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ERRY04\Expeditions\6. TRANSPORTS\"/>
    </mc:Choice>
  </mc:AlternateContent>
  <bookViews>
    <workbookView xWindow="0" yWindow="0" windowWidth="15390" windowHeight="8085" tabRatio="722"/>
  </bookViews>
  <sheets>
    <sheet name="1" sheetId="4" r:id="rId1"/>
    <sheet name="11" sheetId="16" r:id="rId2"/>
    <sheet name="111" sheetId="9" r:id="rId3"/>
    <sheet name="222" sheetId="11" r:id="rId4"/>
    <sheet name="DOUANE" sheetId="18" r:id="rId5"/>
    <sheet name="MATRICE " sheetId="3" r:id="rId6"/>
  </sheets>
  <definedNames>
    <definedName name="_xlnm._FilterDatabase" localSheetId="0" hidden="1">'1'!$B$2:$BB$969</definedName>
    <definedName name="_xlnm._FilterDatabase" localSheetId="5" hidden="1">'MATRICE '!$G$2:$H$11</definedName>
    <definedName name="AFFAIRE_SUIVI">'MATRICE '!$A$3:$A$5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>'MATRICE '!$B$4:$B$12</definedName>
    <definedName name="MODE">'MATRICE '!$A$7:$A$9</definedName>
    <definedName name="NOM_POD">'MATRICE '!$AB$3:$AB$98</definedName>
    <definedName name="NOM_POL">'MATRICE '!$U$3:$U$17</definedName>
    <definedName name="POL">'MATRICE '!$V$3:$V$17</definedName>
    <definedName name="TYPE">'MATRICE '!$A$7:$A$9</definedName>
    <definedName name="TYPE_TPS">'MATRICE '!$A$11:$A$13</definedName>
  </definedNames>
  <calcPr calcId="152511"/>
</workbook>
</file>

<file path=xl/calcChain.xml><?xml version="1.0" encoding="utf-8"?>
<calcChain xmlns="http://schemas.openxmlformats.org/spreadsheetml/2006/main">
  <c r="AD6" i="4" l="1"/>
  <c r="L5" i="9"/>
  <c r="M1" i="16"/>
  <c r="AS12" i="4"/>
  <c r="AS11" i="4"/>
  <c r="AL12" i="4"/>
  <c r="AK12" i="4"/>
  <c r="AJ12" i="4"/>
  <c r="AF12" i="4"/>
  <c r="AE12" i="4"/>
  <c r="AD12" i="4"/>
  <c r="AL11" i="4"/>
  <c r="AK11" i="4"/>
  <c r="AJ11" i="4"/>
  <c r="AF11" i="4"/>
  <c r="AE11" i="4"/>
  <c r="AD11" i="4"/>
  <c r="BB10" i="4"/>
  <c r="BB13" i="4"/>
  <c r="BB14" i="4"/>
  <c r="BB15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B101" i="4"/>
  <c r="BB102" i="4"/>
  <c r="BB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77" i="4"/>
  <c r="BB178" i="4"/>
  <c r="BB179" i="4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97" i="4"/>
  <c r="BB198" i="4"/>
  <c r="BB199" i="4"/>
  <c r="BB200" i="4"/>
  <c r="BB201" i="4"/>
  <c r="BB202" i="4"/>
  <c r="BB203" i="4"/>
  <c r="BB204" i="4"/>
  <c r="BB205" i="4"/>
  <c r="BB206" i="4"/>
  <c r="BB207" i="4"/>
  <c r="BB208" i="4"/>
  <c r="BB209" i="4"/>
  <c r="BB210" i="4"/>
  <c r="BB211" i="4"/>
  <c r="BB212" i="4"/>
  <c r="BB213" i="4"/>
  <c r="BB214" i="4"/>
  <c r="BB215" i="4"/>
  <c r="BB216" i="4"/>
  <c r="BB217" i="4"/>
  <c r="BB218" i="4"/>
  <c r="BB219" i="4"/>
  <c r="BB220" i="4"/>
  <c r="BB221" i="4"/>
  <c r="BB222" i="4"/>
  <c r="BB223" i="4"/>
  <c r="BB224" i="4"/>
  <c r="BB225" i="4"/>
  <c r="BB226" i="4"/>
  <c r="BB227" i="4"/>
  <c r="BB228" i="4"/>
  <c r="BB229" i="4"/>
  <c r="BB230" i="4"/>
  <c r="BB231" i="4"/>
  <c r="BB232" i="4"/>
  <c r="BB233" i="4"/>
  <c r="BB234" i="4"/>
  <c r="BB235" i="4"/>
  <c r="BB236" i="4"/>
  <c r="BB237" i="4"/>
  <c r="BB238" i="4"/>
  <c r="BB239" i="4"/>
  <c r="BB240" i="4"/>
  <c r="BB241" i="4"/>
  <c r="BB242" i="4"/>
  <c r="BB243" i="4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57" i="4"/>
  <c r="BB258" i="4"/>
  <c r="BB259" i="4"/>
  <c r="BB260" i="4"/>
  <c r="BB261" i="4"/>
  <c r="BB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308" i="4"/>
  <c r="BB309" i="4"/>
  <c r="BB310" i="4"/>
  <c r="BB311" i="4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26" i="4"/>
  <c r="BB327" i="4"/>
  <c r="BB328" i="4"/>
  <c r="BB329" i="4"/>
  <c r="BB330" i="4"/>
  <c r="BB331" i="4"/>
  <c r="BB332" i="4"/>
  <c r="BB333" i="4"/>
  <c r="BB334" i="4"/>
  <c r="BB335" i="4"/>
  <c r="BB336" i="4"/>
  <c r="BB337" i="4"/>
  <c r="BB338" i="4"/>
  <c r="BB339" i="4"/>
  <c r="BB340" i="4"/>
  <c r="BB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56" i="4"/>
  <c r="BB357" i="4"/>
  <c r="BB358" i="4"/>
  <c r="BB359" i="4"/>
  <c r="BB360" i="4"/>
  <c r="BB361" i="4"/>
  <c r="BB362" i="4"/>
  <c r="BB363" i="4"/>
  <c r="BB364" i="4"/>
  <c r="BB365" i="4"/>
  <c r="BB366" i="4"/>
  <c r="BB367" i="4"/>
  <c r="BB368" i="4"/>
  <c r="BB369" i="4"/>
  <c r="BB370" i="4"/>
  <c r="BB371" i="4"/>
  <c r="BB372" i="4"/>
  <c r="BB373" i="4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411" i="4"/>
  <c r="BB412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27" i="4"/>
  <c r="BB428" i="4"/>
  <c r="BB429" i="4"/>
  <c r="BB430" i="4"/>
  <c r="BB431" i="4"/>
  <c r="BB432" i="4"/>
  <c r="BB433" i="4"/>
  <c r="BB434" i="4"/>
  <c r="BB435" i="4"/>
  <c r="BB436" i="4"/>
  <c r="BB437" i="4"/>
  <c r="BB438" i="4"/>
  <c r="BB439" i="4"/>
  <c r="BB440" i="4"/>
  <c r="BB441" i="4"/>
  <c r="BB442" i="4"/>
  <c r="BB443" i="4"/>
  <c r="BB444" i="4"/>
  <c r="BB445" i="4"/>
  <c r="BB446" i="4"/>
  <c r="BB447" i="4"/>
  <c r="BB448" i="4"/>
  <c r="BB449" i="4"/>
  <c r="BB450" i="4"/>
  <c r="BB451" i="4"/>
  <c r="BB452" i="4"/>
  <c r="BB453" i="4"/>
  <c r="BB454" i="4"/>
  <c r="BB455" i="4"/>
  <c r="BB456" i="4"/>
  <c r="BB457" i="4"/>
  <c r="BB458" i="4"/>
  <c r="BB459" i="4"/>
  <c r="BB460" i="4"/>
  <c r="BB461" i="4"/>
  <c r="BB462" i="4"/>
  <c r="BB463" i="4"/>
  <c r="BB464" i="4"/>
  <c r="BB465" i="4"/>
  <c r="BB466" i="4"/>
  <c r="BB467" i="4"/>
  <c r="BB468" i="4"/>
  <c r="BB469" i="4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98" i="4"/>
  <c r="BB499" i="4"/>
  <c r="BB500" i="4"/>
  <c r="BB501" i="4"/>
  <c r="BB502" i="4"/>
  <c r="BB503" i="4"/>
  <c r="BB504" i="4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33" i="4"/>
  <c r="BB534" i="4"/>
  <c r="BB535" i="4"/>
  <c r="BB536" i="4"/>
  <c r="BB537" i="4"/>
  <c r="BB538" i="4"/>
  <c r="BB539" i="4"/>
  <c r="BB540" i="4"/>
  <c r="BB541" i="4"/>
  <c r="BB542" i="4"/>
  <c r="BB543" i="4"/>
  <c r="BB544" i="4"/>
  <c r="BB545" i="4"/>
  <c r="BB546" i="4"/>
  <c r="BB547" i="4"/>
  <c r="BB548" i="4"/>
  <c r="BB549" i="4"/>
  <c r="BB550" i="4"/>
  <c r="BB551" i="4"/>
  <c r="BB552" i="4"/>
  <c r="BB553" i="4"/>
  <c r="BB554" i="4"/>
  <c r="BB555" i="4"/>
  <c r="BB556" i="4"/>
  <c r="BB557" i="4"/>
  <c r="BB558" i="4"/>
  <c r="BB559" i="4"/>
  <c r="BB560" i="4"/>
  <c r="BB561" i="4"/>
  <c r="BB562" i="4"/>
  <c r="BB563" i="4"/>
  <c r="BB564" i="4"/>
  <c r="BB565" i="4"/>
  <c r="BB566" i="4"/>
  <c r="BB567" i="4"/>
  <c r="BB568" i="4"/>
  <c r="BB569" i="4"/>
  <c r="BB570" i="4"/>
  <c r="BB571" i="4"/>
  <c r="BB572" i="4"/>
  <c r="BB573" i="4"/>
  <c r="BB574" i="4"/>
  <c r="BB575" i="4"/>
  <c r="BB576" i="4"/>
  <c r="BB577" i="4"/>
  <c r="BB578" i="4"/>
  <c r="BB579" i="4"/>
  <c r="BB580" i="4"/>
  <c r="BB581" i="4"/>
  <c r="BB582" i="4"/>
  <c r="BB583" i="4"/>
  <c r="BB584" i="4"/>
  <c r="BB585" i="4"/>
  <c r="BB586" i="4"/>
  <c r="BB587" i="4"/>
  <c r="BB588" i="4"/>
  <c r="BB589" i="4"/>
  <c r="BB590" i="4"/>
  <c r="BB591" i="4"/>
  <c r="BB592" i="4"/>
  <c r="BB593" i="4"/>
  <c r="BB594" i="4"/>
  <c r="BB595" i="4"/>
  <c r="BB596" i="4"/>
  <c r="BB597" i="4"/>
  <c r="BB598" i="4"/>
  <c r="BB599" i="4"/>
  <c r="BB600" i="4"/>
  <c r="BB601" i="4"/>
  <c r="BB602" i="4"/>
  <c r="BB603" i="4"/>
  <c r="BB604" i="4"/>
  <c r="BB605" i="4"/>
  <c r="BB606" i="4"/>
  <c r="BB607" i="4"/>
  <c r="BB608" i="4"/>
  <c r="BB609" i="4"/>
  <c r="BB610" i="4"/>
  <c r="BB611" i="4"/>
  <c r="BB612" i="4"/>
  <c r="BB613" i="4"/>
  <c r="BB614" i="4"/>
  <c r="BB615" i="4"/>
  <c r="BB616" i="4"/>
  <c r="BB617" i="4"/>
  <c r="BB618" i="4"/>
  <c r="BB619" i="4"/>
  <c r="BB620" i="4"/>
  <c r="BB621" i="4"/>
  <c r="BB622" i="4"/>
  <c r="BB623" i="4"/>
  <c r="BB624" i="4"/>
  <c r="BB625" i="4"/>
  <c r="BB626" i="4"/>
  <c r="BB627" i="4"/>
  <c r="BB628" i="4"/>
  <c r="BB629" i="4"/>
  <c r="BB630" i="4"/>
  <c r="BB631" i="4"/>
  <c r="BB632" i="4"/>
  <c r="BB633" i="4"/>
  <c r="BB634" i="4"/>
  <c r="BB635" i="4"/>
  <c r="BB636" i="4"/>
  <c r="BB637" i="4"/>
  <c r="BB638" i="4"/>
  <c r="BB639" i="4"/>
  <c r="BB640" i="4"/>
  <c r="BB641" i="4"/>
  <c r="BB642" i="4"/>
  <c r="BB643" i="4"/>
  <c r="BB644" i="4"/>
  <c r="BB645" i="4"/>
  <c r="BB646" i="4"/>
  <c r="BB647" i="4"/>
  <c r="BB648" i="4"/>
  <c r="BB649" i="4"/>
  <c r="BB650" i="4"/>
  <c r="BB651" i="4"/>
  <c r="BB652" i="4"/>
  <c r="BB653" i="4"/>
  <c r="BB654" i="4"/>
  <c r="BB655" i="4"/>
  <c r="BB656" i="4"/>
  <c r="BB657" i="4"/>
  <c r="BB658" i="4"/>
  <c r="BB659" i="4"/>
  <c r="BB660" i="4"/>
  <c r="BB661" i="4"/>
  <c r="BB662" i="4"/>
  <c r="BB663" i="4"/>
  <c r="BB664" i="4"/>
  <c r="BB665" i="4"/>
  <c r="BB666" i="4"/>
  <c r="BB667" i="4"/>
  <c r="BB668" i="4"/>
  <c r="BB669" i="4"/>
  <c r="BB670" i="4"/>
  <c r="BB671" i="4"/>
  <c r="BB672" i="4"/>
  <c r="BB673" i="4"/>
  <c r="BB674" i="4"/>
  <c r="BB675" i="4"/>
  <c r="BB676" i="4"/>
  <c r="BB677" i="4"/>
  <c r="BB678" i="4"/>
  <c r="BB679" i="4"/>
  <c r="BB680" i="4"/>
  <c r="BB681" i="4"/>
  <c r="BB682" i="4"/>
  <c r="BB683" i="4"/>
  <c r="BB684" i="4"/>
  <c r="BB685" i="4"/>
  <c r="BB686" i="4"/>
  <c r="BB687" i="4"/>
  <c r="BB688" i="4"/>
  <c r="BB689" i="4"/>
  <c r="BB690" i="4"/>
  <c r="BB691" i="4"/>
  <c r="BB692" i="4"/>
  <c r="BB693" i="4"/>
  <c r="BB694" i="4"/>
  <c r="BB695" i="4"/>
  <c r="BB696" i="4"/>
  <c r="BB697" i="4"/>
  <c r="BB698" i="4"/>
  <c r="BB699" i="4"/>
  <c r="BB700" i="4"/>
  <c r="BB701" i="4"/>
  <c r="BB702" i="4"/>
  <c r="BB703" i="4"/>
  <c r="BB704" i="4"/>
  <c r="BB705" i="4"/>
  <c r="BB706" i="4"/>
  <c r="BB707" i="4"/>
  <c r="BB708" i="4"/>
  <c r="BB709" i="4"/>
  <c r="BB710" i="4"/>
  <c r="BB711" i="4"/>
  <c r="BB712" i="4"/>
  <c r="BB713" i="4"/>
  <c r="BB714" i="4"/>
  <c r="BB715" i="4"/>
  <c r="BB716" i="4"/>
  <c r="BB717" i="4"/>
  <c r="BB718" i="4"/>
  <c r="BB719" i="4"/>
  <c r="BB720" i="4"/>
  <c r="BB721" i="4"/>
  <c r="BB722" i="4"/>
  <c r="BB723" i="4"/>
  <c r="BB724" i="4"/>
  <c r="BB725" i="4"/>
  <c r="BB726" i="4"/>
  <c r="BB727" i="4"/>
  <c r="BB728" i="4"/>
  <c r="BB729" i="4"/>
  <c r="BB730" i="4"/>
  <c r="BB731" i="4"/>
  <c r="BB732" i="4"/>
  <c r="BB733" i="4"/>
  <c r="BB734" i="4"/>
  <c r="BB735" i="4"/>
  <c r="BB736" i="4"/>
  <c r="BB737" i="4"/>
  <c r="BB738" i="4"/>
  <c r="BB739" i="4"/>
  <c r="BB740" i="4"/>
  <c r="BB741" i="4"/>
  <c r="BB742" i="4"/>
  <c r="BB743" i="4"/>
  <c r="BB744" i="4"/>
  <c r="BB745" i="4"/>
  <c r="BB746" i="4"/>
  <c r="BB747" i="4"/>
  <c r="BB748" i="4"/>
  <c r="BB749" i="4"/>
  <c r="BB750" i="4"/>
  <c r="BB751" i="4"/>
  <c r="BB752" i="4"/>
  <c r="BB753" i="4"/>
  <c r="BB754" i="4"/>
  <c r="BB755" i="4"/>
  <c r="BB756" i="4"/>
  <c r="BB757" i="4"/>
  <c r="BB758" i="4"/>
  <c r="BB759" i="4"/>
  <c r="BB760" i="4"/>
  <c r="BB761" i="4"/>
  <c r="BB762" i="4"/>
  <c r="BB763" i="4"/>
  <c r="BB764" i="4"/>
  <c r="BB765" i="4"/>
  <c r="BB766" i="4"/>
  <c r="BB767" i="4"/>
  <c r="BB768" i="4"/>
  <c r="BB769" i="4"/>
  <c r="BB770" i="4"/>
  <c r="BB771" i="4"/>
  <c r="BB772" i="4"/>
  <c r="BB773" i="4"/>
  <c r="BB774" i="4"/>
  <c r="BB775" i="4"/>
  <c r="BB776" i="4"/>
  <c r="BB777" i="4"/>
  <c r="BB778" i="4"/>
  <c r="BB779" i="4"/>
  <c r="BB780" i="4"/>
  <c r="BB781" i="4"/>
  <c r="BB782" i="4"/>
  <c r="BB783" i="4"/>
  <c r="BB784" i="4"/>
  <c r="BB785" i="4"/>
  <c r="BB786" i="4"/>
  <c r="BB787" i="4"/>
  <c r="BB788" i="4"/>
  <c r="BB789" i="4"/>
  <c r="BB790" i="4"/>
  <c r="BB791" i="4"/>
  <c r="BB792" i="4"/>
  <c r="BB793" i="4"/>
  <c r="BB794" i="4"/>
  <c r="BB795" i="4"/>
  <c r="BB796" i="4"/>
  <c r="BB797" i="4"/>
  <c r="BB798" i="4"/>
  <c r="BB799" i="4"/>
  <c r="BB800" i="4"/>
  <c r="BB801" i="4"/>
  <c r="BB802" i="4"/>
  <c r="BB803" i="4"/>
  <c r="BB804" i="4"/>
  <c r="BB805" i="4"/>
  <c r="BB806" i="4"/>
  <c r="BB807" i="4"/>
  <c r="BB808" i="4"/>
  <c r="BB809" i="4"/>
  <c r="BB810" i="4"/>
  <c r="BB811" i="4"/>
  <c r="BB812" i="4"/>
  <c r="BB813" i="4"/>
  <c r="BB814" i="4"/>
  <c r="BB815" i="4"/>
  <c r="BB816" i="4"/>
  <c r="BB817" i="4"/>
  <c r="BB818" i="4"/>
  <c r="BB819" i="4"/>
  <c r="BB820" i="4"/>
  <c r="BB821" i="4"/>
  <c r="BB822" i="4"/>
  <c r="BB823" i="4"/>
  <c r="BB824" i="4"/>
  <c r="BB825" i="4"/>
  <c r="BB826" i="4"/>
  <c r="BB827" i="4"/>
  <c r="BB828" i="4"/>
  <c r="BB829" i="4"/>
  <c r="BB830" i="4"/>
  <c r="BB831" i="4"/>
  <c r="BB832" i="4"/>
  <c r="BB833" i="4"/>
  <c r="BB834" i="4"/>
  <c r="BB835" i="4"/>
  <c r="BB836" i="4"/>
  <c r="BB837" i="4"/>
  <c r="BB838" i="4"/>
  <c r="BB839" i="4"/>
  <c r="BB840" i="4"/>
  <c r="BB841" i="4"/>
  <c r="BB842" i="4"/>
  <c r="BB843" i="4"/>
  <c r="BB844" i="4"/>
  <c r="BB845" i="4"/>
  <c r="BB846" i="4"/>
  <c r="BB847" i="4"/>
  <c r="BB848" i="4"/>
  <c r="BB849" i="4"/>
  <c r="BB850" i="4"/>
  <c r="BB851" i="4"/>
  <c r="BB852" i="4"/>
  <c r="BB853" i="4"/>
  <c r="BB854" i="4"/>
  <c r="BB855" i="4"/>
  <c r="BB856" i="4"/>
  <c r="BB857" i="4"/>
  <c r="BB858" i="4"/>
  <c r="BB859" i="4"/>
  <c r="BB860" i="4"/>
  <c r="BB861" i="4"/>
  <c r="BB862" i="4"/>
  <c r="BB863" i="4"/>
  <c r="BB864" i="4"/>
  <c r="BB865" i="4"/>
  <c r="BB866" i="4"/>
  <c r="BB867" i="4"/>
  <c r="BB868" i="4"/>
  <c r="BB869" i="4"/>
  <c r="BB870" i="4"/>
  <c r="BB871" i="4"/>
  <c r="BB872" i="4"/>
  <c r="BB873" i="4"/>
  <c r="BB874" i="4"/>
  <c r="BB875" i="4"/>
  <c r="BB876" i="4"/>
  <c r="BB877" i="4"/>
  <c r="BB878" i="4"/>
  <c r="BB879" i="4"/>
  <c r="BB880" i="4"/>
  <c r="BB881" i="4"/>
  <c r="BB882" i="4"/>
  <c r="BB883" i="4"/>
  <c r="BB884" i="4"/>
  <c r="BB885" i="4"/>
  <c r="BB886" i="4"/>
  <c r="BB887" i="4"/>
  <c r="BB888" i="4"/>
  <c r="BB889" i="4"/>
  <c r="BB890" i="4"/>
  <c r="BB891" i="4"/>
  <c r="BB892" i="4"/>
  <c r="BB893" i="4"/>
  <c r="BB894" i="4"/>
  <c r="BB895" i="4"/>
  <c r="BB896" i="4"/>
  <c r="BB897" i="4"/>
  <c r="BB898" i="4"/>
  <c r="BB899" i="4"/>
  <c r="BB900" i="4"/>
  <c r="BB901" i="4"/>
  <c r="BB902" i="4"/>
  <c r="BB903" i="4"/>
  <c r="BB904" i="4"/>
  <c r="BB905" i="4"/>
  <c r="BB906" i="4"/>
  <c r="BB907" i="4"/>
  <c r="BB908" i="4"/>
  <c r="BB909" i="4"/>
  <c r="BB910" i="4"/>
  <c r="BB911" i="4"/>
  <c r="BB912" i="4"/>
  <c r="BB913" i="4"/>
  <c r="BB914" i="4"/>
  <c r="BB915" i="4"/>
  <c r="BB916" i="4"/>
  <c r="BB917" i="4"/>
  <c r="BB918" i="4"/>
  <c r="BB919" i="4"/>
  <c r="BB920" i="4"/>
  <c r="BB921" i="4"/>
  <c r="BB922" i="4"/>
  <c r="BB923" i="4"/>
  <c r="BB924" i="4"/>
  <c r="BB925" i="4"/>
  <c r="BB926" i="4"/>
  <c r="BB927" i="4"/>
  <c r="BB928" i="4"/>
  <c r="BB929" i="4"/>
  <c r="BB930" i="4"/>
  <c r="BB931" i="4"/>
  <c r="BB932" i="4"/>
  <c r="BB933" i="4"/>
  <c r="BB934" i="4"/>
  <c r="BB935" i="4"/>
  <c r="BB936" i="4"/>
  <c r="BB937" i="4"/>
  <c r="BB938" i="4"/>
  <c r="BB939" i="4"/>
  <c r="BB940" i="4"/>
  <c r="BB941" i="4"/>
  <c r="BB942" i="4"/>
  <c r="BB943" i="4"/>
  <c r="BB944" i="4"/>
  <c r="BB945" i="4"/>
  <c r="BB946" i="4"/>
  <c r="BB947" i="4"/>
  <c r="BB948" i="4"/>
  <c r="BB949" i="4"/>
  <c r="BB950" i="4"/>
  <c r="BB951" i="4"/>
  <c r="BB952" i="4"/>
  <c r="BB953" i="4"/>
  <c r="BB954" i="4"/>
  <c r="BB955" i="4"/>
  <c r="BB956" i="4"/>
  <c r="BB957" i="4"/>
  <c r="BB958" i="4"/>
  <c r="BB959" i="4"/>
  <c r="BB960" i="4"/>
  <c r="BB961" i="4"/>
  <c r="BB962" i="4"/>
  <c r="BB963" i="4"/>
  <c r="BB964" i="4"/>
  <c r="BB965" i="4"/>
  <c r="BB966" i="4"/>
  <c r="BB967" i="4"/>
  <c r="BB968" i="4"/>
  <c r="BB969" i="4"/>
  <c r="BB970" i="4"/>
  <c r="BB971" i="4"/>
  <c r="BB972" i="4"/>
  <c r="BB973" i="4"/>
  <c r="BB974" i="4"/>
  <c r="BB975" i="4"/>
  <c r="BB976" i="4"/>
  <c r="BB977" i="4"/>
  <c r="BB978" i="4"/>
  <c r="BB979" i="4"/>
  <c r="BB980" i="4"/>
  <c r="BB981" i="4"/>
  <c r="BB982" i="4"/>
  <c r="BB983" i="4"/>
  <c r="BB984" i="4"/>
  <c r="BB985" i="4"/>
  <c r="BB986" i="4"/>
  <c r="BB987" i="4"/>
  <c r="BB988" i="4"/>
  <c r="BB989" i="4"/>
  <c r="BB990" i="4"/>
  <c r="BB11" i="4"/>
  <c r="BB12" i="4"/>
  <c r="AL7" i="4" l="1"/>
  <c r="AL8" i="4"/>
  <c r="AL9" i="4"/>
  <c r="AL10" i="4"/>
  <c r="AL13" i="4"/>
  <c r="AL14" i="4"/>
  <c r="AL15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L974" i="4"/>
  <c r="AL975" i="4"/>
  <c r="AL976" i="4"/>
  <c r="AL977" i="4"/>
  <c r="AL978" i="4"/>
  <c r="AL979" i="4"/>
  <c r="AL980" i="4"/>
  <c r="AL981" i="4"/>
  <c r="AL982" i="4"/>
  <c r="AL983" i="4"/>
  <c r="AL984" i="4"/>
  <c r="AL985" i="4"/>
  <c r="AL986" i="4"/>
  <c r="AL987" i="4"/>
  <c r="AL988" i="4"/>
  <c r="AL989" i="4"/>
  <c r="AL6" i="4"/>
  <c r="AK7" i="4"/>
  <c r="AK8" i="4"/>
  <c r="AK9" i="4"/>
  <c r="AK10" i="4"/>
  <c r="AK13" i="4"/>
  <c r="AK14" i="4"/>
  <c r="AK15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K975" i="4"/>
  <c r="AK976" i="4"/>
  <c r="AK977" i="4"/>
  <c r="AK978" i="4"/>
  <c r="AK979" i="4"/>
  <c r="AK980" i="4"/>
  <c r="AK981" i="4"/>
  <c r="AK982" i="4"/>
  <c r="AK983" i="4"/>
  <c r="AK984" i="4"/>
  <c r="AK985" i="4"/>
  <c r="AK986" i="4"/>
  <c r="AK987" i="4"/>
  <c r="AK988" i="4"/>
  <c r="AK989" i="4"/>
  <c r="AK990" i="4"/>
  <c r="AK6" i="4"/>
  <c r="AJ7" i="4"/>
  <c r="AJ8" i="4"/>
  <c r="AJ9" i="4"/>
  <c r="AJ10" i="4"/>
  <c r="AJ13" i="4"/>
  <c r="AJ14" i="4"/>
  <c r="AJ15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J974" i="4"/>
  <c r="AJ975" i="4"/>
  <c r="AJ976" i="4"/>
  <c r="AJ977" i="4"/>
  <c r="AJ978" i="4"/>
  <c r="AJ979" i="4"/>
  <c r="AJ980" i="4"/>
  <c r="AJ981" i="4"/>
  <c r="AJ982" i="4"/>
  <c r="AJ983" i="4"/>
  <c r="AJ984" i="4"/>
  <c r="AJ985" i="4"/>
  <c r="AJ986" i="4"/>
  <c r="AJ987" i="4"/>
  <c r="AJ988" i="4"/>
  <c r="AJ989" i="4"/>
  <c r="AJ6" i="4"/>
  <c r="AF7" i="4"/>
  <c r="AF8" i="4"/>
  <c r="AF9" i="4"/>
  <c r="AF10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F974" i="4"/>
  <c r="AF975" i="4"/>
  <c r="AF976" i="4"/>
  <c r="AF977" i="4"/>
  <c r="AF978" i="4"/>
  <c r="AF979" i="4"/>
  <c r="AF980" i="4"/>
  <c r="AF981" i="4"/>
  <c r="AF982" i="4"/>
  <c r="AF983" i="4"/>
  <c r="AF984" i="4"/>
  <c r="AF985" i="4"/>
  <c r="AF986" i="4"/>
  <c r="AF987" i="4"/>
  <c r="AF988" i="4"/>
  <c r="AF989" i="4"/>
  <c r="AF6" i="4"/>
  <c r="AE7" i="4"/>
  <c r="AE8" i="4"/>
  <c r="AE9" i="4"/>
  <c r="AE10" i="4"/>
  <c r="AE13" i="4"/>
  <c r="AE14" i="4"/>
  <c r="AE15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E975" i="4"/>
  <c r="AE976" i="4"/>
  <c r="AE977" i="4"/>
  <c r="AE978" i="4"/>
  <c r="AE979" i="4"/>
  <c r="AE980" i="4"/>
  <c r="AE981" i="4"/>
  <c r="AE982" i="4"/>
  <c r="AE983" i="4"/>
  <c r="AE984" i="4"/>
  <c r="AE985" i="4"/>
  <c r="AE986" i="4"/>
  <c r="AE987" i="4"/>
  <c r="AE988" i="4"/>
  <c r="AE989" i="4"/>
  <c r="AE990" i="4"/>
  <c r="AE6" i="4"/>
  <c r="AD7" i="4"/>
  <c r="AD8" i="4"/>
  <c r="AD9" i="4"/>
  <c r="AD10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AD974" i="4"/>
  <c r="AD975" i="4"/>
  <c r="AD976" i="4"/>
  <c r="AD977" i="4"/>
  <c r="AD978" i="4"/>
  <c r="AD979" i="4"/>
  <c r="AD980" i="4"/>
  <c r="AD981" i="4"/>
  <c r="AD982" i="4"/>
  <c r="AD983" i="4"/>
  <c r="AD984" i="4"/>
  <c r="AD985" i="4"/>
  <c r="AD986" i="4"/>
  <c r="AD987" i="4"/>
  <c r="AD988" i="4"/>
  <c r="AD989" i="4"/>
  <c r="T7" i="4"/>
  <c r="V7" i="4" s="1"/>
  <c r="W7" i="4" s="1"/>
  <c r="T8" i="4"/>
  <c r="V8" i="4" s="1"/>
  <c r="W8" i="4" s="1"/>
  <c r="T9" i="4"/>
  <c r="V9" i="4" s="1"/>
  <c r="W9" i="4" s="1"/>
  <c r="T10" i="4"/>
  <c r="V10" i="4" s="1"/>
  <c r="W10" i="4" s="1"/>
  <c r="J50" i="9"/>
  <c r="J49" i="9"/>
  <c r="C50" i="9"/>
  <c r="J47" i="9"/>
  <c r="J46" i="9"/>
  <c r="J45" i="9"/>
  <c r="J44" i="9"/>
  <c r="J43" i="9"/>
  <c r="W970" i="4" l="1"/>
  <c r="W971" i="4"/>
  <c r="W972" i="4"/>
  <c r="W973" i="4"/>
  <c r="W974" i="4"/>
  <c r="W975" i="4"/>
  <c r="W976" i="4"/>
  <c r="W977" i="4"/>
  <c r="W978" i="4"/>
  <c r="W979" i="4"/>
  <c r="W980" i="4"/>
  <c r="W981" i="4"/>
  <c r="W982" i="4"/>
  <c r="W983" i="4"/>
  <c r="W984" i="4"/>
  <c r="W985" i="4"/>
  <c r="W986" i="4"/>
  <c r="W987" i="4"/>
  <c r="W988" i="4"/>
  <c r="W989" i="4"/>
  <c r="BE6" i="4"/>
  <c r="BE7" i="4"/>
  <c r="BE8" i="4"/>
  <c r="BE9" i="4"/>
  <c r="BD6" i="4"/>
  <c r="BD7" i="4"/>
  <c r="BD8" i="4"/>
  <c r="BD9" i="4"/>
  <c r="BC7" i="4"/>
  <c r="BC8" i="4"/>
  <c r="BC9" i="4"/>
  <c r="C36" i="11" l="1"/>
  <c r="C35" i="11"/>
  <c r="C34" i="11"/>
  <c r="T6" i="4"/>
  <c r="K1" i="9"/>
  <c r="J38" i="9"/>
  <c r="J37" i="9"/>
  <c r="D38" i="9"/>
  <c r="BE10" i="4" l="1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E974" i="4"/>
  <c r="BE975" i="4"/>
  <c r="BE976" i="4"/>
  <c r="BE977" i="4"/>
  <c r="BE978" i="4"/>
  <c r="BE979" i="4"/>
  <c r="BE980" i="4"/>
  <c r="BE981" i="4"/>
  <c r="BE982" i="4"/>
  <c r="BE983" i="4"/>
  <c r="BE984" i="4"/>
  <c r="BE985" i="4"/>
  <c r="BE986" i="4"/>
  <c r="BE987" i="4"/>
  <c r="BE988" i="4"/>
  <c r="BE989" i="4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BD974" i="4"/>
  <c r="BD975" i="4"/>
  <c r="BD976" i="4"/>
  <c r="BD977" i="4"/>
  <c r="BD978" i="4"/>
  <c r="BD979" i="4"/>
  <c r="BD980" i="4"/>
  <c r="BD981" i="4"/>
  <c r="BD982" i="4"/>
  <c r="BD983" i="4"/>
  <c r="BD984" i="4"/>
  <c r="BD985" i="4"/>
  <c r="BD986" i="4"/>
  <c r="BD987" i="4"/>
  <c r="BD988" i="4"/>
  <c r="BD989" i="4"/>
  <c r="BC10" i="4"/>
  <c r="BC11" i="4"/>
  <c r="BC12" i="4"/>
  <c r="BC13" i="4"/>
  <c r="BC14" i="4"/>
  <c r="BC15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BC975" i="4"/>
  <c r="BC976" i="4"/>
  <c r="BC977" i="4"/>
  <c r="BC978" i="4"/>
  <c r="BC979" i="4"/>
  <c r="BC980" i="4"/>
  <c r="BC981" i="4"/>
  <c r="BC982" i="4"/>
  <c r="BC983" i="4"/>
  <c r="BC984" i="4"/>
  <c r="BC985" i="4"/>
  <c r="BC986" i="4"/>
  <c r="BC987" i="4"/>
  <c r="BC988" i="4"/>
  <c r="BC989" i="4"/>
  <c r="BC6" i="4"/>
  <c r="AV13" i="4"/>
  <c r="AV14" i="4"/>
  <c r="AV15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V298" i="4"/>
  <c r="AV299" i="4"/>
  <c r="AV300" i="4"/>
  <c r="AV301" i="4"/>
  <c r="AV302" i="4"/>
  <c r="AV303" i="4"/>
  <c r="AV304" i="4"/>
  <c r="AV305" i="4"/>
  <c r="AV306" i="4"/>
  <c r="AV307" i="4"/>
  <c r="AV308" i="4"/>
  <c r="AV309" i="4"/>
  <c r="AV310" i="4"/>
  <c r="AV311" i="4"/>
  <c r="AV312" i="4"/>
  <c r="AV313" i="4"/>
  <c r="AV314" i="4"/>
  <c r="AV315" i="4"/>
  <c r="AV316" i="4"/>
  <c r="AV317" i="4"/>
  <c r="AV318" i="4"/>
  <c r="AV319" i="4"/>
  <c r="AV320" i="4"/>
  <c r="AV321" i="4"/>
  <c r="AV322" i="4"/>
  <c r="AV323" i="4"/>
  <c r="AV324" i="4"/>
  <c r="AV325" i="4"/>
  <c r="AV326" i="4"/>
  <c r="AV327" i="4"/>
  <c r="AV328" i="4"/>
  <c r="AV329" i="4"/>
  <c r="AV330" i="4"/>
  <c r="AV331" i="4"/>
  <c r="AV332" i="4"/>
  <c r="AV333" i="4"/>
  <c r="AV334" i="4"/>
  <c r="AV335" i="4"/>
  <c r="AV336" i="4"/>
  <c r="AV337" i="4"/>
  <c r="AV338" i="4"/>
  <c r="AV339" i="4"/>
  <c r="AV340" i="4"/>
  <c r="AV341" i="4"/>
  <c r="AV342" i="4"/>
  <c r="AV343" i="4"/>
  <c r="AV344" i="4"/>
  <c r="AV345" i="4"/>
  <c r="AV346" i="4"/>
  <c r="AV347" i="4"/>
  <c r="AV348" i="4"/>
  <c r="AV349" i="4"/>
  <c r="AV350" i="4"/>
  <c r="AV351" i="4"/>
  <c r="AV352" i="4"/>
  <c r="AV353" i="4"/>
  <c r="AV354" i="4"/>
  <c r="AV355" i="4"/>
  <c r="AV356" i="4"/>
  <c r="AV357" i="4"/>
  <c r="AV358" i="4"/>
  <c r="AV359" i="4"/>
  <c r="AV360" i="4"/>
  <c r="AV361" i="4"/>
  <c r="AV362" i="4"/>
  <c r="AV363" i="4"/>
  <c r="AV364" i="4"/>
  <c r="AV365" i="4"/>
  <c r="AV366" i="4"/>
  <c r="AV367" i="4"/>
  <c r="AV368" i="4"/>
  <c r="AV369" i="4"/>
  <c r="AV370" i="4"/>
  <c r="AV371" i="4"/>
  <c r="AV372" i="4"/>
  <c r="AV373" i="4"/>
  <c r="AV374" i="4"/>
  <c r="AV375" i="4"/>
  <c r="AV376" i="4"/>
  <c r="AV377" i="4"/>
  <c r="AV378" i="4"/>
  <c r="AV379" i="4"/>
  <c r="AV380" i="4"/>
  <c r="AV381" i="4"/>
  <c r="AV382" i="4"/>
  <c r="AV383" i="4"/>
  <c r="AV384" i="4"/>
  <c r="AV385" i="4"/>
  <c r="AV386" i="4"/>
  <c r="AV387" i="4"/>
  <c r="AV388" i="4"/>
  <c r="AV389" i="4"/>
  <c r="AV390" i="4"/>
  <c r="AV391" i="4"/>
  <c r="AV392" i="4"/>
  <c r="AV393" i="4"/>
  <c r="AV394" i="4"/>
  <c r="AV395" i="4"/>
  <c r="AV396" i="4"/>
  <c r="AV397" i="4"/>
  <c r="AV398" i="4"/>
  <c r="AV399" i="4"/>
  <c r="AV400" i="4"/>
  <c r="AV401" i="4"/>
  <c r="AV402" i="4"/>
  <c r="AV403" i="4"/>
  <c r="AV404" i="4"/>
  <c r="AV405" i="4"/>
  <c r="AV406" i="4"/>
  <c r="AV407" i="4"/>
  <c r="AV408" i="4"/>
  <c r="AV409" i="4"/>
  <c r="AV410" i="4"/>
  <c r="AV411" i="4"/>
  <c r="AV412" i="4"/>
  <c r="AV413" i="4"/>
  <c r="AV414" i="4"/>
  <c r="AV415" i="4"/>
  <c r="AV416" i="4"/>
  <c r="AV417" i="4"/>
  <c r="AV418" i="4"/>
  <c r="AV419" i="4"/>
  <c r="AV420" i="4"/>
  <c r="AV421" i="4"/>
  <c r="AV422" i="4"/>
  <c r="AV423" i="4"/>
  <c r="AV424" i="4"/>
  <c r="AV425" i="4"/>
  <c r="AV426" i="4"/>
  <c r="AV427" i="4"/>
  <c r="AV428" i="4"/>
  <c r="AV429" i="4"/>
  <c r="AV430" i="4"/>
  <c r="AV431" i="4"/>
  <c r="AV432" i="4"/>
  <c r="AV433" i="4"/>
  <c r="AV434" i="4"/>
  <c r="AV435" i="4"/>
  <c r="AV436" i="4"/>
  <c r="AV437" i="4"/>
  <c r="AV438" i="4"/>
  <c r="AV439" i="4"/>
  <c r="AV440" i="4"/>
  <c r="AV441" i="4"/>
  <c r="AV442" i="4"/>
  <c r="AV443" i="4"/>
  <c r="AV444" i="4"/>
  <c r="AV445" i="4"/>
  <c r="AV446" i="4"/>
  <c r="AV447" i="4"/>
  <c r="AV448" i="4"/>
  <c r="AV449" i="4"/>
  <c r="AV450" i="4"/>
  <c r="AV451" i="4"/>
  <c r="AV452" i="4"/>
  <c r="AV453" i="4"/>
  <c r="AV454" i="4"/>
  <c r="AV455" i="4"/>
  <c r="AV456" i="4"/>
  <c r="AV457" i="4"/>
  <c r="AV458" i="4"/>
  <c r="AV459" i="4"/>
  <c r="AV460" i="4"/>
  <c r="AV461" i="4"/>
  <c r="AV462" i="4"/>
  <c r="AV463" i="4"/>
  <c r="AV464" i="4"/>
  <c r="AV465" i="4"/>
  <c r="AV466" i="4"/>
  <c r="AV467" i="4"/>
  <c r="AV468" i="4"/>
  <c r="AV469" i="4"/>
  <c r="AV470" i="4"/>
  <c r="AV471" i="4"/>
  <c r="AV472" i="4"/>
  <c r="AV473" i="4"/>
  <c r="AV474" i="4"/>
  <c r="AV475" i="4"/>
  <c r="AV476" i="4"/>
  <c r="AV477" i="4"/>
  <c r="AV478" i="4"/>
  <c r="AV479" i="4"/>
  <c r="AV480" i="4"/>
  <c r="AV481" i="4"/>
  <c r="AV482" i="4"/>
  <c r="AV483" i="4"/>
  <c r="AV484" i="4"/>
  <c r="AV485" i="4"/>
  <c r="AV486" i="4"/>
  <c r="AV487" i="4"/>
  <c r="AV488" i="4"/>
  <c r="AV489" i="4"/>
  <c r="AV490" i="4"/>
  <c r="AV491" i="4"/>
  <c r="AV492" i="4"/>
  <c r="AV493" i="4"/>
  <c r="AV494" i="4"/>
  <c r="AV495" i="4"/>
  <c r="AV496" i="4"/>
  <c r="AV497" i="4"/>
  <c r="AV498" i="4"/>
  <c r="AV499" i="4"/>
  <c r="AV500" i="4"/>
  <c r="AV501" i="4"/>
  <c r="AV502" i="4"/>
  <c r="AV503" i="4"/>
  <c r="AV504" i="4"/>
  <c r="AV505" i="4"/>
  <c r="AV506" i="4"/>
  <c r="AV507" i="4"/>
  <c r="AV508" i="4"/>
  <c r="AV509" i="4"/>
  <c r="AV510" i="4"/>
  <c r="AV511" i="4"/>
  <c r="AV512" i="4"/>
  <c r="AV513" i="4"/>
  <c r="AV514" i="4"/>
  <c r="AV515" i="4"/>
  <c r="AV516" i="4"/>
  <c r="AV517" i="4"/>
  <c r="AV518" i="4"/>
  <c r="AV519" i="4"/>
  <c r="AV520" i="4"/>
  <c r="AV521" i="4"/>
  <c r="AV522" i="4"/>
  <c r="AV523" i="4"/>
  <c r="AV524" i="4"/>
  <c r="AV525" i="4"/>
  <c r="AV526" i="4"/>
  <c r="AV527" i="4"/>
  <c r="AV528" i="4"/>
  <c r="AV529" i="4"/>
  <c r="AV530" i="4"/>
  <c r="AV531" i="4"/>
  <c r="AV532" i="4"/>
  <c r="AV533" i="4"/>
  <c r="AV534" i="4"/>
  <c r="AV535" i="4"/>
  <c r="AV536" i="4"/>
  <c r="AV537" i="4"/>
  <c r="AV538" i="4"/>
  <c r="AV539" i="4"/>
  <c r="AV540" i="4"/>
  <c r="AV541" i="4"/>
  <c r="AV542" i="4"/>
  <c r="AV543" i="4"/>
  <c r="AV544" i="4"/>
  <c r="AV545" i="4"/>
  <c r="AV546" i="4"/>
  <c r="AV547" i="4"/>
  <c r="AV548" i="4"/>
  <c r="AV549" i="4"/>
  <c r="AV550" i="4"/>
  <c r="AV551" i="4"/>
  <c r="AV552" i="4"/>
  <c r="AV553" i="4"/>
  <c r="AV554" i="4"/>
  <c r="AV555" i="4"/>
  <c r="AV556" i="4"/>
  <c r="AV557" i="4"/>
  <c r="AV558" i="4"/>
  <c r="AV559" i="4"/>
  <c r="AV560" i="4"/>
  <c r="AV561" i="4"/>
  <c r="AV562" i="4"/>
  <c r="AV563" i="4"/>
  <c r="AV564" i="4"/>
  <c r="AV565" i="4"/>
  <c r="AV566" i="4"/>
  <c r="AV567" i="4"/>
  <c r="AV568" i="4"/>
  <c r="AV569" i="4"/>
  <c r="AV570" i="4"/>
  <c r="AV571" i="4"/>
  <c r="AV572" i="4"/>
  <c r="AV573" i="4"/>
  <c r="AV574" i="4"/>
  <c r="AV575" i="4"/>
  <c r="AV576" i="4"/>
  <c r="AV577" i="4"/>
  <c r="AV578" i="4"/>
  <c r="AV579" i="4"/>
  <c r="AV580" i="4"/>
  <c r="AV581" i="4"/>
  <c r="AV582" i="4"/>
  <c r="AV583" i="4"/>
  <c r="AV584" i="4"/>
  <c r="AV585" i="4"/>
  <c r="AV586" i="4"/>
  <c r="AV587" i="4"/>
  <c r="AV588" i="4"/>
  <c r="AV589" i="4"/>
  <c r="AV590" i="4"/>
  <c r="AV591" i="4"/>
  <c r="AV592" i="4"/>
  <c r="AV593" i="4"/>
  <c r="AV594" i="4"/>
  <c r="AV595" i="4"/>
  <c r="AV596" i="4"/>
  <c r="AV597" i="4"/>
  <c r="AV598" i="4"/>
  <c r="AV599" i="4"/>
  <c r="AV600" i="4"/>
  <c r="AV601" i="4"/>
  <c r="AV602" i="4"/>
  <c r="AV603" i="4"/>
  <c r="AV604" i="4"/>
  <c r="AV605" i="4"/>
  <c r="AV606" i="4"/>
  <c r="AV607" i="4"/>
  <c r="AV608" i="4"/>
  <c r="AV609" i="4"/>
  <c r="AV610" i="4"/>
  <c r="AV611" i="4"/>
  <c r="AV612" i="4"/>
  <c r="AV613" i="4"/>
  <c r="AV614" i="4"/>
  <c r="AV615" i="4"/>
  <c r="AV616" i="4"/>
  <c r="AV617" i="4"/>
  <c r="AV618" i="4"/>
  <c r="AV619" i="4"/>
  <c r="AV620" i="4"/>
  <c r="AV621" i="4"/>
  <c r="AV622" i="4"/>
  <c r="AV623" i="4"/>
  <c r="AV624" i="4"/>
  <c r="AV625" i="4"/>
  <c r="AV626" i="4"/>
  <c r="AV627" i="4"/>
  <c r="AV628" i="4"/>
  <c r="AV629" i="4"/>
  <c r="AV630" i="4"/>
  <c r="AV631" i="4"/>
  <c r="AV632" i="4"/>
  <c r="AV633" i="4"/>
  <c r="AV634" i="4"/>
  <c r="AV635" i="4"/>
  <c r="AV636" i="4"/>
  <c r="AV637" i="4"/>
  <c r="AV638" i="4"/>
  <c r="AV639" i="4"/>
  <c r="AV640" i="4"/>
  <c r="AV641" i="4"/>
  <c r="AV642" i="4"/>
  <c r="AV643" i="4"/>
  <c r="AV644" i="4"/>
  <c r="AV645" i="4"/>
  <c r="AV646" i="4"/>
  <c r="AV647" i="4"/>
  <c r="AV648" i="4"/>
  <c r="AV649" i="4"/>
  <c r="AV650" i="4"/>
  <c r="AV651" i="4"/>
  <c r="AV652" i="4"/>
  <c r="AV653" i="4"/>
  <c r="AV654" i="4"/>
  <c r="AV655" i="4"/>
  <c r="AV656" i="4"/>
  <c r="AV657" i="4"/>
  <c r="AV658" i="4"/>
  <c r="AV659" i="4"/>
  <c r="AV660" i="4"/>
  <c r="AV661" i="4"/>
  <c r="AV662" i="4"/>
  <c r="AV663" i="4"/>
  <c r="AV664" i="4"/>
  <c r="AV665" i="4"/>
  <c r="AV666" i="4"/>
  <c r="AV667" i="4"/>
  <c r="AV668" i="4"/>
  <c r="AV669" i="4"/>
  <c r="AV670" i="4"/>
  <c r="AV671" i="4"/>
  <c r="AV672" i="4"/>
  <c r="AV673" i="4"/>
  <c r="AV674" i="4"/>
  <c r="AV675" i="4"/>
  <c r="AV676" i="4"/>
  <c r="AV677" i="4"/>
  <c r="AV678" i="4"/>
  <c r="AV679" i="4"/>
  <c r="AV680" i="4"/>
  <c r="AV681" i="4"/>
  <c r="AV682" i="4"/>
  <c r="AV683" i="4"/>
  <c r="AV684" i="4"/>
  <c r="AV685" i="4"/>
  <c r="AV686" i="4"/>
  <c r="AV687" i="4"/>
  <c r="AV688" i="4"/>
  <c r="AV689" i="4"/>
  <c r="AV690" i="4"/>
  <c r="AV691" i="4"/>
  <c r="AV692" i="4"/>
  <c r="AV693" i="4"/>
  <c r="AV694" i="4"/>
  <c r="AV695" i="4"/>
  <c r="AV696" i="4"/>
  <c r="AV697" i="4"/>
  <c r="AV698" i="4"/>
  <c r="AV699" i="4"/>
  <c r="AV700" i="4"/>
  <c r="AV701" i="4"/>
  <c r="AV702" i="4"/>
  <c r="AV703" i="4"/>
  <c r="AV704" i="4"/>
  <c r="AV705" i="4"/>
  <c r="AV706" i="4"/>
  <c r="AV707" i="4"/>
  <c r="AV708" i="4"/>
  <c r="AV709" i="4"/>
  <c r="AV710" i="4"/>
  <c r="AV711" i="4"/>
  <c r="AV712" i="4"/>
  <c r="AV713" i="4"/>
  <c r="AV714" i="4"/>
  <c r="AV715" i="4"/>
  <c r="AV716" i="4"/>
  <c r="AV717" i="4"/>
  <c r="AV718" i="4"/>
  <c r="AV719" i="4"/>
  <c r="AV720" i="4"/>
  <c r="AV721" i="4"/>
  <c r="AV722" i="4"/>
  <c r="AV723" i="4"/>
  <c r="AV724" i="4"/>
  <c r="AV725" i="4"/>
  <c r="AV726" i="4"/>
  <c r="AV727" i="4"/>
  <c r="AV728" i="4"/>
  <c r="AV729" i="4"/>
  <c r="AV730" i="4"/>
  <c r="AV731" i="4"/>
  <c r="AV732" i="4"/>
  <c r="AV733" i="4"/>
  <c r="AV734" i="4"/>
  <c r="AV735" i="4"/>
  <c r="AV736" i="4"/>
  <c r="AV737" i="4"/>
  <c r="AV738" i="4"/>
  <c r="AV739" i="4"/>
  <c r="AV740" i="4"/>
  <c r="AV741" i="4"/>
  <c r="AV742" i="4"/>
  <c r="AV743" i="4"/>
  <c r="AV744" i="4"/>
  <c r="AV745" i="4"/>
  <c r="AV746" i="4"/>
  <c r="AV747" i="4"/>
  <c r="AV748" i="4"/>
  <c r="AV749" i="4"/>
  <c r="AV750" i="4"/>
  <c r="AV751" i="4"/>
  <c r="AV752" i="4"/>
  <c r="AV753" i="4"/>
  <c r="AV754" i="4"/>
  <c r="AV755" i="4"/>
  <c r="AV756" i="4"/>
  <c r="AV757" i="4"/>
  <c r="AV758" i="4"/>
  <c r="AV759" i="4"/>
  <c r="AV760" i="4"/>
  <c r="AV761" i="4"/>
  <c r="AV762" i="4"/>
  <c r="AV763" i="4"/>
  <c r="AV764" i="4"/>
  <c r="AV765" i="4"/>
  <c r="AV766" i="4"/>
  <c r="AV767" i="4"/>
  <c r="AV768" i="4"/>
  <c r="AV769" i="4"/>
  <c r="AV770" i="4"/>
  <c r="AV771" i="4"/>
  <c r="AV772" i="4"/>
  <c r="AV773" i="4"/>
  <c r="AV774" i="4"/>
  <c r="AV775" i="4"/>
  <c r="AV776" i="4"/>
  <c r="AV777" i="4"/>
  <c r="AV778" i="4"/>
  <c r="AV779" i="4"/>
  <c r="AV780" i="4"/>
  <c r="AV781" i="4"/>
  <c r="AV782" i="4"/>
  <c r="AV783" i="4"/>
  <c r="AV784" i="4"/>
  <c r="AV785" i="4"/>
  <c r="AV786" i="4"/>
  <c r="AV787" i="4"/>
  <c r="AV788" i="4"/>
  <c r="AV789" i="4"/>
  <c r="AV790" i="4"/>
  <c r="AV791" i="4"/>
  <c r="AV792" i="4"/>
  <c r="AV793" i="4"/>
  <c r="AV794" i="4"/>
  <c r="AV795" i="4"/>
  <c r="AV796" i="4"/>
  <c r="AV797" i="4"/>
  <c r="AV798" i="4"/>
  <c r="AV799" i="4"/>
  <c r="AV800" i="4"/>
  <c r="AV801" i="4"/>
  <c r="AV802" i="4"/>
  <c r="AV803" i="4"/>
  <c r="AV804" i="4"/>
  <c r="AV805" i="4"/>
  <c r="AV806" i="4"/>
  <c r="AV807" i="4"/>
  <c r="AV808" i="4"/>
  <c r="AV809" i="4"/>
  <c r="AV810" i="4"/>
  <c r="AV811" i="4"/>
  <c r="AV812" i="4"/>
  <c r="AV813" i="4"/>
  <c r="AV814" i="4"/>
  <c r="AV815" i="4"/>
  <c r="AV816" i="4"/>
  <c r="AV817" i="4"/>
  <c r="AV818" i="4"/>
  <c r="AV819" i="4"/>
  <c r="AV820" i="4"/>
  <c r="AV821" i="4"/>
  <c r="AV822" i="4"/>
  <c r="AV823" i="4"/>
  <c r="AV824" i="4"/>
  <c r="AV825" i="4"/>
  <c r="AV826" i="4"/>
  <c r="AV827" i="4"/>
  <c r="AV828" i="4"/>
  <c r="AV829" i="4"/>
  <c r="AV830" i="4"/>
  <c r="AV831" i="4"/>
  <c r="AV832" i="4"/>
  <c r="AV833" i="4"/>
  <c r="AV834" i="4"/>
  <c r="AV835" i="4"/>
  <c r="AV836" i="4"/>
  <c r="AV837" i="4"/>
  <c r="AV838" i="4"/>
  <c r="AV839" i="4"/>
  <c r="AV840" i="4"/>
  <c r="AV841" i="4"/>
  <c r="AV842" i="4"/>
  <c r="AV843" i="4"/>
  <c r="AV844" i="4"/>
  <c r="AV845" i="4"/>
  <c r="AV846" i="4"/>
  <c r="AV847" i="4"/>
  <c r="AV848" i="4"/>
  <c r="AV849" i="4"/>
  <c r="AV850" i="4"/>
  <c r="AV851" i="4"/>
  <c r="AV852" i="4"/>
  <c r="AV853" i="4"/>
  <c r="AV854" i="4"/>
  <c r="AV855" i="4"/>
  <c r="AV856" i="4"/>
  <c r="AV857" i="4"/>
  <c r="AV858" i="4"/>
  <c r="AV859" i="4"/>
  <c r="AV860" i="4"/>
  <c r="AV861" i="4"/>
  <c r="AV862" i="4"/>
  <c r="AV863" i="4"/>
  <c r="AV864" i="4"/>
  <c r="AV865" i="4"/>
  <c r="AV866" i="4"/>
  <c r="AV867" i="4"/>
  <c r="AV868" i="4"/>
  <c r="AV869" i="4"/>
  <c r="AV870" i="4"/>
  <c r="AV871" i="4"/>
  <c r="AV872" i="4"/>
  <c r="AV873" i="4"/>
  <c r="AV874" i="4"/>
  <c r="AV875" i="4"/>
  <c r="AV876" i="4"/>
  <c r="AV877" i="4"/>
  <c r="AV878" i="4"/>
  <c r="AV879" i="4"/>
  <c r="AV880" i="4"/>
  <c r="AV881" i="4"/>
  <c r="AV882" i="4"/>
  <c r="AV883" i="4"/>
  <c r="AV884" i="4"/>
  <c r="AV885" i="4"/>
  <c r="AV886" i="4"/>
  <c r="AV887" i="4"/>
  <c r="AV888" i="4"/>
  <c r="AV889" i="4"/>
  <c r="AV890" i="4"/>
  <c r="AV891" i="4"/>
  <c r="AV892" i="4"/>
  <c r="AV893" i="4"/>
  <c r="AV894" i="4"/>
  <c r="AV895" i="4"/>
  <c r="AV896" i="4"/>
  <c r="AV897" i="4"/>
  <c r="AV898" i="4"/>
  <c r="AV899" i="4"/>
  <c r="AV900" i="4"/>
  <c r="AV901" i="4"/>
  <c r="AV902" i="4"/>
  <c r="AV903" i="4"/>
  <c r="AV904" i="4"/>
  <c r="AV905" i="4"/>
  <c r="AV906" i="4"/>
  <c r="AV907" i="4"/>
  <c r="AV908" i="4"/>
  <c r="AV909" i="4"/>
  <c r="AV910" i="4"/>
  <c r="AV911" i="4"/>
  <c r="AV912" i="4"/>
  <c r="AV913" i="4"/>
  <c r="AV914" i="4"/>
  <c r="AV915" i="4"/>
  <c r="AV916" i="4"/>
  <c r="AV917" i="4"/>
  <c r="AV918" i="4"/>
  <c r="AV919" i="4"/>
  <c r="AV920" i="4"/>
  <c r="AV921" i="4"/>
  <c r="AV922" i="4"/>
  <c r="AV923" i="4"/>
  <c r="AV924" i="4"/>
  <c r="AV925" i="4"/>
  <c r="AV926" i="4"/>
  <c r="AV927" i="4"/>
  <c r="AV928" i="4"/>
  <c r="AV929" i="4"/>
  <c r="AV930" i="4"/>
  <c r="AV931" i="4"/>
  <c r="AV932" i="4"/>
  <c r="AV933" i="4"/>
  <c r="AV934" i="4"/>
  <c r="AV935" i="4"/>
  <c r="AV936" i="4"/>
  <c r="AV937" i="4"/>
  <c r="AV938" i="4"/>
  <c r="AV939" i="4"/>
  <c r="AV940" i="4"/>
  <c r="AV941" i="4"/>
  <c r="AV942" i="4"/>
  <c r="AV943" i="4"/>
  <c r="AV944" i="4"/>
  <c r="AV945" i="4"/>
  <c r="AV946" i="4"/>
  <c r="AV947" i="4"/>
  <c r="AV948" i="4"/>
  <c r="AV949" i="4"/>
  <c r="AV950" i="4"/>
  <c r="AV951" i="4"/>
  <c r="AV952" i="4"/>
  <c r="AV953" i="4"/>
  <c r="AV954" i="4"/>
  <c r="AV955" i="4"/>
  <c r="AV956" i="4"/>
  <c r="AV957" i="4"/>
  <c r="AV958" i="4"/>
  <c r="AV959" i="4"/>
  <c r="AV960" i="4"/>
  <c r="AV961" i="4"/>
  <c r="AV962" i="4"/>
  <c r="AV963" i="4"/>
  <c r="AV964" i="4"/>
  <c r="AV965" i="4"/>
  <c r="AV966" i="4"/>
  <c r="AV967" i="4"/>
  <c r="AV968" i="4"/>
  <c r="AV969" i="4"/>
  <c r="AV970" i="4"/>
  <c r="AV971" i="4"/>
  <c r="AV972" i="4"/>
  <c r="AV973" i="4"/>
  <c r="AV974" i="4"/>
  <c r="AV975" i="4"/>
  <c r="AV976" i="4"/>
  <c r="AV977" i="4"/>
  <c r="AV978" i="4"/>
  <c r="AV979" i="4"/>
  <c r="AV980" i="4"/>
  <c r="AV981" i="4"/>
  <c r="AV982" i="4"/>
  <c r="AV983" i="4"/>
  <c r="AV984" i="4"/>
  <c r="AV985" i="4"/>
  <c r="AV986" i="4"/>
  <c r="AV987" i="4"/>
  <c r="AV988" i="4"/>
  <c r="AV989" i="4"/>
  <c r="AS10" i="4"/>
  <c r="AS13" i="4"/>
  <c r="AS14" i="4"/>
  <c r="AS15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S231" i="4"/>
  <c r="AS232" i="4"/>
  <c r="AS233" i="4"/>
  <c r="AS234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S263" i="4"/>
  <c r="AS264" i="4"/>
  <c r="AS265" i="4"/>
  <c r="AS266" i="4"/>
  <c r="AS267" i="4"/>
  <c r="AS268" i="4"/>
  <c r="AS269" i="4"/>
  <c r="AS270" i="4"/>
  <c r="AS271" i="4"/>
  <c r="AS272" i="4"/>
  <c r="AS273" i="4"/>
  <c r="AS274" i="4"/>
  <c r="AS275" i="4"/>
  <c r="AS276" i="4"/>
  <c r="AS277" i="4"/>
  <c r="AS278" i="4"/>
  <c r="AS279" i="4"/>
  <c r="AS280" i="4"/>
  <c r="AS281" i="4"/>
  <c r="AS282" i="4"/>
  <c r="AS283" i="4"/>
  <c r="AS284" i="4"/>
  <c r="AS285" i="4"/>
  <c r="AS286" i="4"/>
  <c r="AS287" i="4"/>
  <c r="AS288" i="4"/>
  <c r="AS289" i="4"/>
  <c r="AS290" i="4"/>
  <c r="AS291" i="4"/>
  <c r="AS292" i="4"/>
  <c r="AS293" i="4"/>
  <c r="AS294" i="4"/>
  <c r="AS295" i="4"/>
  <c r="AS296" i="4"/>
  <c r="AS297" i="4"/>
  <c r="AS298" i="4"/>
  <c r="AS299" i="4"/>
  <c r="AS300" i="4"/>
  <c r="AS301" i="4"/>
  <c r="AS302" i="4"/>
  <c r="AS303" i="4"/>
  <c r="AS304" i="4"/>
  <c r="AS305" i="4"/>
  <c r="AS306" i="4"/>
  <c r="AS307" i="4"/>
  <c r="AS308" i="4"/>
  <c r="AS309" i="4"/>
  <c r="AS310" i="4"/>
  <c r="AS311" i="4"/>
  <c r="AS312" i="4"/>
  <c r="AS313" i="4"/>
  <c r="AS314" i="4"/>
  <c r="AS315" i="4"/>
  <c r="AS316" i="4"/>
  <c r="AS317" i="4"/>
  <c r="AS318" i="4"/>
  <c r="AS319" i="4"/>
  <c r="AS320" i="4"/>
  <c r="AS321" i="4"/>
  <c r="AS322" i="4"/>
  <c r="AS323" i="4"/>
  <c r="AS324" i="4"/>
  <c r="AS325" i="4"/>
  <c r="AS326" i="4"/>
  <c r="AS327" i="4"/>
  <c r="AS328" i="4"/>
  <c r="AS329" i="4"/>
  <c r="AS330" i="4"/>
  <c r="AS331" i="4"/>
  <c r="AS332" i="4"/>
  <c r="AS333" i="4"/>
  <c r="AS334" i="4"/>
  <c r="AS335" i="4"/>
  <c r="AS336" i="4"/>
  <c r="AS337" i="4"/>
  <c r="AS338" i="4"/>
  <c r="AS339" i="4"/>
  <c r="AS340" i="4"/>
  <c r="AS341" i="4"/>
  <c r="AS342" i="4"/>
  <c r="AS343" i="4"/>
  <c r="AS344" i="4"/>
  <c r="AS345" i="4"/>
  <c r="AS346" i="4"/>
  <c r="AS347" i="4"/>
  <c r="AS348" i="4"/>
  <c r="AS349" i="4"/>
  <c r="AS350" i="4"/>
  <c r="AS351" i="4"/>
  <c r="AS352" i="4"/>
  <c r="AS353" i="4"/>
  <c r="AS354" i="4"/>
  <c r="AS355" i="4"/>
  <c r="AS356" i="4"/>
  <c r="AS357" i="4"/>
  <c r="AS358" i="4"/>
  <c r="AS359" i="4"/>
  <c r="AS360" i="4"/>
  <c r="AS361" i="4"/>
  <c r="AS362" i="4"/>
  <c r="AS363" i="4"/>
  <c r="AS364" i="4"/>
  <c r="AS365" i="4"/>
  <c r="AS366" i="4"/>
  <c r="AS367" i="4"/>
  <c r="AS368" i="4"/>
  <c r="AS369" i="4"/>
  <c r="AS370" i="4"/>
  <c r="AS371" i="4"/>
  <c r="AS372" i="4"/>
  <c r="AS373" i="4"/>
  <c r="AS374" i="4"/>
  <c r="AS375" i="4"/>
  <c r="AS376" i="4"/>
  <c r="AS377" i="4"/>
  <c r="AS378" i="4"/>
  <c r="AS379" i="4"/>
  <c r="AS380" i="4"/>
  <c r="AS381" i="4"/>
  <c r="AS382" i="4"/>
  <c r="AS383" i="4"/>
  <c r="AS384" i="4"/>
  <c r="AS385" i="4"/>
  <c r="AS386" i="4"/>
  <c r="AS387" i="4"/>
  <c r="AS388" i="4"/>
  <c r="AS389" i="4"/>
  <c r="AS390" i="4"/>
  <c r="AS391" i="4"/>
  <c r="AS392" i="4"/>
  <c r="AS393" i="4"/>
  <c r="AS394" i="4"/>
  <c r="AS395" i="4"/>
  <c r="AS396" i="4"/>
  <c r="AS397" i="4"/>
  <c r="AS398" i="4"/>
  <c r="AS399" i="4"/>
  <c r="AS400" i="4"/>
  <c r="AS401" i="4"/>
  <c r="AS402" i="4"/>
  <c r="AS403" i="4"/>
  <c r="AS404" i="4"/>
  <c r="AS405" i="4"/>
  <c r="AS406" i="4"/>
  <c r="AS407" i="4"/>
  <c r="AS408" i="4"/>
  <c r="AS409" i="4"/>
  <c r="AS410" i="4"/>
  <c r="AS411" i="4"/>
  <c r="AS412" i="4"/>
  <c r="AS413" i="4"/>
  <c r="AS414" i="4"/>
  <c r="AS415" i="4"/>
  <c r="AS416" i="4"/>
  <c r="AS417" i="4"/>
  <c r="AS418" i="4"/>
  <c r="AS419" i="4"/>
  <c r="AS420" i="4"/>
  <c r="AS421" i="4"/>
  <c r="AS422" i="4"/>
  <c r="AS423" i="4"/>
  <c r="AS424" i="4"/>
  <c r="AS425" i="4"/>
  <c r="AS426" i="4"/>
  <c r="AS427" i="4"/>
  <c r="AS428" i="4"/>
  <c r="AS429" i="4"/>
  <c r="AS430" i="4"/>
  <c r="AS431" i="4"/>
  <c r="AS432" i="4"/>
  <c r="AS433" i="4"/>
  <c r="AS434" i="4"/>
  <c r="AS435" i="4"/>
  <c r="AS436" i="4"/>
  <c r="AS437" i="4"/>
  <c r="AS438" i="4"/>
  <c r="AS439" i="4"/>
  <c r="AS440" i="4"/>
  <c r="AS441" i="4"/>
  <c r="AS442" i="4"/>
  <c r="AS443" i="4"/>
  <c r="AS444" i="4"/>
  <c r="AS445" i="4"/>
  <c r="AS446" i="4"/>
  <c r="AS447" i="4"/>
  <c r="AS448" i="4"/>
  <c r="AS449" i="4"/>
  <c r="AS450" i="4"/>
  <c r="AS451" i="4"/>
  <c r="AS452" i="4"/>
  <c r="AS453" i="4"/>
  <c r="AS454" i="4"/>
  <c r="AS455" i="4"/>
  <c r="AS456" i="4"/>
  <c r="AS457" i="4"/>
  <c r="AS458" i="4"/>
  <c r="AS459" i="4"/>
  <c r="AS460" i="4"/>
  <c r="AS461" i="4"/>
  <c r="AS462" i="4"/>
  <c r="AS463" i="4"/>
  <c r="AS464" i="4"/>
  <c r="AS465" i="4"/>
  <c r="AS466" i="4"/>
  <c r="AS467" i="4"/>
  <c r="AS468" i="4"/>
  <c r="AS469" i="4"/>
  <c r="AS470" i="4"/>
  <c r="AS471" i="4"/>
  <c r="AS472" i="4"/>
  <c r="AS473" i="4"/>
  <c r="AS474" i="4"/>
  <c r="AS475" i="4"/>
  <c r="AS476" i="4"/>
  <c r="AS477" i="4"/>
  <c r="AS478" i="4"/>
  <c r="AS479" i="4"/>
  <c r="AS480" i="4"/>
  <c r="AS481" i="4"/>
  <c r="AS482" i="4"/>
  <c r="AS483" i="4"/>
  <c r="AS484" i="4"/>
  <c r="AS485" i="4"/>
  <c r="AS486" i="4"/>
  <c r="AS487" i="4"/>
  <c r="AS488" i="4"/>
  <c r="AS489" i="4"/>
  <c r="AS490" i="4"/>
  <c r="AS491" i="4"/>
  <c r="AS492" i="4"/>
  <c r="AS493" i="4"/>
  <c r="AS494" i="4"/>
  <c r="AS495" i="4"/>
  <c r="AS496" i="4"/>
  <c r="AS497" i="4"/>
  <c r="AS498" i="4"/>
  <c r="AS499" i="4"/>
  <c r="AS500" i="4"/>
  <c r="AS501" i="4"/>
  <c r="AS502" i="4"/>
  <c r="AS503" i="4"/>
  <c r="AS504" i="4"/>
  <c r="AS505" i="4"/>
  <c r="AS506" i="4"/>
  <c r="AS507" i="4"/>
  <c r="AS508" i="4"/>
  <c r="AS509" i="4"/>
  <c r="AS510" i="4"/>
  <c r="AS511" i="4"/>
  <c r="AS512" i="4"/>
  <c r="AS513" i="4"/>
  <c r="AS514" i="4"/>
  <c r="AS515" i="4"/>
  <c r="AS516" i="4"/>
  <c r="AS517" i="4"/>
  <c r="AS518" i="4"/>
  <c r="AS519" i="4"/>
  <c r="AS520" i="4"/>
  <c r="AS521" i="4"/>
  <c r="AS522" i="4"/>
  <c r="AS523" i="4"/>
  <c r="AS524" i="4"/>
  <c r="AS525" i="4"/>
  <c r="AS526" i="4"/>
  <c r="AS527" i="4"/>
  <c r="AS528" i="4"/>
  <c r="AS529" i="4"/>
  <c r="AS530" i="4"/>
  <c r="AS531" i="4"/>
  <c r="AS532" i="4"/>
  <c r="AS533" i="4"/>
  <c r="AS534" i="4"/>
  <c r="AS535" i="4"/>
  <c r="AS536" i="4"/>
  <c r="AS537" i="4"/>
  <c r="AS538" i="4"/>
  <c r="AS539" i="4"/>
  <c r="AS540" i="4"/>
  <c r="AS541" i="4"/>
  <c r="AS542" i="4"/>
  <c r="AS543" i="4"/>
  <c r="AS544" i="4"/>
  <c r="AS545" i="4"/>
  <c r="AS546" i="4"/>
  <c r="AS547" i="4"/>
  <c r="AS548" i="4"/>
  <c r="AS549" i="4"/>
  <c r="AS550" i="4"/>
  <c r="AS551" i="4"/>
  <c r="AS552" i="4"/>
  <c r="AS553" i="4"/>
  <c r="AS554" i="4"/>
  <c r="AS555" i="4"/>
  <c r="AS556" i="4"/>
  <c r="AS557" i="4"/>
  <c r="AS558" i="4"/>
  <c r="AS559" i="4"/>
  <c r="AS560" i="4"/>
  <c r="AS561" i="4"/>
  <c r="AS562" i="4"/>
  <c r="AS563" i="4"/>
  <c r="AS564" i="4"/>
  <c r="AS565" i="4"/>
  <c r="AS566" i="4"/>
  <c r="AS567" i="4"/>
  <c r="AS568" i="4"/>
  <c r="AS569" i="4"/>
  <c r="AS570" i="4"/>
  <c r="AS571" i="4"/>
  <c r="AS572" i="4"/>
  <c r="AS573" i="4"/>
  <c r="AS574" i="4"/>
  <c r="AS575" i="4"/>
  <c r="AS576" i="4"/>
  <c r="AS577" i="4"/>
  <c r="AS578" i="4"/>
  <c r="AS579" i="4"/>
  <c r="AS580" i="4"/>
  <c r="AS581" i="4"/>
  <c r="AS582" i="4"/>
  <c r="AS583" i="4"/>
  <c r="AS584" i="4"/>
  <c r="AS585" i="4"/>
  <c r="AS586" i="4"/>
  <c r="AS587" i="4"/>
  <c r="AS588" i="4"/>
  <c r="AS589" i="4"/>
  <c r="AS590" i="4"/>
  <c r="AS591" i="4"/>
  <c r="AS592" i="4"/>
  <c r="AS593" i="4"/>
  <c r="AS594" i="4"/>
  <c r="AS595" i="4"/>
  <c r="AS596" i="4"/>
  <c r="AS597" i="4"/>
  <c r="AS598" i="4"/>
  <c r="AS599" i="4"/>
  <c r="AS600" i="4"/>
  <c r="AS601" i="4"/>
  <c r="AS602" i="4"/>
  <c r="AS603" i="4"/>
  <c r="AS604" i="4"/>
  <c r="AS605" i="4"/>
  <c r="AS606" i="4"/>
  <c r="AS607" i="4"/>
  <c r="AS608" i="4"/>
  <c r="AS609" i="4"/>
  <c r="AS610" i="4"/>
  <c r="AS611" i="4"/>
  <c r="AS612" i="4"/>
  <c r="AS613" i="4"/>
  <c r="AS614" i="4"/>
  <c r="AS615" i="4"/>
  <c r="AS616" i="4"/>
  <c r="AS617" i="4"/>
  <c r="AS618" i="4"/>
  <c r="AS619" i="4"/>
  <c r="AS620" i="4"/>
  <c r="AS621" i="4"/>
  <c r="AS622" i="4"/>
  <c r="AS623" i="4"/>
  <c r="AS624" i="4"/>
  <c r="AS625" i="4"/>
  <c r="AS626" i="4"/>
  <c r="AS627" i="4"/>
  <c r="AS628" i="4"/>
  <c r="AS629" i="4"/>
  <c r="AS630" i="4"/>
  <c r="AS631" i="4"/>
  <c r="AS632" i="4"/>
  <c r="AS633" i="4"/>
  <c r="AS634" i="4"/>
  <c r="AS635" i="4"/>
  <c r="AS636" i="4"/>
  <c r="AS637" i="4"/>
  <c r="AS638" i="4"/>
  <c r="AS639" i="4"/>
  <c r="AS640" i="4"/>
  <c r="AS641" i="4"/>
  <c r="AS642" i="4"/>
  <c r="AS643" i="4"/>
  <c r="AS644" i="4"/>
  <c r="AS645" i="4"/>
  <c r="AS646" i="4"/>
  <c r="AS647" i="4"/>
  <c r="AS648" i="4"/>
  <c r="AS649" i="4"/>
  <c r="AS650" i="4"/>
  <c r="AS651" i="4"/>
  <c r="AS652" i="4"/>
  <c r="AS653" i="4"/>
  <c r="AS654" i="4"/>
  <c r="AS655" i="4"/>
  <c r="AS656" i="4"/>
  <c r="AS657" i="4"/>
  <c r="AS658" i="4"/>
  <c r="AS659" i="4"/>
  <c r="AS660" i="4"/>
  <c r="AS661" i="4"/>
  <c r="AS662" i="4"/>
  <c r="AS663" i="4"/>
  <c r="AS664" i="4"/>
  <c r="AS665" i="4"/>
  <c r="AS666" i="4"/>
  <c r="AS667" i="4"/>
  <c r="AS668" i="4"/>
  <c r="AS669" i="4"/>
  <c r="AS670" i="4"/>
  <c r="AS671" i="4"/>
  <c r="AS672" i="4"/>
  <c r="AS673" i="4"/>
  <c r="AS674" i="4"/>
  <c r="AS675" i="4"/>
  <c r="AS676" i="4"/>
  <c r="AS677" i="4"/>
  <c r="AS678" i="4"/>
  <c r="AS679" i="4"/>
  <c r="AS680" i="4"/>
  <c r="AS681" i="4"/>
  <c r="AS682" i="4"/>
  <c r="AS683" i="4"/>
  <c r="AS684" i="4"/>
  <c r="AS685" i="4"/>
  <c r="AS686" i="4"/>
  <c r="AS687" i="4"/>
  <c r="AS688" i="4"/>
  <c r="AS689" i="4"/>
  <c r="AS690" i="4"/>
  <c r="AS691" i="4"/>
  <c r="AS692" i="4"/>
  <c r="AS693" i="4"/>
  <c r="AS694" i="4"/>
  <c r="AS695" i="4"/>
  <c r="AS696" i="4"/>
  <c r="AS697" i="4"/>
  <c r="AS698" i="4"/>
  <c r="AS699" i="4"/>
  <c r="AS700" i="4"/>
  <c r="AS701" i="4"/>
  <c r="AS702" i="4"/>
  <c r="AS703" i="4"/>
  <c r="AS704" i="4"/>
  <c r="AS705" i="4"/>
  <c r="AS706" i="4"/>
  <c r="AS707" i="4"/>
  <c r="AS708" i="4"/>
  <c r="AS709" i="4"/>
  <c r="AS710" i="4"/>
  <c r="AS711" i="4"/>
  <c r="AS712" i="4"/>
  <c r="AS713" i="4"/>
  <c r="AS714" i="4"/>
  <c r="AS715" i="4"/>
  <c r="AS716" i="4"/>
  <c r="AS717" i="4"/>
  <c r="AS718" i="4"/>
  <c r="AS719" i="4"/>
  <c r="AS720" i="4"/>
  <c r="AS721" i="4"/>
  <c r="AS722" i="4"/>
  <c r="AS723" i="4"/>
  <c r="AS724" i="4"/>
  <c r="AS725" i="4"/>
  <c r="AS726" i="4"/>
  <c r="AS727" i="4"/>
  <c r="AS728" i="4"/>
  <c r="AS729" i="4"/>
  <c r="AS730" i="4"/>
  <c r="AS731" i="4"/>
  <c r="AS732" i="4"/>
  <c r="AS733" i="4"/>
  <c r="AS734" i="4"/>
  <c r="AS735" i="4"/>
  <c r="AS736" i="4"/>
  <c r="AS737" i="4"/>
  <c r="AS738" i="4"/>
  <c r="AS739" i="4"/>
  <c r="AS740" i="4"/>
  <c r="AS741" i="4"/>
  <c r="AS742" i="4"/>
  <c r="AS743" i="4"/>
  <c r="AS744" i="4"/>
  <c r="AS745" i="4"/>
  <c r="AS746" i="4"/>
  <c r="AS747" i="4"/>
  <c r="AS748" i="4"/>
  <c r="AS749" i="4"/>
  <c r="AS750" i="4"/>
  <c r="AS751" i="4"/>
  <c r="AS752" i="4"/>
  <c r="AS753" i="4"/>
  <c r="AS754" i="4"/>
  <c r="AS755" i="4"/>
  <c r="AS756" i="4"/>
  <c r="AS757" i="4"/>
  <c r="AS758" i="4"/>
  <c r="AS759" i="4"/>
  <c r="AS760" i="4"/>
  <c r="AS761" i="4"/>
  <c r="AS762" i="4"/>
  <c r="AS763" i="4"/>
  <c r="AS764" i="4"/>
  <c r="AS765" i="4"/>
  <c r="AS766" i="4"/>
  <c r="AS767" i="4"/>
  <c r="AS768" i="4"/>
  <c r="AS769" i="4"/>
  <c r="AS770" i="4"/>
  <c r="AS771" i="4"/>
  <c r="AS772" i="4"/>
  <c r="AS773" i="4"/>
  <c r="AS774" i="4"/>
  <c r="AS775" i="4"/>
  <c r="AS776" i="4"/>
  <c r="AS777" i="4"/>
  <c r="AS778" i="4"/>
  <c r="AS779" i="4"/>
  <c r="AS780" i="4"/>
  <c r="AS781" i="4"/>
  <c r="AS782" i="4"/>
  <c r="AS783" i="4"/>
  <c r="AS784" i="4"/>
  <c r="AS785" i="4"/>
  <c r="AS786" i="4"/>
  <c r="AS787" i="4"/>
  <c r="AS788" i="4"/>
  <c r="AS789" i="4"/>
  <c r="AS790" i="4"/>
  <c r="AS791" i="4"/>
  <c r="AS792" i="4"/>
  <c r="AS793" i="4"/>
  <c r="AS794" i="4"/>
  <c r="AS795" i="4"/>
  <c r="AS796" i="4"/>
  <c r="AS797" i="4"/>
  <c r="AS798" i="4"/>
  <c r="AS799" i="4"/>
  <c r="AS800" i="4"/>
  <c r="AS801" i="4"/>
  <c r="AS802" i="4"/>
  <c r="AS803" i="4"/>
  <c r="AS804" i="4"/>
  <c r="AS805" i="4"/>
  <c r="AS806" i="4"/>
  <c r="AS807" i="4"/>
  <c r="AS808" i="4"/>
  <c r="AS809" i="4"/>
  <c r="AS810" i="4"/>
  <c r="AS811" i="4"/>
  <c r="AS812" i="4"/>
  <c r="AS813" i="4"/>
  <c r="AS814" i="4"/>
  <c r="AS815" i="4"/>
  <c r="AS816" i="4"/>
  <c r="AS817" i="4"/>
  <c r="AS818" i="4"/>
  <c r="AS819" i="4"/>
  <c r="AS820" i="4"/>
  <c r="AS821" i="4"/>
  <c r="AS822" i="4"/>
  <c r="AS823" i="4"/>
  <c r="AS824" i="4"/>
  <c r="AS825" i="4"/>
  <c r="AS826" i="4"/>
  <c r="AS827" i="4"/>
  <c r="AS828" i="4"/>
  <c r="AS829" i="4"/>
  <c r="AS830" i="4"/>
  <c r="AS831" i="4"/>
  <c r="AS832" i="4"/>
  <c r="AS833" i="4"/>
  <c r="AS834" i="4"/>
  <c r="AS835" i="4"/>
  <c r="AS836" i="4"/>
  <c r="AS837" i="4"/>
  <c r="AS838" i="4"/>
  <c r="AS839" i="4"/>
  <c r="AS840" i="4"/>
  <c r="AS841" i="4"/>
  <c r="AS842" i="4"/>
  <c r="AS843" i="4"/>
  <c r="AS844" i="4"/>
  <c r="AS845" i="4"/>
  <c r="AS846" i="4"/>
  <c r="AS847" i="4"/>
  <c r="AS848" i="4"/>
  <c r="AS849" i="4"/>
  <c r="AS850" i="4"/>
  <c r="AS851" i="4"/>
  <c r="AS852" i="4"/>
  <c r="AS853" i="4"/>
  <c r="AS854" i="4"/>
  <c r="AS855" i="4"/>
  <c r="AS856" i="4"/>
  <c r="AS857" i="4"/>
  <c r="AS858" i="4"/>
  <c r="AS859" i="4"/>
  <c r="AS860" i="4"/>
  <c r="AS861" i="4"/>
  <c r="AS862" i="4"/>
  <c r="AS863" i="4"/>
  <c r="AS864" i="4"/>
  <c r="AS865" i="4"/>
  <c r="AS866" i="4"/>
  <c r="AS867" i="4"/>
  <c r="AS868" i="4"/>
  <c r="AS869" i="4"/>
  <c r="AS870" i="4"/>
  <c r="AS871" i="4"/>
  <c r="AS872" i="4"/>
  <c r="AS873" i="4"/>
  <c r="AS874" i="4"/>
  <c r="AS875" i="4"/>
  <c r="AS876" i="4"/>
  <c r="AS877" i="4"/>
  <c r="AS878" i="4"/>
  <c r="AS879" i="4"/>
  <c r="AS880" i="4"/>
  <c r="AS881" i="4"/>
  <c r="AS882" i="4"/>
  <c r="AS883" i="4"/>
  <c r="AS884" i="4"/>
  <c r="AS885" i="4"/>
  <c r="AS886" i="4"/>
  <c r="AS887" i="4"/>
  <c r="AS888" i="4"/>
  <c r="AS889" i="4"/>
  <c r="AS890" i="4"/>
  <c r="AS891" i="4"/>
  <c r="AS892" i="4"/>
  <c r="AS893" i="4"/>
  <c r="AS894" i="4"/>
  <c r="AS895" i="4"/>
  <c r="AS896" i="4"/>
  <c r="AS897" i="4"/>
  <c r="AS898" i="4"/>
  <c r="AS899" i="4"/>
  <c r="AS900" i="4"/>
  <c r="AS901" i="4"/>
  <c r="AS902" i="4"/>
  <c r="AS903" i="4"/>
  <c r="AS904" i="4"/>
  <c r="AS905" i="4"/>
  <c r="AS906" i="4"/>
  <c r="AS907" i="4"/>
  <c r="AS908" i="4"/>
  <c r="AS909" i="4"/>
  <c r="AS910" i="4"/>
  <c r="AS911" i="4"/>
  <c r="AS912" i="4"/>
  <c r="AS913" i="4"/>
  <c r="AS914" i="4"/>
  <c r="AS915" i="4"/>
  <c r="AS916" i="4"/>
  <c r="AS917" i="4"/>
  <c r="AS918" i="4"/>
  <c r="AS919" i="4"/>
  <c r="AS920" i="4"/>
  <c r="AS921" i="4"/>
  <c r="AS922" i="4"/>
  <c r="AS923" i="4"/>
  <c r="AS924" i="4"/>
  <c r="AS925" i="4"/>
  <c r="AS926" i="4"/>
  <c r="AS927" i="4"/>
  <c r="AS928" i="4"/>
  <c r="AS929" i="4"/>
  <c r="AS930" i="4"/>
  <c r="AS931" i="4"/>
  <c r="AS932" i="4"/>
  <c r="AS933" i="4"/>
  <c r="AS934" i="4"/>
  <c r="AS935" i="4"/>
  <c r="AS936" i="4"/>
  <c r="AS937" i="4"/>
  <c r="AS938" i="4"/>
  <c r="AS939" i="4"/>
  <c r="AS940" i="4"/>
  <c r="AS941" i="4"/>
  <c r="AS942" i="4"/>
  <c r="AS943" i="4"/>
  <c r="AS944" i="4"/>
  <c r="AS945" i="4"/>
  <c r="AS946" i="4"/>
  <c r="AS947" i="4"/>
  <c r="AS948" i="4"/>
  <c r="AS949" i="4"/>
  <c r="AS950" i="4"/>
  <c r="AS951" i="4"/>
  <c r="AS952" i="4"/>
  <c r="AS953" i="4"/>
  <c r="AS954" i="4"/>
  <c r="AS955" i="4"/>
  <c r="AS956" i="4"/>
  <c r="AS957" i="4"/>
  <c r="AS958" i="4"/>
  <c r="AS959" i="4"/>
  <c r="AS960" i="4"/>
  <c r="AS961" i="4"/>
  <c r="AS962" i="4"/>
  <c r="AS963" i="4"/>
  <c r="AS964" i="4"/>
  <c r="AS965" i="4"/>
  <c r="AS966" i="4"/>
  <c r="AS967" i="4"/>
  <c r="AS968" i="4"/>
  <c r="AS969" i="4"/>
  <c r="AS970" i="4"/>
  <c r="AS971" i="4"/>
  <c r="AS972" i="4"/>
  <c r="AS973" i="4"/>
  <c r="AS974" i="4"/>
  <c r="AS975" i="4"/>
  <c r="AS976" i="4"/>
  <c r="AS977" i="4"/>
  <c r="AS978" i="4"/>
  <c r="AS979" i="4"/>
  <c r="AS980" i="4"/>
  <c r="AS981" i="4"/>
  <c r="AS982" i="4"/>
  <c r="AS983" i="4"/>
  <c r="AS984" i="4"/>
  <c r="AS985" i="4"/>
  <c r="AS986" i="4"/>
  <c r="AS987" i="4"/>
  <c r="AS988" i="4"/>
  <c r="AS989" i="4"/>
  <c r="AS990" i="4"/>
  <c r="L6" i="9" l="1"/>
  <c r="V6" i="4" l="1"/>
  <c r="R130" i="3" l="1"/>
  <c r="L1" i="11" l="1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T965" i="4"/>
  <c r="T966" i="4"/>
  <c r="T967" i="4"/>
  <c r="T968" i="4"/>
  <c r="T969" i="4"/>
  <c r="W6" i="4" l="1"/>
  <c r="V11" i="4"/>
  <c r="W11" i="4" s="1"/>
  <c r="V12" i="4"/>
  <c r="W12" i="4" s="1"/>
  <c r="V13" i="4"/>
  <c r="W13" i="4" s="1"/>
  <c r="V14" i="4"/>
  <c r="W14" i="4" s="1"/>
  <c r="V15" i="4"/>
  <c r="W15" i="4" s="1"/>
  <c r="V16" i="4"/>
  <c r="W16" i="4" s="1"/>
  <c r="V17" i="4"/>
  <c r="W17" i="4" s="1"/>
  <c r="V18" i="4"/>
  <c r="W18" i="4" s="1"/>
  <c r="V19" i="4"/>
  <c r="W19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29" i="4"/>
  <c r="W29" i="4" s="1"/>
  <c r="V30" i="4"/>
  <c r="W30" i="4" s="1"/>
  <c r="V31" i="4"/>
  <c r="W31" i="4" s="1"/>
  <c r="V32" i="4"/>
  <c r="W32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41" i="4"/>
  <c r="W41" i="4" s="1"/>
  <c r="V42" i="4"/>
  <c r="W42" i="4" s="1"/>
  <c r="V43" i="4"/>
  <c r="W43" i="4" s="1"/>
  <c r="V44" i="4"/>
  <c r="W44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  <c r="V954" i="4"/>
  <c r="W954" i="4" s="1"/>
  <c r="V955" i="4"/>
  <c r="W955" i="4" s="1"/>
  <c r="V956" i="4"/>
  <c r="W956" i="4" s="1"/>
  <c r="V957" i="4"/>
  <c r="W957" i="4" s="1"/>
  <c r="V958" i="4"/>
  <c r="W958" i="4" s="1"/>
  <c r="V959" i="4"/>
  <c r="W959" i="4" s="1"/>
  <c r="V960" i="4"/>
  <c r="W960" i="4" s="1"/>
  <c r="V961" i="4"/>
  <c r="W961" i="4" s="1"/>
  <c r="V962" i="4"/>
  <c r="W962" i="4" s="1"/>
  <c r="V963" i="4"/>
  <c r="W963" i="4" s="1"/>
  <c r="V964" i="4"/>
  <c r="W964" i="4" s="1"/>
  <c r="V965" i="4"/>
  <c r="W965" i="4" s="1"/>
  <c r="V966" i="4"/>
  <c r="W966" i="4" s="1"/>
  <c r="V967" i="4"/>
  <c r="W967" i="4" s="1"/>
  <c r="V968" i="4"/>
  <c r="W968" i="4" s="1"/>
  <c r="V969" i="4"/>
  <c r="W969" i="4" s="1"/>
</calcChain>
</file>

<file path=xl/sharedStrings.xml><?xml version="1.0" encoding="utf-8"?>
<sst xmlns="http://schemas.openxmlformats.org/spreadsheetml/2006/main" count="681" uniqueCount="380">
  <si>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</si>
  <si>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</si>
  <si>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</si>
  <si>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</si>
  <si>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</si>
  <si>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</si>
  <si>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</si>
  <si>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</si>
  <si>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</si>
  <si>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</si>
  <si>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</si>
  <si>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</si>
  <si>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</si>
  <si>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</si>
  <si>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</si>
  <si>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</si>
  <si>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</si>
  <si>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</si>
  <si>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</si>
  <si>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</si>
  <si>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</si>
  <si>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</si>
  <si>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</si>
  <si>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</si>
  <si>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</si>
  <si>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</si>
  <si>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</si>
  <si>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</si>
  <si>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</si>
  <si>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</si>
  <si>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</si>
  <si>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</si>
  <si>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</si>
  <si>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</si>
  <si>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</si>
  <si>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</si>
  <si>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</si>
  <si>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</si>
  <si>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</si>
  <si>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</si>
  <si>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</si>
  <si>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</si>
  <si>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</si>
  <si>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</si>
  <si>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</si>
  <si>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</si>
  <si>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</si>
  <si>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</si>
  <si>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</si>
  <si>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</si>
  <si>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</si>
  <si>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</si>
  <si>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</si>
  <si>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</si>
  <si>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</si>
  <si>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</si>
  <si>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</si>
  <si>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</si>
  <si>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</si>
  <si>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</si>
  <si>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</si>
  <si>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</si>
  <si>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</si>
  <si>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</si>
  <si>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</si>
  <si>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</si>
  <si>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</si>
  <si>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</si>
  <si>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</si>
  <si>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</si>
  <si>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</si>
  <si>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</si>
  <si>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</si>
  <si>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</si>
  <si>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</si>
  <si>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</si>
  <si>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</si>
  <si>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</si>
  <si>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</si>
  <si>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</si>
  <si>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</si>
  <si>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</si>
  <si>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</si>
  <si>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</si>
  <si>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</si>
  <si>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</si>
  <si>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</si>
  <si>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</si>
  <si>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</si>
  <si>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</si>
  <si>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</si>
  <si>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</si>
  <si>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</si>
  <si>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</si>
  <si>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</si>
  <si>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</si>
  <si>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</si>
  <si>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</si>
  <si>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</si>
  <si>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</si>
  <si>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</si>
  <si>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</si>
  <si>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</si>
  <si>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</si>
  <si>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</si>
  <si>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</si>
  <si>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</si>
  <si>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</si>
  <si>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</si>
  <si>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</si>
  <si>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</si>
  <si>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</si>
  <si>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</si>
  <si>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</si>
  <si>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</si>
  <si>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</si>
  <si>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</si>
  <si>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</si>
  <si>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</si>
  <si>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</si>
  <si>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</si>
  <si>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</si>
  <si>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</si>
  <si>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</si>
  <si>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</si>
  <si>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</si>
  <si>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</si>
  <si>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</si>
  <si>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</si>
  <si>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</si>
  <si>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</si>
  <si>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</si>
  <si>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</si>
  <si>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</si>
  <si>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</si>
  <si>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</si>
  <si>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</si>
  <si>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</si>
  <si>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</si>
  <si>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</si>
  <si>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</si>
  <si>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</si>
  <si>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</si>
  <si>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</si>
  <si>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</si>
  <si>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</si>
  <si>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</si>
  <si>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</si>
  <si>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</si>
  <si>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</si>
  <si>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</si>
  <si>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</si>
  <si>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</si>
  <si>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</si>
  <si>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</si>
  <si>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</si>
  <si>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</si>
  <si>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</si>
  <si>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</si>
  <si>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</si>
  <si>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</si>
  <si>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</si>
  <si>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</si>
  <si>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</si>
  <si>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</si>
  <si>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</si>
  <si>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</si>
  <si>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</si>
  <si>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</si>
  <si>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</si>
  <si>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</si>
  <si>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</si>
  <si>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</si>
  <si>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</si>
  <si>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</si>
  <si>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</si>
  <si>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</si>
  <si>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</si>
  <si>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</si>
  <si>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</si>
  <si>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</si>
  <si>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</si>
  <si>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</si>
  <si>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</si>
  <si>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</si>
  <si>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</si>
  <si>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</si>
  <si>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</si>
  <si>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</si>
  <si>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</si>
  <si>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</si>
  <si>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</si>
  <si>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</si>
  <si>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</si>
  <si>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</si>
  <si>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</si>
  <si>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</si>
  <si>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</si>
  <si>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</si>
  <si>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</si>
  <si>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</si>
  <si>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</si>
  <si>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</si>
  <si>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</si>
  <si>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</si>
  <si>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</si>
  <si>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</si>
  <si>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</si>
  <si>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</si>
  <si>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</si>
  <si>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</si>
  <si>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</si>
  <si>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</si>
  <si>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</si>
  <si>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</si>
  <si>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</si>
  <si>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</si>
  <si>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</si>
  <si>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</si>
  <si>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</si>
  <si>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</si>
  <si>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</si>
  <si>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</si>
  <si>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</si>
  <si>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</si>
  <si>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</si>
  <si>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</si>
  <si>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</si>
  <si>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</si>
  <si>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</si>
  <si>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</si>
  <si>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</si>
  <si>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</si>
  <si>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</si>
  <si>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</si>
  <si>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</si>
  <si>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</si>
  <si>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</si>
  <si>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</si>
  <si>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</si>
  <si>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</si>
  <si>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</si>
  <si>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</si>
  <si>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</si>
  <si>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</si>
  <si>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</si>
  <si>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</si>
  <si>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</si>
  <si>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</si>
  <si>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</si>
  <si>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</si>
  <si>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</si>
  <si>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</si>
  <si>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</si>
  <si>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</si>
  <si>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</si>
  <si>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</si>
  <si>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</si>
  <si>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</si>
  <si>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</si>
  <si>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</si>
  <si>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</si>
  <si>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</si>
  <si>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</si>
  <si>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</si>
  <si>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</si>
  <si>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</si>
  <si>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</si>
  <si>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</si>
  <si>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</si>
  <si>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</si>
  <si>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</si>
  <si>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</si>
  <si>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</si>
  <si>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</si>
  <si>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</si>
  <si>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</si>
  <si>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</si>
  <si>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</si>
  <si>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</si>
  <si>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</si>
  <si>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</si>
  <si>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</si>
  <si>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</si>
  <si>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</si>
  <si>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</si>
  <si>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</si>
  <si>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</si>
  <si>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</si>
  <si>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</si>
  <si>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</si>
  <si>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</si>
  <si>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</si>
  <si>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</si>
  <si>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</si>
  <si>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</si>
  <si>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</si>
  <si>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</si>
  <si>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</si>
  <si>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</si>
  <si>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</si>
  <si>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</si>
  <si>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</si>
  <si>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</si>
  <si>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</si>
  <si>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</si>
  <si>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</si>
  <si>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</si>
  <si>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</si>
  <si>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</si>
  <si>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</si>
  <si>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</si>
  <si>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</si>
  <si>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</si>
  <si>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</si>
  <si>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</si>
  <si>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</si>
  <si>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</si>
  <si>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</si>
  <si>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</si>
  <si>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</si>
  <si>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</si>
  <si>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</si>
  <si>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</si>
  <si>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</si>
  <si>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</si>
  <si>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</si>
  <si>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14/07/2018</t>
  </si>
  <si>
    <t>15/07/2018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</si>
  <si>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</si>
  <si>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</si>
  <si>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</si>
  <si>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</si>
  <si>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</si>
  <si>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</si>
  <si>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</si>
  <si>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</si>
  <si>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</si>
  <si>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</si>
  <si>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</si>
  <si>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</si>
  <si>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SUIVI DES DOUANES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</si>
  <si>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</si>
  <si>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</si>
  <si>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</si>
  <si>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</si>
  <si>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</si>
  <si>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</si>
  <si>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</si>
  <si>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</si>
  <si>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</si>
  <si>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</si>
  <si>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</si>
  <si>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13/07/2018</t>
  </si>
  <si>
    <t>Bonjour,
Veuillez trouver ci-dessous les infos utiles pour cette expédition 
Merci de votre retour  
Cordialement,</t>
  </si>
  <si>
    <t>003</t>
  </si>
  <si>
    <t>METSO</t>
  </si>
  <si>
    <t>18/07/2018</t>
  </si>
  <si>
    <t>15/08/2018</t>
  </si>
  <si>
    <t>DESTINATION</t>
  </si>
  <si>
    <t>EMBALLAGE</t>
  </si>
  <si>
    <t>DATE LANCEMENT</t>
  </si>
  <si>
    <t>DOUANE</t>
  </si>
  <si>
    <t>MATHILDE MIGNON</t>
  </si>
  <si>
    <t>1406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</si>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</sst>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\ &quot;€&quot;"/>
    <numFmt numFmtId="165" formatCode="0#&quot; &quot;##&quot; &quot;##&quot; &quot;##&quot; &quot;##"/>
    <numFmt numFmtId="166" formatCode="#,##0.00\ &quot;€&quot;"/>
  </numFmts>
  <fonts count="3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20"/>
      <name val="Arial"/>
      <family val="2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54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5" fontId="0" fillId="0" borderId="6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/>
    </xf>
    <xf numFmtId="49" fontId="21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4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43" xfId="0" applyNumberForma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164" fontId="0" fillId="0" borderId="42" xfId="0" applyNumberFormat="1" applyBorder="1" applyAlignment="1">
      <alignment horizontal="center" vertical="center"/>
    </xf>
    <xf numFmtId="164" fontId="0" fillId="0" borderId="43" xfId="0" applyNumberForma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0" fontId="0" fillId="0" borderId="52" xfId="0" applyNumberFormat="1" applyBorder="1" applyAlignment="1">
      <alignment horizontal="center"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6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6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6" fontId="7" fillId="0" borderId="0" xfId="0" applyNumberFormat="1" applyFont="1" applyBorder="1" applyAlignment="1">
      <alignment vertical="center"/>
    </xf>
    <xf numFmtId="166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6" fontId="7" fillId="0" borderId="14" xfId="0" applyNumberFormat="1" applyFont="1" applyBorder="1" applyAlignment="1">
      <alignment horizontal="center" vertical="center"/>
    </xf>
    <xf numFmtId="166" fontId="7" fillId="0" borderId="16" xfId="0" applyNumberFormat="1" applyFont="1" applyBorder="1" applyAlignment="1">
      <alignment horizontal="center" vertical="center"/>
    </xf>
    <xf numFmtId="166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10" fontId="7" fillId="0" borderId="12" xfId="2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/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6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4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17" fillId="0" borderId="4" xfId="0" applyNumberFormat="1" applyFont="1" applyFill="1" applyBorder="1" applyAlignment="1">
      <alignment horizont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20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2" xfId="0" applyNumberFormat="1" applyFill="1" applyBorder="1" applyAlignment="1">
      <alignment horizontal="center" vertical="center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4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4" fontId="0" fillId="5" borderId="36" xfId="0" applyNumberFormat="1" applyFill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20" fillId="0" borderId="26" xfId="0" applyFont="1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49" fontId="18" fillId="5" borderId="9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/>
    </xf>
    <xf numFmtId="49" fontId="18" fillId="5" borderId="16" xfId="0" applyNumberFormat="1" applyFont="1" applyFill="1" applyBorder="1" applyAlignment="1">
      <alignment horizontal="center" vertical="center"/>
    </xf>
    <xf numFmtId="49" fontId="18" fillId="5" borderId="11" xfId="0" applyNumberFormat="1" applyFont="1" applyFill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165" fontId="7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24" fillId="0" borderId="0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6" fillId="8" borderId="38" xfId="0" applyFont="1" applyFill="1" applyBorder="1" applyAlignment="1">
      <alignment horizontal="center" vertical="center" wrapText="1"/>
    </xf>
    <xf numFmtId="0" fontId="36" fillId="8" borderId="5" xfId="0" applyFont="1" applyFill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</cellXfs>
  <cellStyles count="6">
    <cellStyle name="Lien hypertexte" xfId="1" builtinId="8"/>
    <cellStyle name="Milliers 2" xfId="5"/>
    <cellStyle name="Normal" xfId="0" builtinId="0"/>
    <cellStyle name="Normal 2" xfId="3"/>
    <cellStyle name="Pourcentage" xfId="2" builtinId="5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43</xdr:row>
      <xdr:rowOff>123824</xdr:rowOff>
    </xdr:from>
    <xdr:to>
      <xdr:col>11</xdr:col>
      <xdr:colOff>9526</xdr:colOff>
      <xdr:row>47</xdr:row>
      <xdr:rowOff>104245</xdr:rowOff>
    </xdr:to>
    <xdr:grpSp>
      <xdr:nvGrpSpPr>
        <xdr:cNvPr id="2" name="Groupe 1"/>
        <xdr:cNvGrpSpPr/>
      </xdr:nvGrpSpPr>
      <xdr:grpSpPr>
        <a:xfrm>
          <a:off x="295275" y="8601074"/>
          <a:ext cx="5114926" cy="742421"/>
          <a:chOff x="2805641" y="2824162"/>
          <a:chExt cx="7252758" cy="1218671"/>
        </a:xfrm>
      </xdr:grpSpPr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640180</xdr:colOff>
      <xdr:row>5</xdr:row>
      <xdr:rowOff>9525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9650" cy="1009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40</xdr:row>
      <xdr:rowOff>76200</xdr:rowOff>
    </xdr:from>
    <xdr:to>
      <xdr:col>13</xdr:col>
      <xdr:colOff>171450</xdr:colOff>
      <xdr:row>46</xdr:row>
      <xdr:rowOff>151871</xdr:rowOff>
    </xdr:to>
    <xdr:grpSp>
      <xdr:nvGrpSpPr>
        <xdr:cNvPr id="3" name="Groupe 2"/>
        <xdr:cNvGrpSpPr/>
      </xdr:nvGrpSpPr>
      <xdr:grpSpPr>
        <a:xfrm>
          <a:off x="161925" y="8010525"/>
          <a:ext cx="6238875" cy="1218671"/>
          <a:chOff x="2805641" y="2824162"/>
          <a:chExt cx="7252758" cy="1218671"/>
        </a:xfrm>
      </xdr:grpSpPr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6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990"/>
  <sheetViews>
    <sheetView tabSelected="1" zoomScale="87" zoomScaleNormal="87" workbookViewId="0">
      <selection activeCell="G23" sqref="G23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17.42578125" style="65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19" style="3" customWidth="1"/>
    <col min="53" max="53" width="15.7109375" style="7" customWidth="1"/>
    <col min="54" max="54" width="14" style="3" customWidth="1"/>
    <col min="55" max="55" width="22.42578125" style="427" bestFit="1" customWidth="1"/>
    <col min="56" max="56" width="23.140625" style="427" bestFit="1" customWidth="1"/>
    <col min="57" max="57" width="13.85546875" style="427" bestFit="1" customWidth="1"/>
    <col min="58" max="58" width="4.140625" customWidth="1"/>
  </cols>
  <sheetData>
    <row r="1" spans="1:57" ht="41.25" customHeight="1" thickBot="1" x14ac:dyDescent="0.3">
      <c r="A1" s="439" t="s">
        <v>279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09"/>
    </row>
    <row r="2" spans="1:57" s="2" customFormat="1" ht="21.75" customHeight="1" thickBot="1" x14ac:dyDescent="0.3">
      <c r="A2" s="453" t="s">
        <v>8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4"/>
      <c r="X2" s="472" t="s">
        <v>141</v>
      </c>
      <c r="Y2" s="473"/>
      <c r="Z2" s="473"/>
      <c r="AA2" s="473"/>
      <c r="AB2" s="473"/>
      <c r="AC2" s="473"/>
      <c r="AD2" s="473"/>
      <c r="AE2" s="473"/>
      <c r="AF2" s="473"/>
      <c r="AG2" s="473"/>
      <c r="AH2" s="473"/>
      <c r="AI2" s="473"/>
      <c r="AJ2" s="473"/>
      <c r="AK2" s="473"/>
      <c r="AL2" s="474"/>
      <c r="AM2" s="475" t="s">
        <v>140</v>
      </c>
      <c r="AN2" s="476"/>
      <c r="AO2" s="476"/>
      <c r="AP2" s="476"/>
      <c r="AQ2" s="476"/>
      <c r="AR2" s="476"/>
      <c r="AS2" s="476"/>
      <c r="AT2" s="477"/>
      <c r="AU2" s="477"/>
      <c r="AV2" s="478"/>
      <c r="AW2" s="469"/>
      <c r="AX2" s="469"/>
      <c r="AY2" s="469"/>
      <c r="AZ2" s="469"/>
      <c r="BA2" s="463" t="s">
        <v>362</v>
      </c>
      <c r="BB2" s="463"/>
      <c r="BC2" s="463"/>
      <c r="BD2" s="463"/>
      <c r="BE2" s="464"/>
    </row>
    <row r="3" spans="1:57" s="2" customFormat="1" ht="15" customHeight="1" x14ac:dyDescent="0.25">
      <c r="A3" s="449" t="s">
        <v>139</v>
      </c>
      <c r="B3" s="449"/>
      <c r="C3" s="449"/>
      <c r="D3" s="449"/>
      <c r="E3" s="449"/>
      <c r="F3" s="449"/>
      <c r="G3" s="449"/>
      <c r="H3" s="449"/>
      <c r="I3" s="449"/>
      <c r="J3" s="449"/>
      <c r="K3" s="449"/>
      <c r="L3" s="450"/>
      <c r="M3" s="457" t="s">
        <v>14</v>
      </c>
      <c r="N3" s="458"/>
      <c r="O3" s="458"/>
      <c r="P3" s="458"/>
      <c r="Q3" s="458"/>
      <c r="R3" s="458"/>
      <c r="S3" s="459"/>
      <c r="T3" s="455" t="s">
        <v>44</v>
      </c>
      <c r="U3" s="449"/>
      <c r="V3" s="449"/>
      <c r="W3" s="450"/>
      <c r="X3" s="493" t="s">
        <v>127</v>
      </c>
      <c r="Y3" s="494"/>
      <c r="Z3" s="495"/>
      <c r="AA3" s="411"/>
      <c r="AB3" s="444" t="s">
        <v>25</v>
      </c>
      <c r="AC3" s="444"/>
      <c r="AD3" s="444"/>
      <c r="AE3" s="444"/>
      <c r="AF3" s="445"/>
      <c r="AG3" s="443" t="s">
        <v>16</v>
      </c>
      <c r="AH3" s="444"/>
      <c r="AI3" s="444"/>
      <c r="AJ3" s="444"/>
      <c r="AK3" s="444"/>
      <c r="AL3" s="445"/>
      <c r="AM3" s="485" t="s">
        <v>128</v>
      </c>
      <c r="AN3" s="486"/>
      <c r="AO3" s="487"/>
      <c r="AP3" s="479" t="s">
        <v>25</v>
      </c>
      <c r="AQ3" s="480"/>
      <c r="AR3" s="480"/>
      <c r="AS3" s="491"/>
      <c r="AT3" s="479" t="s">
        <v>16</v>
      </c>
      <c r="AU3" s="480"/>
      <c r="AV3" s="481"/>
      <c r="AW3" s="470" t="s">
        <v>142</v>
      </c>
      <c r="AX3" s="470"/>
      <c r="AY3" s="470"/>
      <c r="AZ3" s="470"/>
      <c r="BA3" s="465"/>
      <c r="BB3" s="465"/>
      <c r="BC3" s="465"/>
      <c r="BD3" s="465"/>
      <c r="BE3" s="466"/>
    </row>
    <row r="4" spans="1:57" s="2" customFormat="1" ht="15" customHeight="1" thickBot="1" x14ac:dyDescent="0.3">
      <c r="A4" s="451"/>
      <c r="B4" s="451"/>
      <c r="C4" s="451"/>
      <c r="D4" s="451"/>
      <c r="E4" s="451"/>
      <c r="F4" s="451"/>
      <c r="G4" s="451"/>
      <c r="H4" s="451"/>
      <c r="I4" s="451"/>
      <c r="J4" s="451"/>
      <c r="K4" s="451"/>
      <c r="L4" s="452"/>
      <c r="M4" s="460"/>
      <c r="N4" s="461"/>
      <c r="O4" s="461"/>
      <c r="P4" s="461"/>
      <c r="Q4" s="461"/>
      <c r="R4" s="461"/>
      <c r="S4" s="462"/>
      <c r="T4" s="456"/>
      <c r="U4" s="451"/>
      <c r="V4" s="451"/>
      <c r="W4" s="452"/>
      <c r="X4" s="496"/>
      <c r="Y4" s="497"/>
      <c r="Z4" s="498"/>
      <c r="AA4" s="412"/>
      <c r="AB4" s="447"/>
      <c r="AC4" s="447"/>
      <c r="AD4" s="447"/>
      <c r="AE4" s="447"/>
      <c r="AF4" s="448"/>
      <c r="AG4" s="446"/>
      <c r="AH4" s="447"/>
      <c r="AI4" s="447"/>
      <c r="AJ4" s="447"/>
      <c r="AK4" s="447"/>
      <c r="AL4" s="448"/>
      <c r="AM4" s="488"/>
      <c r="AN4" s="489"/>
      <c r="AO4" s="490"/>
      <c r="AP4" s="482"/>
      <c r="AQ4" s="483"/>
      <c r="AR4" s="483"/>
      <c r="AS4" s="492"/>
      <c r="AT4" s="482"/>
      <c r="AU4" s="483"/>
      <c r="AV4" s="484"/>
      <c r="AW4" s="471"/>
      <c r="AX4" s="471"/>
      <c r="AY4" s="471"/>
      <c r="AZ4" s="471"/>
      <c r="BA4" s="467"/>
      <c r="BB4" s="467"/>
      <c r="BC4" s="467"/>
      <c r="BD4" s="467"/>
      <c r="BE4" s="468"/>
    </row>
    <row r="5" spans="1:57" s="1" customFormat="1" ht="30.75" thickBot="1" x14ac:dyDescent="0.3">
      <c r="A5" s="396" t="s">
        <v>343</v>
      </c>
      <c r="B5" s="397" t="s">
        <v>1</v>
      </c>
      <c r="C5" s="396" t="s">
        <v>320</v>
      </c>
      <c r="D5" s="396" t="s">
        <v>337</v>
      </c>
      <c r="E5" s="157" t="s">
        <v>361</v>
      </c>
      <c r="F5" s="157" t="s">
        <v>302</v>
      </c>
      <c r="G5" s="401" t="s">
        <v>326</v>
      </c>
      <c r="H5" s="402" t="s">
        <v>2</v>
      </c>
      <c r="I5" s="74" t="s">
        <v>6</v>
      </c>
      <c r="J5" s="74" t="s">
        <v>311</v>
      </c>
      <c r="K5" s="158" t="s">
        <v>0</v>
      </c>
      <c r="L5" s="159" t="s">
        <v>359</v>
      </c>
      <c r="M5" s="75" t="s">
        <v>360</v>
      </c>
      <c r="N5" s="74" t="s">
        <v>118</v>
      </c>
      <c r="O5" s="74" t="s">
        <v>7</v>
      </c>
      <c r="P5" s="403" t="s">
        <v>11</v>
      </c>
      <c r="Q5" s="403" t="s">
        <v>12</v>
      </c>
      <c r="R5" s="403" t="s">
        <v>13</v>
      </c>
      <c r="S5" s="404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410" t="s">
        <v>3</v>
      </c>
      <c r="Y5" s="183" t="s">
        <v>41</v>
      </c>
      <c r="Z5" s="185" t="s">
        <v>4</v>
      </c>
      <c r="AA5" s="413" t="s">
        <v>228</v>
      </c>
      <c r="AB5" s="182" t="s">
        <v>342</v>
      </c>
      <c r="AC5" s="183" t="s">
        <v>130</v>
      </c>
      <c r="AD5" s="184" t="s">
        <v>37</v>
      </c>
      <c r="AE5" s="183" t="s">
        <v>23</v>
      </c>
      <c r="AF5" s="415" t="s">
        <v>32</v>
      </c>
      <c r="AG5" s="416" t="s">
        <v>216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15" t="s">
        <v>32</v>
      </c>
      <c r="AM5" s="417" t="s">
        <v>5</v>
      </c>
      <c r="AN5" s="418" t="s">
        <v>41</v>
      </c>
      <c r="AO5" s="420" t="s">
        <v>4</v>
      </c>
      <c r="AP5" s="298" t="s">
        <v>27</v>
      </c>
      <c r="AQ5" s="299" t="s">
        <v>28</v>
      </c>
      <c r="AR5" s="421" t="s">
        <v>31</v>
      </c>
      <c r="AS5" s="422" t="s">
        <v>32</v>
      </c>
      <c r="AT5" s="302" t="s">
        <v>29</v>
      </c>
      <c r="AU5" s="421" t="s">
        <v>30</v>
      </c>
      <c r="AV5" s="425" t="s">
        <v>32</v>
      </c>
      <c r="AW5" s="304" t="s">
        <v>143</v>
      </c>
      <c r="AX5" s="428" t="s">
        <v>133</v>
      </c>
      <c r="AY5" s="429" t="s">
        <v>23</v>
      </c>
      <c r="AZ5" s="430" t="s">
        <v>32</v>
      </c>
      <c r="BA5" s="436" t="s">
        <v>20</v>
      </c>
      <c r="BB5" s="431" t="s">
        <v>21</v>
      </c>
      <c r="BC5" s="431" t="s">
        <v>120</v>
      </c>
      <c r="BD5" s="432" t="s">
        <v>121</v>
      </c>
      <c r="BE5" s="433" t="s">
        <v>122</v>
      </c>
    </row>
    <row r="6" spans="1:57" s="192" customFormat="1" ht="15.75" thickBot="1" x14ac:dyDescent="0.3">
      <c r="A6" s="17" t="s">
        <v>346</v>
      </c>
      <c r="B6" s="17" t="s">
        <v>9</v>
      </c>
      <c r="C6" s="17" t="s">
        <v>321</v>
      </c>
      <c r="D6" s="17" t="s">
        <v>338</v>
      </c>
      <c r="E6" s="28">
        <v>43283</v>
      </c>
      <c r="F6" s="28">
        <v>43284</v>
      </c>
      <c r="G6" s="17">
        <v>1000</v>
      </c>
      <c r="H6" s="17">
        <v>17626</v>
      </c>
      <c r="I6" s="17" t="s">
        <v>123</v>
      </c>
      <c r="J6" s="17"/>
      <c r="K6" s="67" t="s">
        <v>231</v>
      </c>
      <c r="L6" s="67" t="s">
        <v>238</v>
      </c>
      <c r="M6" s="193"/>
      <c r="N6" s="193" t="s">
        <v>232</v>
      </c>
      <c r="O6" s="405" t="s">
        <v>233</v>
      </c>
      <c r="P6" s="17">
        <v>2100</v>
      </c>
      <c r="Q6" s="17">
        <v>2100</v>
      </c>
      <c r="R6" s="17">
        <v>1150</v>
      </c>
      <c r="S6" s="406">
        <v>1545</v>
      </c>
      <c r="T6" s="200">
        <f>Z6+AO6</f>
        <v>700</v>
      </c>
      <c r="U6" s="201">
        <v>800</v>
      </c>
      <c r="V6" s="201">
        <f>U6-T6</f>
        <v>100</v>
      </c>
      <c r="W6" s="204">
        <f t="shared" ref="W6" si="0">V6/U6</f>
        <v>0.125</v>
      </c>
      <c r="X6" s="17" t="s">
        <v>58</v>
      </c>
      <c r="Y6" s="17">
        <v>201516</v>
      </c>
      <c r="Z6" s="18">
        <v>700</v>
      </c>
      <c r="AA6" s="17" t="s">
        <v>220</v>
      </c>
      <c r="AB6" s="28">
        <v>43284</v>
      </c>
      <c r="AC6" s="17" t="s">
        <v>138</v>
      </c>
      <c r="AD6" s="117">
        <f>IFERROR(VLOOKUP(AA6,'MATRICE '!$E$2:$H$100,3,FALSE),"")</f>
        <v>59220</v>
      </c>
      <c r="AE6" s="17" t="str">
        <f>IFERROR(VLOOKUP(AA6,'MATRICE '!$E$2:$H$100,2,FALSE),"")</f>
        <v>DENAIN</v>
      </c>
      <c r="AF6" s="17" t="str">
        <f>IFERROR(VLOOKUP(AA6,'MATRICE '!$E$2:$H$100,4,FALSE),"")</f>
        <v>FRANCE</v>
      </c>
      <c r="AG6" s="17" t="s">
        <v>312</v>
      </c>
      <c r="AH6" s="28">
        <v>43285</v>
      </c>
      <c r="AI6" s="17" t="s">
        <v>239</v>
      </c>
      <c r="AJ6" s="17">
        <f>IFERROR(VLOOKUP(AG6,'MATRICE '!$J$2:$M$100,3,FALSE),"")</f>
        <v>74150</v>
      </c>
      <c r="AK6" s="17" t="str">
        <f>IFERROR(VLOOKUP(AG6,'MATRICE '!$J$2:$M$100,2,FALSE),"")</f>
        <v>VALLIERES</v>
      </c>
      <c r="AL6" s="419" t="str">
        <f>IFERROR(VLOOKUP(AG6,'MATRICE '!$J$2:$M$100,4,FALSE),"")</f>
        <v>FRANCE</v>
      </c>
      <c r="AM6" s="17"/>
      <c r="AN6" s="17"/>
      <c r="AO6" s="18"/>
      <c r="AP6" s="28"/>
      <c r="AQ6" s="28"/>
      <c r="AR6" s="17"/>
      <c r="AS6" s="17"/>
      <c r="AT6" s="28"/>
      <c r="AU6" s="17"/>
      <c r="AV6" s="17"/>
      <c r="AW6" s="28"/>
      <c r="AX6" s="17"/>
      <c r="AY6" s="17"/>
      <c r="AZ6" s="17"/>
      <c r="BA6" s="18">
        <v>80000</v>
      </c>
      <c r="BB6" s="17">
        <v>880330450</v>
      </c>
      <c r="BC6" s="17" t="str">
        <f>IFERROR(VLOOKUP(AR6,'MATRICE '!$U$3:$Z$18,3,FALSE),"")</f>
        <v/>
      </c>
      <c r="BD6" s="434" t="str">
        <f>IFERROR(VLOOKUP(AR6,'MATRICE '!$U$3:$Z$18,2,FALSE),"")</f>
        <v/>
      </c>
      <c r="BE6" s="434" t="str">
        <f>IFERROR(VLOOKUP(AR6,'MATRICE '!$U$3:$Z$18,5,FALSE),"")</f>
        <v/>
      </c>
    </row>
    <row r="7" spans="1:57" s="192" customFormat="1" ht="15.75" thickBot="1" x14ac:dyDescent="0.3">
      <c r="A7" s="17" t="s">
        <v>344</v>
      </c>
      <c r="B7" s="17" t="s">
        <v>9</v>
      </c>
      <c r="C7" s="17" t="s">
        <v>321</v>
      </c>
      <c r="D7" s="17" t="s">
        <v>132</v>
      </c>
      <c r="E7" s="28">
        <v>43283</v>
      </c>
      <c r="F7" s="28">
        <v>43285</v>
      </c>
      <c r="G7" s="17">
        <v>1000</v>
      </c>
      <c r="H7" s="17">
        <v>17626</v>
      </c>
      <c r="I7" s="17" t="s">
        <v>234</v>
      </c>
      <c r="J7" s="17"/>
      <c r="K7" s="67" t="s">
        <v>231</v>
      </c>
      <c r="L7" s="67" t="s">
        <v>238</v>
      </c>
      <c r="M7" s="193"/>
      <c r="N7" s="193" t="s">
        <v>232</v>
      </c>
      <c r="O7" s="405" t="s">
        <v>233</v>
      </c>
      <c r="P7" s="17">
        <v>2100</v>
      </c>
      <c r="Q7" s="17">
        <v>2100</v>
      </c>
      <c r="R7" s="17">
        <v>1150</v>
      </c>
      <c r="S7" s="406">
        <v>1545</v>
      </c>
      <c r="T7" s="55">
        <f t="shared" ref="T7:T10" si="1">Z7+AO7</f>
        <v>700</v>
      </c>
      <c r="U7" s="202">
        <v>800</v>
      </c>
      <c r="V7" s="18">
        <f t="shared" ref="V7:V10" si="2">U7-T7</f>
        <v>100</v>
      </c>
      <c r="W7" s="61">
        <f t="shared" ref="W7:W10" si="3">IFERROR(V7/U7,"")</f>
        <v>0.125</v>
      </c>
      <c r="X7" s="17" t="s">
        <v>58</v>
      </c>
      <c r="Y7" s="17">
        <v>201516</v>
      </c>
      <c r="Z7" s="18">
        <v>700</v>
      </c>
      <c r="AA7" s="17" t="s">
        <v>223</v>
      </c>
      <c r="AB7" s="28">
        <v>43285</v>
      </c>
      <c r="AC7" s="17" t="s">
        <v>138</v>
      </c>
      <c r="AD7" s="117">
        <f>IFERROR(VLOOKUP(AA7,'MATRICE '!$E$2:$H$100,3,FALSE),"")</f>
        <v>52300</v>
      </c>
      <c r="AE7" s="17" t="str">
        <f>IFERROR(VLOOKUP(AA7,'MATRICE '!$E$2:$H$100,2,FALSE),"")</f>
        <v>JOINVILLE</v>
      </c>
      <c r="AF7" s="17" t="str">
        <f>IFERROR(VLOOKUP(AA7,'MATRICE '!$E$2:$H$100,4,FALSE),"")</f>
        <v>FRANCE</v>
      </c>
      <c r="AG7" s="17" t="s">
        <v>312</v>
      </c>
      <c r="AH7" s="28">
        <v>43286</v>
      </c>
      <c r="AI7" s="17" t="s">
        <v>239</v>
      </c>
      <c r="AJ7" s="17">
        <f>IFERROR(VLOOKUP(AG7,'MATRICE '!$J$2:$M$100,3,FALSE),"")</f>
        <v>74150</v>
      </c>
      <c r="AK7" s="17" t="str">
        <f>IFERROR(VLOOKUP(AG7,'MATRICE '!$J$2:$M$100,2,FALSE),"")</f>
        <v>VALLIERES</v>
      </c>
      <c r="AL7" s="419" t="str">
        <f>IFERROR(VLOOKUP(AG7,'MATRICE '!$J$2:$M$100,4,FALSE),"")</f>
        <v>FRANCE</v>
      </c>
      <c r="AM7" s="17"/>
      <c r="AN7" s="17"/>
      <c r="AO7" s="18"/>
      <c r="AP7" s="28"/>
      <c r="AQ7" s="28"/>
      <c r="AR7" s="17"/>
      <c r="AS7" s="17"/>
      <c r="AT7" s="28"/>
      <c r="AU7" s="17"/>
      <c r="AV7" s="17"/>
      <c r="AW7" s="28"/>
      <c r="AX7" s="17"/>
      <c r="AY7" s="17"/>
      <c r="AZ7" s="17"/>
      <c r="BA7" s="18">
        <v>80000</v>
      </c>
      <c r="BB7" s="17">
        <v>880330450</v>
      </c>
      <c r="BC7" s="434" t="str">
        <f>IFERROR(VLOOKUP(AR7,'MATRICE '!$U$3:$Z$18,3,FALSE),"")</f>
        <v/>
      </c>
      <c r="BD7" s="434" t="str">
        <f>IFERROR(VLOOKUP(AR7,'MATRICE '!$U$3:$Z$18,2,FALSE),"")</f>
        <v/>
      </c>
      <c r="BE7" s="434" t="str">
        <f>IFERROR(VLOOKUP(AR7,'MATRICE '!$U$3:$Z$18,5,FALSE),"")</f>
        <v/>
      </c>
    </row>
    <row r="8" spans="1:57" s="192" customFormat="1" ht="15.75" thickBot="1" x14ac:dyDescent="0.3">
      <c r="A8" s="17" t="s">
        <v>345</v>
      </c>
      <c r="B8" s="17" t="s">
        <v>9</v>
      </c>
      <c r="C8" s="17" t="s">
        <v>321</v>
      </c>
      <c r="D8" s="17" t="s">
        <v>132</v>
      </c>
      <c r="E8" s="28">
        <v>43283</v>
      </c>
      <c r="F8" s="28">
        <v>43286</v>
      </c>
      <c r="G8" s="17">
        <v>1000</v>
      </c>
      <c r="H8" s="17">
        <v>17626</v>
      </c>
      <c r="I8" s="17" t="s">
        <v>235</v>
      </c>
      <c r="J8" s="17"/>
      <c r="K8" s="67" t="s">
        <v>231</v>
      </c>
      <c r="L8" s="67" t="s">
        <v>238</v>
      </c>
      <c r="M8" s="193"/>
      <c r="N8" s="193" t="s">
        <v>232</v>
      </c>
      <c r="O8" s="405" t="s">
        <v>237</v>
      </c>
      <c r="P8" s="17">
        <v>1200</v>
      </c>
      <c r="Q8" s="17">
        <v>1200</v>
      </c>
      <c r="R8" s="17">
        <v>2000</v>
      </c>
      <c r="S8" s="406">
        <v>500</v>
      </c>
      <c r="T8" s="55">
        <f t="shared" si="1"/>
        <v>700</v>
      </c>
      <c r="U8" s="202">
        <v>800</v>
      </c>
      <c r="V8" s="18">
        <f t="shared" si="2"/>
        <v>100</v>
      </c>
      <c r="W8" s="61">
        <f t="shared" si="3"/>
        <v>0.125</v>
      </c>
      <c r="X8" s="17" t="s">
        <v>58</v>
      </c>
      <c r="Y8" s="17">
        <v>201516</v>
      </c>
      <c r="Z8" s="18">
        <v>700</v>
      </c>
      <c r="AA8" s="17" t="s">
        <v>223</v>
      </c>
      <c r="AB8" s="28">
        <v>43286</v>
      </c>
      <c r="AC8" s="17" t="s">
        <v>138</v>
      </c>
      <c r="AD8" s="117">
        <f>IFERROR(VLOOKUP(AA8,'MATRICE '!$E$2:$H$100,3,FALSE),"")</f>
        <v>52300</v>
      </c>
      <c r="AE8" s="17" t="str">
        <f>IFERROR(VLOOKUP(AA8,'MATRICE '!$E$2:$H$100,2,FALSE),"")</f>
        <v>JOINVILLE</v>
      </c>
      <c r="AF8" s="17" t="str">
        <f>IFERROR(VLOOKUP(AA8,'MATRICE '!$E$2:$H$100,4,FALSE),"")</f>
        <v>FRANCE</v>
      </c>
      <c r="AG8" s="17" t="s">
        <v>312</v>
      </c>
      <c r="AH8" s="28">
        <v>43287</v>
      </c>
      <c r="AI8" s="17" t="s">
        <v>239</v>
      </c>
      <c r="AJ8" s="17">
        <f>IFERROR(VLOOKUP(AG8,'MATRICE '!$J$2:$M$100,3,FALSE),"")</f>
        <v>74150</v>
      </c>
      <c r="AK8" s="17" t="str">
        <f>IFERROR(VLOOKUP(AG8,'MATRICE '!$J$2:$M$100,2,FALSE),"")</f>
        <v>VALLIERES</v>
      </c>
      <c r="AL8" s="419" t="str">
        <f>IFERROR(VLOOKUP(AG8,'MATRICE '!$J$2:$M$100,4,FALSE),"")</f>
        <v>FRANCE</v>
      </c>
      <c r="AM8" s="17"/>
      <c r="AN8" s="17"/>
      <c r="AO8" s="18"/>
      <c r="AP8" s="28"/>
      <c r="AQ8" s="28"/>
      <c r="AR8" s="17"/>
      <c r="AS8" s="17"/>
      <c r="AT8" s="28"/>
      <c r="AU8" s="17"/>
      <c r="AV8" s="17"/>
      <c r="AW8" s="28"/>
      <c r="AX8" s="17"/>
      <c r="AY8" s="17"/>
      <c r="AZ8" s="17"/>
      <c r="BA8" s="18">
        <v>4000</v>
      </c>
      <c r="BB8" s="17">
        <v>880330451</v>
      </c>
      <c r="BC8" s="434" t="str">
        <f>IFERROR(VLOOKUP(AR8,'MATRICE '!$U$3:$Z$18,3,FALSE),"")</f>
        <v/>
      </c>
      <c r="BD8" s="434" t="str">
        <f>IFERROR(VLOOKUP(AR8,'MATRICE '!$U$3:$Z$18,2,FALSE),"")</f>
        <v/>
      </c>
      <c r="BE8" s="434" t="str">
        <f>IFERROR(VLOOKUP(AR8,'MATRICE '!$U$3:$Z$18,5,FALSE),"")</f>
        <v/>
      </c>
    </row>
    <row r="9" spans="1:57" s="192" customFormat="1" x14ac:dyDescent="0.25">
      <c r="A9" s="17" t="s">
        <v>345</v>
      </c>
      <c r="B9" s="17" t="s">
        <v>9</v>
      </c>
      <c r="C9" s="17" t="s">
        <v>321</v>
      </c>
      <c r="D9" s="17" t="s">
        <v>338</v>
      </c>
      <c r="E9" s="28">
        <v>43283</v>
      </c>
      <c r="F9" s="28">
        <v>43287</v>
      </c>
      <c r="G9" s="17">
        <v>1000</v>
      </c>
      <c r="H9" s="17">
        <v>17626</v>
      </c>
      <c r="I9" s="17" t="s">
        <v>236</v>
      </c>
      <c r="J9" s="17"/>
      <c r="K9" s="67" t="s">
        <v>231</v>
      </c>
      <c r="L9" s="67" t="s">
        <v>238</v>
      </c>
      <c r="M9" s="193"/>
      <c r="N9" s="193" t="s">
        <v>232</v>
      </c>
      <c r="O9" s="405" t="s">
        <v>237</v>
      </c>
      <c r="P9" s="17">
        <v>1200</v>
      </c>
      <c r="Q9" s="17">
        <v>1200</v>
      </c>
      <c r="R9" s="17">
        <v>2000</v>
      </c>
      <c r="S9" s="406">
        <v>500</v>
      </c>
      <c r="T9" s="55">
        <f t="shared" si="1"/>
        <v>700</v>
      </c>
      <c r="U9" s="203">
        <v>800</v>
      </c>
      <c r="V9" s="18">
        <f t="shared" si="2"/>
        <v>100</v>
      </c>
      <c r="W9" s="61">
        <f t="shared" si="3"/>
        <v>0.125</v>
      </c>
      <c r="X9" s="17" t="s">
        <v>58</v>
      </c>
      <c r="Y9" s="17">
        <v>201516</v>
      </c>
      <c r="Z9" s="18">
        <v>700</v>
      </c>
      <c r="AA9" s="17" t="s">
        <v>223</v>
      </c>
      <c r="AB9" s="28">
        <v>43287</v>
      </c>
      <c r="AC9" s="17" t="s">
        <v>138</v>
      </c>
      <c r="AD9" s="117">
        <f>IFERROR(VLOOKUP(AA9,'MATRICE '!$E$2:$H$100,3,FALSE),"")</f>
        <v>52300</v>
      </c>
      <c r="AE9" s="17" t="str">
        <f>IFERROR(VLOOKUP(AA9,'MATRICE '!$E$2:$H$100,2,FALSE),"")</f>
        <v>JOINVILLE</v>
      </c>
      <c r="AF9" s="17" t="str">
        <f>IFERROR(VLOOKUP(AA9,'MATRICE '!$E$2:$H$100,4,FALSE),"")</f>
        <v>FRANCE</v>
      </c>
      <c r="AG9" s="17" t="s">
        <v>312</v>
      </c>
      <c r="AH9" s="28">
        <v>43288</v>
      </c>
      <c r="AI9" s="17" t="s">
        <v>239</v>
      </c>
      <c r="AJ9" s="17">
        <f>IFERROR(VLOOKUP(AG9,'MATRICE '!$J$2:$M$100,3,FALSE),"")</f>
        <v>74150</v>
      </c>
      <c r="AK9" s="17" t="str">
        <f>IFERROR(VLOOKUP(AG9,'MATRICE '!$J$2:$M$100,2,FALSE),"")</f>
        <v>VALLIERES</v>
      </c>
      <c r="AL9" s="419" t="str">
        <f>IFERROR(VLOOKUP(AG9,'MATRICE '!$J$2:$M$100,4,FALSE),"")</f>
        <v>FRANCE</v>
      </c>
      <c r="AM9" s="17"/>
      <c r="AN9" s="17"/>
      <c r="AO9" s="18"/>
      <c r="AP9" s="28"/>
      <c r="AQ9" s="28"/>
      <c r="AR9" s="17"/>
      <c r="AS9" s="17"/>
      <c r="AT9" s="28"/>
      <c r="AU9" s="17"/>
      <c r="AV9" s="17"/>
      <c r="AW9" s="28"/>
      <c r="AX9" s="17"/>
      <c r="AY9" s="17"/>
      <c r="AZ9" s="17"/>
      <c r="BA9" s="18">
        <v>4000</v>
      </c>
      <c r="BB9" s="17">
        <v>880330451</v>
      </c>
      <c r="BC9" s="434" t="str">
        <f>IFERROR(VLOOKUP(AR9,'MATRICE '!$U$3:$Z$18,3,FALSE),"")</f>
        <v/>
      </c>
      <c r="BD9" s="434" t="str">
        <f>IFERROR(VLOOKUP(AR9,'MATRICE '!$U$3:$Z$18,2,FALSE),"")</f>
        <v/>
      </c>
      <c r="BE9" s="434" t="str">
        <f>IFERROR(VLOOKUP(AR9,'MATRICE '!$U$3:$Z$18,5,FALSE),"")</f>
        <v/>
      </c>
    </row>
    <row r="10" spans="1:57" x14ac:dyDescent="0.25">
      <c r="A10" s="17" t="s">
        <v>346</v>
      </c>
      <c r="B10" s="398" t="s">
        <v>125</v>
      </c>
      <c r="C10" s="17" t="s">
        <v>321</v>
      </c>
      <c r="D10" s="17" t="s">
        <v>192</v>
      </c>
      <c r="E10" s="28">
        <v>43293</v>
      </c>
      <c r="F10" s="28">
        <v>43295</v>
      </c>
      <c r="G10" s="17">
        <v>1256</v>
      </c>
      <c r="H10" s="17">
        <v>77524</v>
      </c>
      <c r="I10" s="17" t="s">
        <v>123</v>
      </c>
      <c r="J10" s="17"/>
      <c r="K10" s="67" t="s">
        <v>306</v>
      </c>
      <c r="L10" s="68" t="s">
        <v>322</v>
      </c>
      <c r="M10" s="66"/>
      <c r="N10" s="17" t="s">
        <v>356</v>
      </c>
      <c r="O10" s="17" t="s">
        <v>152</v>
      </c>
      <c r="P10" s="17">
        <v>15000</v>
      </c>
      <c r="Q10" s="17">
        <v>20000</v>
      </c>
      <c r="R10" s="17">
        <v>2750</v>
      </c>
      <c r="S10" s="406">
        <v>32000</v>
      </c>
      <c r="T10" s="55">
        <f t="shared" si="1"/>
        <v>23000</v>
      </c>
      <c r="U10" s="18">
        <v>25000</v>
      </c>
      <c r="V10" s="18">
        <f t="shared" si="2"/>
        <v>2000</v>
      </c>
      <c r="W10" s="61">
        <f t="shared" si="3"/>
        <v>0.08</v>
      </c>
      <c r="X10" s="17" t="s">
        <v>259</v>
      </c>
      <c r="Y10" s="17">
        <v>200804</v>
      </c>
      <c r="Z10" s="18">
        <v>8000</v>
      </c>
      <c r="AA10" s="17" t="s">
        <v>223</v>
      </c>
      <c r="AB10" s="28">
        <v>43294</v>
      </c>
      <c r="AC10" s="17" t="s">
        <v>247</v>
      </c>
      <c r="AD10" s="117">
        <f>IFERROR(VLOOKUP(AA10,'MATRICE '!$E$2:$H$100,3,FALSE),"")</f>
        <v>52300</v>
      </c>
      <c r="AE10" s="17" t="str">
        <f>IFERROR(VLOOKUP(AA10,'MATRICE '!$E$2:$H$100,2,FALSE),"")</f>
        <v>JOINVILLE</v>
      </c>
      <c r="AF10" s="17" t="str">
        <f>IFERROR(VLOOKUP(AA10,'MATRICE '!$E$2:$H$100,4,FALSE),"")</f>
        <v>FRANCE</v>
      </c>
      <c r="AG10" s="17" t="s">
        <v>315</v>
      </c>
      <c r="AH10" s="28">
        <v>43295</v>
      </c>
      <c r="AI10" s="17" t="s">
        <v>292</v>
      </c>
      <c r="AJ10" s="17">
        <f>IFERROR(VLOOKUP(AG10,'MATRICE '!$J$2:$M$100,3,FALSE),"")</f>
        <v>95700</v>
      </c>
      <c r="AK10" s="17" t="str">
        <f>IFERROR(VLOOKUP(AG10,'MATRICE '!$J$2:$M$100,2,FALSE),"")</f>
        <v xml:space="preserve">ROISSY </v>
      </c>
      <c r="AL10" s="419" t="str">
        <f>IFERROR(VLOOKUP(AG10,'MATRICE '!$J$2:$M$100,4,FALSE),"")</f>
        <v>FRANCE</v>
      </c>
      <c r="AM10" s="17" t="s">
        <v>248</v>
      </c>
      <c r="AN10" s="17">
        <v>200904</v>
      </c>
      <c r="AO10" s="440">
        <v>15000</v>
      </c>
      <c r="AP10" s="28">
        <v>43296</v>
      </c>
      <c r="AQ10" s="28">
        <v>43299</v>
      </c>
      <c r="AR10" s="17" t="s">
        <v>187</v>
      </c>
      <c r="AS10" s="17" t="str">
        <f>IFERROR(VLOOKUP(AR10,'MATRICE '!$U$3:$Z$18,4,FALSE),"")</f>
        <v>FRANCE</v>
      </c>
      <c r="AT10" s="28">
        <v>43322</v>
      </c>
      <c r="AU10" s="17" t="s">
        <v>322</v>
      </c>
      <c r="AV10" s="17" t="s">
        <v>307</v>
      </c>
      <c r="AW10" s="28">
        <v>43327</v>
      </c>
      <c r="AX10" s="17" t="s">
        <v>308</v>
      </c>
      <c r="AY10" s="17" t="s">
        <v>309</v>
      </c>
      <c r="AZ10" s="17" t="s">
        <v>307</v>
      </c>
      <c r="BA10" s="18">
        <v>200000</v>
      </c>
      <c r="BB10" s="17">
        <f>IFERROR(VLOOKUP(O10,'MATRICE '!$B$4:$C$17,2,FALSE),"")</f>
        <v>8455309000</v>
      </c>
      <c r="BC10" s="434" t="str">
        <f>IFERROR(VLOOKUP(AR10,'MATRICE '!$U$3:$Z$18,3,FALSE),"")</f>
        <v>LE HAVRE</v>
      </c>
      <c r="BD10" s="434" t="str">
        <f>IFERROR(VLOOKUP(AR10,'MATRICE '!$U$3:$Z$18,2,FALSE),"")</f>
        <v>LE HAVRE PORT</v>
      </c>
      <c r="BE10" s="434" t="str">
        <f>IFERROR(VLOOKUP(AR10,'MATRICE '!$U$3:$Z$18,5,FALSE),"")</f>
        <v>FR002300</v>
      </c>
    </row>
    <row r="11" spans="1:57" x14ac:dyDescent="0.25">
      <c r="A11" s="17" t="s">
        <v>346</v>
      </c>
      <c r="B11" s="399" t="s">
        <v>125</v>
      </c>
      <c r="C11" s="17" t="s">
        <v>321</v>
      </c>
      <c r="D11" s="17" t="s">
        <v>192</v>
      </c>
      <c r="E11" s="28">
        <v>43293</v>
      </c>
      <c r="F11" s="28">
        <v>43295</v>
      </c>
      <c r="G11" s="17">
        <v>1256</v>
      </c>
      <c r="H11" s="17">
        <v>78621</v>
      </c>
      <c r="I11" s="17" t="s">
        <v>235</v>
      </c>
      <c r="J11" s="17"/>
      <c r="K11" s="67" t="s">
        <v>306</v>
      </c>
      <c r="L11" s="68" t="s">
        <v>322</v>
      </c>
      <c r="M11" s="66"/>
      <c r="N11" s="17"/>
      <c r="O11" s="17" t="s">
        <v>151</v>
      </c>
      <c r="P11" s="17">
        <v>800</v>
      </c>
      <c r="Q11" s="17">
        <v>700</v>
      </c>
      <c r="R11" s="17">
        <v>600</v>
      </c>
      <c r="S11" s="406">
        <v>500</v>
      </c>
      <c r="T11" s="55">
        <f t="shared" ref="T11:T73" si="4">Z11+AO11</f>
        <v>8000</v>
      </c>
      <c r="U11" s="18"/>
      <c r="V11" s="18">
        <f t="shared" ref="V11:V38" si="5">U11-T11</f>
        <v>-8000</v>
      </c>
      <c r="W11" s="61" t="str">
        <f t="shared" ref="W11:W74" si="6">IFERROR(V11/U11,"")</f>
        <v/>
      </c>
      <c r="X11" s="17" t="s">
        <v>259</v>
      </c>
      <c r="Y11" s="17">
        <v>200804</v>
      </c>
      <c r="Z11" s="18">
        <v>8000</v>
      </c>
      <c r="AA11" s="17" t="s">
        <v>223</v>
      </c>
      <c r="AB11" s="28">
        <v>43294</v>
      </c>
      <c r="AC11" s="17" t="s">
        <v>247</v>
      </c>
      <c r="AD11" s="117">
        <f>IFERROR(VLOOKUP(AA11,'MATRICE '!$E$2:$H$100,3,FALSE),"")</f>
        <v>52300</v>
      </c>
      <c r="AE11" s="17" t="str">
        <f>IFERROR(VLOOKUP(AA11,'MATRICE '!$E$2:$H$100,2,FALSE),"")</f>
        <v>JOINVILLE</v>
      </c>
      <c r="AF11" s="17" t="str">
        <f>IFERROR(VLOOKUP(AA11,'MATRICE '!$E$2:$H$100,4,FALSE),"")</f>
        <v>FRANCE</v>
      </c>
      <c r="AG11" s="17" t="s">
        <v>315</v>
      </c>
      <c r="AH11" s="28">
        <v>43295</v>
      </c>
      <c r="AI11" s="17" t="s">
        <v>292</v>
      </c>
      <c r="AJ11" s="17">
        <f>IFERROR(VLOOKUP(AG11,'MATRICE '!$J$2:$M$100,3,FALSE),"")</f>
        <v>95700</v>
      </c>
      <c r="AK11" s="17" t="str">
        <f>IFERROR(VLOOKUP(AG11,'MATRICE '!$J$2:$M$100,2,FALSE),"")</f>
        <v xml:space="preserve">ROISSY </v>
      </c>
      <c r="AL11" s="419" t="str">
        <f>IFERROR(VLOOKUP(AG11,'MATRICE '!$J$2:$M$100,4,FALSE),"")</f>
        <v>FRANCE</v>
      </c>
      <c r="AM11" s="17" t="s">
        <v>248</v>
      </c>
      <c r="AN11" s="17">
        <v>200904</v>
      </c>
      <c r="AO11" s="441"/>
      <c r="AP11" s="28">
        <v>43296</v>
      </c>
      <c r="AQ11" s="28">
        <v>43299</v>
      </c>
      <c r="AR11" s="17" t="s">
        <v>187</v>
      </c>
      <c r="AS11" s="17" t="str">
        <f>IFERROR(VLOOKUP(AR11,'MATRICE '!$U$3:$Z$18,4,FALSE),"")</f>
        <v>FRANCE</v>
      </c>
      <c r="AT11" s="28">
        <v>43322</v>
      </c>
      <c r="AU11" s="17" t="s">
        <v>322</v>
      </c>
      <c r="AV11" s="17" t="s">
        <v>307</v>
      </c>
      <c r="AW11" s="28">
        <v>43327</v>
      </c>
      <c r="AX11" s="17" t="s">
        <v>308</v>
      </c>
      <c r="AY11" s="17" t="s">
        <v>309</v>
      </c>
      <c r="AZ11" s="17" t="s">
        <v>307</v>
      </c>
      <c r="BA11" s="18">
        <v>300000</v>
      </c>
      <c r="BB11" s="17">
        <f>IFERROR(VLOOKUP(O11,'MATRICE '!$B$4:$C$17,2,FALSE),"")</f>
        <v>7318159590</v>
      </c>
      <c r="BC11" s="434" t="str">
        <f>IFERROR(VLOOKUP(AR11,'MATRICE '!$U$3:$Z$18,3,FALSE),"")</f>
        <v>LE HAVRE</v>
      </c>
      <c r="BD11" s="434" t="str">
        <f>IFERROR(VLOOKUP(AR11,'MATRICE '!$U$3:$Z$18,2,FALSE),"")</f>
        <v>LE HAVRE PORT</v>
      </c>
      <c r="BE11" s="434" t="str">
        <f>IFERROR(VLOOKUP(AR11,'MATRICE '!$U$3:$Z$18,5,FALSE),"")</f>
        <v>FR002300</v>
      </c>
    </row>
    <row r="12" spans="1:57" x14ac:dyDescent="0.25">
      <c r="A12" s="17" t="s">
        <v>346</v>
      </c>
      <c r="B12" s="399" t="s">
        <v>125</v>
      </c>
      <c r="C12" s="17" t="s">
        <v>321</v>
      </c>
      <c r="D12" s="17" t="s">
        <v>192</v>
      </c>
      <c r="E12" s="28">
        <v>43293</v>
      </c>
      <c r="F12" s="28">
        <v>43295</v>
      </c>
      <c r="G12" s="17">
        <v>1256</v>
      </c>
      <c r="H12" s="17">
        <v>28516</v>
      </c>
      <c r="I12" s="17" t="s">
        <v>355</v>
      </c>
      <c r="J12" s="17"/>
      <c r="K12" s="67" t="s">
        <v>306</v>
      </c>
      <c r="L12" s="68" t="s">
        <v>322</v>
      </c>
      <c r="M12" s="66"/>
      <c r="N12" s="17"/>
      <c r="O12" s="17" t="s">
        <v>349</v>
      </c>
      <c r="P12" s="17">
        <v>7000</v>
      </c>
      <c r="Q12" s="17">
        <v>3000</v>
      </c>
      <c r="R12" s="17">
        <v>1500</v>
      </c>
      <c r="S12" s="406">
        <v>10000</v>
      </c>
      <c r="T12" s="55">
        <f t="shared" si="4"/>
        <v>8000</v>
      </c>
      <c r="U12" s="18"/>
      <c r="V12" s="18">
        <f t="shared" si="5"/>
        <v>-8000</v>
      </c>
      <c r="W12" s="61" t="str">
        <f t="shared" si="6"/>
        <v/>
      </c>
      <c r="X12" s="17" t="s">
        <v>259</v>
      </c>
      <c r="Y12" s="17">
        <v>200804</v>
      </c>
      <c r="Z12" s="18">
        <v>8000</v>
      </c>
      <c r="AA12" s="17" t="s">
        <v>223</v>
      </c>
      <c r="AB12" s="28">
        <v>43294</v>
      </c>
      <c r="AC12" s="17" t="s">
        <v>247</v>
      </c>
      <c r="AD12" s="117">
        <f>IFERROR(VLOOKUP(AA12,'MATRICE '!$E$2:$H$100,3,FALSE),"")</f>
        <v>52300</v>
      </c>
      <c r="AE12" s="17" t="str">
        <f>IFERROR(VLOOKUP(AA12,'MATRICE '!$E$2:$H$100,2,FALSE),"")</f>
        <v>JOINVILLE</v>
      </c>
      <c r="AF12" s="17" t="str">
        <f>IFERROR(VLOOKUP(AA12,'MATRICE '!$E$2:$H$100,4,FALSE),"")</f>
        <v>FRANCE</v>
      </c>
      <c r="AG12" s="17" t="s">
        <v>315</v>
      </c>
      <c r="AH12" s="28">
        <v>43295</v>
      </c>
      <c r="AI12" s="17" t="s">
        <v>292</v>
      </c>
      <c r="AJ12" s="17">
        <f>IFERROR(VLOOKUP(AG12,'MATRICE '!$J$2:$M$100,3,FALSE),"")</f>
        <v>95700</v>
      </c>
      <c r="AK12" s="17" t="str">
        <f>IFERROR(VLOOKUP(AG12,'MATRICE '!$J$2:$M$100,2,FALSE),"")</f>
        <v xml:space="preserve">ROISSY </v>
      </c>
      <c r="AL12" s="419" t="str">
        <f>IFERROR(VLOOKUP(AG12,'MATRICE '!$J$2:$M$100,4,FALSE),"")</f>
        <v>FRANCE</v>
      </c>
      <c r="AM12" s="17" t="s">
        <v>248</v>
      </c>
      <c r="AN12" s="17">
        <v>200904</v>
      </c>
      <c r="AO12" s="442"/>
      <c r="AP12" s="28">
        <v>43296</v>
      </c>
      <c r="AQ12" s="28">
        <v>43299</v>
      </c>
      <c r="AR12" s="17" t="s">
        <v>187</v>
      </c>
      <c r="AS12" s="17" t="str">
        <f>IFERROR(VLOOKUP(AR12,'MATRICE '!$U$3:$Z$18,4,FALSE),"")</f>
        <v>FRANCE</v>
      </c>
      <c r="AT12" s="28">
        <v>43322</v>
      </c>
      <c r="AU12" s="17" t="s">
        <v>322</v>
      </c>
      <c r="AV12" s="17" t="s">
        <v>307</v>
      </c>
      <c r="AW12" s="28">
        <v>43327</v>
      </c>
      <c r="AX12" s="17" t="s">
        <v>308</v>
      </c>
      <c r="AY12" s="17" t="s">
        <v>309</v>
      </c>
      <c r="AZ12" s="17" t="s">
        <v>307</v>
      </c>
      <c r="BA12" s="18">
        <v>150000</v>
      </c>
      <c r="BB12" s="17">
        <f>IFERROR(VLOOKUP(O12,'MATRICE '!$B$4:$C$17,2,FALSE),"")</f>
        <v>8483402989</v>
      </c>
      <c r="BC12" s="434" t="str">
        <f>IFERROR(VLOOKUP(AR12,'MATRICE '!$U$3:$Z$18,3,FALSE),"")</f>
        <v>LE HAVRE</v>
      </c>
      <c r="BD12" s="434" t="str">
        <f>IFERROR(VLOOKUP(AR12,'MATRICE '!$U$3:$Z$18,2,FALSE),"")</f>
        <v>LE HAVRE PORT</v>
      </c>
      <c r="BE12" s="434" t="str">
        <f>IFERROR(VLOOKUP(AR12,'MATRICE '!$U$3:$Z$18,5,FALSE),"")</f>
        <v>FR002300</v>
      </c>
    </row>
    <row r="13" spans="1:57" x14ac:dyDescent="0.25">
      <c r="A13" s="17"/>
      <c r="B13" s="399"/>
      <c r="C13" s="17"/>
      <c r="D13" s="17"/>
      <c r="E13" s="28"/>
      <c r="F13" s="28"/>
      <c r="G13" s="17"/>
      <c r="H13" s="17"/>
      <c r="I13" s="17"/>
      <c r="J13" s="17"/>
      <c r="K13" s="67"/>
      <c r="L13" s="68"/>
      <c r="M13" s="66"/>
      <c r="N13" s="17"/>
      <c r="O13" s="17"/>
      <c r="P13" s="17"/>
      <c r="Q13" s="17"/>
      <c r="R13" s="17"/>
      <c r="S13" s="406"/>
      <c r="T13" s="55">
        <f t="shared" si="4"/>
        <v>0</v>
      </c>
      <c r="U13" s="18"/>
      <c r="V13" s="18">
        <f t="shared" si="5"/>
        <v>0</v>
      </c>
      <c r="W13" s="61" t="str">
        <f t="shared" si="6"/>
        <v/>
      </c>
      <c r="X13" s="398"/>
      <c r="Y13" s="17"/>
      <c r="Z13" s="52"/>
      <c r="AA13" s="414"/>
      <c r="AB13" s="46"/>
      <c r="AC13" s="17"/>
      <c r="AD13" s="117" t="str">
        <f>IFERROR(VLOOKUP(AA13,'MATRICE '!$E$2:$H$100,3,FALSE),"")</f>
        <v/>
      </c>
      <c r="AE13" s="17" t="str">
        <f>IFERROR(VLOOKUP(AA13,'MATRICE '!$E$2:$H$100,2,FALSE),"")</f>
        <v/>
      </c>
      <c r="AF13" s="17" t="str">
        <f>IFERROR(VLOOKUP(AA13,'MATRICE '!$E$2:$H$100,4,FALSE),"")</f>
        <v/>
      </c>
      <c r="AG13" s="66"/>
      <c r="AH13" s="46"/>
      <c r="AI13" s="17"/>
      <c r="AJ13" s="17" t="str">
        <f>IFERROR(VLOOKUP(AG13,'MATRICE '!$J$2:$M$100,3,FALSE),"")</f>
        <v/>
      </c>
      <c r="AK13" s="17" t="str">
        <f>IFERROR(VLOOKUP(AG13,'MATRICE '!$J$2:$M$100,2,FALSE),"")</f>
        <v/>
      </c>
      <c r="AL13" s="419" t="str">
        <f>IFERROR(VLOOKUP(AG13,'MATRICE '!$J$2:$M$100,4,FALSE),"")</f>
        <v/>
      </c>
      <c r="AM13" s="398"/>
      <c r="AN13" s="17"/>
      <c r="AO13" s="52"/>
      <c r="AP13" s="46"/>
      <c r="AQ13" s="28"/>
      <c r="AR13" s="423"/>
      <c r="AS13" s="424" t="str">
        <f>IFERROR(VLOOKUP(AR13,'MATRICE '!$U$3:$Z$18,4,FALSE),"")</f>
        <v/>
      </c>
      <c r="AT13" s="46"/>
      <c r="AU13" s="17"/>
      <c r="AV13" s="426" t="str">
        <f>IFERROR(VLOOKUP(AU13,'MATRICE '!AB20:AG115,3,FALSE),"")</f>
        <v/>
      </c>
      <c r="AW13" s="305"/>
      <c r="AX13" s="17"/>
      <c r="AY13" s="17"/>
      <c r="AZ13" s="419"/>
      <c r="BA13" s="18"/>
      <c r="BB13" s="17" t="str">
        <f>IFERROR(VLOOKUP(O13,'MATRICE '!$B$4:$C$17,2,FALSE),"")</f>
        <v/>
      </c>
      <c r="BC13" s="434" t="str">
        <f>IFERROR(VLOOKUP(AR13,'MATRICE '!$U$3:$Z$18,3,FALSE),"")</f>
        <v/>
      </c>
      <c r="BD13" s="434" t="str">
        <f>IFERROR(VLOOKUP(AR13,'MATRICE '!$U$3:$Z$18,2,FALSE),"")</f>
        <v/>
      </c>
      <c r="BE13" s="434" t="str">
        <f>IFERROR(VLOOKUP(AR13,'MATRICE '!$U$3:$Z$18,5,FALSE),"")</f>
        <v/>
      </c>
    </row>
    <row r="14" spans="1:57" x14ac:dyDescent="0.25">
      <c r="A14" s="17"/>
      <c r="B14" s="399"/>
      <c r="C14" s="17"/>
      <c r="D14" s="17"/>
      <c r="E14" s="28"/>
      <c r="F14" s="28"/>
      <c r="G14" s="17"/>
      <c r="H14" s="17"/>
      <c r="I14" s="17"/>
      <c r="J14" s="17"/>
      <c r="K14" s="67"/>
      <c r="L14" s="68"/>
      <c r="M14" s="66"/>
      <c r="N14" s="17"/>
      <c r="O14" s="17"/>
      <c r="P14" s="17"/>
      <c r="Q14" s="17"/>
      <c r="R14" s="17"/>
      <c r="S14" s="406"/>
      <c r="T14" s="55">
        <f t="shared" si="4"/>
        <v>0</v>
      </c>
      <c r="U14" s="18"/>
      <c r="V14" s="18">
        <f t="shared" si="5"/>
        <v>0</v>
      </c>
      <c r="W14" s="61" t="str">
        <f t="shared" si="6"/>
        <v/>
      </c>
      <c r="X14" s="398"/>
      <c r="Y14" s="17"/>
      <c r="Z14" s="52"/>
      <c r="AA14" s="414"/>
      <c r="AB14" s="46"/>
      <c r="AC14" s="17"/>
      <c r="AD14" s="117" t="str">
        <f>IFERROR(VLOOKUP(AA14,'MATRICE '!$E$2:$H$100,3,FALSE),"")</f>
        <v/>
      </c>
      <c r="AE14" s="17" t="str">
        <f>IFERROR(VLOOKUP(AA14,'MATRICE '!$E$2:$H$100,2,FALSE),"")</f>
        <v/>
      </c>
      <c r="AF14" s="17" t="str">
        <f>IFERROR(VLOOKUP(AA14,'MATRICE '!$E$2:$H$100,4,FALSE),"")</f>
        <v/>
      </c>
      <c r="AG14" s="66"/>
      <c r="AH14" s="46"/>
      <c r="AI14" s="17"/>
      <c r="AJ14" s="17" t="str">
        <f>IFERROR(VLOOKUP(AG14,'MATRICE '!$J$2:$M$100,3,FALSE),"")</f>
        <v/>
      </c>
      <c r="AK14" s="17" t="str">
        <f>IFERROR(VLOOKUP(AG14,'MATRICE '!$J$2:$M$100,2,FALSE),"")</f>
        <v/>
      </c>
      <c r="AL14" s="419" t="str">
        <f>IFERROR(VLOOKUP(AG14,'MATRICE '!$J$2:$M$100,4,FALSE),"")</f>
        <v/>
      </c>
      <c r="AM14" s="398"/>
      <c r="AN14" s="17"/>
      <c r="AO14" s="52"/>
      <c r="AP14" s="46"/>
      <c r="AQ14" s="28"/>
      <c r="AR14" s="423"/>
      <c r="AS14" s="424" t="str">
        <f>IFERROR(VLOOKUP(AR14,'MATRICE '!$U$3:$Z$18,4,FALSE),"")</f>
        <v/>
      </c>
      <c r="AT14" s="46"/>
      <c r="AU14" s="17"/>
      <c r="AV14" s="426" t="str">
        <f>IFERROR(VLOOKUP(AU14,'MATRICE '!AB21:AG116,3,FALSE),"")</f>
        <v/>
      </c>
      <c r="AW14" s="305"/>
      <c r="AX14" s="17"/>
      <c r="AY14" s="17"/>
      <c r="AZ14" s="419"/>
      <c r="BA14" s="18"/>
      <c r="BB14" s="17" t="str">
        <f>IFERROR(VLOOKUP(O14,'MATRICE '!$B$4:$C$17,2,FALSE),"")</f>
        <v/>
      </c>
      <c r="BC14" s="434" t="str">
        <f>IFERROR(VLOOKUP(AR14,'MATRICE '!$U$3:$Z$18,3,FALSE),"")</f>
        <v/>
      </c>
      <c r="BD14" s="434" t="str">
        <f>IFERROR(VLOOKUP(AR14,'MATRICE '!$U$3:$Z$18,2,FALSE),"")</f>
        <v/>
      </c>
      <c r="BE14" s="434" t="str">
        <f>IFERROR(VLOOKUP(AR14,'MATRICE '!$U$3:$Z$18,5,FALSE),"")</f>
        <v/>
      </c>
    </row>
    <row r="15" spans="1:57" x14ac:dyDescent="0.25">
      <c r="A15" s="17"/>
      <c r="B15" s="399"/>
      <c r="C15" s="17"/>
      <c r="D15" s="17"/>
      <c r="E15" s="28"/>
      <c r="F15" s="28"/>
      <c r="G15" s="17"/>
      <c r="H15" s="17"/>
      <c r="I15" s="17"/>
      <c r="J15" s="17"/>
      <c r="K15" s="67"/>
      <c r="L15" s="68"/>
      <c r="M15" s="66"/>
      <c r="N15" s="17"/>
      <c r="O15" s="17"/>
      <c r="P15" s="17"/>
      <c r="Q15" s="17"/>
      <c r="R15" s="17"/>
      <c r="S15" s="406"/>
      <c r="T15" s="55">
        <f t="shared" si="4"/>
        <v>0</v>
      </c>
      <c r="U15" s="18"/>
      <c r="V15" s="18">
        <f t="shared" si="5"/>
        <v>0</v>
      </c>
      <c r="W15" s="61" t="str">
        <f t="shared" si="6"/>
        <v/>
      </c>
      <c r="X15" s="398"/>
      <c r="Y15" s="17"/>
      <c r="Z15" s="52"/>
      <c r="AA15" s="414"/>
      <c r="AB15" s="46"/>
      <c r="AC15" s="17"/>
      <c r="AD15" s="117" t="str">
        <f>IFERROR(VLOOKUP(AA15,'MATRICE '!$E$2:$H$100,3,FALSE),"")</f>
        <v/>
      </c>
      <c r="AE15" s="17" t="str">
        <f>IFERROR(VLOOKUP(AA15,'MATRICE '!$E$2:$H$100,2,FALSE),"")</f>
        <v/>
      </c>
      <c r="AF15" s="17" t="str">
        <f>IFERROR(VLOOKUP(AA15,'MATRICE '!$E$2:$H$100,4,FALSE),"")</f>
        <v/>
      </c>
      <c r="AG15" s="66"/>
      <c r="AH15" s="46"/>
      <c r="AI15" s="17"/>
      <c r="AJ15" s="17" t="str">
        <f>IFERROR(VLOOKUP(AG15,'MATRICE '!$J$2:$M$100,3,FALSE),"")</f>
        <v/>
      </c>
      <c r="AK15" s="17" t="str">
        <f>IFERROR(VLOOKUP(AG15,'MATRICE '!$J$2:$M$100,2,FALSE),"")</f>
        <v/>
      </c>
      <c r="AL15" s="419" t="str">
        <f>IFERROR(VLOOKUP(AG15,'MATRICE '!$J$2:$M$100,4,FALSE),"")</f>
        <v/>
      </c>
      <c r="AM15" s="398"/>
      <c r="AN15" s="17"/>
      <c r="AO15" s="52"/>
      <c r="AP15" s="46"/>
      <c r="AQ15" s="28"/>
      <c r="AR15" s="423"/>
      <c r="AS15" s="424" t="str">
        <f>IFERROR(VLOOKUP(AR15,'MATRICE '!$U$3:$Z$18,4,FALSE),"")</f>
        <v/>
      </c>
      <c r="AT15" s="46"/>
      <c r="AU15" s="17"/>
      <c r="AV15" s="426" t="str">
        <f>IFERROR(VLOOKUP(AU15,'MATRICE '!AB22:AG117,3,FALSE),"")</f>
        <v/>
      </c>
      <c r="AW15" s="305"/>
      <c r="AX15" s="17"/>
      <c r="AY15" s="17"/>
      <c r="AZ15" s="419"/>
      <c r="BA15" s="18"/>
      <c r="BB15" s="17" t="str">
        <f>IFERROR(VLOOKUP(O15,'MATRICE '!$B$4:$C$17,2,FALSE),"")</f>
        <v/>
      </c>
      <c r="BC15" s="434" t="str">
        <f>IFERROR(VLOOKUP(AR15,'MATRICE '!$U$3:$Z$18,3,FALSE),"")</f>
        <v/>
      </c>
      <c r="BD15" s="434" t="str">
        <f>IFERROR(VLOOKUP(AR15,'MATRICE '!$U$3:$Z$18,2,FALSE),"")</f>
        <v/>
      </c>
      <c r="BE15" s="434" t="str">
        <f>IFERROR(VLOOKUP(AR15,'MATRICE '!$U$3:$Z$18,5,FALSE),"")</f>
        <v/>
      </c>
    </row>
    <row r="16" spans="1:57" x14ac:dyDescent="0.25">
      <c r="A16" s="17" t="s">
        <v>345</v>
      </c>
      <c r="B16" s="399" t="s">
        <v>9</v>
      </c>
      <c r="C16" s="17" t="s">
        <v>363</v>
      </c>
      <c r="D16" s="17" t="s">
        <v>132</v>
      </c>
      <c r="E16" s="28">
        <v>43303</v>
      </c>
      <c r="F16" s="28">
        <v>43304</v>
      </c>
      <c r="G16" s="17" t="s">
        <v>364</v>
      </c>
      <c r="H16" s="17" t="s">
        <v>365</v>
      </c>
      <c r="I16" s="17" t="s">
        <v>366</v>
      </c>
      <c r="J16" s="17" t="s">
        <v>367</v>
      </c>
      <c r="K16" s="67" t="s">
        <v>368</v>
      </c>
      <c r="L16" s="68" t="s">
        <v>369</v>
      </c>
      <c r="M16" s="66" t="s">
        <v>370</v>
      </c>
      <c r="N16" s="17" t="s">
        <v>371</v>
      </c>
      <c r="O16" s="17" t="s">
        <v>349</v>
      </c>
      <c r="P16" s="17" t="s">
        <v>372</v>
      </c>
      <c r="Q16" s="17" t="s">
        <v>373</v>
      </c>
      <c r="R16" s="17" t="s">
        <v>374</v>
      </c>
      <c r="S16" s="406" t="s">
        <v>375</v>
      </c>
      <c r="T16" s="55">
        <f t="shared" si="4"/>
        <v>2350</v>
      </c>
      <c r="U16" s="18">
        <v>2500</v>
      </c>
      <c r="V16" s="18">
        <f t="shared" si="5"/>
        <v>150</v>
      </c>
      <c r="W16" s="61">
        <f t="shared" si="6"/>
        <v>0.06</v>
      </c>
      <c r="X16" s="398" t="s">
        <v>260</v>
      </c>
      <c r="Y16" s="17" t="s">
        <v>376</v>
      </c>
      <c r="Z16" s="52">
        <v>2350</v>
      </c>
      <c r="AA16" s="414" t="s">
        <v>223</v>
      </c>
      <c r="AB16" s="46">
        <v>43305</v>
      </c>
      <c r="AC16" s="17" t="s">
        <v>292</v>
      </c>
      <c r="AD16" s="117">
        <f>IFERROR(VLOOKUP(AA16,'MATRICE '!$E$2:$H$100,3,FALSE),"")</f>
        <v>52300</v>
      </c>
      <c r="AE16" s="17" t="str">
        <f>IFERROR(VLOOKUP(AA16,'MATRICE '!$E$2:$H$100,2,FALSE),"")</f>
        <v>JOINVILLE</v>
      </c>
      <c r="AF16" s="17" t="str">
        <f>IFERROR(VLOOKUP(AA16,'MATRICE '!$E$2:$H$100,4,FALSE),"")</f>
        <v>FRANCE</v>
      </c>
      <c r="AG16" s="66" t="s">
        <v>377</v>
      </c>
      <c r="AH16" s="46">
        <v>43308</v>
      </c>
      <c r="AI16" s="17" t="s">
        <v>247</v>
      </c>
      <c r="AJ16" s="17" t="s">
        <v>378</v>
      </c>
      <c r="AK16" s="17" t="s">
        <v>369</v>
      </c>
      <c r="AL16" s="419" t="s">
        <v>379</v>
      </c>
      <c r="AM16" s="398"/>
      <c r="AN16" s="17"/>
      <c r="AO16" s="52"/>
      <c r="AP16" s="46"/>
      <c r="AQ16" s="28"/>
      <c r="AR16" s="423"/>
      <c r="AS16" s="424" t="str">
        <f>IFERROR(VLOOKUP(AR16,'MATRICE '!$U$3:$Z$18,4,FALSE),"")</f>
        <v/>
      </c>
      <c r="AT16" s="46"/>
      <c r="AU16" s="17"/>
      <c r="AV16" s="426" t="str">
        <f>IFERROR(VLOOKUP(AU16,'MATRICE '!AB23:AG118,3,FALSE),"")</f>
        <v/>
      </c>
      <c r="AW16" s="305"/>
      <c r="AX16" s="17"/>
      <c r="AY16" s="17"/>
      <c r="AZ16" s="419"/>
      <c r="BA16" s="18"/>
      <c r="BB16" s="17">
        <f>IFERROR(VLOOKUP(O16,'MATRICE '!$B$4:$C$17,2,FALSE),"")</f>
        <v>8483402989</v>
      </c>
      <c r="BC16" s="434" t="str">
        <f>IFERROR(VLOOKUP(AR16,'MATRICE '!$U$3:$Z$18,3,FALSE),"")</f>
        <v/>
      </c>
      <c r="BD16" s="434" t="str">
        <f>IFERROR(VLOOKUP(AR16,'MATRICE '!$U$3:$Z$18,2,FALSE),"")</f>
        <v/>
      </c>
      <c r="BE16" s="434" t="str">
        <f>IFERROR(VLOOKUP(AR16,'MATRICE '!$U$3:$Z$18,5,FALSE),"")</f>
        <v/>
      </c>
    </row>
    <row r="17" spans="1:57" x14ac:dyDescent="0.25">
      <c r="A17" s="17"/>
      <c r="B17" s="399"/>
      <c r="C17" s="17"/>
      <c r="D17" s="17"/>
      <c r="E17" s="28"/>
      <c r="F17" s="28"/>
      <c r="G17" s="17"/>
      <c r="H17" s="17"/>
      <c r="I17" s="17"/>
      <c r="J17" s="17"/>
      <c r="K17" s="67"/>
      <c r="L17" s="68"/>
      <c r="M17" s="66"/>
      <c r="N17" s="17"/>
      <c r="O17" s="17"/>
      <c r="P17" s="17"/>
      <c r="Q17" s="17"/>
      <c r="R17" s="17"/>
      <c r="S17" s="406"/>
      <c r="T17" s="55">
        <f t="shared" si="4"/>
        <v>0</v>
      </c>
      <c r="U17" s="18"/>
      <c r="V17" s="18">
        <f t="shared" si="5"/>
        <v>0</v>
      </c>
      <c r="W17" s="61" t="str">
        <f t="shared" si="6"/>
        <v/>
      </c>
      <c r="X17" s="398"/>
      <c r="Y17" s="17"/>
      <c r="Z17" s="52"/>
      <c r="AA17" s="414"/>
      <c r="AB17" s="46"/>
      <c r="AC17" s="17"/>
      <c r="AD17" s="117" t="str">
        <f>IFERROR(VLOOKUP(AA17,'MATRICE '!$E$2:$H$100,3,FALSE),"")</f>
        <v/>
      </c>
      <c r="AE17" s="17" t="str">
        <f>IFERROR(VLOOKUP(AA17,'MATRICE '!$E$2:$H$100,2,FALSE),"")</f>
        <v/>
      </c>
      <c r="AF17" s="17" t="str">
        <f>IFERROR(VLOOKUP(AA17,'MATRICE '!$E$2:$H$100,4,FALSE),"")</f>
        <v/>
      </c>
      <c r="AG17" s="66"/>
      <c r="AH17" s="46"/>
      <c r="AI17" s="17"/>
      <c r="AJ17" s="17" t="str">
        <f>IFERROR(VLOOKUP(AG17,'MATRICE '!$J$2:$M$100,3,FALSE),"")</f>
        <v/>
      </c>
      <c r="AK17" s="17" t="str">
        <f>IFERROR(VLOOKUP(AG17,'MATRICE '!$J$2:$M$100,2,FALSE),"")</f>
        <v/>
      </c>
      <c r="AL17" s="419" t="str">
        <f>IFERROR(VLOOKUP(AG17,'MATRICE '!$J$2:$M$100,4,FALSE),"")</f>
        <v/>
      </c>
      <c r="AM17" s="398"/>
      <c r="AN17" s="17"/>
      <c r="AO17" s="52"/>
      <c r="AP17" s="46"/>
      <c r="AQ17" s="28"/>
      <c r="AR17" s="423"/>
      <c r="AS17" s="424" t="str">
        <f>IFERROR(VLOOKUP(AR17,'MATRICE '!$U$3:$Z$18,4,FALSE),"")</f>
        <v/>
      </c>
      <c r="AT17" s="46"/>
      <c r="AU17" s="17"/>
      <c r="AV17" s="426" t="str">
        <f>IFERROR(VLOOKUP(AU17,'MATRICE '!AB24:AG119,3,FALSE),"")</f>
        <v/>
      </c>
      <c r="AW17" s="305"/>
      <c r="AX17" s="17"/>
      <c r="AY17" s="17"/>
      <c r="AZ17" s="419"/>
      <c r="BA17" s="18"/>
      <c r="BB17" s="17" t="str">
        <f>IFERROR(VLOOKUP(O17,'MATRICE '!$B$4:$C$17,2,FALSE),"")</f>
        <v/>
      </c>
      <c r="BC17" s="434" t="str">
        <f>IFERROR(VLOOKUP(AR17,'MATRICE '!$U$3:$Z$18,3,FALSE),"")</f>
        <v/>
      </c>
      <c r="BD17" s="434" t="str">
        <f>IFERROR(VLOOKUP(AR17,'MATRICE '!$U$3:$Z$18,2,FALSE),"")</f>
        <v/>
      </c>
      <c r="BE17" s="434" t="str">
        <f>IFERROR(VLOOKUP(AR17,'MATRICE '!$U$3:$Z$18,5,FALSE),"")</f>
        <v/>
      </c>
    </row>
    <row r="18" spans="1:57" x14ac:dyDescent="0.25">
      <c r="A18" s="17"/>
      <c r="B18" s="399"/>
      <c r="C18" s="17"/>
      <c r="D18" s="17"/>
      <c r="E18" s="28"/>
      <c r="F18" s="28"/>
      <c r="G18" s="17"/>
      <c r="H18" s="17"/>
      <c r="I18" s="17"/>
      <c r="J18" s="17"/>
      <c r="K18" s="67"/>
      <c r="L18" s="68"/>
      <c r="M18" s="66"/>
      <c r="N18" s="17"/>
      <c r="O18" s="17"/>
      <c r="P18" s="17"/>
      <c r="Q18" s="17"/>
      <c r="R18" s="17"/>
      <c r="S18" s="406"/>
      <c r="T18" s="55">
        <f t="shared" si="4"/>
        <v>0</v>
      </c>
      <c r="U18" s="18"/>
      <c r="V18" s="18">
        <f t="shared" si="5"/>
        <v>0</v>
      </c>
      <c r="W18" s="61" t="str">
        <f t="shared" si="6"/>
        <v/>
      </c>
      <c r="X18" s="398"/>
      <c r="Y18" s="17"/>
      <c r="Z18" s="52"/>
      <c r="AA18" s="414"/>
      <c r="AB18" s="46"/>
      <c r="AC18" s="17"/>
      <c r="AD18" s="117" t="str">
        <f>IFERROR(VLOOKUP(AA18,'MATRICE '!$E$2:$H$100,3,FALSE),"")</f>
        <v/>
      </c>
      <c r="AE18" s="17" t="str">
        <f>IFERROR(VLOOKUP(AA18,'MATRICE '!$E$2:$H$100,2,FALSE),"")</f>
        <v/>
      </c>
      <c r="AF18" s="17" t="str">
        <f>IFERROR(VLOOKUP(AA18,'MATRICE '!$E$2:$H$100,4,FALSE),"")</f>
        <v/>
      </c>
      <c r="AG18" s="66"/>
      <c r="AH18" s="46"/>
      <c r="AI18" s="17"/>
      <c r="AJ18" s="17" t="str">
        <f>IFERROR(VLOOKUP(AG18,'MATRICE '!$J$2:$M$100,3,FALSE),"")</f>
        <v/>
      </c>
      <c r="AK18" s="17" t="str">
        <f>IFERROR(VLOOKUP(AG18,'MATRICE '!$J$2:$M$100,2,FALSE),"")</f>
        <v/>
      </c>
      <c r="AL18" s="419" t="str">
        <f>IFERROR(VLOOKUP(AG18,'MATRICE '!$J$2:$M$100,4,FALSE),"")</f>
        <v/>
      </c>
      <c r="AM18" s="398"/>
      <c r="AN18" s="17"/>
      <c r="AO18" s="52"/>
      <c r="AP18" s="46"/>
      <c r="AQ18" s="28"/>
      <c r="AR18" s="423"/>
      <c r="AS18" s="424" t="str">
        <f>IFERROR(VLOOKUP(AR18,'MATRICE '!$U$3:$Z$18,4,FALSE),"")</f>
        <v/>
      </c>
      <c r="AT18" s="46"/>
      <c r="AU18" s="17"/>
      <c r="AV18" s="426" t="str">
        <f>IFERROR(VLOOKUP(AU18,'MATRICE '!AB25:AG120,3,FALSE),"")</f>
        <v/>
      </c>
      <c r="AW18" s="305"/>
      <c r="AX18" s="17"/>
      <c r="AY18" s="17"/>
      <c r="AZ18" s="419"/>
      <c r="BA18" s="18"/>
      <c r="BB18" s="17" t="str">
        <f>IFERROR(VLOOKUP(O18,'MATRICE '!$B$4:$C$17,2,FALSE),"")</f>
        <v/>
      </c>
      <c r="BC18" s="434" t="str">
        <f>IFERROR(VLOOKUP(AR18,'MATRICE '!$U$3:$Z$18,3,FALSE),"")</f>
        <v/>
      </c>
      <c r="BD18" s="434" t="str">
        <f>IFERROR(VLOOKUP(AR18,'MATRICE '!$U$3:$Z$18,2,FALSE),"")</f>
        <v/>
      </c>
      <c r="BE18" s="434" t="str">
        <f>IFERROR(VLOOKUP(AR18,'MATRICE '!$U$3:$Z$18,5,FALSE),"")</f>
        <v/>
      </c>
    </row>
    <row r="19" spans="1:57" x14ac:dyDescent="0.25">
      <c r="A19" s="17"/>
      <c r="B19" s="399"/>
      <c r="C19" s="17"/>
      <c r="D19" s="17"/>
      <c r="E19" s="28"/>
      <c r="F19" s="28"/>
      <c r="G19" s="17"/>
      <c r="H19" s="17"/>
      <c r="I19" s="17"/>
      <c r="J19" s="17"/>
      <c r="K19" s="67"/>
      <c r="L19" s="68"/>
      <c r="M19" s="66"/>
      <c r="N19" s="17"/>
      <c r="O19" s="17"/>
      <c r="P19" s="17"/>
      <c r="Q19" s="17"/>
      <c r="R19" s="17"/>
      <c r="S19" s="406"/>
      <c r="T19" s="55">
        <f t="shared" si="4"/>
        <v>0</v>
      </c>
      <c r="U19" s="18"/>
      <c r="V19" s="18">
        <f t="shared" si="5"/>
        <v>0</v>
      </c>
      <c r="W19" s="61" t="str">
        <f t="shared" si="6"/>
        <v/>
      </c>
      <c r="X19" s="398"/>
      <c r="Y19" s="17"/>
      <c r="Z19" s="52"/>
      <c r="AA19" s="414"/>
      <c r="AB19" s="46"/>
      <c r="AC19" s="17"/>
      <c r="AD19" s="117" t="str">
        <f>IFERROR(VLOOKUP(AA19,'MATRICE '!$E$2:$H$100,3,FALSE),"")</f>
        <v/>
      </c>
      <c r="AE19" s="17" t="str">
        <f>IFERROR(VLOOKUP(AA19,'MATRICE '!$E$2:$H$100,2,FALSE),"")</f>
        <v/>
      </c>
      <c r="AF19" s="17" t="str">
        <f>IFERROR(VLOOKUP(AA19,'MATRICE '!$E$2:$H$100,4,FALSE),"")</f>
        <v/>
      </c>
      <c r="AG19" s="66"/>
      <c r="AH19" s="46"/>
      <c r="AI19" s="17"/>
      <c r="AJ19" s="17" t="str">
        <f>IFERROR(VLOOKUP(AG19,'MATRICE '!$J$2:$M$100,3,FALSE),"")</f>
        <v/>
      </c>
      <c r="AK19" s="17" t="str">
        <f>IFERROR(VLOOKUP(AG19,'MATRICE '!$J$2:$M$100,2,FALSE),"")</f>
        <v/>
      </c>
      <c r="AL19" s="419" t="str">
        <f>IFERROR(VLOOKUP(AG19,'MATRICE '!$J$2:$M$100,4,FALSE),"")</f>
        <v/>
      </c>
      <c r="AM19" s="398"/>
      <c r="AN19" s="17"/>
      <c r="AO19" s="52"/>
      <c r="AP19" s="46"/>
      <c r="AQ19" s="28"/>
      <c r="AR19" s="423"/>
      <c r="AS19" s="424" t="str">
        <f>IFERROR(VLOOKUP(AR19,'MATRICE '!$U$3:$Z$18,4,FALSE),"")</f>
        <v/>
      </c>
      <c r="AT19" s="46"/>
      <c r="AU19" s="17"/>
      <c r="AV19" s="426" t="str">
        <f>IFERROR(VLOOKUP(AU19,'MATRICE '!AB26:AG121,3,FALSE),"")</f>
        <v/>
      </c>
      <c r="AW19" s="305"/>
      <c r="AX19" s="17"/>
      <c r="AY19" s="17"/>
      <c r="AZ19" s="419"/>
      <c r="BA19" s="18"/>
      <c r="BB19" s="17" t="str">
        <f>IFERROR(VLOOKUP(O19,'MATRICE '!$B$4:$C$17,2,FALSE),"")</f>
        <v/>
      </c>
      <c r="BC19" s="434" t="str">
        <f>IFERROR(VLOOKUP(AR19,'MATRICE '!$U$3:$Z$18,3,FALSE),"")</f>
        <v/>
      </c>
      <c r="BD19" s="434" t="str">
        <f>IFERROR(VLOOKUP(AR19,'MATRICE '!$U$3:$Z$18,2,FALSE),"")</f>
        <v/>
      </c>
      <c r="BE19" s="434" t="str">
        <f>IFERROR(VLOOKUP(AR19,'MATRICE '!$U$3:$Z$18,5,FALSE),"")</f>
        <v/>
      </c>
    </row>
    <row r="20" spans="1:57" x14ac:dyDescent="0.25">
      <c r="A20" s="17"/>
      <c r="B20" s="399"/>
      <c r="C20" s="17"/>
      <c r="D20" s="17"/>
      <c r="E20" s="28"/>
      <c r="F20" s="28"/>
      <c r="G20" s="17"/>
      <c r="H20" s="17"/>
      <c r="I20" s="17"/>
      <c r="J20" s="17"/>
      <c r="K20" s="67"/>
      <c r="L20" s="68"/>
      <c r="M20" s="66"/>
      <c r="N20" s="17"/>
      <c r="O20" s="17"/>
      <c r="P20" s="17"/>
      <c r="Q20" s="17"/>
      <c r="R20" s="17"/>
      <c r="S20" s="406"/>
      <c r="T20" s="55">
        <f t="shared" si="4"/>
        <v>0</v>
      </c>
      <c r="U20" s="18"/>
      <c r="V20" s="18">
        <f t="shared" si="5"/>
        <v>0</v>
      </c>
      <c r="W20" s="61" t="str">
        <f t="shared" si="6"/>
        <v/>
      </c>
      <c r="X20" s="398"/>
      <c r="Y20" s="17"/>
      <c r="Z20" s="52"/>
      <c r="AA20" s="414"/>
      <c r="AB20" s="46"/>
      <c r="AC20" s="17"/>
      <c r="AD20" s="117" t="str">
        <f>IFERROR(VLOOKUP(AA20,'MATRICE '!$E$2:$H$100,3,FALSE),"")</f>
        <v/>
      </c>
      <c r="AE20" s="17" t="str">
        <f>IFERROR(VLOOKUP(AA20,'MATRICE '!$E$2:$H$100,2,FALSE),"")</f>
        <v/>
      </c>
      <c r="AF20" s="17" t="str">
        <f>IFERROR(VLOOKUP(AA20,'MATRICE '!$E$2:$H$100,4,FALSE),"")</f>
        <v/>
      </c>
      <c r="AG20" s="66"/>
      <c r="AH20" s="46"/>
      <c r="AI20" s="17"/>
      <c r="AJ20" s="17" t="str">
        <f>IFERROR(VLOOKUP(AG20,'MATRICE '!$J$2:$M$100,3,FALSE),"")</f>
        <v/>
      </c>
      <c r="AK20" s="17" t="str">
        <f>IFERROR(VLOOKUP(AG20,'MATRICE '!$J$2:$M$100,2,FALSE),"")</f>
        <v/>
      </c>
      <c r="AL20" s="419" t="str">
        <f>IFERROR(VLOOKUP(AG20,'MATRICE '!$J$2:$M$100,4,FALSE),"")</f>
        <v/>
      </c>
      <c r="AM20" s="398"/>
      <c r="AN20" s="17"/>
      <c r="AO20" s="52"/>
      <c r="AP20" s="46"/>
      <c r="AQ20" s="28"/>
      <c r="AR20" s="423"/>
      <c r="AS20" s="424" t="str">
        <f>IFERROR(VLOOKUP(AR20,'MATRICE '!$U$3:$Z$18,4,FALSE),"")</f>
        <v/>
      </c>
      <c r="AT20" s="46"/>
      <c r="AU20" s="17"/>
      <c r="AV20" s="426" t="str">
        <f>IFERROR(VLOOKUP(AU20,'MATRICE '!AB27:AG122,3,FALSE),"")</f>
        <v/>
      </c>
      <c r="AW20" s="305"/>
      <c r="AX20" s="17"/>
      <c r="AY20" s="17"/>
      <c r="AZ20" s="419"/>
      <c r="BA20" s="18"/>
      <c r="BB20" s="17" t="str">
        <f>IFERROR(VLOOKUP(O20,'MATRICE '!$B$4:$C$17,2,FALSE),"")</f>
        <v/>
      </c>
      <c r="BC20" s="434" t="str">
        <f>IFERROR(VLOOKUP(AR20,'MATRICE '!$U$3:$Z$18,3,FALSE),"")</f>
        <v/>
      </c>
      <c r="BD20" s="434" t="str">
        <f>IFERROR(VLOOKUP(AR20,'MATRICE '!$U$3:$Z$18,2,FALSE),"")</f>
        <v/>
      </c>
      <c r="BE20" s="434" t="str">
        <f>IFERROR(VLOOKUP(AR20,'MATRICE '!$U$3:$Z$18,5,FALSE),"")</f>
        <v/>
      </c>
    </row>
    <row r="21" spans="1:57" x14ac:dyDescent="0.25">
      <c r="A21" s="17"/>
      <c r="B21" s="399"/>
      <c r="C21" s="17"/>
      <c r="D21" s="17"/>
      <c r="E21" s="28"/>
      <c r="F21" s="28"/>
      <c r="G21" s="17"/>
      <c r="H21" s="17"/>
      <c r="I21" s="17"/>
      <c r="J21" s="17"/>
      <c r="K21" s="67"/>
      <c r="L21" s="68"/>
      <c r="M21" s="66"/>
      <c r="N21" s="17"/>
      <c r="O21" s="17"/>
      <c r="P21" s="17"/>
      <c r="Q21" s="17"/>
      <c r="R21" s="17"/>
      <c r="S21" s="406"/>
      <c r="T21" s="55">
        <f t="shared" si="4"/>
        <v>0</v>
      </c>
      <c r="U21" s="18"/>
      <c r="V21" s="18">
        <f t="shared" si="5"/>
        <v>0</v>
      </c>
      <c r="W21" s="61" t="str">
        <f t="shared" si="6"/>
        <v/>
      </c>
      <c r="X21" s="398"/>
      <c r="Y21" s="17"/>
      <c r="Z21" s="52"/>
      <c r="AA21" s="414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19" t="str">
        <f>IFERROR(VLOOKUP(AG21,'MATRICE '!$J$2:$M$100,4,FALSE),"")</f>
        <v/>
      </c>
      <c r="AM21" s="398"/>
      <c r="AN21" s="17"/>
      <c r="AO21" s="52"/>
      <c r="AP21" s="46"/>
      <c r="AQ21" s="28"/>
      <c r="AR21" s="423"/>
      <c r="AS21" s="424" t="str">
        <f>IFERROR(VLOOKUP(AR21,'MATRICE '!$U$3:$Z$18,4,FALSE),"")</f>
        <v/>
      </c>
      <c r="AT21" s="46"/>
      <c r="AU21" s="17"/>
      <c r="AV21" s="426" t="str">
        <f>IFERROR(VLOOKUP(AU21,'MATRICE '!AB28:AG123,3,FALSE),"")</f>
        <v/>
      </c>
      <c r="AW21" s="305"/>
      <c r="AX21" s="17"/>
      <c r="AY21" s="17"/>
      <c r="AZ21" s="419"/>
      <c r="BA21" s="18"/>
      <c r="BB21" s="17" t="str">
        <f>IFERROR(VLOOKUP(O21,'MATRICE '!$B$4:$C$17,2,FALSE),"")</f>
        <v/>
      </c>
      <c r="BC21" s="434" t="str">
        <f>IFERROR(VLOOKUP(AR21,'MATRICE '!$U$3:$Z$18,3,FALSE),"")</f>
        <v/>
      </c>
      <c r="BD21" s="434" t="str">
        <f>IFERROR(VLOOKUP(AR21,'MATRICE '!$U$3:$Z$18,2,FALSE),"")</f>
        <v/>
      </c>
      <c r="BE21" s="434" t="str">
        <f>IFERROR(VLOOKUP(AR21,'MATRICE '!$U$3:$Z$18,5,FALSE),"")</f>
        <v/>
      </c>
    </row>
    <row r="22" spans="1:57" x14ac:dyDescent="0.25">
      <c r="A22" s="17"/>
      <c r="B22" s="399"/>
      <c r="C22" s="17"/>
      <c r="D22" s="17"/>
      <c r="E22" s="28"/>
      <c r="F22" s="28"/>
      <c r="G22" s="17"/>
      <c r="H22" s="17"/>
      <c r="I22" s="17"/>
      <c r="J22" s="17"/>
      <c r="K22" s="67"/>
      <c r="L22" s="68"/>
      <c r="M22" s="66"/>
      <c r="N22" s="17"/>
      <c r="O22" s="17"/>
      <c r="P22" s="17"/>
      <c r="Q22" s="17"/>
      <c r="R22" s="17"/>
      <c r="S22" s="406"/>
      <c r="T22" s="55">
        <f t="shared" si="4"/>
        <v>0</v>
      </c>
      <c r="U22" s="18"/>
      <c r="V22" s="18">
        <f t="shared" si="5"/>
        <v>0</v>
      </c>
      <c r="W22" s="61" t="str">
        <f t="shared" si="6"/>
        <v/>
      </c>
      <c r="X22" s="398"/>
      <c r="Y22" s="17"/>
      <c r="Z22" s="52"/>
      <c r="AA22" s="414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19" t="str">
        <f>IFERROR(VLOOKUP(AG22,'MATRICE '!$J$2:$M$100,4,FALSE),"")</f>
        <v/>
      </c>
      <c r="AM22" s="398"/>
      <c r="AN22" s="17"/>
      <c r="AO22" s="52"/>
      <c r="AP22" s="46"/>
      <c r="AQ22" s="28"/>
      <c r="AR22" s="423"/>
      <c r="AS22" s="424" t="str">
        <f>IFERROR(VLOOKUP(AR22,'MATRICE '!$U$3:$Z$18,4,FALSE),"")</f>
        <v/>
      </c>
      <c r="AT22" s="46"/>
      <c r="AU22" s="17"/>
      <c r="AV22" s="426" t="str">
        <f>IFERROR(VLOOKUP(AU22,'MATRICE '!AB29:AG124,3,FALSE),"")</f>
        <v/>
      </c>
      <c r="AW22" s="305"/>
      <c r="AX22" s="17"/>
      <c r="AY22" s="17"/>
      <c r="AZ22" s="419"/>
      <c r="BA22" s="18"/>
      <c r="BB22" s="17" t="str">
        <f>IFERROR(VLOOKUP(O22,'MATRICE '!$B$4:$C$17,2,FALSE),"")</f>
        <v/>
      </c>
      <c r="BC22" s="434" t="str">
        <f>IFERROR(VLOOKUP(AR22,'MATRICE '!$U$3:$Z$18,3,FALSE),"")</f>
        <v/>
      </c>
      <c r="BD22" s="434" t="str">
        <f>IFERROR(VLOOKUP(AR22,'MATRICE '!$U$3:$Z$18,2,FALSE),"")</f>
        <v/>
      </c>
      <c r="BE22" s="434" t="str">
        <f>IFERROR(VLOOKUP(AR22,'MATRICE '!$U$3:$Z$18,5,FALSE),"")</f>
        <v/>
      </c>
    </row>
    <row r="23" spans="1:57" x14ac:dyDescent="0.25">
      <c r="A23" s="17"/>
      <c r="B23" s="399"/>
      <c r="C23" s="17"/>
      <c r="D23" s="17"/>
      <c r="E23" s="28"/>
      <c r="F23" s="28"/>
      <c r="G23" s="17"/>
      <c r="H23" s="17"/>
      <c r="I23" s="17"/>
      <c r="J23" s="17"/>
      <c r="K23" s="67"/>
      <c r="L23" s="68"/>
      <c r="M23" s="66"/>
      <c r="N23" s="17"/>
      <c r="O23" s="17"/>
      <c r="P23" s="17"/>
      <c r="Q23" s="17"/>
      <c r="R23" s="17"/>
      <c r="S23" s="406"/>
      <c r="T23" s="55">
        <f t="shared" si="4"/>
        <v>0</v>
      </c>
      <c r="U23" s="18"/>
      <c r="V23" s="18">
        <f t="shared" si="5"/>
        <v>0</v>
      </c>
      <c r="W23" s="61" t="str">
        <f t="shared" si="6"/>
        <v/>
      </c>
      <c r="X23" s="398"/>
      <c r="Y23" s="17"/>
      <c r="Z23" s="52"/>
      <c r="AA23" s="414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19" t="str">
        <f>IFERROR(VLOOKUP(AG23,'MATRICE '!$J$2:$M$100,4,FALSE),"")</f>
        <v/>
      </c>
      <c r="AM23" s="398"/>
      <c r="AN23" s="17"/>
      <c r="AO23" s="52"/>
      <c r="AP23" s="46"/>
      <c r="AQ23" s="28"/>
      <c r="AR23" s="423"/>
      <c r="AS23" s="424" t="str">
        <f>IFERROR(VLOOKUP(AR23,'MATRICE '!$U$3:$Z$18,4,FALSE),"")</f>
        <v/>
      </c>
      <c r="AT23" s="46"/>
      <c r="AU23" s="17"/>
      <c r="AV23" s="426" t="str">
        <f>IFERROR(VLOOKUP(AU23,'MATRICE '!AB30:AG125,3,FALSE),"")</f>
        <v/>
      </c>
      <c r="AW23" s="305"/>
      <c r="AX23" s="17"/>
      <c r="AY23" s="17"/>
      <c r="AZ23" s="419"/>
      <c r="BA23" s="18"/>
      <c r="BB23" s="17" t="str">
        <f>IFERROR(VLOOKUP(O23,'MATRICE '!$B$4:$C$17,2,FALSE),"")</f>
        <v/>
      </c>
      <c r="BC23" s="434" t="str">
        <f>IFERROR(VLOOKUP(AR23,'MATRICE '!$U$3:$Z$18,3,FALSE),"")</f>
        <v/>
      </c>
      <c r="BD23" s="434" t="str">
        <f>IFERROR(VLOOKUP(AR23,'MATRICE '!$U$3:$Z$18,2,FALSE),"")</f>
        <v/>
      </c>
      <c r="BE23" s="434" t="str">
        <f>IFERROR(VLOOKUP(AR23,'MATRICE '!$U$3:$Z$18,5,FALSE),"")</f>
        <v/>
      </c>
    </row>
    <row r="24" spans="1:57" x14ac:dyDescent="0.25">
      <c r="A24" s="17"/>
      <c r="B24" s="399"/>
      <c r="C24" s="17"/>
      <c r="D24" s="17"/>
      <c r="E24" s="28"/>
      <c r="F24" s="28"/>
      <c r="G24" s="17"/>
      <c r="H24" s="17"/>
      <c r="I24" s="17"/>
      <c r="J24" s="17"/>
      <c r="K24" s="67"/>
      <c r="L24" s="68"/>
      <c r="M24" s="66"/>
      <c r="N24" s="17"/>
      <c r="O24" s="17"/>
      <c r="P24" s="17"/>
      <c r="Q24" s="17"/>
      <c r="R24" s="17"/>
      <c r="S24" s="406"/>
      <c r="T24" s="55">
        <f t="shared" si="4"/>
        <v>0</v>
      </c>
      <c r="U24" s="18"/>
      <c r="V24" s="18">
        <f t="shared" si="5"/>
        <v>0</v>
      </c>
      <c r="W24" s="61" t="str">
        <f t="shared" si="6"/>
        <v/>
      </c>
      <c r="X24" s="398"/>
      <c r="Y24" s="17"/>
      <c r="Z24" s="52"/>
      <c r="AA24" s="414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19" t="str">
        <f>IFERROR(VLOOKUP(AG24,'MATRICE '!$J$2:$M$100,4,FALSE),"")</f>
        <v/>
      </c>
      <c r="AM24" s="398"/>
      <c r="AN24" s="17"/>
      <c r="AO24" s="52"/>
      <c r="AP24" s="46"/>
      <c r="AQ24" s="28"/>
      <c r="AR24" s="423"/>
      <c r="AS24" s="424" t="str">
        <f>IFERROR(VLOOKUP(AR24,'MATRICE '!$U$3:$Z$18,4,FALSE),"")</f>
        <v/>
      </c>
      <c r="AT24" s="46"/>
      <c r="AU24" s="17"/>
      <c r="AV24" s="426" t="str">
        <f>IFERROR(VLOOKUP(AU24,'MATRICE '!AB31:AG126,3,FALSE),"")</f>
        <v/>
      </c>
      <c r="AW24" s="305"/>
      <c r="AX24" s="17"/>
      <c r="AY24" s="17"/>
      <c r="AZ24" s="419"/>
      <c r="BA24" s="18"/>
      <c r="BB24" s="17" t="str">
        <f>IFERROR(VLOOKUP(O24,'MATRICE '!$B$4:$C$17,2,FALSE),"")</f>
        <v/>
      </c>
      <c r="BC24" s="434" t="str">
        <f>IFERROR(VLOOKUP(AR24,'MATRICE '!$U$3:$Z$18,3,FALSE),"")</f>
        <v/>
      </c>
      <c r="BD24" s="434" t="str">
        <f>IFERROR(VLOOKUP(AR24,'MATRICE '!$U$3:$Z$18,2,FALSE),"")</f>
        <v/>
      </c>
      <c r="BE24" s="434" t="str">
        <f>IFERROR(VLOOKUP(AR24,'MATRICE '!$U$3:$Z$18,5,FALSE),"")</f>
        <v/>
      </c>
    </row>
    <row r="25" spans="1:57" x14ac:dyDescent="0.25">
      <c r="A25" s="17"/>
      <c r="B25" s="399"/>
      <c r="C25" s="17"/>
      <c r="D25" s="17"/>
      <c r="E25" s="28"/>
      <c r="F25" s="28"/>
      <c r="G25" s="17"/>
      <c r="H25" s="17"/>
      <c r="I25" s="17"/>
      <c r="J25" s="17"/>
      <c r="K25" s="67"/>
      <c r="L25" s="68"/>
      <c r="M25" s="66"/>
      <c r="N25" s="17"/>
      <c r="O25" s="17"/>
      <c r="P25" s="17"/>
      <c r="Q25" s="17"/>
      <c r="R25" s="17"/>
      <c r="S25" s="406"/>
      <c r="T25" s="55">
        <f t="shared" si="4"/>
        <v>0</v>
      </c>
      <c r="U25" s="18"/>
      <c r="V25" s="18">
        <f t="shared" si="5"/>
        <v>0</v>
      </c>
      <c r="W25" s="61" t="str">
        <f t="shared" si="6"/>
        <v/>
      </c>
      <c r="X25" s="398"/>
      <c r="Y25" s="17"/>
      <c r="Z25" s="52"/>
      <c r="AA25" s="414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19" t="str">
        <f>IFERROR(VLOOKUP(AG25,'MATRICE '!$J$2:$M$100,4,FALSE),"")</f>
        <v/>
      </c>
      <c r="AM25" s="398"/>
      <c r="AN25" s="17"/>
      <c r="AO25" s="52"/>
      <c r="AP25" s="46"/>
      <c r="AQ25" s="28"/>
      <c r="AR25" s="423"/>
      <c r="AS25" s="424" t="str">
        <f>IFERROR(VLOOKUP(AR25,'MATRICE '!$U$3:$Z$18,4,FALSE),"")</f>
        <v/>
      </c>
      <c r="AT25" s="46"/>
      <c r="AU25" s="17"/>
      <c r="AV25" s="426" t="str">
        <f>IFERROR(VLOOKUP(AU25,'MATRICE '!AB32:AG127,3,FALSE),"")</f>
        <v/>
      </c>
      <c r="AW25" s="305"/>
      <c r="AX25" s="17"/>
      <c r="AY25" s="17"/>
      <c r="AZ25" s="419"/>
      <c r="BA25" s="18"/>
      <c r="BB25" s="17" t="str">
        <f>IFERROR(VLOOKUP(O25,'MATRICE '!$B$4:$C$17,2,FALSE),"")</f>
        <v/>
      </c>
      <c r="BC25" s="434" t="str">
        <f>IFERROR(VLOOKUP(AR25,'MATRICE '!$U$3:$Z$18,3,FALSE),"")</f>
        <v/>
      </c>
      <c r="BD25" s="434" t="str">
        <f>IFERROR(VLOOKUP(AR25,'MATRICE '!$U$3:$Z$18,2,FALSE),"")</f>
        <v/>
      </c>
      <c r="BE25" s="434" t="str">
        <f>IFERROR(VLOOKUP(AR25,'MATRICE '!$U$3:$Z$18,5,FALSE),"")</f>
        <v/>
      </c>
    </row>
    <row r="26" spans="1:57" x14ac:dyDescent="0.25">
      <c r="A26" s="17"/>
      <c r="B26" s="399"/>
      <c r="C26" s="17"/>
      <c r="D26" s="17"/>
      <c r="E26" s="28"/>
      <c r="F26" s="28"/>
      <c r="G26" s="17"/>
      <c r="H26" s="17"/>
      <c r="I26" s="17"/>
      <c r="J26" s="17"/>
      <c r="K26" s="67"/>
      <c r="L26" s="68"/>
      <c r="M26" s="66"/>
      <c r="N26" s="17"/>
      <c r="O26" s="17"/>
      <c r="P26" s="17"/>
      <c r="Q26" s="17"/>
      <c r="R26" s="17"/>
      <c r="S26" s="406"/>
      <c r="T26" s="55">
        <f t="shared" si="4"/>
        <v>0</v>
      </c>
      <c r="U26" s="18"/>
      <c r="V26" s="18">
        <f t="shared" si="5"/>
        <v>0</v>
      </c>
      <c r="W26" s="61" t="str">
        <f t="shared" si="6"/>
        <v/>
      </c>
      <c r="X26" s="398"/>
      <c r="Y26" s="17"/>
      <c r="Z26" s="52"/>
      <c r="AA26" s="414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19" t="str">
        <f>IFERROR(VLOOKUP(AG26,'MATRICE '!$J$2:$M$100,4,FALSE),"")</f>
        <v/>
      </c>
      <c r="AM26" s="398"/>
      <c r="AN26" s="17"/>
      <c r="AO26" s="52"/>
      <c r="AP26" s="46"/>
      <c r="AQ26" s="28"/>
      <c r="AR26" s="423"/>
      <c r="AS26" s="424" t="str">
        <f>IFERROR(VLOOKUP(AR26,'MATRICE '!$U$3:$Z$18,4,FALSE),"")</f>
        <v/>
      </c>
      <c r="AT26" s="46"/>
      <c r="AU26" s="17"/>
      <c r="AV26" s="426" t="str">
        <f>IFERROR(VLOOKUP(AU26,'MATRICE '!AB33:AG128,3,FALSE),"")</f>
        <v/>
      </c>
      <c r="AW26" s="305"/>
      <c r="AX26" s="17"/>
      <c r="AY26" s="17"/>
      <c r="AZ26" s="419"/>
      <c r="BA26" s="18"/>
      <c r="BB26" s="17" t="str">
        <f>IFERROR(VLOOKUP(O26,'MATRICE '!$B$4:$C$17,2,FALSE),"")</f>
        <v/>
      </c>
      <c r="BC26" s="434" t="str">
        <f>IFERROR(VLOOKUP(AR26,'MATRICE '!$U$3:$Z$18,3,FALSE),"")</f>
        <v/>
      </c>
      <c r="BD26" s="434" t="str">
        <f>IFERROR(VLOOKUP(AR26,'MATRICE '!$U$3:$Z$18,2,FALSE),"")</f>
        <v/>
      </c>
      <c r="BE26" s="434" t="str">
        <f>IFERROR(VLOOKUP(AR26,'MATRICE '!$U$3:$Z$18,5,FALSE),"")</f>
        <v/>
      </c>
    </row>
    <row r="27" spans="1:57" x14ac:dyDescent="0.25">
      <c r="A27" s="17"/>
      <c r="B27" s="399"/>
      <c r="C27" s="17"/>
      <c r="D27" s="17"/>
      <c r="E27" s="28"/>
      <c r="F27" s="28"/>
      <c r="G27" s="17"/>
      <c r="H27" s="17"/>
      <c r="I27" s="17"/>
      <c r="J27" s="17"/>
      <c r="K27" s="67"/>
      <c r="L27" s="68"/>
      <c r="M27" s="66"/>
      <c r="N27" s="17"/>
      <c r="O27" s="17"/>
      <c r="P27" s="17"/>
      <c r="Q27" s="17"/>
      <c r="R27" s="17"/>
      <c r="S27" s="406"/>
      <c r="T27" s="55">
        <f t="shared" si="4"/>
        <v>0</v>
      </c>
      <c r="U27" s="18"/>
      <c r="V27" s="18">
        <f t="shared" si="5"/>
        <v>0</v>
      </c>
      <c r="W27" s="61" t="str">
        <f t="shared" si="6"/>
        <v/>
      </c>
      <c r="X27" s="398"/>
      <c r="Y27" s="17"/>
      <c r="Z27" s="52"/>
      <c r="AA27" s="414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19" t="str">
        <f>IFERROR(VLOOKUP(AG27,'MATRICE '!$J$2:$M$100,4,FALSE),"")</f>
        <v/>
      </c>
      <c r="AM27" s="398"/>
      <c r="AN27" s="17"/>
      <c r="AO27" s="52"/>
      <c r="AP27" s="46"/>
      <c r="AQ27" s="28"/>
      <c r="AR27" s="423"/>
      <c r="AS27" s="424" t="str">
        <f>IFERROR(VLOOKUP(AR27,'MATRICE '!$U$3:$Z$18,4,FALSE),"")</f>
        <v/>
      </c>
      <c r="AT27" s="46"/>
      <c r="AU27" s="17"/>
      <c r="AV27" s="426" t="str">
        <f>IFERROR(VLOOKUP(AU27,'MATRICE '!AB34:AG129,3,FALSE),"")</f>
        <v/>
      </c>
      <c r="AW27" s="305"/>
      <c r="AX27" s="17"/>
      <c r="AY27" s="17"/>
      <c r="AZ27" s="419"/>
      <c r="BA27" s="18"/>
      <c r="BB27" s="17" t="str">
        <f>IFERROR(VLOOKUP(O27,'MATRICE '!$B$4:$C$17,2,FALSE),"")</f>
        <v/>
      </c>
      <c r="BC27" s="434" t="str">
        <f>IFERROR(VLOOKUP(AR27,'MATRICE '!$U$3:$Z$18,3,FALSE),"")</f>
        <v/>
      </c>
      <c r="BD27" s="434" t="str">
        <f>IFERROR(VLOOKUP(AR27,'MATRICE '!$U$3:$Z$18,2,FALSE),"")</f>
        <v/>
      </c>
      <c r="BE27" s="434" t="str">
        <f>IFERROR(VLOOKUP(AR27,'MATRICE '!$U$3:$Z$18,5,FALSE),"")</f>
        <v/>
      </c>
    </row>
    <row r="28" spans="1:57" x14ac:dyDescent="0.25">
      <c r="A28" s="17"/>
      <c r="B28" s="399"/>
      <c r="C28" s="17"/>
      <c r="D28" s="17"/>
      <c r="E28" s="28"/>
      <c r="F28" s="28"/>
      <c r="G28" s="17"/>
      <c r="H28" s="17"/>
      <c r="I28" s="17"/>
      <c r="J28" s="17"/>
      <c r="K28" s="67"/>
      <c r="L28" s="68"/>
      <c r="M28" s="66"/>
      <c r="N28" s="17"/>
      <c r="O28" s="17"/>
      <c r="P28" s="17"/>
      <c r="Q28" s="17"/>
      <c r="R28" s="17"/>
      <c r="S28" s="406"/>
      <c r="T28" s="55">
        <f t="shared" si="4"/>
        <v>0</v>
      </c>
      <c r="U28" s="18"/>
      <c r="V28" s="18">
        <f t="shared" si="5"/>
        <v>0</v>
      </c>
      <c r="W28" s="61" t="str">
        <f t="shared" si="6"/>
        <v/>
      </c>
      <c r="X28" s="398"/>
      <c r="Y28" s="17"/>
      <c r="Z28" s="52"/>
      <c r="AA28" s="414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19" t="str">
        <f>IFERROR(VLOOKUP(AG28,'MATRICE '!$J$2:$M$100,4,FALSE),"")</f>
        <v/>
      </c>
      <c r="AM28" s="398"/>
      <c r="AN28" s="17"/>
      <c r="AO28" s="52"/>
      <c r="AP28" s="46"/>
      <c r="AQ28" s="28"/>
      <c r="AR28" s="423"/>
      <c r="AS28" s="424" t="str">
        <f>IFERROR(VLOOKUP(AR28,'MATRICE '!$U$3:$Z$18,4,FALSE),"")</f>
        <v/>
      </c>
      <c r="AT28" s="46"/>
      <c r="AU28" s="17"/>
      <c r="AV28" s="426" t="str">
        <f>IFERROR(VLOOKUP(AU28,'MATRICE '!AB35:AG130,3,FALSE),"")</f>
        <v/>
      </c>
      <c r="AW28" s="305"/>
      <c r="AX28" s="17"/>
      <c r="AY28" s="17"/>
      <c r="AZ28" s="419"/>
      <c r="BA28" s="18"/>
      <c r="BB28" s="17" t="str">
        <f>IFERROR(VLOOKUP(O28,'MATRICE '!$B$4:$C$17,2,FALSE),"")</f>
        <v/>
      </c>
      <c r="BC28" s="434" t="str">
        <f>IFERROR(VLOOKUP(AR28,'MATRICE '!$U$3:$Z$18,3,FALSE),"")</f>
        <v/>
      </c>
      <c r="BD28" s="434" t="str">
        <f>IFERROR(VLOOKUP(AR28,'MATRICE '!$U$3:$Z$18,2,FALSE),"")</f>
        <v/>
      </c>
      <c r="BE28" s="434" t="str">
        <f>IFERROR(VLOOKUP(AR28,'MATRICE '!$U$3:$Z$18,5,FALSE),"")</f>
        <v/>
      </c>
    </row>
    <row r="29" spans="1:57" x14ac:dyDescent="0.25">
      <c r="A29" s="17"/>
      <c r="B29" s="399"/>
      <c r="C29" s="17"/>
      <c r="D29" s="17"/>
      <c r="E29" s="28"/>
      <c r="F29" s="28"/>
      <c r="G29" s="17"/>
      <c r="H29" s="17"/>
      <c r="I29" s="17"/>
      <c r="J29" s="17"/>
      <c r="K29" s="67"/>
      <c r="L29" s="68"/>
      <c r="M29" s="66"/>
      <c r="N29" s="17"/>
      <c r="O29" s="17"/>
      <c r="P29" s="17"/>
      <c r="Q29" s="17"/>
      <c r="R29" s="17"/>
      <c r="S29" s="406"/>
      <c r="T29" s="55">
        <f t="shared" si="4"/>
        <v>0</v>
      </c>
      <c r="U29" s="18"/>
      <c r="V29" s="18">
        <f t="shared" si="5"/>
        <v>0</v>
      </c>
      <c r="W29" s="61" t="str">
        <f t="shared" si="6"/>
        <v/>
      </c>
      <c r="X29" s="398"/>
      <c r="Y29" s="17"/>
      <c r="Z29" s="52"/>
      <c r="AA29" s="414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19" t="str">
        <f>IFERROR(VLOOKUP(AG29,'MATRICE '!$J$2:$M$100,4,FALSE),"")</f>
        <v/>
      </c>
      <c r="AM29" s="398"/>
      <c r="AN29" s="17"/>
      <c r="AO29" s="52"/>
      <c r="AP29" s="46"/>
      <c r="AQ29" s="28"/>
      <c r="AR29" s="423"/>
      <c r="AS29" s="424" t="str">
        <f>IFERROR(VLOOKUP(AR29,'MATRICE '!$U$3:$Z$18,4,FALSE),"")</f>
        <v/>
      </c>
      <c r="AT29" s="46"/>
      <c r="AU29" s="17"/>
      <c r="AV29" s="426" t="str">
        <f>IFERROR(VLOOKUP(AU29,'MATRICE '!AB36:AG131,3,FALSE),"")</f>
        <v/>
      </c>
      <c r="AW29" s="305"/>
      <c r="AX29" s="17"/>
      <c r="AY29" s="17"/>
      <c r="AZ29" s="419"/>
      <c r="BA29" s="18"/>
      <c r="BB29" s="17" t="str">
        <f>IFERROR(VLOOKUP(O29,'MATRICE '!$B$4:$C$17,2,FALSE),"")</f>
        <v/>
      </c>
      <c r="BC29" s="434" t="str">
        <f>IFERROR(VLOOKUP(AR29,'MATRICE '!$U$3:$Z$18,3,FALSE),"")</f>
        <v/>
      </c>
      <c r="BD29" s="434" t="str">
        <f>IFERROR(VLOOKUP(AR29,'MATRICE '!$U$3:$Z$18,2,FALSE),"")</f>
        <v/>
      </c>
      <c r="BE29" s="434" t="str">
        <f>IFERROR(VLOOKUP(AR29,'MATRICE '!$U$3:$Z$18,5,FALSE),"")</f>
        <v/>
      </c>
    </row>
    <row r="30" spans="1:57" x14ac:dyDescent="0.25">
      <c r="A30" s="17"/>
      <c r="B30" s="399"/>
      <c r="C30" s="17"/>
      <c r="D30" s="17"/>
      <c r="E30" s="28"/>
      <c r="F30" s="28"/>
      <c r="G30" s="17"/>
      <c r="H30" s="17"/>
      <c r="I30" s="17"/>
      <c r="J30" s="17"/>
      <c r="K30" s="67"/>
      <c r="L30" s="68"/>
      <c r="M30" s="66"/>
      <c r="N30" s="17"/>
      <c r="O30" s="17"/>
      <c r="P30" s="17"/>
      <c r="Q30" s="17"/>
      <c r="R30" s="17"/>
      <c r="S30" s="406"/>
      <c r="T30" s="55">
        <f t="shared" si="4"/>
        <v>0</v>
      </c>
      <c r="U30" s="18"/>
      <c r="V30" s="18">
        <f t="shared" si="5"/>
        <v>0</v>
      </c>
      <c r="W30" s="61" t="str">
        <f t="shared" si="6"/>
        <v/>
      </c>
      <c r="X30" s="398"/>
      <c r="Y30" s="17"/>
      <c r="Z30" s="52"/>
      <c r="AA30" s="414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19" t="str">
        <f>IFERROR(VLOOKUP(AG30,'MATRICE '!$J$2:$M$100,4,FALSE),"")</f>
        <v/>
      </c>
      <c r="AM30" s="398"/>
      <c r="AN30" s="17"/>
      <c r="AO30" s="52"/>
      <c r="AP30" s="46"/>
      <c r="AQ30" s="28"/>
      <c r="AR30" s="423"/>
      <c r="AS30" s="424" t="str">
        <f>IFERROR(VLOOKUP(AR30,'MATRICE '!$U$3:$Z$18,4,FALSE),"")</f>
        <v/>
      </c>
      <c r="AT30" s="46"/>
      <c r="AU30" s="17"/>
      <c r="AV30" s="426" t="str">
        <f>IFERROR(VLOOKUP(AU30,'MATRICE '!AB37:AG132,3,FALSE),"")</f>
        <v/>
      </c>
      <c r="AW30" s="305"/>
      <c r="AX30" s="17"/>
      <c r="AY30" s="17"/>
      <c r="AZ30" s="419"/>
      <c r="BA30" s="18"/>
      <c r="BB30" s="17" t="str">
        <f>IFERROR(VLOOKUP(O30,'MATRICE '!$B$4:$C$17,2,FALSE),"")</f>
        <v/>
      </c>
      <c r="BC30" s="434" t="str">
        <f>IFERROR(VLOOKUP(AR30,'MATRICE '!$U$3:$Z$18,3,FALSE),"")</f>
        <v/>
      </c>
      <c r="BD30" s="434" t="str">
        <f>IFERROR(VLOOKUP(AR30,'MATRICE '!$U$3:$Z$18,2,FALSE),"")</f>
        <v/>
      </c>
      <c r="BE30" s="434" t="str">
        <f>IFERROR(VLOOKUP(AR30,'MATRICE '!$U$3:$Z$18,5,FALSE),"")</f>
        <v/>
      </c>
    </row>
    <row r="31" spans="1:57" x14ac:dyDescent="0.25">
      <c r="A31" s="17"/>
      <c r="B31" s="399"/>
      <c r="C31" s="17"/>
      <c r="D31" s="17"/>
      <c r="E31" s="28"/>
      <c r="F31" s="28"/>
      <c r="G31" s="17"/>
      <c r="H31" s="17"/>
      <c r="I31" s="17"/>
      <c r="J31" s="17"/>
      <c r="K31" s="67"/>
      <c r="L31" s="68"/>
      <c r="M31" s="66"/>
      <c r="N31" s="17"/>
      <c r="O31" s="17"/>
      <c r="P31" s="17"/>
      <c r="Q31" s="17"/>
      <c r="R31" s="17"/>
      <c r="S31" s="406"/>
      <c r="T31" s="55">
        <f t="shared" si="4"/>
        <v>0</v>
      </c>
      <c r="U31" s="18"/>
      <c r="V31" s="18">
        <f t="shared" si="5"/>
        <v>0</v>
      </c>
      <c r="W31" s="61" t="str">
        <f t="shared" si="6"/>
        <v/>
      </c>
      <c r="X31" s="398"/>
      <c r="Y31" s="17"/>
      <c r="Z31" s="52"/>
      <c r="AA31" s="414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19" t="str">
        <f>IFERROR(VLOOKUP(AG31,'MATRICE '!$J$2:$M$100,4,FALSE),"")</f>
        <v/>
      </c>
      <c r="AM31" s="398"/>
      <c r="AN31" s="17"/>
      <c r="AO31" s="52"/>
      <c r="AP31" s="46"/>
      <c r="AQ31" s="28"/>
      <c r="AR31" s="423"/>
      <c r="AS31" s="424" t="str">
        <f>IFERROR(VLOOKUP(AR31,'MATRICE '!$U$3:$Z$18,4,FALSE),"")</f>
        <v/>
      </c>
      <c r="AT31" s="46"/>
      <c r="AU31" s="17"/>
      <c r="AV31" s="426" t="str">
        <f>IFERROR(VLOOKUP(AU31,'MATRICE '!AB38:AG133,3,FALSE),"")</f>
        <v/>
      </c>
      <c r="AW31" s="305"/>
      <c r="AX31" s="17"/>
      <c r="AY31" s="17"/>
      <c r="AZ31" s="419"/>
      <c r="BA31" s="18"/>
      <c r="BB31" s="17" t="str">
        <f>IFERROR(VLOOKUP(O31,'MATRICE '!$B$4:$C$17,2,FALSE),"")</f>
        <v/>
      </c>
      <c r="BC31" s="434" t="str">
        <f>IFERROR(VLOOKUP(AR31,'MATRICE '!$U$3:$Z$18,3,FALSE),"")</f>
        <v/>
      </c>
      <c r="BD31" s="434" t="str">
        <f>IFERROR(VLOOKUP(AR31,'MATRICE '!$U$3:$Z$18,2,FALSE),"")</f>
        <v/>
      </c>
      <c r="BE31" s="434" t="str">
        <f>IFERROR(VLOOKUP(AR31,'MATRICE '!$U$3:$Z$18,5,FALSE),"")</f>
        <v/>
      </c>
    </row>
    <row r="32" spans="1:57" x14ac:dyDescent="0.25">
      <c r="A32" s="17"/>
      <c r="B32" s="399"/>
      <c r="C32" s="17"/>
      <c r="D32" s="17"/>
      <c r="E32" s="28"/>
      <c r="F32" s="28"/>
      <c r="G32" s="17"/>
      <c r="H32" s="17"/>
      <c r="I32" s="17"/>
      <c r="J32" s="17"/>
      <c r="K32" s="67"/>
      <c r="L32" s="68"/>
      <c r="M32" s="66"/>
      <c r="N32" s="17"/>
      <c r="O32" s="17"/>
      <c r="P32" s="17"/>
      <c r="Q32" s="17"/>
      <c r="R32" s="17"/>
      <c r="S32" s="406"/>
      <c r="T32" s="55">
        <f t="shared" si="4"/>
        <v>0</v>
      </c>
      <c r="U32" s="18"/>
      <c r="V32" s="18">
        <f t="shared" si="5"/>
        <v>0</v>
      </c>
      <c r="W32" s="61" t="str">
        <f t="shared" si="6"/>
        <v/>
      </c>
      <c r="X32" s="398"/>
      <c r="Y32" s="17"/>
      <c r="Z32" s="52"/>
      <c r="AA32" s="414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19" t="str">
        <f>IFERROR(VLOOKUP(AG32,'MATRICE '!$J$2:$M$100,4,FALSE),"")</f>
        <v/>
      </c>
      <c r="AM32" s="398"/>
      <c r="AN32" s="17"/>
      <c r="AO32" s="52"/>
      <c r="AP32" s="46"/>
      <c r="AQ32" s="28"/>
      <c r="AR32" s="423"/>
      <c r="AS32" s="424" t="str">
        <f>IFERROR(VLOOKUP(AR32,'MATRICE '!$U$3:$Z$18,4,FALSE),"")</f>
        <v/>
      </c>
      <c r="AT32" s="46"/>
      <c r="AU32" s="17"/>
      <c r="AV32" s="426" t="str">
        <f>IFERROR(VLOOKUP(AU32,'MATRICE '!AB39:AG134,3,FALSE),"")</f>
        <v/>
      </c>
      <c r="AW32" s="305"/>
      <c r="AX32" s="17"/>
      <c r="AY32" s="17"/>
      <c r="AZ32" s="419"/>
      <c r="BA32" s="18"/>
      <c r="BB32" s="17" t="str">
        <f>IFERROR(VLOOKUP(O32,'MATRICE '!$B$4:$C$17,2,FALSE),"")</f>
        <v/>
      </c>
      <c r="BC32" s="434" t="str">
        <f>IFERROR(VLOOKUP(AR32,'MATRICE '!$U$3:$Z$18,3,FALSE),"")</f>
        <v/>
      </c>
      <c r="BD32" s="434" t="str">
        <f>IFERROR(VLOOKUP(AR32,'MATRICE '!$U$3:$Z$18,2,FALSE),"")</f>
        <v/>
      </c>
      <c r="BE32" s="434" t="str">
        <f>IFERROR(VLOOKUP(AR32,'MATRICE '!$U$3:$Z$18,5,FALSE),"")</f>
        <v/>
      </c>
    </row>
    <row r="33" spans="1:57" x14ac:dyDescent="0.25">
      <c r="A33" s="17"/>
      <c r="B33" s="399"/>
      <c r="C33" s="17"/>
      <c r="D33" s="17"/>
      <c r="E33" s="28"/>
      <c r="F33" s="28"/>
      <c r="G33" s="17"/>
      <c r="H33" s="17"/>
      <c r="I33" s="17"/>
      <c r="J33" s="17"/>
      <c r="K33" s="67"/>
      <c r="L33" s="68"/>
      <c r="M33" s="66"/>
      <c r="N33" s="17"/>
      <c r="O33" s="17"/>
      <c r="P33" s="17"/>
      <c r="Q33" s="17"/>
      <c r="R33" s="17"/>
      <c r="S33" s="406"/>
      <c r="T33" s="55">
        <f t="shared" si="4"/>
        <v>0</v>
      </c>
      <c r="U33" s="18"/>
      <c r="V33" s="18">
        <f t="shared" si="5"/>
        <v>0</v>
      </c>
      <c r="W33" s="61" t="str">
        <f t="shared" si="6"/>
        <v/>
      </c>
      <c r="X33" s="398"/>
      <c r="Y33" s="17"/>
      <c r="Z33" s="52"/>
      <c r="AA33" s="414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19" t="str">
        <f>IFERROR(VLOOKUP(AG33,'MATRICE '!$J$2:$M$100,4,FALSE),"")</f>
        <v/>
      </c>
      <c r="AM33" s="398"/>
      <c r="AN33" s="17"/>
      <c r="AO33" s="52"/>
      <c r="AP33" s="46"/>
      <c r="AQ33" s="28"/>
      <c r="AR33" s="423"/>
      <c r="AS33" s="424" t="str">
        <f>IFERROR(VLOOKUP(AR33,'MATRICE '!$U$3:$Z$18,4,FALSE),"")</f>
        <v/>
      </c>
      <c r="AT33" s="46"/>
      <c r="AU33" s="17"/>
      <c r="AV33" s="426" t="str">
        <f>IFERROR(VLOOKUP(AU33,'MATRICE '!AB40:AG135,3,FALSE),"")</f>
        <v/>
      </c>
      <c r="AW33" s="305"/>
      <c r="AX33" s="17"/>
      <c r="AY33" s="17"/>
      <c r="AZ33" s="419"/>
      <c r="BA33" s="18"/>
      <c r="BB33" s="17" t="str">
        <f>IFERROR(VLOOKUP(O33,'MATRICE '!$B$4:$C$17,2,FALSE),"")</f>
        <v/>
      </c>
      <c r="BC33" s="434" t="str">
        <f>IFERROR(VLOOKUP(AR33,'MATRICE '!$U$3:$Z$18,3,FALSE),"")</f>
        <v/>
      </c>
      <c r="BD33" s="434" t="str">
        <f>IFERROR(VLOOKUP(AR33,'MATRICE '!$U$3:$Z$18,2,FALSE),"")</f>
        <v/>
      </c>
      <c r="BE33" s="434" t="str">
        <f>IFERROR(VLOOKUP(AR33,'MATRICE '!$U$3:$Z$18,5,FALSE),"")</f>
        <v/>
      </c>
    </row>
    <row r="34" spans="1:57" x14ac:dyDescent="0.25">
      <c r="A34" s="17"/>
      <c r="B34" s="399"/>
      <c r="C34" s="17"/>
      <c r="D34" s="17"/>
      <c r="E34" s="28"/>
      <c r="F34" s="28"/>
      <c r="G34" s="17"/>
      <c r="H34" s="17"/>
      <c r="I34" s="17"/>
      <c r="J34" s="17"/>
      <c r="K34" s="67"/>
      <c r="L34" s="68"/>
      <c r="M34" s="66"/>
      <c r="N34" s="17"/>
      <c r="O34" s="17"/>
      <c r="P34" s="17"/>
      <c r="Q34" s="17"/>
      <c r="R34" s="17"/>
      <c r="S34" s="406"/>
      <c r="T34" s="55">
        <f t="shared" si="4"/>
        <v>0</v>
      </c>
      <c r="U34" s="18"/>
      <c r="V34" s="18">
        <f t="shared" si="5"/>
        <v>0</v>
      </c>
      <c r="W34" s="61" t="str">
        <f t="shared" si="6"/>
        <v/>
      </c>
      <c r="X34" s="398"/>
      <c r="Y34" s="17"/>
      <c r="Z34" s="52"/>
      <c r="AA34" s="414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19" t="str">
        <f>IFERROR(VLOOKUP(AG34,'MATRICE '!$J$2:$M$100,4,FALSE),"")</f>
        <v/>
      </c>
      <c r="AM34" s="398"/>
      <c r="AN34" s="17"/>
      <c r="AO34" s="52"/>
      <c r="AP34" s="46"/>
      <c r="AQ34" s="28"/>
      <c r="AR34" s="423"/>
      <c r="AS34" s="424" t="str">
        <f>IFERROR(VLOOKUP(AR34,'MATRICE '!$U$3:$Z$18,4,FALSE),"")</f>
        <v/>
      </c>
      <c r="AT34" s="46"/>
      <c r="AU34" s="17"/>
      <c r="AV34" s="426" t="str">
        <f>IFERROR(VLOOKUP(AU34,'MATRICE '!AB41:AG136,3,FALSE),"")</f>
        <v/>
      </c>
      <c r="AW34" s="305"/>
      <c r="AX34" s="17"/>
      <c r="AY34" s="17"/>
      <c r="AZ34" s="419"/>
      <c r="BA34" s="18"/>
      <c r="BB34" s="17" t="str">
        <f>IFERROR(VLOOKUP(O34,'MATRICE '!$B$4:$C$17,2,FALSE),"")</f>
        <v/>
      </c>
      <c r="BC34" s="434" t="str">
        <f>IFERROR(VLOOKUP(AR34,'MATRICE '!$U$3:$Z$18,3,FALSE),"")</f>
        <v/>
      </c>
      <c r="BD34" s="434" t="str">
        <f>IFERROR(VLOOKUP(AR34,'MATRICE '!$U$3:$Z$18,2,FALSE),"")</f>
        <v/>
      </c>
      <c r="BE34" s="434" t="str">
        <f>IFERROR(VLOOKUP(AR34,'MATRICE '!$U$3:$Z$18,5,FALSE),"")</f>
        <v/>
      </c>
    </row>
    <row r="35" spans="1:57" x14ac:dyDescent="0.25">
      <c r="A35" s="17"/>
      <c r="B35" s="399"/>
      <c r="C35" s="17"/>
      <c r="D35" s="17"/>
      <c r="E35" s="28"/>
      <c r="F35" s="28"/>
      <c r="G35" s="17"/>
      <c r="H35" s="17"/>
      <c r="I35" s="17"/>
      <c r="J35" s="17"/>
      <c r="K35" s="67"/>
      <c r="L35" s="68"/>
      <c r="M35" s="66"/>
      <c r="N35" s="17"/>
      <c r="O35" s="17"/>
      <c r="P35" s="17"/>
      <c r="Q35" s="17"/>
      <c r="R35" s="17"/>
      <c r="S35" s="406"/>
      <c r="T35" s="55">
        <f t="shared" si="4"/>
        <v>0</v>
      </c>
      <c r="U35" s="18"/>
      <c r="V35" s="18">
        <f t="shared" si="5"/>
        <v>0</v>
      </c>
      <c r="W35" s="61" t="str">
        <f t="shared" si="6"/>
        <v/>
      </c>
      <c r="X35" s="398"/>
      <c r="Y35" s="17"/>
      <c r="Z35" s="52"/>
      <c r="AA35" s="414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19" t="str">
        <f>IFERROR(VLOOKUP(AG35,'MATRICE '!$J$2:$M$100,4,FALSE),"")</f>
        <v/>
      </c>
      <c r="AM35" s="398"/>
      <c r="AN35" s="17"/>
      <c r="AO35" s="52"/>
      <c r="AP35" s="46"/>
      <c r="AQ35" s="28"/>
      <c r="AR35" s="423"/>
      <c r="AS35" s="424" t="str">
        <f>IFERROR(VLOOKUP(AR35,'MATRICE '!$U$3:$Z$18,4,FALSE),"")</f>
        <v/>
      </c>
      <c r="AT35" s="46"/>
      <c r="AU35" s="17"/>
      <c r="AV35" s="426" t="str">
        <f>IFERROR(VLOOKUP(AU35,'MATRICE '!AB42:AG137,3,FALSE),"")</f>
        <v/>
      </c>
      <c r="AW35" s="305"/>
      <c r="AX35" s="17"/>
      <c r="AY35" s="17"/>
      <c r="AZ35" s="419"/>
      <c r="BA35" s="18"/>
      <c r="BB35" s="17" t="str">
        <f>IFERROR(VLOOKUP(O35,'MATRICE '!$B$4:$C$17,2,FALSE),"")</f>
        <v/>
      </c>
      <c r="BC35" s="434" t="str">
        <f>IFERROR(VLOOKUP(AR35,'MATRICE '!$U$3:$Z$18,3,FALSE),"")</f>
        <v/>
      </c>
      <c r="BD35" s="434" t="str">
        <f>IFERROR(VLOOKUP(AR35,'MATRICE '!$U$3:$Z$18,2,FALSE),"")</f>
        <v/>
      </c>
      <c r="BE35" s="434" t="str">
        <f>IFERROR(VLOOKUP(AR35,'MATRICE '!$U$3:$Z$18,5,FALSE),"")</f>
        <v/>
      </c>
    </row>
    <row r="36" spans="1:57" x14ac:dyDescent="0.25">
      <c r="A36" s="17"/>
      <c r="B36" s="399"/>
      <c r="C36" s="17"/>
      <c r="D36" s="17"/>
      <c r="E36" s="28"/>
      <c r="F36" s="28"/>
      <c r="G36" s="17"/>
      <c r="H36" s="17"/>
      <c r="I36" s="17"/>
      <c r="J36" s="17"/>
      <c r="K36" s="67"/>
      <c r="L36" s="68"/>
      <c r="M36" s="66"/>
      <c r="N36" s="17"/>
      <c r="O36" s="17"/>
      <c r="P36" s="17"/>
      <c r="Q36" s="17"/>
      <c r="R36" s="17"/>
      <c r="S36" s="406"/>
      <c r="T36" s="55">
        <f t="shared" si="4"/>
        <v>0</v>
      </c>
      <c r="U36" s="18"/>
      <c r="V36" s="18">
        <f t="shared" si="5"/>
        <v>0</v>
      </c>
      <c r="W36" s="61" t="str">
        <f t="shared" si="6"/>
        <v/>
      </c>
      <c r="X36" s="398"/>
      <c r="Y36" s="17"/>
      <c r="Z36" s="52"/>
      <c r="AA36" s="414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19" t="str">
        <f>IFERROR(VLOOKUP(AG36,'MATRICE '!$J$2:$M$100,4,FALSE),"")</f>
        <v/>
      </c>
      <c r="AM36" s="398"/>
      <c r="AN36" s="17"/>
      <c r="AO36" s="52"/>
      <c r="AP36" s="46"/>
      <c r="AQ36" s="28"/>
      <c r="AR36" s="423"/>
      <c r="AS36" s="424" t="str">
        <f>IFERROR(VLOOKUP(AR36,'MATRICE '!$U$3:$Z$18,4,FALSE),"")</f>
        <v/>
      </c>
      <c r="AT36" s="46"/>
      <c r="AU36" s="17"/>
      <c r="AV36" s="426" t="str">
        <f>IFERROR(VLOOKUP(AU36,'MATRICE '!AB43:AG138,3,FALSE),"")</f>
        <v/>
      </c>
      <c r="AW36" s="305"/>
      <c r="AX36" s="17"/>
      <c r="AY36" s="17"/>
      <c r="AZ36" s="419"/>
      <c r="BA36" s="18"/>
      <c r="BB36" s="17" t="str">
        <f>IFERROR(VLOOKUP(O36,'MATRICE '!$B$4:$C$17,2,FALSE),"")</f>
        <v/>
      </c>
      <c r="BC36" s="434" t="str">
        <f>IFERROR(VLOOKUP(AR36,'MATRICE '!$U$3:$Z$18,3,FALSE),"")</f>
        <v/>
      </c>
      <c r="BD36" s="434" t="str">
        <f>IFERROR(VLOOKUP(AR36,'MATRICE '!$U$3:$Z$18,2,FALSE),"")</f>
        <v/>
      </c>
      <c r="BE36" s="434" t="str">
        <f>IFERROR(VLOOKUP(AR36,'MATRICE '!$U$3:$Z$18,5,FALSE),"")</f>
        <v/>
      </c>
    </row>
    <row r="37" spans="1:57" x14ac:dyDescent="0.25">
      <c r="A37" s="17"/>
      <c r="B37" s="399"/>
      <c r="C37" s="17"/>
      <c r="D37" s="17"/>
      <c r="E37" s="28"/>
      <c r="F37" s="28"/>
      <c r="G37" s="17"/>
      <c r="H37" s="17"/>
      <c r="I37" s="17"/>
      <c r="J37" s="17"/>
      <c r="K37" s="67"/>
      <c r="L37" s="68"/>
      <c r="M37" s="66"/>
      <c r="N37" s="17"/>
      <c r="O37" s="17"/>
      <c r="P37" s="17"/>
      <c r="Q37" s="17"/>
      <c r="R37" s="17"/>
      <c r="S37" s="406"/>
      <c r="T37" s="55">
        <f t="shared" si="4"/>
        <v>0</v>
      </c>
      <c r="U37" s="18"/>
      <c r="V37" s="18">
        <f t="shared" si="5"/>
        <v>0</v>
      </c>
      <c r="W37" s="61" t="str">
        <f t="shared" si="6"/>
        <v/>
      </c>
      <c r="X37" s="398"/>
      <c r="Y37" s="17"/>
      <c r="Z37" s="52"/>
      <c r="AA37" s="414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19" t="str">
        <f>IFERROR(VLOOKUP(AG37,'MATRICE '!$J$2:$M$100,4,FALSE),"")</f>
        <v/>
      </c>
      <c r="AM37" s="398"/>
      <c r="AN37" s="17"/>
      <c r="AO37" s="52"/>
      <c r="AP37" s="46"/>
      <c r="AQ37" s="28"/>
      <c r="AR37" s="423"/>
      <c r="AS37" s="424" t="str">
        <f>IFERROR(VLOOKUP(AR37,'MATRICE '!$U$3:$Z$18,4,FALSE),"")</f>
        <v/>
      </c>
      <c r="AT37" s="46"/>
      <c r="AU37" s="17"/>
      <c r="AV37" s="426" t="str">
        <f>IFERROR(VLOOKUP(AU37,'MATRICE '!AB44:AG139,3,FALSE),"")</f>
        <v/>
      </c>
      <c r="AW37" s="305"/>
      <c r="AX37" s="17"/>
      <c r="AY37" s="17"/>
      <c r="AZ37" s="419"/>
      <c r="BA37" s="18"/>
      <c r="BB37" s="17" t="str">
        <f>IFERROR(VLOOKUP(O37,'MATRICE '!$B$4:$C$17,2,FALSE),"")</f>
        <v/>
      </c>
      <c r="BC37" s="434" t="str">
        <f>IFERROR(VLOOKUP(AR37,'MATRICE '!$U$3:$Z$18,3,FALSE),"")</f>
        <v/>
      </c>
      <c r="BD37" s="434" t="str">
        <f>IFERROR(VLOOKUP(AR37,'MATRICE '!$U$3:$Z$18,2,FALSE),"")</f>
        <v/>
      </c>
      <c r="BE37" s="434" t="str">
        <f>IFERROR(VLOOKUP(AR37,'MATRICE '!$U$3:$Z$18,5,FALSE),"")</f>
        <v/>
      </c>
    </row>
    <row r="38" spans="1:57" x14ac:dyDescent="0.25">
      <c r="A38" s="17"/>
      <c r="B38" s="399"/>
      <c r="C38" s="17"/>
      <c r="D38" s="17"/>
      <c r="E38" s="28"/>
      <c r="F38" s="28"/>
      <c r="G38" s="17"/>
      <c r="H38" s="17"/>
      <c r="I38" s="17"/>
      <c r="J38" s="17"/>
      <c r="K38" s="67"/>
      <c r="L38" s="68"/>
      <c r="M38" s="66"/>
      <c r="N38" s="17"/>
      <c r="O38" s="17"/>
      <c r="P38" s="17"/>
      <c r="Q38" s="17"/>
      <c r="R38" s="17"/>
      <c r="S38" s="406"/>
      <c r="T38" s="55">
        <f t="shared" si="4"/>
        <v>0</v>
      </c>
      <c r="U38" s="18"/>
      <c r="V38" s="18">
        <f t="shared" si="5"/>
        <v>0</v>
      </c>
      <c r="W38" s="61" t="str">
        <f t="shared" si="6"/>
        <v/>
      </c>
      <c r="X38" s="398"/>
      <c r="Y38" s="17"/>
      <c r="Z38" s="52"/>
      <c r="AA38" s="414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19" t="str">
        <f>IFERROR(VLOOKUP(AG38,'MATRICE '!$J$2:$M$100,4,FALSE),"")</f>
        <v/>
      </c>
      <c r="AM38" s="398"/>
      <c r="AN38" s="17"/>
      <c r="AO38" s="52"/>
      <c r="AP38" s="46"/>
      <c r="AQ38" s="28"/>
      <c r="AR38" s="423"/>
      <c r="AS38" s="424" t="str">
        <f>IFERROR(VLOOKUP(AR38,'MATRICE '!$U$3:$Z$18,4,FALSE),"")</f>
        <v/>
      </c>
      <c r="AT38" s="46"/>
      <c r="AU38" s="17"/>
      <c r="AV38" s="426" t="str">
        <f>IFERROR(VLOOKUP(AU38,'MATRICE '!AB45:AG140,3,FALSE),"")</f>
        <v/>
      </c>
      <c r="AW38" s="305"/>
      <c r="AX38" s="17"/>
      <c r="AY38" s="17"/>
      <c r="AZ38" s="419"/>
      <c r="BA38" s="18"/>
      <c r="BB38" s="17" t="str">
        <f>IFERROR(VLOOKUP(O38,'MATRICE '!$B$4:$C$17,2,FALSE),"")</f>
        <v/>
      </c>
      <c r="BC38" s="434" t="str">
        <f>IFERROR(VLOOKUP(AR38,'MATRICE '!$U$3:$Z$18,3,FALSE),"")</f>
        <v/>
      </c>
      <c r="BD38" s="434" t="str">
        <f>IFERROR(VLOOKUP(AR38,'MATRICE '!$U$3:$Z$18,2,FALSE),"")</f>
        <v/>
      </c>
      <c r="BE38" s="434" t="str">
        <f>IFERROR(VLOOKUP(AR38,'MATRICE '!$U$3:$Z$18,5,FALSE),"")</f>
        <v/>
      </c>
    </row>
    <row r="39" spans="1:57" x14ac:dyDescent="0.25">
      <c r="A39" s="17"/>
      <c r="B39" s="399"/>
      <c r="C39" s="17"/>
      <c r="D39" s="17"/>
      <c r="E39" s="28"/>
      <c r="F39" s="28"/>
      <c r="G39" s="17"/>
      <c r="H39" s="17"/>
      <c r="I39" s="17"/>
      <c r="J39" s="17"/>
      <c r="K39" s="67"/>
      <c r="L39" s="68"/>
      <c r="M39" s="66"/>
      <c r="N39" s="17"/>
      <c r="O39" s="17"/>
      <c r="P39" s="17"/>
      <c r="Q39" s="17"/>
      <c r="R39" s="17"/>
      <c r="S39" s="406"/>
      <c r="T39" s="55">
        <f t="shared" si="4"/>
        <v>0</v>
      </c>
      <c r="U39" s="18"/>
      <c r="V39" s="18">
        <f t="shared" ref="V39:V102" si="7">U39-T39</f>
        <v>0</v>
      </c>
      <c r="W39" s="61" t="str">
        <f t="shared" si="6"/>
        <v/>
      </c>
      <c r="X39" s="398"/>
      <c r="Y39" s="17"/>
      <c r="Z39" s="52"/>
      <c r="AA39" s="414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19" t="str">
        <f>IFERROR(VLOOKUP(AG39,'MATRICE '!$J$2:$M$100,4,FALSE),"")</f>
        <v/>
      </c>
      <c r="AM39" s="398"/>
      <c r="AN39" s="17"/>
      <c r="AO39" s="52"/>
      <c r="AP39" s="46"/>
      <c r="AQ39" s="28"/>
      <c r="AR39" s="423"/>
      <c r="AS39" s="424" t="str">
        <f>IFERROR(VLOOKUP(AR39,'MATRICE '!$U$3:$Z$18,4,FALSE),"")</f>
        <v/>
      </c>
      <c r="AT39" s="46"/>
      <c r="AU39" s="17"/>
      <c r="AV39" s="426" t="str">
        <f>IFERROR(VLOOKUP(AU39,'MATRICE '!AB46:AG141,3,FALSE),"")</f>
        <v/>
      </c>
      <c r="AW39" s="305"/>
      <c r="AX39" s="17"/>
      <c r="AY39" s="17"/>
      <c r="AZ39" s="419"/>
      <c r="BA39" s="18"/>
      <c r="BB39" s="17" t="str">
        <f>IFERROR(VLOOKUP(O39,'MATRICE '!$B$4:$C$17,2,FALSE),"")</f>
        <v/>
      </c>
      <c r="BC39" s="434" t="str">
        <f>IFERROR(VLOOKUP(AR39,'MATRICE '!$U$3:$Z$18,3,FALSE),"")</f>
        <v/>
      </c>
      <c r="BD39" s="434" t="str">
        <f>IFERROR(VLOOKUP(AR39,'MATRICE '!$U$3:$Z$18,2,FALSE),"")</f>
        <v/>
      </c>
      <c r="BE39" s="434" t="str">
        <f>IFERROR(VLOOKUP(AR39,'MATRICE '!$U$3:$Z$18,5,FALSE),"")</f>
        <v/>
      </c>
    </row>
    <row r="40" spans="1:57" x14ac:dyDescent="0.25">
      <c r="A40" s="17"/>
      <c r="B40" s="399"/>
      <c r="C40" s="17"/>
      <c r="D40" s="17"/>
      <c r="E40" s="28"/>
      <c r="F40" s="28"/>
      <c r="G40" s="17"/>
      <c r="H40" s="17"/>
      <c r="I40" s="17"/>
      <c r="J40" s="17"/>
      <c r="K40" s="67"/>
      <c r="L40" s="68"/>
      <c r="M40" s="66"/>
      <c r="N40" s="17"/>
      <c r="O40" s="17"/>
      <c r="P40" s="17"/>
      <c r="Q40" s="17"/>
      <c r="R40" s="17"/>
      <c r="S40" s="406"/>
      <c r="T40" s="55">
        <f t="shared" si="4"/>
        <v>0</v>
      </c>
      <c r="U40" s="18"/>
      <c r="V40" s="18">
        <f t="shared" si="7"/>
        <v>0</v>
      </c>
      <c r="W40" s="61" t="str">
        <f t="shared" si="6"/>
        <v/>
      </c>
      <c r="X40" s="398"/>
      <c r="Y40" s="17"/>
      <c r="Z40" s="52"/>
      <c r="AA40" s="414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19" t="str">
        <f>IFERROR(VLOOKUP(AG40,'MATRICE '!$J$2:$M$100,4,FALSE),"")</f>
        <v/>
      </c>
      <c r="AM40" s="398"/>
      <c r="AN40" s="17"/>
      <c r="AO40" s="52"/>
      <c r="AP40" s="46"/>
      <c r="AQ40" s="28"/>
      <c r="AR40" s="423"/>
      <c r="AS40" s="424" t="str">
        <f>IFERROR(VLOOKUP(AR40,'MATRICE '!$U$3:$Z$18,4,FALSE),"")</f>
        <v/>
      </c>
      <c r="AT40" s="46"/>
      <c r="AU40" s="17"/>
      <c r="AV40" s="426" t="str">
        <f>IFERROR(VLOOKUP(AU40,'MATRICE '!AB47:AG142,3,FALSE),"")</f>
        <v/>
      </c>
      <c r="AW40" s="305"/>
      <c r="AX40" s="17"/>
      <c r="AY40" s="17"/>
      <c r="AZ40" s="419"/>
      <c r="BA40" s="18"/>
      <c r="BB40" s="17" t="str">
        <f>IFERROR(VLOOKUP(O40,'MATRICE '!$B$4:$C$17,2,FALSE),"")</f>
        <v/>
      </c>
      <c r="BC40" s="434" t="str">
        <f>IFERROR(VLOOKUP(AR40,'MATRICE '!$U$3:$Z$18,3,FALSE),"")</f>
        <v/>
      </c>
      <c r="BD40" s="434" t="str">
        <f>IFERROR(VLOOKUP(AR40,'MATRICE '!$U$3:$Z$18,2,FALSE),"")</f>
        <v/>
      </c>
      <c r="BE40" s="434" t="str">
        <f>IFERROR(VLOOKUP(AR40,'MATRICE '!$U$3:$Z$18,5,FALSE),"")</f>
        <v/>
      </c>
    </row>
    <row r="41" spans="1:57" x14ac:dyDescent="0.25">
      <c r="A41" s="17"/>
      <c r="B41" s="399"/>
      <c r="C41" s="17"/>
      <c r="D41" s="17"/>
      <c r="E41" s="28"/>
      <c r="F41" s="28"/>
      <c r="G41" s="17"/>
      <c r="H41" s="17"/>
      <c r="I41" s="17"/>
      <c r="J41" s="17"/>
      <c r="K41" s="67"/>
      <c r="L41" s="68"/>
      <c r="M41" s="66"/>
      <c r="N41" s="17"/>
      <c r="O41" s="17"/>
      <c r="P41" s="17"/>
      <c r="Q41" s="17"/>
      <c r="R41" s="17"/>
      <c r="S41" s="406"/>
      <c r="T41" s="55">
        <f t="shared" si="4"/>
        <v>0</v>
      </c>
      <c r="U41" s="18"/>
      <c r="V41" s="18">
        <f t="shared" si="7"/>
        <v>0</v>
      </c>
      <c r="W41" s="61" t="str">
        <f t="shared" si="6"/>
        <v/>
      </c>
      <c r="X41" s="398"/>
      <c r="Y41" s="17"/>
      <c r="Z41" s="52"/>
      <c r="AA41" s="414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19" t="str">
        <f>IFERROR(VLOOKUP(AG41,'MATRICE '!$J$2:$M$100,4,FALSE),"")</f>
        <v/>
      </c>
      <c r="AM41" s="398"/>
      <c r="AN41" s="17"/>
      <c r="AO41" s="52"/>
      <c r="AP41" s="46"/>
      <c r="AQ41" s="28"/>
      <c r="AR41" s="423"/>
      <c r="AS41" s="424" t="str">
        <f>IFERROR(VLOOKUP(AR41,'MATRICE '!$U$3:$Z$18,4,FALSE),"")</f>
        <v/>
      </c>
      <c r="AT41" s="46"/>
      <c r="AU41" s="17"/>
      <c r="AV41" s="426" t="str">
        <f>IFERROR(VLOOKUP(AU41,'MATRICE '!AB48:AG143,3,FALSE),"")</f>
        <v/>
      </c>
      <c r="AW41" s="305"/>
      <c r="AX41" s="17"/>
      <c r="AY41" s="17"/>
      <c r="AZ41" s="419"/>
      <c r="BA41" s="18"/>
      <c r="BB41" s="17" t="str">
        <f>IFERROR(VLOOKUP(O41,'MATRICE '!$B$4:$C$17,2,FALSE),"")</f>
        <v/>
      </c>
      <c r="BC41" s="434" t="str">
        <f>IFERROR(VLOOKUP(AR41,'MATRICE '!$U$3:$Z$18,3,FALSE),"")</f>
        <v/>
      </c>
      <c r="BD41" s="434" t="str">
        <f>IFERROR(VLOOKUP(AR41,'MATRICE '!$U$3:$Z$18,2,FALSE),"")</f>
        <v/>
      </c>
      <c r="BE41" s="434" t="str">
        <f>IFERROR(VLOOKUP(AR41,'MATRICE '!$U$3:$Z$18,5,FALSE),"")</f>
        <v/>
      </c>
    </row>
    <row r="42" spans="1:57" x14ac:dyDescent="0.25">
      <c r="A42" s="17"/>
      <c r="B42" s="399"/>
      <c r="C42" s="17"/>
      <c r="D42" s="17"/>
      <c r="E42" s="28"/>
      <c r="F42" s="28"/>
      <c r="G42" s="17"/>
      <c r="H42" s="17"/>
      <c r="I42" s="17"/>
      <c r="J42" s="17"/>
      <c r="K42" s="67"/>
      <c r="L42" s="68"/>
      <c r="M42" s="66"/>
      <c r="N42" s="17"/>
      <c r="O42" s="17"/>
      <c r="P42" s="17"/>
      <c r="Q42" s="17"/>
      <c r="R42" s="17"/>
      <c r="S42" s="406"/>
      <c r="T42" s="55">
        <f t="shared" si="4"/>
        <v>0</v>
      </c>
      <c r="U42" s="18"/>
      <c r="V42" s="18">
        <f t="shared" si="7"/>
        <v>0</v>
      </c>
      <c r="W42" s="61" t="str">
        <f t="shared" si="6"/>
        <v/>
      </c>
      <c r="X42" s="398"/>
      <c r="Y42" s="17"/>
      <c r="Z42" s="52"/>
      <c r="AA42" s="414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19" t="str">
        <f>IFERROR(VLOOKUP(AG42,'MATRICE '!$J$2:$M$100,4,FALSE),"")</f>
        <v/>
      </c>
      <c r="AM42" s="398"/>
      <c r="AN42" s="17"/>
      <c r="AO42" s="52"/>
      <c r="AP42" s="46"/>
      <c r="AQ42" s="28"/>
      <c r="AR42" s="423"/>
      <c r="AS42" s="424" t="str">
        <f>IFERROR(VLOOKUP(AR42,'MATRICE '!$U$3:$Z$18,4,FALSE),"")</f>
        <v/>
      </c>
      <c r="AT42" s="46"/>
      <c r="AU42" s="17"/>
      <c r="AV42" s="426" t="str">
        <f>IFERROR(VLOOKUP(AU42,'MATRICE '!AB49:AG144,3,FALSE),"")</f>
        <v/>
      </c>
      <c r="AW42" s="305"/>
      <c r="AX42" s="17"/>
      <c r="AY42" s="17"/>
      <c r="AZ42" s="419"/>
      <c r="BA42" s="18"/>
      <c r="BB42" s="17" t="str">
        <f>IFERROR(VLOOKUP(O42,'MATRICE '!$B$4:$C$17,2,FALSE),"")</f>
        <v/>
      </c>
      <c r="BC42" s="434" t="str">
        <f>IFERROR(VLOOKUP(AR42,'MATRICE '!$U$3:$Z$18,3,FALSE),"")</f>
        <v/>
      </c>
      <c r="BD42" s="434" t="str">
        <f>IFERROR(VLOOKUP(AR42,'MATRICE '!$U$3:$Z$18,2,FALSE),"")</f>
        <v/>
      </c>
      <c r="BE42" s="434" t="str">
        <f>IFERROR(VLOOKUP(AR42,'MATRICE '!$U$3:$Z$18,5,FALSE),"")</f>
        <v/>
      </c>
    </row>
    <row r="43" spans="1:57" x14ac:dyDescent="0.25">
      <c r="A43" s="17"/>
      <c r="B43" s="399"/>
      <c r="C43" s="17"/>
      <c r="D43" s="17"/>
      <c r="E43" s="28"/>
      <c r="F43" s="28"/>
      <c r="G43" s="17"/>
      <c r="H43" s="17"/>
      <c r="I43" s="17"/>
      <c r="J43" s="17"/>
      <c r="K43" s="67"/>
      <c r="L43" s="68"/>
      <c r="M43" s="66"/>
      <c r="N43" s="17"/>
      <c r="O43" s="17"/>
      <c r="P43" s="17"/>
      <c r="Q43" s="17"/>
      <c r="R43" s="17"/>
      <c r="S43" s="406"/>
      <c r="T43" s="55">
        <f t="shared" si="4"/>
        <v>0</v>
      </c>
      <c r="U43" s="18"/>
      <c r="V43" s="18">
        <f t="shared" si="7"/>
        <v>0</v>
      </c>
      <c r="W43" s="61" t="str">
        <f t="shared" si="6"/>
        <v/>
      </c>
      <c r="X43" s="398"/>
      <c r="Y43" s="17"/>
      <c r="Z43" s="52"/>
      <c r="AA43" s="414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19" t="str">
        <f>IFERROR(VLOOKUP(AG43,'MATRICE '!$J$2:$M$100,4,FALSE),"")</f>
        <v/>
      </c>
      <c r="AM43" s="398"/>
      <c r="AN43" s="17"/>
      <c r="AO43" s="52"/>
      <c r="AP43" s="46"/>
      <c r="AQ43" s="28"/>
      <c r="AR43" s="423"/>
      <c r="AS43" s="424" t="str">
        <f>IFERROR(VLOOKUP(AR43,'MATRICE '!$U$3:$Z$18,4,FALSE),"")</f>
        <v/>
      </c>
      <c r="AT43" s="46"/>
      <c r="AU43" s="17"/>
      <c r="AV43" s="426" t="str">
        <f>IFERROR(VLOOKUP(AU43,'MATRICE '!AB50:AG145,3,FALSE),"")</f>
        <v/>
      </c>
      <c r="AW43" s="305"/>
      <c r="AX43" s="17"/>
      <c r="AY43" s="17"/>
      <c r="AZ43" s="419"/>
      <c r="BA43" s="18"/>
      <c r="BB43" s="17" t="str">
        <f>IFERROR(VLOOKUP(O43,'MATRICE '!$B$4:$C$17,2,FALSE),"")</f>
        <v/>
      </c>
      <c r="BC43" s="434" t="str">
        <f>IFERROR(VLOOKUP(AR43,'MATRICE '!$U$3:$Z$18,3,FALSE),"")</f>
        <v/>
      </c>
      <c r="BD43" s="434" t="str">
        <f>IFERROR(VLOOKUP(AR43,'MATRICE '!$U$3:$Z$18,2,FALSE),"")</f>
        <v/>
      </c>
      <c r="BE43" s="434" t="str">
        <f>IFERROR(VLOOKUP(AR43,'MATRICE '!$U$3:$Z$18,5,FALSE),"")</f>
        <v/>
      </c>
    </row>
    <row r="44" spans="1:57" x14ac:dyDescent="0.25">
      <c r="A44" s="17"/>
      <c r="B44" s="399"/>
      <c r="C44" s="17"/>
      <c r="D44" s="17"/>
      <c r="E44" s="28"/>
      <c r="F44" s="28"/>
      <c r="G44" s="17"/>
      <c r="H44" s="17"/>
      <c r="I44" s="17"/>
      <c r="J44" s="17"/>
      <c r="K44" s="67"/>
      <c r="L44" s="68"/>
      <c r="M44" s="66"/>
      <c r="N44" s="17"/>
      <c r="O44" s="17"/>
      <c r="P44" s="17"/>
      <c r="Q44" s="17"/>
      <c r="R44" s="17"/>
      <c r="S44" s="406"/>
      <c r="T44" s="55">
        <f t="shared" si="4"/>
        <v>0</v>
      </c>
      <c r="U44" s="18"/>
      <c r="V44" s="18">
        <f t="shared" si="7"/>
        <v>0</v>
      </c>
      <c r="W44" s="61" t="str">
        <f t="shared" si="6"/>
        <v/>
      </c>
      <c r="X44" s="398"/>
      <c r="Y44" s="17"/>
      <c r="Z44" s="52"/>
      <c r="AA44" s="414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19" t="str">
        <f>IFERROR(VLOOKUP(AG44,'MATRICE '!$J$2:$M$100,4,FALSE),"")</f>
        <v/>
      </c>
      <c r="AM44" s="398"/>
      <c r="AN44" s="17"/>
      <c r="AO44" s="52"/>
      <c r="AP44" s="46"/>
      <c r="AQ44" s="28"/>
      <c r="AR44" s="423"/>
      <c r="AS44" s="424" t="str">
        <f>IFERROR(VLOOKUP(AR44,'MATRICE '!$U$3:$Z$18,4,FALSE),"")</f>
        <v/>
      </c>
      <c r="AT44" s="46"/>
      <c r="AU44" s="17"/>
      <c r="AV44" s="426" t="str">
        <f>IFERROR(VLOOKUP(AU44,'MATRICE '!AB51:AG146,3,FALSE),"")</f>
        <v/>
      </c>
      <c r="AW44" s="305"/>
      <c r="AX44" s="17"/>
      <c r="AY44" s="17"/>
      <c r="AZ44" s="419"/>
      <c r="BA44" s="18"/>
      <c r="BB44" s="17" t="str">
        <f>IFERROR(VLOOKUP(O44,'MATRICE '!$B$4:$C$17,2,FALSE),"")</f>
        <v/>
      </c>
      <c r="BC44" s="434" t="str">
        <f>IFERROR(VLOOKUP(AR44,'MATRICE '!$U$3:$Z$18,3,FALSE),"")</f>
        <v/>
      </c>
      <c r="BD44" s="434" t="str">
        <f>IFERROR(VLOOKUP(AR44,'MATRICE '!$U$3:$Z$18,2,FALSE),"")</f>
        <v/>
      </c>
      <c r="BE44" s="434" t="str">
        <f>IFERROR(VLOOKUP(AR44,'MATRICE '!$U$3:$Z$18,5,FALSE),"")</f>
        <v/>
      </c>
    </row>
    <row r="45" spans="1:57" x14ac:dyDescent="0.25">
      <c r="A45" s="17"/>
      <c r="B45" s="399"/>
      <c r="C45" s="17"/>
      <c r="D45" s="17"/>
      <c r="E45" s="28"/>
      <c r="F45" s="28"/>
      <c r="G45" s="17"/>
      <c r="H45" s="17"/>
      <c r="I45" s="17"/>
      <c r="J45" s="17"/>
      <c r="K45" s="67"/>
      <c r="L45" s="68"/>
      <c r="M45" s="66"/>
      <c r="N45" s="17"/>
      <c r="O45" s="17"/>
      <c r="P45" s="17"/>
      <c r="Q45" s="17"/>
      <c r="R45" s="17"/>
      <c r="S45" s="406"/>
      <c r="T45" s="55">
        <f t="shared" si="4"/>
        <v>0</v>
      </c>
      <c r="U45" s="18"/>
      <c r="V45" s="18">
        <f t="shared" si="7"/>
        <v>0</v>
      </c>
      <c r="W45" s="61" t="str">
        <f t="shared" si="6"/>
        <v/>
      </c>
      <c r="X45" s="398"/>
      <c r="Y45" s="17"/>
      <c r="Z45" s="52"/>
      <c r="AA45" s="414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19" t="str">
        <f>IFERROR(VLOOKUP(AG45,'MATRICE '!$J$2:$M$100,4,FALSE),"")</f>
        <v/>
      </c>
      <c r="AM45" s="398"/>
      <c r="AN45" s="17"/>
      <c r="AO45" s="52"/>
      <c r="AP45" s="46"/>
      <c r="AQ45" s="28"/>
      <c r="AR45" s="423"/>
      <c r="AS45" s="424" t="str">
        <f>IFERROR(VLOOKUP(AR45,'MATRICE '!$U$3:$Z$18,4,FALSE),"")</f>
        <v/>
      </c>
      <c r="AT45" s="46"/>
      <c r="AU45" s="17"/>
      <c r="AV45" s="426" t="str">
        <f>IFERROR(VLOOKUP(AU45,'MATRICE '!AB52:AG147,3,FALSE),"")</f>
        <v/>
      </c>
      <c r="AW45" s="305"/>
      <c r="AX45" s="17"/>
      <c r="AY45" s="17"/>
      <c r="AZ45" s="419"/>
      <c r="BA45" s="18"/>
      <c r="BB45" s="17" t="str">
        <f>IFERROR(VLOOKUP(O45,'MATRICE '!$B$4:$C$17,2,FALSE),"")</f>
        <v/>
      </c>
      <c r="BC45" s="434" t="str">
        <f>IFERROR(VLOOKUP(AR45,'MATRICE '!$U$3:$Z$18,3,FALSE),"")</f>
        <v/>
      </c>
      <c r="BD45" s="434" t="str">
        <f>IFERROR(VLOOKUP(AR45,'MATRICE '!$U$3:$Z$18,2,FALSE),"")</f>
        <v/>
      </c>
      <c r="BE45" s="434" t="str">
        <f>IFERROR(VLOOKUP(AR45,'MATRICE '!$U$3:$Z$18,5,FALSE),"")</f>
        <v/>
      </c>
    </row>
    <row r="46" spans="1:57" x14ac:dyDescent="0.25">
      <c r="A46" s="17"/>
      <c r="B46" s="399"/>
      <c r="C46" s="17"/>
      <c r="D46" s="17"/>
      <c r="E46" s="28"/>
      <c r="F46" s="28"/>
      <c r="G46" s="17"/>
      <c r="H46" s="17"/>
      <c r="I46" s="17"/>
      <c r="J46" s="17"/>
      <c r="K46" s="67"/>
      <c r="L46" s="68"/>
      <c r="M46" s="66"/>
      <c r="N46" s="17"/>
      <c r="O46" s="17"/>
      <c r="P46" s="17"/>
      <c r="Q46" s="17"/>
      <c r="R46" s="17"/>
      <c r="S46" s="406"/>
      <c r="T46" s="55">
        <f t="shared" si="4"/>
        <v>0</v>
      </c>
      <c r="U46" s="18"/>
      <c r="V46" s="18">
        <f t="shared" si="7"/>
        <v>0</v>
      </c>
      <c r="W46" s="61" t="str">
        <f t="shared" si="6"/>
        <v/>
      </c>
      <c r="X46" s="398"/>
      <c r="Y46" s="17"/>
      <c r="Z46" s="52"/>
      <c r="AA46" s="414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19" t="str">
        <f>IFERROR(VLOOKUP(AG46,'MATRICE '!$J$2:$M$100,4,FALSE),"")</f>
        <v/>
      </c>
      <c r="AM46" s="398"/>
      <c r="AN46" s="17"/>
      <c r="AO46" s="52"/>
      <c r="AP46" s="46"/>
      <c r="AQ46" s="28"/>
      <c r="AR46" s="423"/>
      <c r="AS46" s="424" t="str">
        <f>IFERROR(VLOOKUP(AR46,'MATRICE '!$U$3:$Z$18,4,FALSE),"")</f>
        <v/>
      </c>
      <c r="AT46" s="46"/>
      <c r="AU46" s="17"/>
      <c r="AV46" s="426" t="str">
        <f>IFERROR(VLOOKUP(AU46,'MATRICE '!AB53:AG148,3,FALSE),"")</f>
        <v/>
      </c>
      <c r="AW46" s="305"/>
      <c r="AX46" s="17"/>
      <c r="AY46" s="17"/>
      <c r="AZ46" s="419"/>
      <c r="BA46" s="18"/>
      <c r="BB46" s="17" t="str">
        <f>IFERROR(VLOOKUP(O46,'MATRICE '!$B$4:$C$17,2,FALSE),"")</f>
        <v/>
      </c>
      <c r="BC46" s="434" t="str">
        <f>IFERROR(VLOOKUP(AR46,'MATRICE '!$U$3:$Z$18,3,FALSE),"")</f>
        <v/>
      </c>
      <c r="BD46" s="434" t="str">
        <f>IFERROR(VLOOKUP(AR46,'MATRICE '!$U$3:$Z$18,2,FALSE),"")</f>
        <v/>
      </c>
      <c r="BE46" s="434" t="str">
        <f>IFERROR(VLOOKUP(AR46,'MATRICE '!$U$3:$Z$18,5,FALSE),"")</f>
        <v/>
      </c>
    </row>
    <row r="47" spans="1:57" x14ac:dyDescent="0.25">
      <c r="A47" s="17"/>
      <c r="B47" s="399"/>
      <c r="C47" s="17"/>
      <c r="D47" s="17"/>
      <c r="E47" s="28"/>
      <c r="F47" s="28"/>
      <c r="G47" s="17"/>
      <c r="H47" s="17"/>
      <c r="I47" s="17"/>
      <c r="J47" s="17"/>
      <c r="K47" s="67"/>
      <c r="L47" s="68"/>
      <c r="M47" s="66"/>
      <c r="N47" s="17"/>
      <c r="O47" s="17"/>
      <c r="P47" s="17"/>
      <c r="Q47" s="17"/>
      <c r="R47" s="17"/>
      <c r="S47" s="406"/>
      <c r="T47" s="55">
        <f t="shared" si="4"/>
        <v>0</v>
      </c>
      <c r="U47" s="18"/>
      <c r="V47" s="18">
        <f t="shared" si="7"/>
        <v>0</v>
      </c>
      <c r="W47" s="61" t="str">
        <f t="shared" si="6"/>
        <v/>
      </c>
      <c r="X47" s="398"/>
      <c r="Y47" s="17"/>
      <c r="Z47" s="52"/>
      <c r="AA47" s="414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19" t="str">
        <f>IFERROR(VLOOKUP(AG47,'MATRICE '!$J$2:$M$100,4,FALSE),"")</f>
        <v/>
      </c>
      <c r="AM47" s="398"/>
      <c r="AN47" s="17"/>
      <c r="AO47" s="52"/>
      <c r="AP47" s="46"/>
      <c r="AQ47" s="28"/>
      <c r="AR47" s="423"/>
      <c r="AS47" s="424" t="str">
        <f>IFERROR(VLOOKUP(AR47,'MATRICE '!$U$3:$Z$18,4,FALSE),"")</f>
        <v/>
      </c>
      <c r="AT47" s="46"/>
      <c r="AU47" s="17"/>
      <c r="AV47" s="426" t="str">
        <f>IFERROR(VLOOKUP(AU47,'MATRICE '!AB54:AG149,3,FALSE),"")</f>
        <v/>
      </c>
      <c r="AW47" s="305"/>
      <c r="AX47" s="17"/>
      <c r="AY47" s="17"/>
      <c r="AZ47" s="419"/>
      <c r="BA47" s="18"/>
      <c r="BB47" s="17" t="str">
        <f>IFERROR(VLOOKUP(O47,'MATRICE '!$B$4:$C$17,2,FALSE),"")</f>
        <v/>
      </c>
      <c r="BC47" s="434" t="str">
        <f>IFERROR(VLOOKUP(AR47,'MATRICE '!$U$3:$Z$18,3,FALSE),"")</f>
        <v/>
      </c>
      <c r="BD47" s="434" t="str">
        <f>IFERROR(VLOOKUP(AR47,'MATRICE '!$U$3:$Z$18,2,FALSE),"")</f>
        <v/>
      </c>
      <c r="BE47" s="434" t="str">
        <f>IFERROR(VLOOKUP(AR47,'MATRICE '!$U$3:$Z$18,5,FALSE),"")</f>
        <v/>
      </c>
    </row>
    <row r="48" spans="1:57" x14ac:dyDescent="0.25">
      <c r="A48" s="17"/>
      <c r="B48" s="399"/>
      <c r="C48" s="17"/>
      <c r="D48" s="17"/>
      <c r="E48" s="28"/>
      <c r="F48" s="28"/>
      <c r="G48" s="17"/>
      <c r="H48" s="17"/>
      <c r="I48" s="17"/>
      <c r="J48" s="17"/>
      <c r="K48" s="67"/>
      <c r="L48" s="68"/>
      <c r="M48" s="66"/>
      <c r="N48" s="17"/>
      <c r="O48" s="17"/>
      <c r="P48" s="17"/>
      <c r="Q48" s="17"/>
      <c r="R48" s="17"/>
      <c r="S48" s="406"/>
      <c r="T48" s="55">
        <f t="shared" si="4"/>
        <v>0</v>
      </c>
      <c r="U48" s="18"/>
      <c r="V48" s="18">
        <f t="shared" si="7"/>
        <v>0</v>
      </c>
      <c r="W48" s="61" t="str">
        <f t="shared" si="6"/>
        <v/>
      </c>
      <c r="X48" s="398"/>
      <c r="Y48" s="17"/>
      <c r="Z48" s="52"/>
      <c r="AA48" s="414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19" t="str">
        <f>IFERROR(VLOOKUP(AG48,'MATRICE '!$J$2:$M$100,4,FALSE),"")</f>
        <v/>
      </c>
      <c r="AM48" s="398"/>
      <c r="AN48" s="17"/>
      <c r="AO48" s="52"/>
      <c r="AP48" s="46"/>
      <c r="AQ48" s="28"/>
      <c r="AR48" s="423"/>
      <c r="AS48" s="424" t="str">
        <f>IFERROR(VLOOKUP(AR48,'MATRICE '!$U$3:$Z$18,4,FALSE),"")</f>
        <v/>
      </c>
      <c r="AT48" s="46"/>
      <c r="AU48" s="17"/>
      <c r="AV48" s="426" t="str">
        <f>IFERROR(VLOOKUP(AU48,'MATRICE '!AB55:AG150,3,FALSE),"")</f>
        <v/>
      </c>
      <c r="AW48" s="305"/>
      <c r="AX48" s="17"/>
      <c r="AY48" s="17"/>
      <c r="AZ48" s="419"/>
      <c r="BA48" s="18"/>
      <c r="BB48" s="17" t="str">
        <f>IFERROR(VLOOKUP(O48,'MATRICE '!$B$4:$C$17,2,FALSE),"")</f>
        <v/>
      </c>
      <c r="BC48" s="434" t="str">
        <f>IFERROR(VLOOKUP(AR48,'MATRICE '!$U$3:$Z$18,3,FALSE),"")</f>
        <v/>
      </c>
      <c r="BD48" s="434" t="str">
        <f>IFERROR(VLOOKUP(AR48,'MATRICE '!$U$3:$Z$18,2,FALSE),"")</f>
        <v/>
      </c>
      <c r="BE48" s="434" t="str">
        <f>IFERROR(VLOOKUP(AR48,'MATRICE '!$U$3:$Z$18,5,FALSE),"")</f>
        <v/>
      </c>
    </row>
    <row r="49" spans="1:57" x14ac:dyDescent="0.25">
      <c r="A49" s="17"/>
      <c r="B49" s="399"/>
      <c r="C49" s="17"/>
      <c r="D49" s="17"/>
      <c r="E49" s="28"/>
      <c r="F49" s="28"/>
      <c r="G49" s="17"/>
      <c r="H49" s="17"/>
      <c r="I49" s="17"/>
      <c r="J49" s="17"/>
      <c r="K49" s="67"/>
      <c r="L49" s="68"/>
      <c r="M49" s="66"/>
      <c r="N49" s="17"/>
      <c r="O49" s="17"/>
      <c r="P49" s="17"/>
      <c r="Q49" s="17"/>
      <c r="R49" s="17"/>
      <c r="S49" s="406"/>
      <c r="T49" s="55">
        <f t="shared" si="4"/>
        <v>0</v>
      </c>
      <c r="U49" s="18"/>
      <c r="V49" s="18">
        <f t="shared" si="7"/>
        <v>0</v>
      </c>
      <c r="W49" s="61" t="str">
        <f t="shared" si="6"/>
        <v/>
      </c>
      <c r="X49" s="398"/>
      <c r="Y49" s="17"/>
      <c r="Z49" s="52"/>
      <c r="AA49" s="414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19" t="str">
        <f>IFERROR(VLOOKUP(AG49,'MATRICE '!$J$2:$M$100,4,FALSE),"")</f>
        <v/>
      </c>
      <c r="AM49" s="398"/>
      <c r="AN49" s="17"/>
      <c r="AO49" s="52"/>
      <c r="AP49" s="46"/>
      <c r="AQ49" s="28"/>
      <c r="AR49" s="423"/>
      <c r="AS49" s="424" t="str">
        <f>IFERROR(VLOOKUP(AR49,'MATRICE '!$U$3:$Z$18,4,FALSE),"")</f>
        <v/>
      </c>
      <c r="AT49" s="46"/>
      <c r="AU49" s="17"/>
      <c r="AV49" s="426" t="str">
        <f>IFERROR(VLOOKUP(AU49,'MATRICE '!AB56:AG151,3,FALSE),"")</f>
        <v/>
      </c>
      <c r="AW49" s="305"/>
      <c r="AX49" s="17"/>
      <c r="AY49" s="17"/>
      <c r="AZ49" s="419"/>
      <c r="BA49" s="18"/>
      <c r="BB49" s="17" t="str">
        <f>IFERROR(VLOOKUP(O49,'MATRICE '!$B$4:$C$17,2,FALSE),"")</f>
        <v/>
      </c>
      <c r="BC49" s="434" t="str">
        <f>IFERROR(VLOOKUP(AR49,'MATRICE '!$U$3:$Z$18,3,FALSE),"")</f>
        <v/>
      </c>
      <c r="BD49" s="434" t="str">
        <f>IFERROR(VLOOKUP(AR49,'MATRICE '!$U$3:$Z$18,2,FALSE),"")</f>
        <v/>
      </c>
      <c r="BE49" s="434" t="str">
        <f>IFERROR(VLOOKUP(AR49,'MATRICE '!$U$3:$Z$18,5,FALSE),"")</f>
        <v/>
      </c>
    </row>
    <row r="50" spans="1:57" x14ac:dyDescent="0.25">
      <c r="A50" s="17"/>
      <c r="B50" s="399"/>
      <c r="C50" s="17"/>
      <c r="D50" s="17"/>
      <c r="E50" s="28"/>
      <c r="F50" s="28"/>
      <c r="G50" s="17"/>
      <c r="H50" s="17"/>
      <c r="I50" s="17"/>
      <c r="J50" s="17"/>
      <c r="K50" s="67"/>
      <c r="L50" s="68"/>
      <c r="M50" s="66"/>
      <c r="N50" s="17"/>
      <c r="O50" s="17"/>
      <c r="P50" s="17"/>
      <c r="Q50" s="17"/>
      <c r="R50" s="17"/>
      <c r="S50" s="406"/>
      <c r="T50" s="55">
        <f t="shared" si="4"/>
        <v>0</v>
      </c>
      <c r="U50" s="18"/>
      <c r="V50" s="18">
        <f t="shared" si="7"/>
        <v>0</v>
      </c>
      <c r="W50" s="61" t="str">
        <f t="shared" si="6"/>
        <v/>
      </c>
      <c r="X50" s="398"/>
      <c r="Y50" s="17"/>
      <c r="Z50" s="52"/>
      <c r="AA50" s="414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19" t="str">
        <f>IFERROR(VLOOKUP(AG50,'MATRICE '!$J$2:$M$100,4,FALSE),"")</f>
        <v/>
      </c>
      <c r="AM50" s="398"/>
      <c r="AN50" s="17"/>
      <c r="AO50" s="52"/>
      <c r="AP50" s="46"/>
      <c r="AQ50" s="28"/>
      <c r="AR50" s="423"/>
      <c r="AS50" s="424" t="str">
        <f>IFERROR(VLOOKUP(AR50,'MATRICE '!$U$3:$Z$18,4,FALSE),"")</f>
        <v/>
      </c>
      <c r="AT50" s="46"/>
      <c r="AU50" s="17"/>
      <c r="AV50" s="426" t="str">
        <f>IFERROR(VLOOKUP(AU50,'MATRICE '!AB57:AG152,3,FALSE),"")</f>
        <v/>
      </c>
      <c r="AW50" s="305"/>
      <c r="AX50" s="17"/>
      <c r="AY50" s="17"/>
      <c r="AZ50" s="419"/>
      <c r="BA50" s="18"/>
      <c r="BB50" s="17" t="str">
        <f>IFERROR(VLOOKUP(O50,'MATRICE '!$B$4:$C$17,2,FALSE),"")</f>
        <v/>
      </c>
      <c r="BC50" s="434" t="str">
        <f>IFERROR(VLOOKUP(AR50,'MATRICE '!$U$3:$Z$18,3,FALSE),"")</f>
        <v/>
      </c>
      <c r="BD50" s="434" t="str">
        <f>IFERROR(VLOOKUP(AR50,'MATRICE '!$U$3:$Z$18,2,FALSE),"")</f>
        <v/>
      </c>
      <c r="BE50" s="434" t="str">
        <f>IFERROR(VLOOKUP(AR50,'MATRICE '!$U$3:$Z$18,5,FALSE),"")</f>
        <v/>
      </c>
    </row>
    <row r="51" spans="1:57" x14ac:dyDescent="0.25">
      <c r="A51" s="17"/>
      <c r="B51" s="399"/>
      <c r="C51" s="17"/>
      <c r="D51" s="17"/>
      <c r="E51" s="28"/>
      <c r="F51" s="28"/>
      <c r="G51" s="17"/>
      <c r="H51" s="17"/>
      <c r="I51" s="17"/>
      <c r="J51" s="17"/>
      <c r="K51" s="67"/>
      <c r="L51" s="68"/>
      <c r="M51" s="66"/>
      <c r="N51" s="17"/>
      <c r="O51" s="17"/>
      <c r="P51" s="17"/>
      <c r="Q51" s="17"/>
      <c r="R51" s="17"/>
      <c r="S51" s="406"/>
      <c r="T51" s="55">
        <f t="shared" si="4"/>
        <v>0</v>
      </c>
      <c r="U51" s="18"/>
      <c r="V51" s="18">
        <f t="shared" si="7"/>
        <v>0</v>
      </c>
      <c r="W51" s="61" t="str">
        <f t="shared" si="6"/>
        <v/>
      </c>
      <c r="X51" s="398"/>
      <c r="Y51" s="17"/>
      <c r="Z51" s="52"/>
      <c r="AA51" s="414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19" t="str">
        <f>IFERROR(VLOOKUP(AG51,'MATRICE '!$J$2:$M$100,4,FALSE),"")</f>
        <v/>
      </c>
      <c r="AM51" s="398"/>
      <c r="AN51" s="17"/>
      <c r="AO51" s="52"/>
      <c r="AP51" s="46"/>
      <c r="AQ51" s="28"/>
      <c r="AR51" s="423"/>
      <c r="AS51" s="424" t="str">
        <f>IFERROR(VLOOKUP(AR51,'MATRICE '!$U$3:$Z$18,4,FALSE),"")</f>
        <v/>
      </c>
      <c r="AT51" s="46"/>
      <c r="AU51" s="17"/>
      <c r="AV51" s="426" t="str">
        <f>IFERROR(VLOOKUP(AU51,'MATRICE '!AB58:AG153,3,FALSE),"")</f>
        <v/>
      </c>
      <c r="AW51" s="305"/>
      <c r="AX51" s="17"/>
      <c r="AY51" s="17"/>
      <c r="AZ51" s="419"/>
      <c r="BA51" s="18"/>
      <c r="BB51" s="17" t="str">
        <f>IFERROR(VLOOKUP(O51,'MATRICE '!$B$4:$C$17,2,FALSE),"")</f>
        <v/>
      </c>
      <c r="BC51" s="434" t="str">
        <f>IFERROR(VLOOKUP(AR51,'MATRICE '!$U$3:$Z$18,3,FALSE),"")</f>
        <v/>
      </c>
      <c r="BD51" s="434" t="str">
        <f>IFERROR(VLOOKUP(AR51,'MATRICE '!$U$3:$Z$18,2,FALSE),"")</f>
        <v/>
      </c>
      <c r="BE51" s="434" t="str">
        <f>IFERROR(VLOOKUP(AR51,'MATRICE '!$U$3:$Z$18,5,FALSE),"")</f>
        <v/>
      </c>
    </row>
    <row r="52" spans="1:57" x14ac:dyDescent="0.25">
      <c r="A52" s="17"/>
      <c r="B52" s="399"/>
      <c r="C52" s="17"/>
      <c r="D52" s="17"/>
      <c r="E52" s="28"/>
      <c r="F52" s="28"/>
      <c r="G52" s="17"/>
      <c r="H52" s="17"/>
      <c r="I52" s="17"/>
      <c r="J52" s="17"/>
      <c r="K52" s="67"/>
      <c r="L52" s="68"/>
      <c r="M52" s="66"/>
      <c r="N52" s="17"/>
      <c r="O52" s="17"/>
      <c r="P52" s="17"/>
      <c r="Q52" s="17"/>
      <c r="R52" s="17"/>
      <c r="S52" s="406"/>
      <c r="T52" s="55">
        <f t="shared" si="4"/>
        <v>0</v>
      </c>
      <c r="U52" s="18"/>
      <c r="V52" s="18">
        <f t="shared" si="7"/>
        <v>0</v>
      </c>
      <c r="W52" s="61" t="str">
        <f t="shared" si="6"/>
        <v/>
      </c>
      <c r="X52" s="398"/>
      <c r="Y52" s="17"/>
      <c r="Z52" s="52"/>
      <c r="AA52" s="414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19" t="str">
        <f>IFERROR(VLOOKUP(AG52,'MATRICE '!$J$2:$M$100,4,FALSE),"")</f>
        <v/>
      </c>
      <c r="AM52" s="398"/>
      <c r="AN52" s="17"/>
      <c r="AO52" s="52"/>
      <c r="AP52" s="46"/>
      <c r="AQ52" s="28"/>
      <c r="AR52" s="423"/>
      <c r="AS52" s="424" t="str">
        <f>IFERROR(VLOOKUP(AR52,'MATRICE '!$U$3:$Z$18,4,FALSE),"")</f>
        <v/>
      </c>
      <c r="AT52" s="46"/>
      <c r="AU52" s="17"/>
      <c r="AV52" s="426" t="str">
        <f>IFERROR(VLOOKUP(AU52,'MATRICE '!AB59:AG154,3,FALSE),"")</f>
        <v/>
      </c>
      <c r="AW52" s="305"/>
      <c r="AX52" s="17"/>
      <c r="AY52" s="17"/>
      <c r="AZ52" s="419"/>
      <c r="BA52" s="18"/>
      <c r="BB52" s="17" t="str">
        <f>IFERROR(VLOOKUP(O52,'MATRICE '!$B$4:$C$17,2,FALSE),"")</f>
        <v/>
      </c>
      <c r="BC52" s="434" t="str">
        <f>IFERROR(VLOOKUP(AR52,'MATRICE '!$U$3:$Z$18,3,FALSE),"")</f>
        <v/>
      </c>
      <c r="BD52" s="434" t="str">
        <f>IFERROR(VLOOKUP(AR52,'MATRICE '!$U$3:$Z$18,2,FALSE),"")</f>
        <v/>
      </c>
      <c r="BE52" s="434" t="str">
        <f>IFERROR(VLOOKUP(AR52,'MATRICE '!$U$3:$Z$18,5,FALSE),"")</f>
        <v/>
      </c>
    </row>
    <row r="53" spans="1:57" x14ac:dyDescent="0.25">
      <c r="A53" s="17"/>
      <c r="B53" s="399"/>
      <c r="C53" s="17"/>
      <c r="D53" s="17"/>
      <c r="E53" s="28"/>
      <c r="F53" s="28"/>
      <c r="G53" s="17"/>
      <c r="H53" s="17"/>
      <c r="I53" s="17"/>
      <c r="J53" s="17"/>
      <c r="K53" s="67"/>
      <c r="L53" s="68"/>
      <c r="M53" s="66"/>
      <c r="N53" s="17"/>
      <c r="O53" s="17"/>
      <c r="P53" s="17"/>
      <c r="Q53" s="17"/>
      <c r="R53" s="17"/>
      <c r="S53" s="406"/>
      <c r="T53" s="55">
        <f t="shared" si="4"/>
        <v>0</v>
      </c>
      <c r="U53" s="18"/>
      <c r="V53" s="18">
        <f t="shared" si="7"/>
        <v>0</v>
      </c>
      <c r="W53" s="61" t="str">
        <f t="shared" si="6"/>
        <v/>
      </c>
      <c r="X53" s="398"/>
      <c r="Y53" s="17"/>
      <c r="Z53" s="52"/>
      <c r="AA53" s="414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19" t="str">
        <f>IFERROR(VLOOKUP(AG53,'MATRICE '!$J$2:$M$100,4,FALSE),"")</f>
        <v/>
      </c>
      <c r="AM53" s="398"/>
      <c r="AN53" s="17"/>
      <c r="AO53" s="52"/>
      <c r="AP53" s="46"/>
      <c r="AQ53" s="28"/>
      <c r="AR53" s="423"/>
      <c r="AS53" s="424" t="str">
        <f>IFERROR(VLOOKUP(AR53,'MATRICE '!$U$3:$Z$18,4,FALSE),"")</f>
        <v/>
      </c>
      <c r="AT53" s="46"/>
      <c r="AU53" s="17"/>
      <c r="AV53" s="426" t="str">
        <f>IFERROR(VLOOKUP(AU53,'MATRICE '!AB60:AG155,3,FALSE),"")</f>
        <v/>
      </c>
      <c r="AW53" s="305"/>
      <c r="AX53" s="17"/>
      <c r="AY53" s="17"/>
      <c r="AZ53" s="419"/>
      <c r="BA53" s="18"/>
      <c r="BB53" s="17" t="str">
        <f>IFERROR(VLOOKUP(O53,'MATRICE '!$B$4:$C$17,2,FALSE),"")</f>
        <v/>
      </c>
      <c r="BC53" s="434" t="str">
        <f>IFERROR(VLOOKUP(AR53,'MATRICE '!$U$3:$Z$18,3,FALSE),"")</f>
        <v/>
      </c>
      <c r="BD53" s="434" t="str">
        <f>IFERROR(VLOOKUP(AR53,'MATRICE '!$U$3:$Z$18,2,FALSE),"")</f>
        <v/>
      </c>
      <c r="BE53" s="434" t="str">
        <f>IFERROR(VLOOKUP(AR53,'MATRICE '!$U$3:$Z$18,5,FALSE),"")</f>
        <v/>
      </c>
    </row>
    <row r="54" spans="1:57" x14ac:dyDescent="0.25">
      <c r="A54" s="17"/>
      <c r="B54" s="399"/>
      <c r="C54" s="17"/>
      <c r="D54" s="17"/>
      <c r="E54" s="28"/>
      <c r="F54" s="28"/>
      <c r="G54" s="17"/>
      <c r="H54" s="17"/>
      <c r="I54" s="17"/>
      <c r="J54" s="17"/>
      <c r="K54" s="67"/>
      <c r="L54" s="68"/>
      <c r="M54" s="66"/>
      <c r="N54" s="17"/>
      <c r="O54" s="17"/>
      <c r="P54" s="17"/>
      <c r="Q54" s="17"/>
      <c r="R54" s="17"/>
      <c r="S54" s="406"/>
      <c r="T54" s="55">
        <f t="shared" si="4"/>
        <v>0</v>
      </c>
      <c r="U54" s="18"/>
      <c r="V54" s="18">
        <f t="shared" si="7"/>
        <v>0</v>
      </c>
      <c r="W54" s="61" t="str">
        <f t="shared" si="6"/>
        <v/>
      </c>
      <c r="X54" s="398"/>
      <c r="Y54" s="17"/>
      <c r="Z54" s="52"/>
      <c r="AA54" s="414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19" t="str">
        <f>IFERROR(VLOOKUP(AG54,'MATRICE '!$J$2:$M$100,4,FALSE),"")</f>
        <v/>
      </c>
      <c r="AM54" s="398"/>
      <c r="AN54" s="17"/>
      <c r="AO54" s="52"/>
      <c r="AP54" s="46"/>
      <c r="AQ54" s="28"/>
      <c r="AR54" s="423"/>
      <c r="AS54" s="424" t="str">
        <f>IFERROR(VLOOKUP(AR54,'MATRICE '!$U$3:$Z$18,4,FALSE),"")</f>
        <v/>
      </c>
      <c r="AT54" s="46"/>
      <c r="AU54" s="17"/>
      <c r="AV54" s="426" t="str">
        <f>IFERROR(VLOOKUP(AU54,'MATRICE '!AB61:AG156,3,FALSE),"")</f>
        <v/>
      </c>
      <c r="AW54" s="305"/>
      <c r="AX54" s="17"/>
      <c r="AY54" s="17"/>
      <c r="AZ54" s="419"/>
      <c r="BA54" s="18"/>
      <c r="BB54" s="17" t="str">
        <f>IFERROR(VLOOKUP(O54,'MATRICE '!$B$4:$C$17,2,FALSE),"")</f>
        <v/>
      </c>
      <c r="BC54" s="434" t="str">
        <f>IFERROR(VLOOKUP(AR54,'MATRICE '!$U$3:$Z$18,3,FALSE),"")</f>
        <v/>
      </c>
      <c r="BD54" s="434" t="str">
        <f>IFERROR(VLOOKUP(AR54,'MATRICE '!$U$3:$Z$18,2,FALSE),"")</f>
        <v/>
      </c>
      <c r="BE54" s="434" t="str">
        <f>IFERROR(VLOOKUP(AR54,'MATRICE '!$U$3:$Z$18,5,FALSE),"")</f>
        <v/>
      </c>
    </row>
    <row r="55" spans="1:57" x14ac:dyDescent="0.25">
      <c r="A55" s="17"/>
      <c r="B55" s="399"/>
      <c r="C55" s="17"/>
      <c r="D55" s="17"/>
      <c r="E55" s="28"/>
      <c r="F55" s="28"/>
      <c r="G55" s="17"/>
      <c r="H55" s="17"/>
      <c r="I55" s="17"/>
      <c r="J55" s="17"/>
      <c r="K55" s="67"/>
      <c r="L55" s="68"/>
      <c r="M55" s="66"/>
      <c r="N55" s="17"/>
      <c r="O55" s="17"/>
      <c r="P55" s="17"/>
      <c r="Q55" s="17"/>
      <c r="R55" s="17"/>
      <c r="S55" s="406"/>
      <c r="T55" s="55">
        <f t="shared" si="4"/>
        <v>0</v>
      </c>
      <c r="U55" s="18"/>
      <c r="V55" s="18">
        <f t="shared" si="7"/>
        <v>0</v>
      </c>
      <c r="W55" s="61" t="str">
        <f t="shared" si="6"/>
        <v/>
      </c>
      <c r="X55" s="398"/>
      <c r="Y55" s="17"/>
      <c r="Z55" s="52"/>
      <c r="AA55" s="414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19" t="str">
        <f>IFERROR(VLOOKUP(AG55,'MATRICE '!$J$2:$M$100,4,FALSE),"")</f>
        <v/>
      </c>
      <c r="AM55" s="398"/>
      <c r="AN55" s="17"/>
      <c r="AO55" s="52"/>
      <c r="AP55" s="46"/>
      <c r="AQ55" s="28"/>
      <c r="AR55" s="423"/>
      <c r="AS55" s="424" t="str">
        <f>IFERROR(VLOOKUP(AR55,'MATRICE '!$U$3:$Z$18,4,FALSE),"")</f>
        <v/>
      </c>
      <c r="AT55" s="46"/>
      <c r="AU55" s="17"/>
      <c r="AV55" s="426" t="str">
        <f>IFERROR(VLOOKUP(AU55,'MATRICE '!AB62:AG157,3,FALSE),"")</f>
        <v/>
      </c>
      <c r="AW55" s="305"/>
      <c r="AX55" s="17"/>
      <c r="AY55" s="17"/>
      <c r="AZ55" s="419"/>
      <c r="BA55" s="18"/>
      <c r="BB55" s="17" t="str">
        <f>IFERROR(VLOOKUP(O55,'MATRICE '!$B$4:$C$17,2,FALSE),"")</f>
        <v/>
      </c>
      <c r="BC55" s="434" t="str">
        <f>IFERROR(VLOOKUP(AR55,'MATRICE '!$U$3:$Z$18,3,FALSE),"")</f>
        <v/>
      </c>
      <c r="BD55" s="434" t="str">
        <f>IFERROR(VLOOKUP(AR55,'MATRICE '!$U$3:$Z$18,2,FALSE),"")</f>
        <v/>
      </c>
      <c r="BE55" s="434" t="str">
        <f>IFERROR(VLOOKUP(AR55,'MATRICE '!$U$3:$Z$18,5,FALSE),"")</f>
        <v/>
      </c>
    </row>
    <row r="56" spans="1:57" x14ac:dyDescent="0.25">
      <c r="A56" s="17"/>
      <c r="B56" s="399"/>
      <c r="C56" s="17"/>
      <c r="D56" s="17"/>
      <c r="E56" s="28"/>
      <c r="F56" s="28"/>
      <c r="G56" s="17"/>
      <c r="H56" s="17"/>
      <c r="I56" s="17"/>
      <c r="J56" s="17"/>
      <c r="K56" s="67"/>
      <c r="L56" s="68"/>
      <c r="M56" s="66"/>
      <c r="N56" s="17"/>
      <c r="O56" s="17"/>
      <c r="P56" s="17"/>
      <c r="Q56" s="17"/>
      <c r="R56" s="17"/>
      <c r="S56" s="406"/>
      <c r="T56" s="55">
        <f t="shared" si="4"/>
        <v>0</v>
      </c>
      <c r="U56" s="18"/>
      <c r="V56" s="18">
        <f t="shared" si="7"/>
        <v>0</v>
      </c>
      <c r="W56" s="61" t="str">
        <f t="shared" si="6"/>
        <v/>
      </c>
      <c r="X56" s="398"/>
      <c r="Y56" s="17"/>
      <c r="Z56" s="52"/>
      <c r="AA56" s="414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19" t="str">
        <f>IFERROR(VLOOKUP(AG56,'MATRICE '!$J$2:$M$100,4,FALSE),"")</f>
        <v/>
      </c>
      <c r="AM56" s="398"/>
      <c r="AN56" s="17"/>
      <c r="AO56" s="52"/>
      <c r="AP56" s="46"/>
      <c r="AQ56" s="28"/>
      <c r="AR56" s="423"/>
      <c r="AS56" s="424" t="str">
        <f>IFERROR(VLOOKUP(AR56,'MATRICE '!$U$3:$Z$18,4,FALSE),"")</f>
        <v/>
      </c>
      <c r="AT56" s="46"/>
      <c r="AU56" s="17"/>
      <c r="AV56" s="426" t="str">
        <f>IFERROR(VLOOKUP(AU56,'MATRICE '!AB63:AG158,3,FALSE),"")</f>
        <v/>
      </c>
      <c r="AW56" s="305"/>
      <c r="AX56" s="17"/>
      <c r="AY56" s="17"/>
      <c r="AZ56" s="419"/>
      <c r="BA56" s="18"/>
      <c r="BB56" s="17" t="str">
        <f>IFERROR(VLOOKUP(O56,'MATRICE '!$B$4:$C$17,2,FALSE),"")</f>
        <v/>
      </c>
      <c r="BC56" s="434" t="str">
        <f>IFERROR(VLOOKUP(AR56,'MATRICE '!$U$3:$Z$18,3,FALSE),"")</f>
        <v/>
      </c>
      <c r="BD56" s="434" t="str">
        <f>IFERROR(VLOOKUP(AR56,'MATRICE '!$U$3:$Z$18,2,FALSE),"")</f>
        <v/>
      </c>
      <c r="BE56" s="434" t="str">
        <f>IFERROR(VLOOKUP(AR56,'MATRICE '!$U$3:$Z$18,5,FALSE),"")</f>
        <v/>
      </c>
    </row>
    <row r="57" spans="1:57" x14ac:dyDescent="0.25">
      <c r="A57" s="17"/>
      <c r="B57" s="399"/>
      <c r="C57" s="17"/>
      <c r="D57" s="17"/>
      <c r="E57" s="28"/>
      <c r="F57" s="28"/>
      <c r="G57" s="17"/>
      <c r="H57" s="17"/>
      <c r="I57" s="17"/>
      <c r="J57" s="17"/>
      <c r="K57" s="67"/>
      <c r="L57" s="68"/>
      <c r="M57" s="66"/>
      <c r="N57" s="17"/>
      <c r="O57" s="17"/>
      <c r="P57" s="17"/>
      <c r="Q57" s="17"/>
      <c r="R57" s="17"/>
      <c r="S57" s="406"/>
      <c r="T57" s="55">
        <f t="shared" si="4"/>
        <v>0</v>
      </c>
      <c r="U57" s="18"/>
      <c r="V57" s="18">
        <f t="shared" si="7"/>
        <v>0</v>
      </c>
      <c r="W57" s="61" t="str">
        <f t="shared" si="6"/>
        <v/>
      </c>
      <c r="X57" s="398"/>
      <c r="Y57" s="17"/>
      <c r="Z57" s="52"/>
      <c r="AA57" s="414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19" t="str">
        <f>IFERROR(VLOOKUP(AG57,'MATRICE '!$J$2:$M$100,4,FALSE),"")</f>
        <v/>
      </c>
      <c r="AM57" s="398"/>
      <c r="AN57" s="17"/>
      <c r="AO57" s="52"/>
      <c r="AP57" s="46"/>
      <c r="AQ57" s="28"/>
      <c r="AR57" s="423"/>
      <c r="AS57" s="424" t="str">
        <f>IFERROR(VLOOKUP(AR57,'MATRICE '!$U$3:$Z$18,4,FALSE),"")</f>
        <v/>
      </c>
      <c r="AT57" s="46"/>
      <c r="AU57" s="17"/>
      <c r="AV57" s="426" t="str">
        <f>IFERROR(VLOOKUP(AU57,'MATRICE '!AB64:AG159,3,FALSE),"")</f>
        <v/>
      </c>
      <c r="AW57" s="305"/>
      <c r="AX57" s="17"/>
      <c r="AY57" s="17"/>
      <c r="AZ57" s="419"/>
      <c r="BA57" s="18"/>
      <c r="BB57" s="17" t="str">
        <f>IFERROR(VLOOKUP(O57,'MATRICE '!$B$4:$C$17,2,FALSE),"")</f>
        <v/>
      </c>
      <c r="BC57" s="434" t="str">
        <f>IFERROR(VLOOKUP(AR57,'MATRICE '!$U$3:$Z$18,3,FALSE),"")</f>
        <v/>
      </c>
      <c r="BD57" s="434" t="str">
        <f>IFERROR(VLOOKUP(AR57,'MATRICE '!$U$3:$Z$18,2,FALSE),"")</f>
        <v/>
      </c>
      <c r="BE57" s="434" t="str">
        <f>IFERROR(VLOOKUP(AR57,'MATRICE '!$U$3:$Z$18,5,FALSE),"")</f>
        <v/>
      </c>
    </row>
    <row r="58" spans="1:57" x14ac:dyDescent="0.25">
      <c r="A58" s="17"/>
      <c r="B58" s="399"/>
      <c r="C58" s="17"/>
      <c r="D58" s="17"/>
      <c r="E58" s="28"/>
      <c r="F58" s="28"/>
      <c r="G58" s="17"/>
      <c r="H58" s="17"/>
      <c r="I58" s="17"/>
      <c r="J58" s="17"/>
      <c r="K58" s="67"/>
      <c r="L58" s="68"/>
      <c r="M58" s="66"/>
      <c r="N58" s="17"/>
      <c r="O58" s="17"/>
      <c r="P58" s="17"/>
      <c r="Q58" s="17"/>
      <c r="R58" s="17"/>
      <c r="S58" s="406"/>
      <c r="T58" s="55">
        <f t="shared" si="4"/>
        <v>0</v>
      </c>
      <c r="U58" s="18"/>
      <c r="V58" s="18">
        <f t="shared" si="7"/>
        <v>0</v>
      </c>
      <c r="W58" s="61" t="str">
        <f t="shared" si="6"/>
        <v/>
      </c>
      <c r="X58" s="398"/>
      <c r="Y58" s="17"/>
      <c r="Z58" s="52"/>
      <c r="AA58" s="414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19" t="str">
        <f>IFERROR(VLOOKUP(AG58,'MATRICE '!$J$2:$M$100,4,FALSE),"")</f>
        <v/>
      </c>
      <c r="AM58" s="398"/>
      <c r="AN58" s="17"/>
      <c r="AO58" s="52"/>
      <c r="AP58" s="46"/>
      <c r="AQ58" s="28"/>
      <c r="AR58" s="423"/>
      <c r="AS58" s="424" t="str">
        <f>IFERROR(VLOOKUP(AR58,'MATRICE '!$U$3:$Z$18,4,FALSE),"")</f>
        <v/>
      </c>
      <c r="AT58" s="46"/>
      <c r="AU58" s="17"/>
      <c r="AV58" s="426" t="str">
        <f>IFERROR(VLOOKUP(AU58,'MATRICE '!AB65:AG160,3,FALSE),"")</f>
        <v/>
      </c>
      <c r="AW58" s="305"/>
      <c r="AX58" s="17"/>
      <c r="AY58" s="17"/>
      <c r="AZ58" s="419"/>
      <c r="BA58" s="18"/>
      <c r="BB58" s="17" t="str">
        <f>IFERROR(VLOOKUP(O58,'MATRICE '!$B$4:$C$17,2,FALSE),"")</f>
        <v/>
      </c>
      <c r="BC58" s="434" t="str">
        <f>IFERROR(VLOOKUP(AR58,'MATRICE '!$U$3:$Z$18,3,FALSE),"")</f>
        <v/>
      </c>
      <c r="BD58" s="434" t="str">
        <f>IFERROR(VLOOKUP(AR58,'MATRICE '!$U$3:$Z$18,2,FALSE),"")</f>
        <v/>
      </c>
      <c r="BE58" s="434" t="str">
        <f>IFERROR(VLOOKUP(AR58,'MATRICE '!$U$3:$Z$18,5,FALSE),"")</f>
        <v/>
      </c>
    </row>
    <row r="59" spans="1:57" x14ac:dyDescent="0.25">
      <c r="A59" s="17"/>
      <c r="B59" s="399"/>
      <c r="C59" s="17"/>
      <c r="D59" s="17"/>
      <c r="E59" s="28"/>
      <c r="F59" s="28"/>
      <c r="G59" s="17"/>
      <c r="H59" s="17"/>
      <c r="I59" s="17"/>
      <c r="J59" s="17"/>
      <c r="K59" s="67"/>
      <c r="L59" s="68"/>
      <c r="M59" s="66"/>
      <c r="N59" s="17"/>
      <c r="O59" s="17"/>
      <c r="P59" s="17"/>
      <c r="Q59" s="17"/>
      <c r="R59" s="17"/>
      <c r="S59" s="406"/>
      <c r="T59" s="55">
        <f t="shared" si="4"/>
        <v>0</v>
      </c>
      <c r="U59" s="18"/>
      <c r="V59" s="18">
        <f t="shared" si="7"/>
        <v>0</v>
      </c>
      <c r="W59" s="61" t="str">
        <f t="shared" si="6"/>
        <v/>
      </c>
      <c r="X59" s="398"/>
      <c r="Y59" s="17"/>
      <c r="Z59" s="52"/>
      <c r="AA59" s="414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19" t="str">
        <f>IFERROR(VLOOKUP(AG59,'MATRICE '!$J$2:$M$100,4,FALSE),"")</f>
        <v/>
      </c>
      <c r="AM59" s="398"/>
      <c r="AN59" s="17"/>
      <c r="AO59" s="52"/>
      <c r="AP59" s="46"/>
      <c r="AQ59" s="28"/>
      <c r="AR59" s="423"/>
      <c r="AS59" s="424" t="str">
        <f>IFERROR(VLOOKUP(AR59,'MATRICE '!$U$3:$Z$18,4,FALSE),"")</f>
        <v/>
      </c>
      <c r="AT59" s="46"/>
      <c r="AU59" s="17"/>
      <c r="AV59" s="426" t="str">
        <f>IFERROR(VLOOKUP(AU59,'MATRICE '!AB66:AG161,3,FALSE),"")</f>
        <v/>
      </c>
      <c r="AW59" s="305"/>
      <c r="AX59" s="17"/>
      <c r="AY59" s="17"/>
      <c r="AZ59" s="419"/>
      <c r="BA59" s="18"/>
      <c r="BB59" s="17" t="str">
        <f>IFERROR(VLOOKUP(O59,'MATRICE '!$B$4:$C$17,2,FALSE),"")</f>
        <v/>
      </c>
      <c r="BC59" s="434" t="str">
        <f>IFERROR(VLOOKUP(AR59,'MATRICE '!$U$3:$Z$18,3,FALSE),"")</f>
        <v/>
      </c>
      <c r="BD59" s="434" t="str">
        <f>IFERROR(VLOOKUP(AR59,'MATRICE '!$U$3:$Z$18,2,FALSE),"")</f>
        <v/>
      </c>
      <c r="BE59" s="434" t="str">
        <f>IFERROR(VLOOKUP(AR59,'MATRICE '!$U$3:$Z$18,5,FALSE),"")</f>
        <v/>
      </c>
    </row>
    <row r="60" spans="1:57" x14ac:dyDescent="0.25">
      <c r="A60" s="17"/>
      <c r="B60" s="399"/>
      <c r="C60" s="17"/>
      <c r="D60" s="17"/>
      <c r="E60" s="28"/>
      <c r="F60" s="28"/>
      <c r="G60" s="17"/>
      <c r="H60" s="17"/>
      <c r="I60" s="17"/>
      <c r="J60" s="17"/>
      <c r="K60" s="67"/>
      <c r="L60" s="68"/>
      <c r="M60" s="66"/>
      <c r="N60" s="17"/>
      <c r="O60" s="17"/>
      <c r="P60" s="17"/>
      <c r="Q60" s="17"/>
      <c r="R60" s="17"/>
      <c r="S60" s="406"/>
      <c r="T60" s="55">
        <f t="shared" si="4"/>
        <v>0</v>
      </c>
      <c r="U60" s="18"/>
      <c r="V60" s="18">
        <f t="shared" si="7"/>
        <v>0</v>
      </c>
      <c r="W60" s="61" t="str">
        <f t="shared" si="6"/>
        <v/>
      </c>
      <c r="X60" s="398"/>
      <c r="Y60" s="17"/>
      <c r="Z60" s="52"/>
      <c r="AA60" s="414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19" t="str">
        <f>IFERROR(VLOOKUP(AG60,'MATRICE '!$J$2:$M$100,4,FALSE),"")</f>
        <v/>
      </c>
      <c r="AM60" s="398"/>
      <c r="AN60" s="17"/>
      <c r="AO60" s="52"/>
      <c r="AP60" s="46"/>
      <c r="AQ60" s="28"/>
      <c r="AR60" s="423"/>
      <c r="AS60" s="424" t="str">
        <f>IFERROR(VLOOKUP(AR60,'MATRICE '!$U$3:$Z$18,4,FALSE),"")</f>
        <v/>
      </c>
      <c r="AT60" s="46"/>
      <c r="AU60" s="17"/>
      <c r="AV60" s="426" t="str">
        <f>IFERROR(VLOOKUP(AU60,'MATRICE '!AB67:AG162,3,FALSE),"")</f>
        <v/>
      </c>
      <c r="AW60" s="305"/>
      <c r="AX60" s="17"/>
      <c r="AY60" s="17"/>
      <c r="AZ60" s="419"/>
      <c r="BA60" s="18"/>
      <c r="BB60" s="17" t="str">
        <f>IFERROR(VLOOKUP(O60,'MATRICE '!$B$4:$C$17,2,FALSE),"")</f>
        <v/>
      </c>
      <c r="BC60" s="434" t="str">
        <f>IFERROR(VLOOKUP(AR60,'MATRICE '!$U$3:$Z$18,3,FALSE),"")</f>
        <v/>
      </c>
      <c r="BD60" s="434" t="str">
        <f>IFERROR(VLOOKUP(AR60,'MATRICE '!$U$3:$Z$18,2,FALSE),"")</f>
        <v/>
      </c>
      <c r="BE60" s="434" t="str">
        <f>IFERROR(VLOOKUP(AR60,'MATRICE '!$U$3:$Z$18,5,FALSE),"")</f>
        <v/>
      </c>
    </row>
    <row r="61" spans="1:57" x14ac:dyDescent="0.25">
      <c r="A61" s="17"/>
      <c r="B61" s="399"/>
      <c r="C61" s="17"/>
      <c r="D61" s="17"/>
      <c r="E61" s="28"/>
      <c r="F61" s="28"/>
      <c r="G61" s="17"/>
      <c r="H61" s="17"/>
      <c r="I61" s="17"/>
      <c r="J61" s="17"/>
      <c r="K61" s="67"/>
      <c r="L61" s="68"/>
      <c r="M61" s="66"/>
      <c r="N61" s="17"/>
      <c r="O61" s="17"/>
      <c r="P61" s="17"/>
      <c r="Q61" s="17"/>
      <c r="R61" s="17"/>
      <c r="S61" s="406"/>
      <c r="T61" s="55">
        <f t="shared" si="4"/>
        <v>0</v>
      </c>
      <c r="U61" s="18"/>
      <c r="V61" s="18">
        <f t="shared" si="7"/>
        <v>0</v>
      </c>
      <c r="W61" s="61" t="str">
        <f t="shared" si="6"/>
        <v/>
      </c>
      <c r="X61" s="398"/>
      <c r="Y61" s="17"/>
      <c r="Z61" s="52"/>
      <c r="AA61" s="414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19" t="str">
        <f>IFERROR(VLOOKUP(AG61,'MATRICE '!$J$2:$M$100,4,FALSE),"")</f>
        <v/>
      </c>
      <c r="AM61" s="398"/>
      <c r="AN61" s="17"/>
      <c r="AO61" s="52"/>
      <c r="AP61" s="46"/>
      <c r="AQ61" s="28"/>
      <c r="AR61" s="423"/>
      <c r="AS61" s="424" t="str">
        <f>IFERROR(VLOOKUP(AR61,'MATRICE '!$U$3:$Z$18,4,FALSE),"")</f>
        <v/>
      </c>
      <c r="AT61" s="46"/>
      <c r="AU61" s="17"/>
      <c r="AV61" s="426" t="str">
        <f>IFERROR(VLOOKUP(AU61,'MATRICE '!AB68:AG163,3,FALSE),"")</f>
        <v/>
      </c>
      <c r="AW61" s="305"/>
      <c r="AX61" s="17"/>
      <c r="AY61" s="17"/>
      <c r="AZ61" s="419"/>
      <c r="BA61" s="18"/>
      <c r="BB61" s="17" t="str">
        <f>IFERROR(VLOOKUP(O61,'MATRICE '!$B$4:$C$17,2,FALSE),"")</f>
        <v/>
      </c>
      <c r="BC61" s="434" t="str">
        <f>IFERROR(VLOOKUP(AR61,'MATRICE '!$U$3:$Z$18,3,FALSE),"")</f>
        <v/>
      </c>
      <c r="BD61" s="434" t="str">
        <f>IFERROR(VLOOKUP(AR61,'MATRICE '!$U$3:$Z$18,2,FALSE),"")</f>
        <v/>
      </c>
      <c r="BE61" s="434" t="str">
        <f>IFERROR(VLOOKUP(AR61,'MATRICE '!$U$3:$Z$18,5,FALSE),"")</f>
        <v/>
      </c>
    </row>
    <row r="62" spans="1:57" x14ac:dyDescent="0.25">
      <c r="A62" s="17"/>
      <c r="B62" s="399"/>
      <c r="C62" s="17"/>
      <c r="D62" s="17"/>
      <c r="E62" s="28"/>
      <c r="F62" s="28"/>
      <c r="G62" s="17"/>
      <c r="H62" s="17"/>
      <c r="I62" s="17"/>
      <c r="J62" s="17"/>
      <c r="K62" s="67"/>
      <c r="L62" s="68"/>
      <c r="M62" s="66"/>
      <c r="N62" s="17"/>
      <c r="O62" s="17"/>
      <c r="P62" s="17"/>
      <c r="Q62" s="17"/>
      <c r="R62" s="17"/>
      <c r="S62" s="406"/>
      <c r="T62" s="55">
        <f t="shared" si="4"/>
        <v>0</v>
      </c>
      <c r="U62" s="18"/>
      <c r="V62" s="18">
        <f t="shared" si="7"/>
        <v>0</v>
      </c>
      <c r="W62" s="61" t="str">
        <f t="shared" si="6"/>
        <v/>
      </c>
      <c r="X62" s="398"/>
      <c r="Y62" s="17"/>
      <c r="Z62" s="52"/>
      <c r="AA62" s="414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19" t="str">
        <f>IFERROR(VLOOKUP(AG62,'MATRICE '!$J$2:$M$100,4,FALSE),"")</f>
        <v/>
      </c>
      <c r="AM62" s="398"/>
      <c r="AN62" s="17"/>
      <c r="AO62" s="52"/>
      <c r="AP62" s="46"/>
      <c r="AQ62" s="28"/>
      <c r="AR62" s="423"/>
      <c r="AS62" s="424" t="str">
        <f>IFERROR(VLOOKUP(AR62,'MATRICE '!$U$3:$Z$18,4,FALSE),"")</f>
        <v/>
      </c>
      <c r="AT62" s="46"/>
      <c r="AU62" s="17"/>
      <c r="AV62" s="426" t="str">
        <f>IFERROR(VLOOKUP(AU62,'MATRICE '!AB69:AG164,3,FALSE),"")</f>
        <v/>
      </c>
      <c r="AW62" s="305"/>
      <c r="AX62" s="17"/>
      <c r="AY62" s="17"/>
      <c r="AZ62" s="419"/>
      <c r="BA62" s="18"/>
      <c r="BB62" s="17" t="str">
        <f>IFERROR(VLOOKUP(O62,'MATRICE '!$B$4:$C$17,2,FALSE),"")</f>
        <v/>
      </c>
      <c r="BC62" s="434" t="str">
        <f>IFERROR(VLOOKUP(AR62,'MATRICE '!$U$3:$Z$18,3,FALSE),"")</f>
        <v/>
      </c>
      <c r="BD62" s="434" t="str">
        <f>IFERROR(VLOOKUP(AR62,'MATRICE '!$U$3:$Z$18,2,FALSE),"")</f>
        <v/>
      </c>
      <c r="BE62" s="434" t="str">
        <f>IFERROR(VLOOKUP(AR62,'MATRICE '!$U$3:$Z$18,5,FALSE),"")</f>
        <v/>
      </c>
    </row>
    <row r="63" spans="1:57" x14ac:dyDescent="0.25">
      <c r="A63" s="17"/>
      <c r="B63" s="399"/>
      <c r="C63" s="17"/>
      <c r="D63" s="17"/>
      <c r="E63" s="28"/>
      <c r="F63" s="28"/>
      <c r="G63" s="17"/>
      <c r="H63" s="17"/>
      <c r="I63" s="17"/>
      <c r="J63" s="17"/>
      <c r="K63" s="67"/>
      <c r="L63" s="68"/>
      <c r="M63" s="66"/>
      <c r="N63" s="17"/>
      <c r="O63" s="17"/>
      <c r="P63" s="17"/>
      <c r="Q63" s="17"/>
      <c r="R63" s="17"/>
      <c r="S63" s="406"/>
      <c r="T63" s="55">
        <f t="shared" si="4"/>
        <v>0</v>
      </c>
      <c r="U63" s="18"/>
      <c r="V63" s="18">
        <f t="shared" si="7"/>
        <v>0</v>
      </c>
      <c r="W63" s="61" t="str">
        <f t="shared" si="6"/>
        <v/>
      </c>
      <c r="X63" s="398"/>
      <c r="Y63" s="17"/>
      <c r="Z63" s="52"/>
      <c r="AA63" s="414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19" t="str">
        <f>IFERROR(VLOOKUP(AG63,'MATRICE '!$J$2:$M$100,4,FALSE),"")</f>
        <v/>
      </c>
      <c r="AM63" s="398"/>
      <c r="AN63" s="17"/>
      <c r="AO63" s="52"/>
      <c r="AP63" s="46"/>
      <c r="AQ63" s="28"/>
      <c r="AR63" s="423"/>
      <c r="AS63" s="424" t="str">
        <f>IFERROR(VLOOKUP(AR63,'MATRICE '!$U$3:$Z$18,4,FALSE),"")</f>
        <v/>
      </c>
      <c r="AT63" s="46"/>
      <c r="AU63" s="17"/>
      <c r="AV63" s="426" t="str">
        <f>IFERROR(VLOOKUP(AU63,'MATRICE '!AB70:AG165,3,FALSE),"")</f>
        <v/>
      </c>
      <c r="AW63" s="305"/>
      <c r="AX63" s="17"/>
      <c r="AY63" s="17"/>
      <c r="AZ63" s="419"/>
      <c r="BA63" s="18"/>
      <c r="BB63" s="17" t="str">
        <f>IFERROR(VLOOKUP(O63,'MATRICE '!$B$4:$C$17,2,FALSE),"")</f>
        <v/>
      </c>
      <c r="BC63" s="434" t="str">
        <f>IFERROR(VLOOKUP(AR63,'MATRICE '!$U$3:$Z$18,3,FALSE),"")</f>
        <v/>
      </c>
      <c r="BD63" s="434" t="str">
        <f>IFERROR(VLOOKUP(AR63,'MATRICE '!$U$3:$Z$18,2,FALSE),"")</f>
        <v/>
      </c>
      <c r="BE63" s="434" t="str">
        <f>IFERROR(VLOOKUP(AR63,'MATRICE '!$U$3:$Z$18,5,FALSE),"")</f>
        <v/>
      </c>
    </row>
    <row r="64" spans="1:57" x14ac:dyDescent="0.25">
      <c r="A64" s="17"/>
      <c r="B64" s="399"/>
      <c r="C64" s="17"/>
      <c r="D64" s="17"/>
      <c r="E64" s="28"/>
      <c r="F64" s="28"/>
      <c r="G64" s="17"/>
      <c r="H64" s="17"/>
      <c r="I64" s="17"/>
      <c r="J64" s="17"/>
      <c r="K64" s="67"/>
      <c r="L64" s="68"/>
      <c r="M64" s="66"/>
      <c r="N64" s="17"/>
      <c r="O64" s="17"/>
      <c r="P64" s="17"/>
      <c r="Q64" s="17"/>
      <c r="R64" s="17"/>
      <c r="S64" s="406"/>
      <c r="T64" s="55">
        <f t="shared" si="4"/>
        <v>0</v>
      </c>
      <c r="U64" s="18"/>
      <c r="V64" s="18">
        <f t="shared" si="7"/>
        <v>0</v>
      </c>
      <c r="W64" s="61" t="str">
        <f t="shared" si="6"/>
        <v/>
      </c>
      <c r="X64" s="398"/>
      <c r="Y64" s="17"/>
      <c r="Z64" s="52"/>
      <c r="AA64" s="414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19" t="str">
        <f>IFERROR(VLOOKUP(AG64,'MATRICE '!$J$2:$M$100,4,FALSE),"")</f>
        <v/>
      </c>
      <c r="AM64" s="398"/>
      <c r="AN64" s="17"/>
      <c r="AO64" s="52"/>
      <c r="AP64" s="46"/>
      <c r="AQ64" s="28"/>
      <c r="AR64" s="423"/>
      <c r="AS64" s="424" t="str">
        <f>IFERROR(VLOOKUP(AR64,'MATRICE '!$U$3:$Z$18,4,FALSE),"")</f>
        <v/>
      </c>
      <c r="AT64" s="46"/>
      <c r="AU64" s="17"/>
      <c r="AV64" s="426" t="str">
        <f>IFERROR(VLOOKUP(AU64,'MATRICE '!AB71:AG166,3,FALSE),"")</f>
        <v/>
      </c>
      <c r="AW64" s="305"/>
      <c r="AX64" s="17"/>
      <c r="AY64" s="17"/>
      <c r="AZ64" s="419"/>
      <c r="BA64" s="18"/>
      <c r="BB64" s="17" t="str">
        <f>IFERROR(VLOOKUP(O64,'MATRICE '!$B$4:$C$17,2,FALSE),"")</f>
        <v/>
      </c>
      <c r="BC64" s="434" t="str">
        <f>IFERROR(VLOOKUP(AR64,'MATRICE '!$U$3:$Z$18,3,FALSE),"")</f>
        <v/>
      </c>
      <c r="BD64" s="434" t="str">
        <f>IFERROR(VLOOKUP(AR64,'MATRICE '!$U$3:$Z$18,2,FALSE),"")</f>
        <v/>
      </c>
      <c r="BE64" s="434" t="str">
        <f>IFERROR(VLOOKUP(AR64,'MATRICE '!$U$3:$Z$18,5,FALSE),"")</f>
        <v/>
      </c>
    </row>
    <row r="65" spans="1:57" x14ac:dyDescent="0.25">
      <c r="A65" s="17"/>
      <c r="B65" s="399"/>
      <c r="C65" s="17"/>
      <c r="D65" s="17"/>
      <c r="E65" s="28"/>
      <c r="F65" s="28"/>
      <c r="G65" s="17"/>
      <c r="H65" s="17"/>
      <c r="I65" s="17"/>
      <c r="J65" s="17"/>
      <c r="K65" s="67"/>
      <c r="L65" s="68"/>
      <c r="M65" s="66"/>
      <c r="N65" s="17"/>
      <c r="O65" s="17"/>
      <c r="P65" s="17"/>
      <c r="Q65" s="17"/>
      <c r="R65" s="17"/>
      <c r="S65" s="406"/>
      <c r="T65" s="55">
        <f t="shared" si="4"/>
        <v>0</v>
      </c>
      <c r="U65" s="18"/>
      <c r="V65" s="18">
        <f t="shared" si="7"/>
        <v>0</v>
      </c>
      <c r="W65" s="61" t="str">
        <f t="shared" si="6"/>
        <v/>
      </c>
      <c r="X65" s="398"/>
      <c r="Y65" s="17"/>
      <c r="Z65" s="52"/>
      <c r="AA65" s="414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19" t="str">
        <f>IFERROR(VLOOKUP(AG65,'MATRICE '!$J$2:$M$100,4,FALSE),"")</f>
        <v/>
      </c>
      <c r="AM65" s="398"/>
      <c r="AN65" s="17"/>
      <c r="AO65" s="52"/>
      <c r="AP65" s="46"/>
      <c r="AQ65" s="28"/>
      <c r="AR65" s="423"/>
      <c r="AS65" s="424" t="str">
        <f>IFERROR(VLOOKUP(AR65,'MATRICE '!$U$3:$Z$18,4,FALSE),"")</f>
        <v/>
      </c>
      <c r="AT65" s="46"/>
      <c r="AU65" s="17"/>
      <c r="AV65" s="426" t="str">
        <f>IFERROR(VLOOKUP(AU65,'MATRICE '!AB72:AG167,3,FALSE),"")</f>
        <v/>
      </c>
      <c r="AW65" s="305"/>
      <c r="AX65" s="17"/>
      <c r="AY65" s="17"/>
      <c r="AZ65" s="419"/>
      <c r="BA65" s="18"/>
      <c r="BB65" s="17" t="str">
        <f>IFERROR(VLOOKUP(O65,'MATRICE '!$B$4:$C$17,2,FALSE),"")</f>
        <v/>
      </c>
      <c r="BC65" s="434" t="str">
        <f>IFERROR(VLOOKUP(AR65,'MATRICE '!$U$3:$Z$18,3,FALSE),"")</f>
        <v/>
      </c>
      <c r="BD65" s="434" t="str">
        <f>IFERROR(VLOOKUP(AR65,'MATRICE '!$U$3:$Z$18,2,FALSE),"")</f>
        <v/>
      </c>
      <c r="BE65" s="434" t="str">
        <f>IFERROR(VLOOKUP(AR65,'MATRICE '!$U$3:$Z$18,5,FALSE),"")</f>
        <v/>
      </c>
    </row>
    <row r="66" spans="1:57" x14ac:dyDescent="0.25">
      <c r="A66" s="17"/>
      <c r="B66" s="399"/>
      <c r="C66" s="17"/>
      <c r="D66" s="17"/>
      <c r="E66" s="28"/>
      <c r="F66" s="28"/>
      <c r="G66" s="17"/>
      <c r="H66" s="17"/>
      <c r="I66" s="17"/>
      <c r="J66" s="17"/>
      <c r="K66" s="67"/>
      <c r="L66" s="68"/>
      <c r="M66" s="66"/>
      <c r="N66" s="17"/>
      <c r="O66" s="17"/>
      <c r="P66" s="17"/>
      <c r="Q66" s="17"/>
      <c r="R66" s="17"/>
      <c r="S66" s="406"/>
      <c r="T66" s="55">
        <f t="shared" si="4"/>
        <v>0</v>
      </c>
      <c r="U66" s="18"/>
      <c r="V66" s="18">
        <f t="shared" si="7"/>
        <v>0</v>
      </c>
      <c r="W66" s="61" t="str">
        <f t="shared" si="6"/>
        <v/>
      </c>
      <c r="X66" s="398"/>
      <c r="Y66" s="17"/>
      <c r="Z66" s="52"/>
      <c r="AA66" s="414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19" t="str">
        <f>IFERROR(VLOOKUP(AG66,'MATRICE '!$J$2:$M$100,4,FALSE),"")</f>
        <v/>
      </c>
      <c r="AM66" s="398"/>
      <c r="AN66" s="17"/>
      <c r="AO66" s="52"/>
      <c r="AP66" s="46"/>
      <c r="AQ66" s="28"/>
      <c r="AR66" s="423"/>
      <c r="AS66" s="424" t="str">
        <f>IFERROR(VLOOKUP(AR66,'MATRICE '!$U$3:$Z$18,4,FALSE),"")</f>
        <v/>
      </c>
      <c r="AT66" s="46"/>
      <c r="AU66" s="17"/>
      <c r="AV66" s="426" t="str">
        <f>IFERROR(VLOOKUP(AU66,'MATRICE '!AB73:AG168,3,FALSE),"")</f>
        <v/>
      </c>
      <c r="AW66" s="305"/>
      <c r="AX66" s="17"/>
      <c r="AY66" s="17"/>
      <c r="AZ66" s="419"/>
      <c r="BA66" s="18"/>
      <c r="BB66" s="17" t="str">
        <f>IFERROR(VLOOKUP(O66,'MATRICE '!$B$4:$C$17,2,FALSE),"")</f>
        <v/>
      </c>
      <c r="BC66" s="434" t="str">
        <f>IFERROR(VLOOKUP(AR66,'MATRICE '!$U$3:$Z$18,3,FALSE),"")</f>
        <v/>
      </c>
      <c r="BD66" s="434" t="str">
        <f>IFERROR(VLOOKUP(AR66,'MATRICE '!$U$3:$Z$18,2,FALSE),"")</f>
        <v/>
      </c>
      <c r="BE66" s="434" t="str">
        <f>IFERROR(VLOOKUP(AR66,'MATRICE '!$U$3:$Z$18,5,FALSE),"")</f>
        <v/>
      </c>
    </row>
    <row r="67" spans="1:57" x14ac:dyDescent="0.25">
      <c r="A67" s="17"/>
      <c r="B67" s="399"/>
      <c r="C67" s="17"/>
      <c r="D67" s="17"/>
      <c r="E67" s="28"/>
      <c r="F67" s="28"/>
      <c r="G67" s="17"/>
      <c r="H67" s="17"/>
      <c r="I67" s="17"/>
      <c r="J67" s="17"/>
      <c r="K67" s="67"/>
      <c r="L67" s="68"/>
      <c r="M67" s="66"/>
      <c r="N67" s="17"/>
      <c r="O67" s="17"/>
      <c r="P67" s="17"/>
      <c r="Q67" s="17"/>
      <c r="R67" s="17"/>
      <c r="S67" s="406"/>
      <c r="T67" s="55">
        <f t="shared" si="4"/>
        <v>0</v>
      </c>
      <c r="U67" s="18"/>
      <c r="V67" s="18">
        <f t="shared" si="7"/>
        <v>0</v>
      </c>
      <c r="W67" s="61" t="str">
        <f t="shared" si="6"/>
        <v/>
      </c>
      <c r="X67" s="398"/>
      <c r="Y67" s="17"/>
      <c r="Z67" s="52"/>
      <c r="AA67" s="414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19" t="str">
        <f>IFERROR(VLOOKUP(AG67,'MATRICE '!$J$2:$M$100,4,FALSE),"")</f>
        <v/>
      </c>
      <c r="AM67" s="398"/>
      <c r="AN67" s="17"/>
      <c r="AO67" s="52"/>
      <c r="AP67" s="46"/>
      <c r="AQ67" s="28"/>
      <c r="AR67" s="423"/>
      <c r="AS67" s="424" t="str">
        <f>IFERROR(VLOOKUP(AR67,'MATRICE '!$U$3:$Z$18,4,FALSE),"")</f>
        <v/>
      </c>
      <c r="AT67" s="46"/>
      <c r="AU67" s="17"/>
      <c r="AV67" s="426" t="str">
        <f>IFERROR(VLOOKUP(AU67,'MATRICE '!AB74:AG169,3,FALSE),"")</f>
        <v/>
      </c>
      <c r="AW67" s="305"/>
      <c r="AX67" s="17"/>
      <c r="AY67" s="17"/>
      <c r="AZ67" s="419"/>
      <c r="BA67" s="18"/>
      <c r="BB67" s="17" t="str">
        <f>IFERROR(VLOOKUP(O67,'MATRICE '!$B$4:$C$17,2,FALSE),"")</f>
        <v/>
      </c>
      <c r="BC67" s="434" t="str">
        <f>IFERROR(VLOOKUP(AR67,'MATRICE '!$U$3:$Z$18,3,FALSE),"")</f>
        <v/>
      </c>
      <c r="BD67" s="434" t="str">
        <f>IFERROR(VLOOKUP(AR67,'MATRICE '!$U$3:$Z$18,2,FALSE),"")</f>
        <v/>
      </c>
      <c r="BE67" s="434" t="str">
        <f>IFERROR(VLOOKUP(AR67,'MATRICE '!$U$3:$Z$18,5,FALSE),"")</f>
        <v/>
      </c>
    </row>
    <row r="68" spans="1:57" x14ac:dyDescent="0.25">
      <c r="A68" s="17"/>
      <c r="B68" s="399"/>
      <c r="C68" s="17"/>
      <c r="D68" s="17"/>
      <c r="E68" s="28"/>
      <c r="F68" s="28"/>
      <c r="G68" s="17"/>
      <c r="H68" s="17"/>
      <c r="I68" s="17"/>
      <c r="J68" s="17"/>
      <c r="K68" s="67"/>
      <c r="L68" s="68"/>
      <c r="M68" s="66"/>
      <c r="N68" s="17"/>
      <c r="O68" s="17"/>
      <c r="P68" s="17"/>
      <c r="Q68" s="17"/>
      <c r="R68" s="17"/>
      <c r="S68" s="406"/>
      <c r="T68" s="55">
        <f t="shared" si="4"/>
        <v>0</v>
      </c>
      <c r="U68" s="18"/>
      <c r="V68" s="18">
        <f t="shared" si="7"/>
        <v>0</v>
      </c>
      <c r="W68" s="61" t="str">
        <f t="shared" si="6"/>
        <v/>
      </c>
      <c r="X68" s="398"/>
      <c r="Y68" s="17"/>
      <c r="Z68" s="52"/>
      <c r="AA68" s="414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19" t="str">
        <f>IFERROR(VLOOKUP(AG68,'MATRICE '!$J$2:$M$100,4,FALSE),"")</f>
        <v/>
      </c>
      <c r="AM68" s="398"/>
      <c r="AN68" s="17"/>
      <c r="AO68" s="52"/>
      <c r="AP68" s="46"/>
      <c r="AQ68" s="28"/>
      <c r="AR68" s="423"/>
      <c r="AS68" s="424" t="str">
        <f>IFERROR(VLOOKUP(AR68,'MATRICE '!$U$3:$Z$18,4,FALSE),"")</f>
        <v/>
      </c>
      <c r="AT68" s="46"/>
      <c r="AU68" s="17"/>
      <c r="AV68" s="426" t="str">
        <f>IFERROR(VLOOKUP(AU68,'MATRICE '!AB75:AG170,3,FALSE),"")</f>
        <v/>
      </c>
      <c r="AW68" s="305"/>
      <c r="AX68" s="17"/>
      <c r="AY68" s="17"/>
      <c r="AZ68" s="419"/>
      <c r="BA68" s="18"/>
      <c r="BB68" s="17" t="str">
        <f>IFERROR(VLOOKUP(O68,'MATRICE '!$B$4:$C$17,2,FALSE),"")</f>
        <v/>
      </c>
      <c r="BC68" s="434" t="str">
        <f>IFERROR(VLOOKUP(AR68,'MATRICE '!$U$3:$Z$18,3,FALSE),"")</f>
        <v/>
      </c>
      <c r="BD68" s="434" t="str">
        <f>IFERROR(VLOOKUP(AR68,'MATRICE '!$U$3:$Z$18,2,FALSE),"")</f>
        <v/>
      </c>
      <c r="BE68" s="434" t="str">
        <f>IFERROR(VLOOKUP(AR68,'MATRICE '!$U$3:$Z$18,5,FALSE),"")</f>
        <v/>
      </c>
    </row>
    <row r="69" spans="1:57" x14ac:dyDescent="0.25">
      <c r="A69" s="17"/>
      <c r="B69" s="399"/>
      <c r="C69" s="17"/>
      <c r="D69" s="17"/>
      <c r="E69" s="28"/>
      <c r="F69" s="28"/>
      <c r="G69" s="17"/>
      <c r="H69" s="17"/>
      <c r="I69" s="17"/>
      <c r="J69" s="17"/>
      <c r="K69" s="67"/>
      <c r="L69" s="68"/>
      <c r="M69" s="66"/>
      <c r="N69" s="17"/>
      <c r="O69" s="17"/>
      <c r="P69" s="17"/>
      <c r="Q69" s="17"/>
      <c r="R69" s="17"/>
      <c r="S69" s="406"/>
      <c r="T69" s="55">
        <f t="shared" si="4"/>
        <v>0</v>
      </c>
      <c r="U69" s="18"/>
      <c r="V69" s="18">
        <f t="shared" si="7"/>
        <v>0</v>
      </c>
      <c r="W69" s="61" t="str">
        <f t="shared" si="6"/>
        <v/>
      </c>
      <c r="X69" s="398"/>
      <c r="Y69" s="17"/>
      <c r="Z69" s="52"/>
      <c r="AA69" s="414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19" t="str">
        <f>IFERROR(VLOOKUP(AG69,'MATRICE '!$J$2:$M$100,4,FALSE),"")</f>
        <v/>
      </c>
      <c r="AM69" s="398"/>
      <c r="AN69" s="17"/>
      <c r="AO69" s="52"/>
      <c r="AP69" s="46"/>
      <c r="AQ69" s="28"/>
      <c r="AR69" s="423"/>
      <c r="AS69" s="424" t="str">
        <f>IFERROR(VLOOKUP(AR69,'MATRICE '!$U$3:$Z$18,4,FALSE),"")</f>
        <v/>
      </c>
      <c r="AT69" s="46"/>
      <c r="AU69" s="17"/>
      <c r="AV69" s="426" t="str">
        <f>IFERROR(VLOOKUP(AU69,'MATRICE '!AB76:AG171,3,FALSE),"")</f>
        <v/>
      </c>
      <c r="AW69" s="305"/>
      <c r="AX69" s="17"/>
      <c r="AY69" s="17"/>
      <c r="AZ69" s="419"/>
      <c r="BA69" s="18"/>
      <c r="BB69" s="17" t="str">
        <f>IFERROR(VLOOKUP(O69,'MATRICE '!$B$4:$C$17,2,FALSE),"")</f>
        <v/>
      </c>
      <c r="BC69" s="434" t="str">
        <f>IFERROR(VLOOKUP(AR69,'MATRICE '!$U$3:$Z$18,3,FALSE),"")</f>
        <v/>
      </c>
      <c r="BD69" s="434" t="str">
        <f>IFERROR(VLOOKUP(AR69,'MATRICE '!$U$3:$Z$18,2,FALSE),"")</f>
        <v/>
      </c>
      <c r="BE69" s="434" t="str">
        <f>IFERROR(VLOOKUP(AR69,'MATRICE '!$U$3:$Z$18,5,FALSE),"")</f>
        <v/>
      </c>
    </row>
    <row r="70" spans="1:57" x14ac:dyDescent="0.25">
      <c r="A70" s="17"/>
      <c r="B70" s="399"/>
      <c r="C70" s="17"/>
      <c r="D70" s="17"/>
      <c r="E70" s="28"/>
      <c r="F70" s="28"/>
      <c r="G70" s="17"/>
      <c r="H70" s="17"/>
      <c r="I70" s="17"/>
      <c r="J70" s="17"/>
      <c r="K70" s="67"/>
      <c r="L70" s="68"/>
      <c r="M70" s="66"/>
      <c r="N70" s="17"/>
      <c r="O70" s="17"/>
      <c r="P70" s="17"/>
      <c r="Q70" s="17"/>
      <c r="R70" s="17"/>
      <c r="S70" s="406"/>
      <c r="T70" s="55">
        <f t="shared" si="4"/>
        <v>0</v>
      </c>
      <c r="U70" s="18"/>
      <c r="V70" s="18">
        <f t="shared" si="7"/>
        <v>0</v>
      </c>
      <c r="W70" s="61" t="str">
        <f t="shared" si="6"/>
        <v/>
      </c>
      <c r="X70" s="398"/>
      <c r="Y70" s="17"/>
      <c r="Z70" s="52"/>
      <c r="AA70" s="414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19" t="str">
        <f>IFERROR(VLOOKUP(AG70,'MATRICE '!$J$2:$M$100,4,FALSE),"")</f>
        <v/>
      </c>
      <c r="AM70" s="398"/>
      <c r="AN70" s="17"/>
      <c r="AO70" s="52"/>
      <c r="AP70" s="46"/>
      <c r="AQ70" s="28"/>
      <c r="AR70" s="423"/>
      <c r="AS70" s="424" t="str">
        <f>IFERROR(VLOOKUP(AR70,'MATRICE '!$U$3:$Z$18,4,FALSE),"")</f>
        <v/>
      </c>
      <c r="AT70" s="46"/>
      <c r="AU70" s="17"/>
      <c r="AV70" s="426" t="str">
        <f>IFERROR(VLOOKUP(AU70,'MATRICE '!AB77:AG172,3,FALSE),"")</f>
        <v/>
      </c>
      <c r="AW70" s="305"/>
      <c r="AX70" s="17"/>
      <c r="AY70" s="17"/>
      <c r="AZ70" s="419"/>
      <c r="BA70" s="18"/>
      <c r="BB70" s="17" t="str">
        <f>IFERROR(VLOOKUP(O70,'MATRICE '!$B$4:$C$17,2,FALSE),"")</f>
        <v/>
      </c>
      <c r="BC70" s="434" t="str">
        <f>IFERROR(VLOOKUP(AR70,'MATRICE '!$U$3:$Z$18,3,FALSE),"")</f>
        <v/>
      </c>
      <c r="BD70" s="434" t="str">
        <f>IFERROR(VLOOKUP(AR70,'MATRICE '!$U$3:$Z$18,2,FALSE),"")</f>
        <v/>
      </c>
      <c r="BE70" s="434" t="str">
        <f>IFERROR(VLOOKUP(AR70,'MATRICE '!$U$3:$Z$18,5,FALSE),"")</f>
        <v/>
      </c>
    </row>
    <row r="71" spans="1:57" x14ac:dyDescent="0.25">
      <c r="A71" s="17"/>
      <c r="B71" s="399"/>
      <c r="C71" s="17"/>
      <c r="D71" s="17"/>
      <c r="E71" s="28"/>
      <c r="F71" s="28"/>
      <c r="G71" s="17"/>
      <c r="H71" s="17"/>
      <c r="I71" s="17"/>
      <c r="J71" s="17"/>
      <c r="K71" s="67"/>
      <c r="L71" s="68"/>
      <c r="M71" s="66"/>
      <c r="N71" s="17"/>
      <c r="O71" s="17"/>
      <c r="P71" s="17"/>
      <c r="Q71" s="17"/>
      <c r="R71" s="17"/>
      <c r="S71" s="406"/>
      <c r="T71" s="55">
        <f t="shared" si="4"/>
        <v>0</v>
      </c>
      <c r="U71" s="18"/>
      <c r="V71" s="18">
        <f t="shared" si="7"/>
        <v>0</v>
      </c>
      <c r="W71" s="61" t="str">
        <f t="shared" si="6"/>
        <v/>
      </c>
      <c r="X71" s="398"/>
      <c r="Y71" s="17"/>
      <c r="Z71" s="52"/>
      <c r="AA71" s="414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19" t="str">
        <f>IFERROR(VLOOKUP(AG71,'MATRICE '!$J$2:$M$100,4,FALSE),"")</f>
        <v/>
      </c>
      <c r="AM71" s="398"/>
      <c r="AN71" s="17"/>
      <c r="AO71" s="52"/>
      <c r="AP71" s="46"/>
      <c r="AQ71" s="28"/>
      <c r="AR71" s="423"/>
      <c r="AS71" s="424" t="str">
        <f>IFERROR(VLOOKUP(AR71,'MATRICE '!$U$3:$Z$18,4,FALSE),"")</f>
        <v/>
      </c>
      <c r="AT71" s="46"/>
      <c r="AU71" s="17"/>
      <c r="AV71" s="426" t="str">
        <f>IFERROR(VLOOKUP(AU71,'MATRICE '!AB78:AG173,3,FALSE),"")</f>
        <v/>
      </c>
      <c r="AW71" s="305"/>
      <c r="AX71" s="17"/>
      <c r="AY71" s="17"/>
      <c r="AZ71" s="419"/>
      <c r="BA71" s="18"/>
      <c r="BB71" s="17" t="str">
        <f>IFERROR(VLOOKUP(O71,'MATRICE '!$B$4:$C$17,2,FALSE),"")</f>
        <v/>
      </c>
      <c r="BC71" s="434" t="str">
        <f>IFERROR(VLOOKUP(AR71,'MATRICE '!$U$3:$Z$18,3,FALSE),"")</f>
        <v/>
      </c>
      <c r="BD71" s="434" t="str">
        <f>IFERROR(VLOOKUP(AR71,'MATRICE '!$U$3:$Z$18,2,FALSE),"")</f>
        <v/>
      </c>
      <c r="BE71" s="434" t="str">
        <f>IFERROR(VLOOKUP(AR71,'MATRICE '!$U$3:$Z$18,5,FALSE),"")</f>
        <v/>
      </c>
    </row>
    <row r="72" spans="1:57" x14ac:dyDescent="0.25">
      <c r="A72" s="17"/>
      <c r="B72" s="399"/>
      <c r="C72" s="17"/>
      <c r="D72" s="17"/>
      <c r="E72" s="28"/>
      <c r="F72" s="28"/>
      <c r="G72" s="17"/>
      <c r="H72" s="17"/>
      <c r="I72" s="17"/>
      <c r="J72" s="17"/>
      <c r="K72" s="67"/>
      <c r="L72" s="68"/>
      <c r="M72" s="66"/>
      <c r="N72" s="17"/>
      <c r="O72" s="17"/>
      <c r="P72" s="17"/>
      <c r="Q72" s="17"/>
      <c r="R72" s="17"/>
      <c r="S72" s="406"/>
      <c r="T72" s="55">
        <f t="shared" si="4"/>
        <v>0</v>
      </c>
      <c r="U72" s="18"/>
      <c r="V72" s="18">
        <f t="shared" si="7"/>
        <v>0</v>
      </c>
      <c r="W72" s="61" t="str">
        <f t="shared" si="6"/>
        <v/>
      </c>
      <c r="X72" s="398"/>
      <c r="Y72" s="17"/>
      <c r="Z72" s="52"/>
      <c r="AA72" s="414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19" t="str">
        <f>IFERROR(VLOOKUP(AG72,'MATRICE '!$J$2:$M$100,4,FALSE),"")</f>
        <v/>
      </c>
      <c r="AM72" s="398"/>
      <c r="AN72" s="17"/>
      <c r="AO72" s="52"/>
      <c r="AP72" s="46"/>
      <c r="AQ72" s="28"/>
      <c r="AR72" s="423"/>
      <c r="AS72" s="424" t="str">
        <f>IFERROR(VLOOKUP(AR72,'MATRICE '!$U$3:$Z$18,4,FALSE),"")</f>
        <v/>
      </c>
      <c r="AT72" s="46"/>
      <c r="AU72" s="17"/>
      <c r="AV72" s="426" t="str">
        <f>IFERROR(VLOOKUP(AU72,'MATRICE '!AB79:AG174,3,FALSE),"")</f>
        <v/>
      </c>
      <c r="AW72" s="305"/>
      <c r="AX72" s="17"/>
      <c r="AY72" s="17"/>
      <c r="AZ72" s="419"/>
      <c r="BA72" s="18"/>
      <c r="BB72" s="17" t="str">
        <f>IFERROR(VLOOKUP(O72,'MATRICE '!$B$4:$C$17,2,FALSE),"")</f>
        <v/>
      </c>
      <c r="BC72" s="434" t="str">
        <f>IFERROR(VLOOKUP(AR72,'MATRICE '!$U$3:$Z$18,3,FALSE),"")</f>
        <v/>
      </c>
      <c r="BD72" s="434" t="str">
        <f>IFERROR(VLOOKUP(AR72,'MATRICE '!$U$3:$Z$18,2,FALSE),"")</f>
        <v/>
      </c>
      <c r="BE72" s="434" t="str">
        <f>IFERROR(VLOOKUP(AR72,'MATRICE '!$U$3:$Z$18,5,FALSE),"")</f>
        <v/>
      </c>
    </row>
    <row r="73" spans="1:57" x14ac:dyDescent="0.25">
      <c r="A73" s="17"/>
      <c r="B73" s="399"/>
      <c r="C73" s="17"/>
      <c r="D73" s="17"/>
      <c r="E73" s="28"/>
      <c r="F73" s="28"/>
      <c r="G73" s="17"/>
      <c r="H73" s="17"/>
      <c r="I73" s="17"/>
      <c r="J73" s="17"/>
      <c r="K73" s="67"/>
      <c r="L73" s="68"/>
      <c r="M73" s="66"/>
      <c r="N73" s="17"/>
      <c r="O73" s="17"/>
      <c r="P73" s="17"/>
      <c r="Q73" s="17"/>
      <c r="R73" s="17"/>
      <c r="S73" s="406"/>
      <c r="T73" s="55">
        <f t="shared" si="4"/>
        <v>0</v>
      </c>
      <c r="U73" s="18"/>
      <c r="V73" s="18">
        <f t="shared" si="7"/>
        <v>0</v>
      </c>
      <c r="W73" s="61" t="str">
        <f t="shared" si="6"/>
        <v/>
      </c>
      <c r="X73" s="398"/>
      <c r="Y73" s="17"/>
      <c r="Z73" s="52"/>
      <c r="AA73" s="414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19" t="str">
        <f>IFERROR(VLOOKUP(AG73,'MATRICE '!$J$2:$M$100,4,FALSE),"")</f>
        <v/>
      </c>
      <c r="AM73" s="398"/>
      <c r="AN73" s="17"/>
      <c r="AO73" s="52"/>
      <c r="AP73" s="46"/>
      <c r="AQ73" s="28"/>
      <c r="AR73" s="423"/>
      <c r="AS73" s="424" t="str">
        <f>IFERROR(VLOOKUP(AR73,'MATRICE '!$U$3:$Z$18,4,FALSE),"")</f>
        <v/>
      </c>
      <c r="AT73" s="46"/>
      <c r="AU73" s="17"/>
      <c r="AV73" s="426" t="str">
        <f>IFERROR(VLOOKUP(AU73,'MATRICE '!AB80:AG175,3,FALSE),"")</f>
        <v/>
      </c>
      <c r="AW73" s="305"/>
      <c r="AX73" s="17"/>
      <c r="AY73" s="17"/>
      <c r="AZ73" s="419"/>
      <c r="BA73" s="18"/>
      <c r="BB73" s="17" t="str">
        <f>IFERROR(VLOOKUP(O73,'MATRICE '!$B$4:$C$17,2,FALSE),"")</f>
        <v/>
      </c>
      <c r="BC73" s="434" t="str">
        <f>IFERROR(VLOOKUP(AR73,'MATRICE '!$U$3:$Z$18,3,FALSE),"")</f>
        <v/>
      </c>
      <c r="BD73" s="434" t="str">
        <f>IFERROR(VLOOKUP(AR73,'MATRICE '!$U$3:$Z$18,2,FALSE),"")</f>
        <v/>
      </c>
      <c r="BE73" s="434" t="str">
        <f>IFERROR(VLOOKUP(AR73,'MATRICE '!$U$3:$Z$18,5,FALSE),"")</f>
        <v/>
      </c>
    </row>
    <row r="74" spans="1:57" x14ac:dyDescent="0.25">
      <c r="A74" s="17"/>
      <c r="B74" s="399"/>
      <c r="C74" s="17"/>
      <c r="D74" s="17"/>
      <c r="E74" s="28"/>
      <c r="F74" s="28"/>
      <c r="G74" s="17"/>
      <c r="H74" s="17"/>
      <c r="I74" s="17"/>
      <c r="J74" s="17"/>
      <c r="K74" s="67"/>
      <c r="L74" s="68"/>
      <c r="M74" s="66"/>
      <c r="N74" s="17"/>
      <c r="O74" s="17"/>
      <c r="P74" s="17"/>
      <c r="Q74" s="17"/>
      <c r="R74" s="17"/>
      <c r="S74" s="406"/>
      <c r="T74" s="55">
        <f t="shared" ref="T74:T137" si="8">Z74+AO74</f>
        <v>0</v>
      </c>
      <c r="U74" s="18"/>
      <c r="V74" s="18">
        <f t="shared" si="7"/>
        <v>0</v>
      </c>
      <c r="W74" s="61" t="str">
        <f t="shared" si="6"/>
        <v/>
      </c>
      <c r="X74" s="398"/>
      <c r="Y74" s="17"/>
      <c r="Z74" s="52"/>
      <c r="AA74" s="414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19" t="str">
        <f>IFERROR(VLOOKUP(AG74,'MATRICE '!$J$2:$M$100,4,FALSE),"")</f>
        <v/>
      </c>
      <c r="AM74" s="398"/>
      <c r="AN74" s="17"/>
      <c r="AO74" s="52"/>
      <c r="AP74" s="46"/>
      <c r="AQ74" s="28"/>
      <c r="AR74" s="423"/>
      <c r="AS74" s="424" t="str">
        <f>IFERROR(VLOOKUP(AR74,'MATRICE '!$U$3:$Z$18,4,FALSE),"")</f>
        <v/>
      </c>
      <c r="AT74" s="46"/>
      <c r="AU74" s="17"/>
      <c r="AV74" s="426" t="str">
        <f>IFERROR(VLOOKUP(AU74,'MATRICE '!AB81:AG176,3,FALSE),"")</f>
        <v/>
      </c>
      <c r="AW74" s="305"/>
      <c r="AX74" s="17"/>
      <c r="AY74" s="17"/>
      <c r="AZ74" s="419"/>
      <c r="BA74" s="18"/>
      <c r="BB74" s="17" t="str">
        <f>IFERROR(VLOOKUP(O74,'MATRICE '!$B$4:$C$17,2,FALSE),"")</f>
        <v/>
      </c>
      <c r="BC74" s="434" t="str">
        <f>IFERROR(VLOOKUP(AR74,'MATRICE '!$U$3:$Z$18,3,FALSE),"")</f>
        <v/>
      </c>
      <c r="BD74" s="434" t="str">
        <f>IFERROR(VLOOKUP(AR74,'MATRICE '!$U$3:$Z$18,2,FALSE),"")</f>
        <v/>
      </c>
      <c r="BE74" s="434" t="str">
        <f>IFERROR(VLOOKUP(AR74,'MATRICE '!$U$3:$Z$18,5,FALSE),"")</f>
        <v/>
      </c>
    </row>
    <row r="75" spans="1:57" x14ac:dyDescent="0.25">
      <c r="A75" s="17"/>
      <c r="B75" s="399"/>
      <c r="C75" s="17"/>
      <c r="D75" s="17"/>
      <c r="E75" s="28"/>
      <c r="F75" s="28"/>
      <c r="G75" s="17"/>
      <c r="H75" s="17"/>
      <c r="I75" s="17"/>
      <c r="J75" s="17"/>
      <c r="K75" s="67"/>
      <c r="L75" s="68"/>
      <c r="M75" s="66"/>
      <c r="N75" s="17"/>
      <c r="O75" s="17"/>
      <c r="P75" s="17"/>
      <c r="Q75" s="17"/>
      <c r="R75" s="17"/>
      <c r="S75" s="406"/>
      <c r="T75" s="55">
        <f t="shared" si="8"/>
        <v>0</v>
      </c>
      <c r="U75" s="18"/>
      <c r="V75" s="18">
        <f t="shared" si="7"/>
        <v>0</v>
      </c>
      <c r="W75" s="61" t="str">
        <f t="shared" ref="W75:W138" si="9">IFERROR(V75/U75,"")</f>
        <v/>
      </c>
      <c r="X75" s="398"/>
      <c r="Y75" s="17"/>
      <c r="Z75" s="52"/>
      <c r="AA75" s="414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19" t="str">
        <f>IFERROR(VLOOKUP(AG75,'MATRICE '!$J$2:$M$100,4,FALSE),"")</f>
        <v/>
      </c>
      <c r="AM75" s="398"/>
      <c r="AN75" s="17"/>
      <c r="AO75" s="52"/>
      <c r="AP75" s="46"/>
      <c r="AQ75" s="28"/>
      <c r="AR75" s="423"/>
      <c r="AS75" s="424" t="str">
        <f>IFERROR(VLOOKUP(AR75,'MATRICE '!$U$3:$Z$18,4,FALSE),"")</f>
        <v/>
      </c>
      <c r="AT75" s="46"/>
      <c r="AU75" s="17"/>
      <c r="AV75" s="426" t="str">
        <f>IFERROR(VLOOKUP(AU75,'MATRICE '!AB82:AG177,3,FALSE),"")</f>
        <v/>
      </c>
      <c r="AW75" s="305"/>
      <c r="AX75" s="17"/>
      <c r="AY75" s="17"/>
      <c r="AZ75" s="419"/>
      <c r="BA75" s="18"/>
      <c r="BB75" s="17" t="str">
        <f>IFERROR(VLOOKUP(O75,'MATRICE '!$B$4:$C$17,2,FALSE),"")</f>
        <v/>
      </c>
      <c r="BC75" s="434" t="str">
        <f>IFERROR(VLOOKUP(AR75,'MATRICE '!$U$3:$Z$18,3,FALSE),"")</f>
        <v/>
      </c>
      <c r="BD75" s="434" t="str">
        <f>IFERROR(VLOOKUP(AR75,'MATRICE '!$U$3:$Z$18,2,FALSE),"")</f>
        <v/>
      </c>
      <c r="BE75" s="434" t="str">
        <f>IFERROR(VLOOKUP(AR75,'MATRICE '!$U$3:$Z$18,5,FALSE),"")</f>
        <v/>
      </c>
    </row>
    <row r="76" spans="1:57" x14ac:dyDescent="0.25">
      <c r="A76" s="17"/>
      <c r="B76" s="399"/>
      <c r="C76" s="17"/>
      <c r="D76" s="17"/>
      <c r="E76" s="28"/>
      <c r="F76" s="28"/>
      <c r="G76" s="17"/>
      <c r="H76" s="17"/>
      <c r="I76" s="17"/>
      <c r="J76" s="17"/>
      <c r="K76" s="67"/>
      <c r="L76" s="68"/>
      <c r="M76" s="66"/>
      <c r="N76" s="17"/>
      <c r="O76" s="17"/>
      <c r="P76" s="17"/>
      <c r="Q76" s="17"/>
      <c r="R76" s="17"/>
      <c r="S76" s="406"/>
      <c r="T76" s="55">
        <f t="shared" si="8"/>
        <v>0</v>
      </c>
      <c r="U76" s="18"/>
      <c r="V76" s="18">
        <f t="shared" si="7"/>
        <v>0</v>
      </c>
      <c r="W76" s="61" t="str">
        <f t="shared" si="9"/>
        <v/>
      </c>
      <c r="X76" s="398"/>
      <c r="Y76" s="17"/>
      <c r="Z76" s="52"/>
      <c r="AA76" s="414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19" t="str">
        <f>IFERROR(VLOOKUP(AG76,'MATRICE '!$J$2:$M$100,4,FALSE),"")</f>
        <v/>
      </c>
      <c r="AM76" s="398"/>
      <c r="AN76" s="17"/>
      <c r="AO76" s="52"/>
      <c r="AP76" s="46"/>
      <c r="AQ76" s="28"/>
      <c r="AR76" s="423"/>
      <c r="AS76" s="424" t="str">
        <f>IFERROR(VLOOKUP(AR76,'MATRICE '!$U$3:$Z$18,4,FALSE),"")</f>
        <v/>
      </c>
      <c r="AT76" s="46"/>
      <c r="AU76" s="17"/>
      <c r="AV76" s="426" t="str">
        <f>IFERROR(VLOOKUP(AU76,'MATRICE '!AB83:AG178,3,FALSE),"")</f>
        <v/>
      </c>
      <c r="AW76" s="305"/>
      <c r="AX76" s="17"/>
      <c r="AY76" s="17"/>
      <c r="AZ76" s="419"/>
      <c r="BA76" s="18"/>
      <c r="BB76" s="17" t="str">
        <f>IFERROR(VLOOKUP(O76,'MATRICE '!$B$4:$C$17,2,FALSE),"")</f>
        <v/>
      </c>
      <c r="BC76" s="434" t="str">
        <f>IFERROR(VLOOKUP(AR76,'MATRICE '!$U$3:$Z$18,3,FALSE),"")</f>
        <v/>
      </c>
      <c r="BD76" s="434" t="str">
        <f>IFERROR(VLOOKUP(AR76,'MATRICE '!$U$3:$Z$18,2,FALSE),"")</f>
        <v/>
      </c>
      <c r="BE76" s="434" t="str">
        <f>IFERROR(VLOOKUP(AR76,'MATRICE '!$U$3:$Z$18,5,FALSE),"")</f>
        <v/>
      </c>
    </row>
    <row r="77" spans="1:57" x14ac:dyDescent="0.25">
      <c r="A77" s="17"/>
      <c r="B77" s="399"/>
      <c r="C77" s="17"/>
      <c r="D77" s="17"/>
      <c r="E77" s="28"/>
      <c r="F77" s="28"/>
      <c r="G77" s="17"/>
      <c r="H77" s="17"/>
      <c r="I77" s="17"/>
      <c r="J77" s="17"/>
      <c r="K77" s="67"/>
      <c r="L77" s="68"/>
      <c r="M77" s="66"/>
      <c r="N77" s="17"/>
      <c r="O77" s="17"/>
      <c r="P77" s="17"/>
      <c r="Q77" s="17"/>
      <c r="R77" s="17"/>
      <c r="S77" s="406"/>
      <c r="T77" s="55">
        <f t="shared" si="8"/>
        <v>0</v>
      </c>
      <c r="U77" s="18"/>
      <c r="V77" s="18">
        <f t="shared" si="7"/>
        <v>0</v>
      </c>
      <c r="W77" s="61" t="str">
        <f t="shared" si="9"/>
        <v/>
      </c>
      <c r="X77" s="398"/>
      <c r="Y77" s="17"/>
      <c r="Z77" s="52"/>
      <c r="AA77" s="414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19" t="str">
        <f>IFERROR(VLOOKUP(AG77,'MATRICE '!$J$2:$M$100,4,FALSE),"")</f>
        <v/>
      </c>
      <c r="AM77" s="398"/>
      <c r="AN77" s="17"/>
      <c r="AO77" s="52"/>
      <c r="AP77" s="46"/>
      <c r="AQ77" s="28"/>
      <c r="AR77" s="423"/>
      <c r="AS77" s="424" t="str">
        <f>IFERROR(VLOOKUP(AR77,'MATRICE '!$U$3:$Z$18,4,FALSE),"")</f>
        <v/>
      </c>
      <c r="AT77" s="46"/>
      <c r="AU77" s="17"/>
      <c r="AV77" s="426" t="str">
        <f>IFERROR(VLOOKUP(AU77,'MATRICE '!AB84:AG179,3,FALSE),"")</f>
        <v/>
      </c>
      <c r="AW77" s="305"/>
      <c r="AX77" s="17"/>
      <c r="AY77" s="17"/>
      <c r="AZ77" s="419"/>
      <c r="BA77" s="18"/>
      <c r="BB77" s="17" t="str">
        <f>IFERROR(VLOOKUP(O77,'MATRICE '!$B$4:$C$17,2,FALSE),"")</f>
        <v/>
      </c>
      <c r="BC77" s="434" t="str">
        <f>IFERROR(VLOOKUP(AR77,'MATRICE '!$U$3:$Z$18,3,FALSE),"")</f>
        <v/>
      </c>
      <c r="BD77" s="434" t="str">
        <f>IFERROR(VLOOKUP(AR77,'MATRICE '!$U$3:$Z$18,2,FALSE),"")</f>
        <v/>
      </c>
      <c r="BE77" s="434" t="str">
        <f>IFERROR(VLOOKUP(AR77,'MATRICE '!$U$3:$Z$18,5,FALSE),"")</f>
        <v/>
      </c>
    </row>
    <row r="78" spans="1:57" x14ac:dyDescent="0.25">
      <c r="A78" s="17"/>
      <c r="B78" s="399"/>
      <c r="C78" s="17"/>
      <c r="D78" s="17"/>
      <c r="E78" s="28"/>
      <c r="F78" s="28"/>
      <c r="G78" s="17"/>
      <c r="H78" s="17"/>
      <c r="I78" s="17"/>
      <c r="J78" s="17"/>
      <c r="K78" s="67"/>
      <c r="L78" s="68"/>
      <c r="M78" s="66"/>
      <c r="N78" s="17"/>
      <c r="O78" s="17"/>
      <c r="P78" s="17"/>
      <c r="Q78" s="17"/>
      <c r="R78" s="17"/>
      <c r="S78" s="406"/>
      <c r="T78" s="55">
        <f t="shared" si="8"/>
        <v>0</v>
      </c>
      <c r="U78" s="18"/>
      <c r="V78" s="18">
        <f t="shared" si="7"/>
        <v>0</v>
      </c>
      <c r="W78" s="61" t="str">
        <f t="shared" si="9"/>
        <v/>
      </c>
      <c r="X78" s="398"/>
      <c r="Y78" s="17"/>
      <c r="Z78" s="52"/>
      <c r="AA78" s="414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19" t="str">
        <f>IFERROR(VLOOKUP(AG78,'MATRICE '!$J$2:$M$100,4,FALSE),"")</f>
        <v/>
      </c>
      <c r="AM78" s="398"/>
      <c r="AN78" s="17"/>
      <c r="AO78" s="52"/>
      <c r="AP78" s="46"/>
      <c r="AQ78" s="28"/>
      <c r="AR78" s="423"/>
      <c r="AS78" s="424" t="str">
        <f>IFERROR(VLOOKUP(AR78,'MATRICE '!$U$3:$Z$18,4,FALSE),"")</f>
        <v/>
      </c>
      <c r="AT78" s="46"/>
      <c r="AU78" s="17"/>
      <c r="AV78" s="426" t="str">
        <f>IFERROR(VLOOKUP(AU78,'MATRICE '!AB85:AG180,3,FALSE),"")</f>
        <v/>
      </c>
      <c r="AW78" s="305"/>
      <c r="AX78" s="17"/>
      <c r="AY78" s="17"/>
      <c r="AZ78" s="419"/>
      <c r="BA78" s="18"/>
      <c r="BB78" s="17" t="str">
        <f>IFERROR(VLOOKUP(O78,'MATRICE '!$B$4:$C$17,2,FALSE),"")</f>
        <v/>
      </c>
      <c r="BC78" s="434" t="str">
        <f>IFERROR(VLOOKUP(AR78,'MATRICE '!$U$3:$Z$18,3,FALSE),"")</f>
        <v/>
      </c>
      <c r="BD78" s="434" t="str">
        <f>IFERROR(VLOOKUP(AR78,'MATRICE '!$U$3:$Z$18,2,FALSE),"")</f>
        <v/>
      </c>
      <c r="BE78" s="434" t="str">
        <f>IFERROR(VLOOKUP(AR78,'MATRICE '!$U$3:$Z$18,5,FALSE),"")</f>
        <v/>
      </c>
    </row>
    <row r="79" spans="1:57" x14ac:dyDescent="0.25">
      <c r="A79" s="17"/>
      <c r="B79" s="399"/>
      <c r="C79" s="17"/>
      <c r="D79" s="17"/>
      <c r="E79" s="28"/>
      <c r="F79" s="28"/>
      <c r="G79" s="17"/>
      <c r="H79" s="17"/>
      <c r="I79" s="17"/>
      <c r="J79" s="17"/>
      <c r="K79" s="67"/>
      <c r="L79" s="68"/>
      <c r="M79" s="66"/>
      <c r="N79" s="17"/>
      <c r="O79" s="17"/>
      <c r="P79" s="17"/>
      <c r="Q79" s="17"/>
      <c r="R79" s="17"/>
      <c r="S79" s="406"/>
      <c r="T79" s="55">
        <f t="shared" si="8"/>
        <v>0</v>
      </c>
      <c r="U79" s="18"/>
      <c r="V79" s="18">
        <f t="shared" si="7"/>
        <v>0</v>
      </c>
      <c r="W79" s="61" t="str">
        <f t="shared" si="9"/>
        <v/>
      </c>
      <c r="X79" s="398"/>
      <c r="Y79" s="17"/>
      <c r="Z79" s="52"/>
      <c r="AA79" s="414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19" t="str">
        <f>IFERROR(VLOOKUP(AG79,'MATRICE '!$J$2:$M$100,4,FALSE),"")</f>
        <v/>
      </c>
      <c r="AM79" s="398"/>
      <c r="AN79" s="17"/>
      <c r="AO79" s="52"/>
      <c r="AP79" s="46"/>
      <c r="AQ79" s="28"/>
      <c r="AR79" s="423"/>
      <c r="AS79" s="424" t="str">
        <f>IFERROR(VLOOKUP(AR79,'MATRICE '!$U$3:$Z$18,4,FALSE),"")</f>
        <v/>
      </c>
      <c r="AT79" s="46"/>
      <c r="AU79" s="17"/>
      <c r="AV79" s="426" t="str">
        <f>IFERROR(VLOOKUP(AU79,'MATRICE '!AB86:AG181,3,FALSE),"")</f>
        <v/>
      </c>
      <c r="AW79" s="305"/>
      <c r="AX79" s="17"/>
      <c r="AY79" s="17"/>
      <c r="AZ79" s="419"/>
      <c r="BA79" s="18"/>
      <c r="BB79" s="17" t="str">
        <f>IFERROR(VLOOKUP(O79,'MATRICE '!$B$4:$C$17,2,FALSE),"")</f>
        <v/>
      </c>
      <c r="BC79" s="434" t="str">
        <f>IFERROR(VLOOKUP(AR79,'MATRICE '!$U$3:$Z$18,3,FALSE),"")</f>
        <v/>
      </c>
      <c r="BD79" s="434" t="str">
        <f>IFERROR(VLOOKUP(AR79,'MATRICE '!$U$3:$Z$18,2,FALSE),"")</f>
        <v/>
      </c>
      <c r="BE79" s="434" t="str">
        <f>IFERROR(VLOOKUP(AR79,'MATRICE '!$U$3:$Z$18,5,FALSE),"")</f>
        <v/>
      </c>
    </row>
    <row r="80" spans="1:57" x14ac:dyDescent="0.25">
      <c r="A80" s="17"/>
      <c r="B80" s="399"/>
      <c r="C80" s="17"/>
      <c r="D80" s="17"/>
      <c r="E80" s="28"/>
      <c r="F80" s="28"/>
      <c r="G80" s="17"/>
      <c r="H80" s="17"/>
      <c r="I80" s="17"/>
      <c r="J80" s="17"/>
      <c r="K80" s="67"/>
      <c r="L80" s="68"/>
      <c r="M80" s="66"/>
      <c r="N80" s="17"/>
      <c r="O80" s="17"/>
      <c r="P80" s="17"/>
      <c r="Q80" s="17"/>
      <c r="R80" s="17"/>
      <c r="S80" s="406"/>
      <c r="T80" s="55">
        <f t="shared" si="8"/>
        <v>0</v>
      </c>
      <c r="U80" s="18"/>
      <c r="V80" s="18">
        <f t="shared" si="7"/>
        <v>0</v>
      </c>
      <c r="W80" s="61" t="str">
        <f t="shared" si="9"/>
        <v/>
      </c>
      <c r="X80" s="398"/>
      <c r="Y80" s="17"/>
      <c r="Z80" s="52"/>
      <c r="AA80" s="414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19" t="str">
        <f>IFERROR(VLOOKUP(AG80,'MATRICE '!$J$2:$M$100,4,FALSE),"")</f>
        <v/>
      </c>
      <c r="AM80" s="398"/>
      <c r="AN80" s="17"/>
      <c r="AO80" s="52"/>
      <c r="AP80" s="46"/>
      <c r="AQ80" s="28"/>
      <c r="AR80" s="423"/>
      <c r="AS80" s="424" t="str">
        <f>IFERROR(VLOOKUP(AR80,'MATRICE '!$U$3:$Z$18,4,FALSE),"")</f>
        <v/>
      </c>
      <c r="AT80" s="46"/>
      <c r="AU80" s="17"/>
      <c r="AV80" s="426" t="str">
        <f>IFERROR(VLOOKUP(AU80,'MATRICE '!AB87:AG182,3,FALSE),"")</f>
        <v/>
      </c>
      <c r="AW80" s="305"/>
      <c r="AX80" s="17"/>
      <c r="AY80" s="17"/>
      <c r="AZ80" s="419"/>
      <c r="BA80" s="18"/>
      <c r="BB80" s="17" t="str">
        <f>IFERROR(VLOOKUP(O80,'MATRICE '!$B$4:$C$17,2,FALSE),"")</f>
        <v/>
      </c>
      <c r="BC80" s="434" t="str">
        <f>IFERROR(VLOOKUP(AR80,'MATRICE '!$U$3:$Z$18,3,FALSE),"")</f>
        <v/>
      </c>
      <c r="BD80" s="434" t="str">
        <f>IFERROR(VLOOKUP(AR80,'MATRICE '!$U$3:$Z$18,2,FALSE),"")</f>
        <v/>
      </c>
      <c r="BE80" s="434" t="str">
        <f>IFERROR(VLOOKUP(AR80,'MATRICE '!$U$3:$Z$18,5,FALSE),"")</f>
        <v/>
      </c>
    </row>
    <row r="81" spans="1:57" x14ac:dyDescent="0.25">
      <c r="A81" s="17"/>
      <c r="B81" s="399"/>
      <c r="C81" s="17"/>
      <c r="D81" s="17"/>
      <c r="E81" s="28"/>
      <c r="F81" s="28"/>
      <c r="G81" s="17"/>
      <c r="H81" s="17"/>
      <c r="I81" s="17"/>
      <c r="J81" s="17"/>
      <c r="K81" s="67"/>
      <c r="L81" s="68"/>
      <c r="M81" s="66"/>
      <c r="N81" s="17"/>
      <c r="O81" s="17"/>
      <c r="P81" s="17"/>
      <c r="Q81" s="17"/>
      <c r="R81" s="17"/>
      <c r="S81" s="406"/>
      <c r="T81" s="55">
        <f t="shared" si="8"/>
        <v>0</v>
      </c>
      <c r="U81" s="18"/>
      <c r="V81" s="18">
        <f t="shared" si="7"/>
        <v>0</v>
      </c>
      <c r="W81" s="61" t="str">
        <f t="shared" si="9"/>
        <v/>
      </c>
      <c r="X81" s="398"/>
      <c r="Y81" s="17"/>
      <c r="Z81" s="52"/>
      <c r="AA81" s="414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19" t="str">
        <f>IFERROR(VLOOKUP(AG81,'MATRICE '!$J$2:$M$100,4,FALSE),"")</f>
        <v/>
      </c>
      <c r="AM81" s="398"/>
      <c r="AN81" s="17"/>
      <c r="AO81" s="52"/>
      <c r="AP81" s="46"/>
      <c r="AQ81" s="28"/>
      <c r="AR81" s="423"/>
      <c r="AS81" s="424" t="str">
        <f>IFERROR(VLOOKUP(AR81,'MATRICE '!$U$3:$Z$18,4,FALSE),"")</f>
        <v/>
      </c>
      <c r="AT81" s="46"/>
      <c r="AU81" s="17"/>
      <c r="AV81" s="426" t="str">
        <f>IFERROR(VLOOKUP(AU81,'MATRICE '!AB88:AG183,3,FALSE),"")</f>
        <v/>
      </c>
      <c r="AW81" s="305"/>
      <c r="AX81" s="17"/>
      <c r="AY81" s="17"/>
      <c r="AZ81" s="419"/>
      <c r="BA81" s="18"/>
      <c r="BB81" s="17" t="str">
        <f>IFERROR(VLOOKUP(O81,'MATRICE '!$B$4:$C$17,2,FALSE),"")</f>
        <v/>
      </c>
      <c r="BC81" s="434" t="str">
        <f>IFERROR(VLOOKUP(AR81,'MATRICE '!$U$3:$Z$18,3,FALSE),"")</f>
        <v/>
      </c>
      <c r="BD81" s="434" t="str">
        <f>IFERROR(VLOOKUP(AR81,'MATRICE '!$U$3:$Z$18,2,FALSE),"")</f>
        <v/>
      </c>
      <c r="BE81" s="434" t="str">
        <f>IFERROR(VLOOKUP(AR81,'MATRICE '!$U$3:$Z$18,5,FALSE),"")</f>
        <v/>
      </c>
    </row>
    <row r="82" spans="1:57" x14ac:dyDescent="0.25">
      <c r="A82" s="17"/>
      <c r="B82" s="399"/>
      <c r="C82" s="17"/>
      <c r="D82" s="17"/>
      <c r="E82" s="28"/>
      <c r="F82" s="28"/>
      <c r="G82" s="17"/>
      <c r="H82" s="17"/>
      <c r="I82" s="17"/>
      <c r="J82" s="17"/>
      <c r="K82" s="67"/>
      <c r="L82" s="68"/>
      <c r="M82" s="66"/>
      <c r="N82" s="17"/>
      <c r="O82" s="17"/>
      <c r="P82" s="17"/>
      <c r="Q82" s="17"/>
      <c r="R82" s="17"/>
      <c r="S82" s="406"/>
      <c r="T82" s="55">
        <f t="shared" si="8"/>
        <v>0</v>
      </c>
      <c r="U82" s="18"/>
      <c r="V82" s="18">
        <f t="shared" si="7"/>
        <v>0</v>
      </c>
      <c r="W82" s="61" t="str">
        <f t="shared" si="9"/>
        <v/>
      </c>
      <c r="X82" s="398"/>
      <c r="Y82" s="17"/>
      <c r="Z82" s="52"/>
      <c r="AA82" s="414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19" t="str">
        <f>IFERROR(VLOOKUP(AG82,'MATRICE '!$J$2:$M$100,4,FALSE),"")</f>
        <v/>
      </c>
      <c r="AM82" s="398"/>
      <c r="AN82" s="17"/>
      <c r="AO82" s="52"/>
      <c r="AP82" s="46"/>
      <c r="AQ82" s="28"/>
      <c r="AR82" s="423"/>
      <c r="AS82" s="424" t="str">
        <f>IFERROR(VLOOKUP(AR82,'MATRICE '!$U$3:$Z$18,4,FALSE),"")</f>
        <v/>
      </c>
      <c r="AT82" s="46"/>
      <c r="AU82" s="17"/>
      <c r="AV82" s="426" t="str">
        <f>IFERROR(VLOOKUP(AU82,'MATRICE '!AB89:AG184,3,FALSE),"")</f>
        <v/>
      </c>
      <c r="AW82" s="305"/>
      <c r="AX82" s="17"/>
      <c r="AY82" s="17"/>
      <c r="AZ82" s="419"/>
      <c r="BA82" s="18"/>
      <c r="BB82" s="17" t="str">
        <f>IFERROR(VLOOKUP(O82,'MATRICE '!$B$4:$C$17,2,FALSE),"")</f>
        <v/>
      </c>
      <c r="BC82" s="434" t="str">
        <f>IFERROR(VLOOKUP(AR82,'MATRICE '!$U$3:$Z$18,3,FALSE),"")</f>
        <v/>
      </c>
      <c r="BD82" s="434" t="str">
        <f>IFERROR(VLOOKUP(AR82,'MATRICE '!$U$3:$Z$18,2,FALSE),"")</f>
        <v/>
      </c>
      <c r="BE82" s="434" t="str">
        <f>IFERROR(VLOOKUP(AR82,'MATRICE '!$U$3:$Z$18,5,FALSE),"")</f>
        <v/>
      </c>
    </row>
    <row r="83" spans="1:57" x14ac:dyDescent="0.25">
      <c r="A83" s="17"/>
      <c r="B83" s="399"/>
      <c r="C83" s="17"/>
      <c r="D83" s="17"/>
      <c r="E83" s="28"/>
      <c r="F83" s="28"/>
      <c r="G83" s="17"/>
      <c r="H83" s="17"/>
      <c r="I83" s="17"/>
      <c r="J83" s="17"/>
      <c r="K83" s="67"/>
      <c r="L83" s="68"/>
      <c r="M83" s="66"/>
      <c r="N83" s="17"/>
      <c r="O83" s="17"/>
      <c r="P83" s="17"/>
      <c r="Q83" s="17"/>
      <c r="R83" s="17"/>
      <c r="S83" s="406"/>
      <c r="T83" s="55">
        <f t="shared" si="8"/>
        <v>0</v>
      </c>
      <c r="U83" s="18"/>
      <c r="V83" s="18">
        <f t="shared" si="7"/>
        <v>0</v>
      </c>
      <c r="W83" s="61" t="str">
        <f t="shared" si="9"/>
        <v/>
      </c>
      <c r="X83" s="398"/>
      <c r="Y83" s="17"/>
      <c r="Z83" s="52"/>
      <c r="AA83" s="414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19" t="str">
        <f>IFERROR(VLOOKUP(AG83,'MATRICE '!$J$2:$M$100,4,FALSE),"")</f>
        <v/>
      </c>
      <c r="AM83" s="398"/>
      <c r="AN83" s="17"/>
      <c r="AO83" s="52"/>
      <c r="AP83" s="46"/>
      <c r="AQ83" s="28"/>
      <c r="AR83" s="423"/>
      <c r="AS83" s="424" t="str">
        <f>IFERROR(VLOOKUP(AR83,'MATRICE '!$U$3:$Z$18,4,FALSE),"")</f>
        <v/>
      </c>
      <c r="AT83" s="46"/>
      <c r="AU83" s="17"/>
      <c r="AV83" s="426" t="str">
        <f>IFERROR(VLOOKUP(AU83,'MATRICE '!AB90:AG185,3,FALSE),"")</f>
        <v/>
      </c>
      <c r="AW83" s="305"/>
      <c r="AX83" s="17"/>
      <c r="AY83" s="17"/>
      <c r="AZ83" s="419"/>
      <c r="BA83" s="18"/>
      <c r="BB83" s="17" t="str">
        <f>IFERROR(VLOOKUP(O83,'MATRICE '!$B$4:$C$17,2,FALSE),"")</f>
        <v/>
      </c>
      <c r="BC83" s="434" t="str">
        <f>IFERROR(VLOOKUP(AR83,'MATRICE '!$U$3:$Z$18,3,FALSE),"")</f>
        <v/>
      </c>
      <c r="BD83" s="434" t="str">
        <f>IFERROR(VLOOKUP(AR83,'MATRICE '!$U$3:$Z$18,2,FALSE),"")</f>
        <v/>
      </c>
      <c r="BE83" s="434" t="str">
        <f>IFERROR(VLOOKUP(AR83,'MATRICE '!$U$3:$Z$18,5,FALSE),"")</f>
        <v/>
      </c>
    </row>
    <row r="84" spans="1:57" x14ac:dyDescent="0.25">
      <c r="A84" s="17"/>
      <c r="B84" s="399"/>
      <c r="C84" s="17"/>
      <c r="D84" s="17"/>
      <c r="E84" s="28"/>
      <c r="F84" s="28"/>
      <c r="G84" s="17"/>
      <c r="H84" s="17"/>
      <c r="I84" s="17"/>
      <c r="J84" s="17"/>
      <c r="K84" s="67"/>
      <c r="L84" s="68"/>
      <c r="M84" s="66"/>
      <c r="N84" s="17"/>
      <c r="O84" s="17"/>
      <c r="P84" s="17"/>
      <c r="Q84" s="17"/>
      <c r="R84" s="17"/>
      <c r="S84" s="406"/>
      <c r="T84" s="55">
        <f t="shared" si="8"/>
        <v>0</v>
      </c>
      <c r="U84" s="18"/>
      <c r="V84" s="18">
        <f t="shared" si="7"/>
        <v>0</v>
      </c>
      <c r="W84" s="61" t="str">
        <f t="shared" si="9"/>
        <v/>
      </c>
      <c r="X84" s="398"/>
      <c r="Y84" s="17"/>
      <c r="Z84" s="52"/>
      <c r="AA84" s="414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19" t="str">
        <f>IFERROR(VLOOKUP(AG84,'MATRICE '!$J$2:$M$100,4,FALSE),"")</f>
        <v/>
      </c>
      <c r="AM84" s="398"/>
      <c r="AN84" s="17"/>
      <c r="AO84" s="52"/>
      <c r="AP84" s="46"/>
      <c r="AQ84" s="28"/>
      <c r="AR84" s="423"/>
      <c r="AS84" s="424" t="str">
        <f>IFERROR(VLOOKUP(AR84,'MATRICE '!$U$3:$Z$18,4,FALSE),"")</f>
        <v/>
      </c>
      <c r="AT84" s="46"/>
      <c r="AU84" s="17"/>
      <c r="AV84" s="426" t="str">
        <f>IFERROR(VLOOKUP(AU84,'MATRICE '!AB91:AG186,3,FALSE),"")</f>
        <v/>
      </c>
      <c r="AW84" s="305"/>
      <c r="AX84" s="17"/>
      <c r="AY84" s="17"/>
      <c r="AZ84" s="419"/>
      <c r="BA84" s="18"/>
      <c r="BB84" s="17" t="str">
        <f>IFERROR(VLOOKUP(O84,'MATRICE '!$B$4:$C$17,2,FALSE),"")</f>
        <v/>
      </c>
      <c r="BC84" s="434" t="str">
        <f>IFERROR(VLOOKUP(AR84,'MATRICE '!$U$3:$Z$18,3,FALSE),"")</f>
        <v/>
      </c>
      <c r="BD84" s="434" t="str">
        <f>IFERROR(VLOOKUP(AR84,'MATRICE '!$U$3:$Z$18,2,FALSE),"")</f>
        <v/>
      </c>
      <c r="BE84" s="434" t="str">
        <f>IFERROR(VLOOKUP(AR84,'MATRICE '!$U$3:$Z$18,5,FALSE),"")</f>
        <v/>
      </c>
    </row>
    <row r="85" spans="1:57" x14ac:dyDescent="0.25">
      <c r="A85" s="17"/>
      <c r="B85" s="399"/>
      <c r="C85" s="17"/>
      <c r="D85" s="17"/>
      <c r="E85" s="28"/>
      <c r="F85" s="28"/>
      <c r="G85" s="17"/>
      <c r="H85" s="17"/>
      <c r="I85" s="17"/>
      <c r="J85" s="17"/>
      <c r="K85" s="67"/>
      <c r="L85" s="68"/>
      <c r="M85" s="66"/>
      <c r="N85" s="17"/>
      <c r="O85" s="17"/>
      <c r="P85" s="17"/>
      <c r="Q85" s="17"/>
      <c r="R85" s="17"/>
      <c r="S85" s="406"/>
      <c r="T85" s="55">
        <f t="shared" si="8"/>
        <v>0</v>
      </c>
      <c r="U85" s="18"/>
      <c r="V85" s="18">
        <f t="shared" si="7"/>
        <v>0</v>
      </c>
      <c r="W85" s="61" t="str">
        <f t="shared" si="9"/>
        <v/>
      </c>
      <c r="X85" s="398"/>
      <c r="Y85" s="17"/>
      <c r="Z85" s="52"/>
      <c r="AA85" s="414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19" t="str">
        <f>IFERROR(VLOOKUP(AG85,'MATRICE '!$J$2:$M$100,4,FALSE),"")</f>
        <v/>
      </c>
      <c r="AM85" s="398"/>
      <c r="AN85" s="17"/>
      <c r="AO85" s="52"/>
      <c r="AP85" s="46"/>
      <c r="AQ85" s="28"/>
      <c r="AR85" s="423"/>
      <c r="AS85" s="424" t="str">
        <f>IFERROR(VLOOKUP(AR85,'MATRICE '!$U$3:$Z$18,4,FALSE),"")</f>
        <v/>
      </c>
      <c r="AT85" s="46"/>
      <c r="AU85" s="17"/>
      <c r="AV85" s="426" t="str">
        <f>IFERROR(VLOOKUP(AU85,'MATRICE '!AB92:AG187,3,FALSE),"")</f>
        <v/>
      </c>
      <c r="AW85" s="305"/>
      <c r="AX85" s="17"/>
      <c r="AY85" s="17"/>
      <c r="AZ85" s="419"/>
      <c r="BA85" s="18"/>
      <c r="BB85" s="17" t="str">
        <f>IFERROR(VLOOKUP(O85,'MATRICE '!$B$4:$C$17,2,FALSE),"")</f>
        <v/>
      </c>
      <c r="BC85" s="434" t="str">
        <f>IFERROR(VLOOKUP(AR85,'MATRICE '!$U$3:$Z$18,3,FALSE),"")</f>
        <v/>
      </c>
      <c r="BD85" s="434" t="str">
        <f>IFERROR(VLOOKUP(AR85,'MATRICE '!$U$3:$Z$18,2,FALSE),"")</f>
        <v/>
      </c>
      <c r="BE85" s="434" t="str">
        <f>IFERROR(VLOOKUP(AR85,'MATRICE '!$U$3:$Z$18,5,FALSE),"")</f>
        <v/>
      </c>
    </row>
    <row r="86" spans="1:57" x14ac:dyDescent="0.25">
      <c r="A86" s="17"/>
      <c r="B86" s="399"/>
      <c r="C86" s="17"/>
      <c r="D86" s="17"/>
      <c r="E86" s="28"/>
      <c r="F86" s="28"/>
      <c r="G86" s="17"/>
      <c r="H86" s="17"/>
      <c r="I86" s="17"/>
      <c r="J86" s="17"/>
      <c r="K86" s="67"/>
      <c r="L86" s="68"/>
      <c r="M86" s="66"/>
      <c r="N86" s="17"/>
      <c r="O86" s="17"/>
      <c r="P86" s="17"/>
      <c r="Q86" s="17"/>
      <c r="R86" s="17"/>
      <c r="S86" s="406"/>
      <c r="T86" s="55">
        <f t="shared" si="8"/>
        <v>0</v>
      </c>
      <c r="U86" s="18"/>
      <c r="V86" s="18">
        <f t="shared" si="7"/>
        <v>0</v>
      </c>
      <c r="W86" s="61" t="str">
        <f t="shared" si="9"/>
        <v/>
      </c>
      <c r="X86" s="398"/>
      <c r="Y86" s="17"/>
      <c r="Z86" s="52"/>
      <c r="AA86" s="414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19" t="str">
        <f>IFERROR(VLOOKUP(AG86,'MATRICE '!$J$2:$M$100,4,FALSE),"")</f>
        <v/>
      </c>
      <c r="AM86" s="398"/>
      <c r="AN86" s="17"/>
      <c r="AO86" s="52"/>
      <c r="AP86" s="46"/>
      <c r="AQ86" s="28"/>
      <c r="AR86" s="423"/>
      <c r="AS86" s="424" t="str">
        <f>IFERROR(VLOOKUP(AR86,'MATRICE '!$U$3:$Z$18,4,FALSE),"")</f>
        <v/>
      </c>
      <c r="AT86" s="46"/>
      <c r="AU86" s="17"/>
      <c r="AV86" s="426" t="str">
        <f>IFERROR(VLOOKUP(AU86,'MATRICE '!AB93:AG188,3,FALSE),"")</f>
        <v/>
      </c>
      <c r="AW86" s="305"/>
      <c r="AX86" s="17"/>
      <c r="AY86" s="17"/>
      <c r="AZ86" s="419"/>
      <c r="BA86" s="18"/>
      <c r="BB86" s="17" t="str">
        <f>IFERROR(VLOOKUP(O86,'MATRICE '!$B$4:$C$17,2,FALSE),"")</f>
        <v/>
      </c>
      <c r="BC86" s="434" t="str">
        <f>IFERROR(VLOOKUP(AR86,'MATRICE '!$U$3:$Z$18,3,FALSE),"")</f>
        <v/>
      </c>
      <c r="BD86" s="434" t="str">
        <f>IFERROR(VLOOKUP(AR86,'MATRICE '!$U$3:$Z$18,2,FALSE),"")</f>
        <v/>
      </c>
      <c r="BE86" s="434" t="str">
        <f>IFERROR(VLOOKUP(AR86,'MATRICE '!$U$3:$Z$18,5,FALSE),"")</f>
        <v/>
      </c>
    </row>
    <row r="87" spans="1:57" x14ac:dyDescent="0.25">
      <c r="A87" s="17"/>
      <c r="B87" s="399"/>
      <c r="C87" s="17"/>
      <c r="D87" s="17"/>
      <c r="E87" s="28"/>
      <c r="F87" s="28"/>
      <c r="G87" s="17"/>
      <c r="H87" s="17"/>
      <c r="I87" s="17"/>
      <c r="J87" s="17"/>
      <c r="K87" s="67"/>
      <c r="L87" s="68"/>
      <c r="M87" s="66"/>
      <c r="N87" s="17"/>
      <c r="O87" s="17"/>
      <c r="P87" s="17"/>
      <c r="Q87" s="17"/>
      <c r="R87" s="17"/>
      <c r="S87" s="406"/>
      <c r="T87" s="55">
        <f t="shared" si="8"/>
        <v>0</v>
      </c>
      <c r="U87" s="18"/>
      <c r="V87" s="18">
        <f t="shared" si="7"/>
        <v>0</v>
      </c>
      <c r="W87" s="61" t="str">
        <f t="shared" si="9"/>
        <v/>
      </c>
      <c r="X87" s="398"/>
      <c r="Y87" s="17"/>
      <c r="Z87" s="52"/>
      <c r="AA87" s="414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19" t="str">
        <f>IFERROR(VLOOKUP(AG87,'MATRICE '!$J$2:$M$100,4,FALSE),"")</f>
        <v/>
      </c>
      <c r="AM87" s="398"/>
      <c r="AN87" s="17"/>
      <c r="AO87" s="52"/>
      <c r="AP87" s="46"/>
      <c r="AQ87" s="28"/>
      <c r="AR87" s="423"/>
      <c r="AS87" s="424" t="str">
        <f>IFERROR(VLOOKUP(AR87,'MATRICE '!$U$3:$Z$18,4,FALSE),"")</f>
        <v/>
      </c>
      <c r="AT87" s="46"/>
      <c r="AU87" s="17"/>
      <c r="AV87" s="426" t="str">
        <f>IFERROR(VLOOKUP(AU87,'MATRICE '!AB94:AG189,3,FALSE),"")</f>
        <v/>
      </c>
      <c r="AW87" s="305"/>
      <c r="AX87" s="17"/>
      <c r="AY87" s="17"/>
      <c r="AZ87" s="419"/>
      <c r="BA87" s="18"/>
      <c r="BB87" s="17" t="str">
        <f>IFERROR(VLOOKUP(O87,'MATRICE '!$B$4:$C$17,2,FALSE),"")</f>
        <v/>
      </c>
      <c r="BC87" s="434" t="str">
        <f>IFERROR(VLOOKUP(AR87,'MATRICE '!$U$3:$Z$18,3,FALSE),"")</f>
        <v/>
      </c>
      <c r="BD87" s="434" t="str">
        <f>IFERROR(VLOOKUP(AR87,'MATRICE '!$U$3:$Z$18,2,FALSE),"")</f>
        <v/>
      </c>
      <c r="BE87" s="434" t="str">
        <f>IFERROR(VLOOKUP(AR87,'MATRICE '!$U$3:$Z$18,5,FALSE),"")</f>
        <v/>
      </c>
    </row>
    <row r="88" spans="1:57" x14ac:dyDescent="0.25">
      <c r="A88" s="17"/>
      <c r="B88" s="399"/>
      <c r="C88" s="17"/>
      <c r="D88" s="17"/>
      <c r="E88" s="28"/>
      <c r="F88" s="28"/>
      <c r="G88" s="17"/>
      <c r="H88" s="17"/>
      <c r="I88" s="17"/>
      <c r="J88" s="17"/>
      <c r="K88" s="67"/>
      <c r="L88" s="68"/>
      <c r="M88" s="66"/>
      <c r="N88" s="17"/>
      <c r="O88" s="17"/>
      <c r="P88" s="17"/>
      <c r="Q88" s="17"/>
      <c r="R88" s="17"/>
      <c r="S88" s="406"/>
      <c r="T88" s="55">
        <f t="shared" si="8"/>
        <v>0</v>
      </c>
      <c r="U88" s="18"/>
      <c r="V88" s="18">
        <f t="shared" si="7"/>
        <v>0</v>
      </c>
      <c r="W88" s="61" t="str">
        <f t="shared" si="9"/>
        <v/>
      </c>
      <c r="X88" s="398"/>
      <c r="Y88" s="17"/>
      <c r="Z88" s="52"/>
      <c r="AA88" s="414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19" t="str">
        <f>IFERROR(VLOOKUP(AG88,'MATRICE '!$J$2:$M$100,4,FALSE),"")</f>
        <v/>
      </c>
      <c r="AM88" s="398"/>
      <c r="AN88" s="17"/>
      <c r="AO88" s="52"/>
      <c r="AP88" s="46"/>
      <c r="AQ88" s="28"/>
      <c r="AR88" s="423"/>
      <c r="AS88" s="424" t="str">
        <f>IFERROR(VLOOKUP(AR88,'MATRICE '!$U$3:$Z$18,4,FALSE),"")</f>
        <v/>
      </c>
      <c r="AT88" s="46"/>
      <c r="AU88" s="17"/>
      <c r="AV88" s="426" t="str">
        <f>IFERROR(VLOOKUP(AU88,'MATRICE '!AB95:AG190,3,FALSE),"")</f>
        <v/>
      </c>
      <c r="AW88" s="305"/>
      <c r="AX88" s="17"/>
      <c r="AY88" s="17"/>
      <c r="AZ88" s="419"/>
      <c r="BA88" s="18"/>
      <c r="BB88" s="17" t="str">
        <f>IFERROR(VLOOKUP(O88,'MATRICE '!$B$4:$C$17,2,FALSE),"")</f>
        <v/>
      </c>
      <c r="BC88" s="434" t="str">
        <f>IFERROR(VLOOKUP(AR88,'MATRICE '!$U$3:$Z$18,3,FALSE),"")</f>
        <v/>
      </c>
      <c r="BD88" s="434" t="str">
        <f>IFERROR(VLOOKUP(AR88,'MATRICE '!$U$3:$Z$18,2,FALSE),"")</f>
        <v/>
      </c>
      <c r="BE88" s="434" t="str">
        <f>IFERROR(VLOOKUP(AR88,'MATRICE '!$U$3:$Z$18,5,FALSE),"")</f>
        <v/>
      </c>
    </row>
    <row r="89" spans="1:57" x14ac:dyDescent="0.25">
      <c r="A89" s="17"/>
      <c r="B89" s="399"/>
      <c r="C89" s="17"/>
      <c r="D89" s="17"/>
      <c r="E89" s="28"/>
      <c r="F89" s="28"/>
      <c r="G89" s="17"/>
      <c r="H89" s="17"/>
      <c r="I89" s="17"/>
      <c r="J89" s="17"/>
      <c r="K89" s="67"/>
      <c r="L89" s="68"/>
      <c r="M89" s="66"/>
      <c r="N89" s="17"/>
      <c r="O89" s="17"/>
      <c r="P89" s="17"/>
      <c r="Q89" s="17"/>
      <c r="R89" s="17"/>
      <c r="S89" s="406"/>
      <c r="T89" s="55">
        <f t="shared" si="8"/>
        <v>0</v>
      </c>
      <c r="U89" s="18"/>
      <c r="V89" s="18">
        <f t="shared" si="7"/>
        <v>0</v>
      </c>
      <c r="W89" s="61" t="str">
        <f t="shared" si="9"/>
        <v/>
      </c>
      <c r="X89" s="398"/>
      <c r="Y89" s="17"/>
      <c r="Z89" s="52"/>
      <c r="AA89" s="414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19" t="str">
        <f>IFERROR(VLOOKUP(AG89,'MATRICE '!$J$2:$M$100,4,FALSE),"")</f>
        <v/>
      </c>
      <c r="AM89" s="398"/>
      <c r="AN89" s="17"/>
      <c r="AO89" s="52"/>
      <c r="AP89" s="46"/>
      <c r="AQ89" s="28"/>
      <c r="AR89" s="423"/>
      <c r="AS89" s="424" t="str">
        <f>IFERROR(VLOOKUP(AR89,'MATRICE '!$U$3:$Z$18,4,FALSE),"")</f>
        <v/>
      </c>
      <c r="AT89" s="46"/>
      <c r="AU89" s="17"/>
      <c r="AV89" s="426" t="str">
        <f>IFERROR(VLOOKUP(AU89,'MATRICE '!AB96:AG191,3,FALSE),"")</f>
        <v/>
      </c>
      <c r="AW89" s="305"/>
      <c r="AX89" s="17"/>
      <c r="AY89" s="17"/>
      <c r="AZ89" s="419"/>
      <c r="BA89" s="18"/>
      <c r="BB89" s="17" t="str">
        <f>IFERROR(VLOOKUP(O89,'MATRICE '!$B$4:$C$17,2,FALSE),"")</f>
        <v/>
      </c>
      <c r="BC89" s="434" t="str">
        <f>IFERROR(VLOOKUP(AR89,'MATRICE '!$U$3:$Z$18,3,FALSE),"")</f>
        <v/>
      </c>
      <c r="BD89" s="434" t="str">
        <f>IFERROR(VLOOKUP(AR89,'MATRICE '!$U$3:$Z$18,2,FALSE),"")</f>
        <v/>
      </c>
      <c r="BE89" s="434" t="str">
        <f>IFERROR(VLOOKUP(AR89,'MATRICE '!$U$3:$Z$18,5,FALSE),"")</f>
        <v/>
      </c>
    </row>
    <row r="90" spans="1:57" x14ac:dyDescent="0.25">
      <c r="A90" s="17"/>
      <c r="B90" s="399"/>
      <c r="C90" s="17"/>
      <c r="D90" s="17"/>
      <c r="E90" s="28"/>
      <c r="F90" s="28"/>
      <c r="G90" s="17"/>
      <c r="H90" s="17"/>
      <c r="I90" s="17"/>
      <c r="J90" s="17"/>
      <c r="K90" s="67"/>
      <c r="L90" s="68"/>
      <c r="M90" s="66"/>
      <c r="N90" s="17"/>
      <c r="O90" s="17"/>
      <c r="P90" s="17"/>
      <c r="Q90" s="17"/>
      <c r="R90" s="17"/>
      <c r="S90" s="406"/>
      <c r="T90" s="55">
        <f t="shared" si="8"/>
        <v>0</v>
      </c>
      <c r="U90" s="18"/>
      <c r="V90" s="18">
        <f t="shared" si="7"/>
        <v>0</v>
      </c>
      <c r="W90" s="61" t="str">
        <f t="shared" si="9"/>
        <v/>
      </c>
      <c r="X90" s="398"/>
      <c r="Y90" s="17"/>
      <c r="Z90" s="52"/>
      <c r="AA90" s="414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19" t="str">
        <f>IFERROR(VLOOKUP(AG90,'MATRICE '!$J$2:$M$100,4,FALSE),"")</f>
        <v/>
      </c>
      <c r="AM90" s="398"/>
      <c r="AN90" s="17"/>
      <c r="AO90" s="52"/>
      <c r="AP90" s="46"/>
      <c r="AQ90" s="28"/>
      <c r="AR90" s="423"/>
      <c r="AS90" s="424" t="str">
        <f>IFERROR(VLOOKUP(AR90,'MATRICE '!$U$3:$Z$18,4,FALSE),"")</f>
        <v/>
      </c>
      <c r="AT90" s="46"/>
      <c r="AU90" s="17"/>
      <c r="AV90" s="426" t="str">
        <f>IFERROR(VLOOKUP(AU90,'MATRICE '!AB97:AG192,3,FALSE),"")</f>
        <v/>
      </c>
      <c r="AW90" s="305"/>
      <c r="AX90" s="17"/>
      <c r="AY90" s="17"/>
      <c r="AZ90" s="419"/>
      <c r="BA90" s="18"/>
      <c r="BB90" s="17" t="str">
        <f>IFERROR(VLOOKUP(O90,'MATRICE '!$B$4:$C$17,2,FALSE),"")</f>
        <v/>
      </c>
      <c r="BC90" s="434" t="str">
        <f>IFERROR(VLOOKUP(AR90,'MATRICE '!$U$3:$Z$18,3,FALSE),"")</f>
        <v/>
      </c>
      <c r="BD90" s="434" t="str">
        <f>IFERROR(VLOOKUP(AR90,'MATRICE '!$U$3:$Z$18,2,FALSE),"")</f>
        <v/>
      </c>
      <c r="BE90" s="434" t="str">
        <f>IFERROR(VLOOKUP(AR90,'MATRICE '!$U$3:$Z$18,5,FALSE),"")</f>
        <v/>
      </c>
    </row>
    <row r="91" spans="1:57" x14ac:dyDescent="0.25">
      <c r="A91" s="17"/>
      <c r="B91" s="399"/>
      <c r="C91" s="17"/>
      <c r="D91" s="17"/>
      <c r="E91" s="28"/>
      <c r="F91" s="28"/>
      <c r="G91" s="17"/>
      <c r="H91" s="17"/>
      <c r="I91" s="17"/>
      <c r="J91" s="17"/>
      <c r="K91" s="67"/>
      <c r="L91" s="68"/>
      <c r="M91" s="66"/>
      <c r="N91" s="17"/>
      <c r="O91" s="17"/>
      <c r="P91" s="17"/>
      <c r="Q91" s="17"/>
      <c r="R91" s="17"/>
      <c r="S91" s="406"/>
      <c r="T91" s="55">
        <f t="shared" si="8"/>
        <v>0</v>
      </c>
      <c r="U91" s="18"/>
      <c r="V91" s="18">
        <f t="shared" si="7"/>
        <v>0</v>
      </c>
      <c r="W91" s="61" t="str">
        <f t="shared" si="9"/>
        <v/>
      </c>
      <c r="X91" s="398"/>
      <c r="Y91" s="17"/>
      <c r="Z91" s="52"/>
      <c r="AA91" s="414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19" t="str">
        <f>IFERROR(VLOOKUP(AG91,'MATRICE '!$J$2:$M$100,4,FALSE),"")</f>
        <v/>
      </c>
      <c r="AM91" s="398"/>
      <c r="AN91" s="17"/>
      <c r="AO91" s="52"/>
      <c r="AP91" s="46"/>
      <c r="AQ91" s="28"/>
      <c r="AR91" s="423"/>
      <c r="AS91" s="424" t="str">
        <f>IFERROR(VLOOKUP(AR91,'MATRICE '!$U$3:$Z$18,4,FALSE),"")</f>
        <v/>
      </c>
      <c r="AT91" s="46"/>
      <c r="AU91" s="17"/>
      <c r="AV91" s="426" t="str">
        <f>IFERROR(VLOOKUP(AU91,'MATRICE '!AB98:AG193,3,FALSE),"")</f>
        <v/>
      </c>
      <c r="AW91" s="305"/>
      <c r="AX91" s="17"/>
      <c r="AY91" s="17"/>
      <c r="AZ91" s="419"/>
      <c r="BA91" s="18"/>
      <c r="BB91" s="17" t="str">
        <f>IFERROR(VLOOKUP(O91,'MATRICE '!$B$4:$C$17,2,FALSE),"")</f>
        <v/>
      </c>
      <c r="BC91" s="434" t="str">
        <f>IFERROR(VLOOKUP(AR91,'MATRICE '!$U$3:$Z$18,3,FALSE),"")</f>
        <v/>
      </c>
      <c r="BD91" s="434" t="str">
        <f>IFERROR(VLOOKUP(AR91,'MATRICE '!$U$3:$Z$18,2,FALSE),"")</f>
        <v/>
      </c>
      <c r="BE91" s="434" t="str">
        <f>IFERROR(VLOOKUP(AR91,'MATRICE '!$U$3:$Z$18,5,FALSE),"")</f>
        <v/>
      </c>
    </row>
    <row r="92" spans="1:57" x14ac:dyDescent="0.25">
      <c r="A92" s="17"/>
      <c r="B92" s="399"/>
      <c r="C92" s="17"/>
      <c r="D92" s="17"/>
      <c r="E92" s="28"/>
      <c r="F92" s="28"/>
      <c r="G92" s="17"/>
      <c r="H92" s="17"/>
      <c r="I92" s="17"/>
      <c r="J92" s="17"/>
      <c r="K92" s="67"/>
      <c r="L92" s="68"/>
      <c r="M92" s="66"/>
      <c r="N92" s="17"/>
      <c r="O92" s="17"/>
      <c r="P92" s="17"/>
      <c r="Q92" s="17"/>
      <c r="R92" s="17"/>
      <c r="S92" s="406"/>
      <c r="T92" s="55">
        <f t="shared" si="8"/>
        <v>0</v>
      </c>
      <c r="U92" s="18"/>
      <c r="V92" s="18">
        <f t="shared" si="7"/>
        <v>0</v>
      </c>
      <c r="W92" s="61" t="str">
        <f t="shared" si="9"/>
        <v/>
      </c>
      <c r="X92" s="398"/>
      <c r="Y92" s="17"/>
      <c r="Z92" s="52"/>
      <c r="AA92" s="414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19" t="str">
        <f>IFERROR(VLOOKUP(AG92,'MATRICE '!$J$2:$M$100,4,FALSE),"")</f>
        <v/>
      </c>
      <c r="AM92" s="398"/>
      <c r="AN92" s="17"/>
      <c r="AO92" s="52"/>
      <c r="AP92" s="46"/>
      <c r="AQ92" s="28"/>
      <c r="AR92" s="423"/>
      <c r="AS92" s="424" t="str">
        <f>IFERROR(VLOOKUP(AR92,'MATRICE '!$U$3:$Z$18,4,FALSE),"")</f>
        <v/>
      </c>
      <c r="AT92" s="46"/>
      <c r="AU92" s="17"/>
      <c r="AV92" s="426" t="str">
        <f>IFERROR(VLOOKUP(AU92,'MATRICE '!AB99:AG194,3,FALSE),"")</f>
        <v/>
      </c>
      <c r="AW92" s="305"/>
      <c r="AX92" s="17"/>
      <c r="AY92" s="17"/>
      <c r="AZ92" s="419"/>
      <c r="BA92" s="18"/>
      <c r="BB92" s="17" t="str">
        <f>IFERROR(VLOOKUP(O92,'MATRICE '!$B$4:$C$17,2,FALSE),"")</f>
        <v/>
      </c>
      <c r="BC92" s="434" t="str">
        <f>IFERROR(VLOOKUP(AR92,'MATRICE '!$U$3:$Z$18,3,FALSE),"")</f>
        <v/>
      </c>
      <c r="BD92" s="434" t="str">
        <f>IFERROR(VLOOKUP(AR92,'MATRICE '!$U$3:$Z$18,2,FALSE),"")</f>
        <v/>
      </c>
      <c r="BE92" s="434" t="str">
        <f>IFERROR(VLOOKUP(AR92,'MATRICE '!$U$3:$Z$18,5,FALSE),"")</f>
        <v/>
      </c>
    </row>
    <row r="93" spans="1:57" x14ac:dyDescent="0.25">
      <c r="A93" s="17"/>
      <c r="B93" s="399"/>
      <c r="C93" s="17"/>
      <c r="D93" s="17"/>
      <c r="E93" s="28"/>
      <c r="F93" s="28"/>
      <c r="G93" s="17"/>
      <c r="H93" s="17"/>
      <c r="I93" s="17"/>
      <c r="J93" s="17"/>
      <c r="K93" s="67"/>
      <c r="L93" s="68"/>
      <c r="M93" s="66"/>
      <c r="N93" s="17"/>
      <c r="O93" s="17"/>
      <c r="P93" s="17"/>
      <c r="Q93" s="17"/>
      <c r="R93" s="17"/>
      <c r="S93" s="406"/>
      <c r="T93" s="55">
        <f t="shared" si="8"/>
        <v>0</v>
      </c>
      <c r="U93" s="18"/>
      <c r="V93" s="18">
        <f t="shared" si="7"/>
        <v>0</v>
      </c>
      <c r="W93" s="61" t="str">
        <f t="shared" si="9"/>
        <v/>
      </c>
      <c r="X93" s="398"/>
      <c r="Y93" s="17"/>
      <c r="Z93" s="52"/>
      <c r="AA93" s="414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19" t="str">
        <f>IFERROR(VLOOKUP(AG93,'MATRICE '!$J$2:$M$100,4,FALSE),"")</f>
        <v/>
      </c>
      <c r="AM93" s="398"/>
      <c r="AN93" s="17"/>
      <c r="AO93" s="52"/>
      <c r="AP93" s="46"/>
      <c r="AQ93" s="28"/>
      <c r="AR93" s="423"/>
      <c r="AS93" s="424" t="str">
        <f>IFERROR(VLOOKUP(AR93,'MATRICE '!$U$3:$Z$18,4,FALSE),"")</f>
        <v/>
      </c>
      <c r="AT93" s="46"/>
      <c r="AU93" s="17"/>
      <c r="AV93" s="426" t="str">
        <f>IFERROR(VLOOKUP(AU93,'MATRICE '!AB100:AG195,3,FALSE),"")</f>
        <v/>
      </c>
      <c r="AW93" s="305"/>
      <c r="AX93" s="17"/>
      <c r="AY93" s="17"/>
      <c r="AZ93" s="419"/>
      <c r="BA93" s="18"/>
      <c r="BB93" s="17" t="str">
        <f>IFERROR(VLOOKUP(O93,'MATRICE '!$B$4:$C$17,2,FALSE),"")</f>
        <v/>
      </c>
      <c r="BC93" s="434" t="str">
        <f>IFERROR(VLOOKUP(AR93,'MATRICE '!$U$3:$Z$18,3,FALSE),"")</f>
        <v/>
      </c>
      <c r="BD93" s="434" t="str">
        <f>IFERROR(VLOOKUP(AR93,'MATRICE '!$U$3:$Z$18,2,FALSE),"")</f>
        <v/>
      </c>
      <c r="BE93" s="434" t="str">
        <f>IFERROR(VLOOKUP(AR93,'MATRICE '!$U$3:$Z$18,5,FALSE),"")</f>
        <v/>
      </c>
    </row>
    <row r="94" spans="1:57" x14ac:dyDescent="0.25">
      <c r="A94" s="17"/>
      <c r="B94" s="399"/>
      <c r="C94" s="17"/>
      <c r="D94" s="17"/>
      <c r="E94" s="28"/>
      <c r="F94" s="28"/>
      <c r="G94" s="17"/>
      <c r="H94" s="17"/>
      <c r="I94" s="17"/>
      <c r="J94" s="17"/>
      <c r="K94" s="67"/>
      <c r="L94" s="68"/>
      <c r="M94" s="66"/>
      <c r="N94" s="17"/>
      <c r="O94" s="17"/>
      <c r="P94" s="17"/>
      <c r="Q94" s="17"/>
      <c r="R94" s="17"/>
      <c r="S94" s="406"/>
      <c r="T94" s="55">
        <f t="shared" si="8"/>
        <v>0</v>
      </c>
      <c r="U94" s="18"/>
      <c r="V94" s="18">
        <f t="shared" si="7"/>
        <v>0</v>
      </c>
      <c r="W94" s="61" t="str">
        <f t="shared" si="9"/>
        <v/>
      </c>
      <c r="X94" s="398"/>
      <c r="Y94" s="17"/>
      <c r="Z94" s="52"/>
      <c r="AA94" s="414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19" t="str">
        <f>IFERROR(VLOOKUP(AG94,'MATRICE '!$J$2:$M$100,4,FALSE),"")</f>
        <v/>
      </c>
      <c r="AM94" s="398"/>
      <c r="AN94" s="17"/>
      <c r="AO94" s="52"/>
      <c r="AP94" s="46"/>
      <c r="AQ94" s="28"/>
      <c r="AR94" s="423"/>
      <c r="AS94" s="424" t="str">
        <f>IFERROR(VLOOKUP(AR94,'MATRICE '!$U$3:$Z$18,4,FALSE),"")</f>
        <v/>
      </c>
      <c r="AT94" s="46"/>
      <c r="AU94" s="17"/>
      <c r="AV94" s="426" t="str">
        <f>IFERROR(VLOOKUP(AU94,'MATRICE '!AB101:AG196,3,FALSE),"")</f>
        <v/>
      </c>
      <c r="AW94" s="305"/>
      <c r="AX94" s="17"/>
      <c r="AY94" s="17"/>
      <c r="AZ94" s="419"/>
      <c r="BA94" s="18"/>
      <c r="BB94" s="17" t="str">
        <f>IFERROR(VLOOKUP(O94,'MATRICE '!$B$4:$C$17,2,FALSE),"")</f>
        <v/>
      </c>
      <c r="BC94" s="434" t="str">
        <f>IFERROR(VLOOKUP(AR94,'MATRICE '!$U$3:$Z$18,3,FALSE),"")</f>
        <v/>
      </c>
      <c r="BD94" s="434" t="str">
        <f>IFERROR(VLOOKUP(AR94,'MATRICE '!$U$3:$Z$18,2,FALSE),"")</f>
        <v/>
      </c>
      <c r="BE94" s="434" t="str">
        <f>IFERROR(VLOOKUP(AR94,'MATRICE '!$U$3:$Z$18,5,FALSE),"")</f>
        <v/>
      </c>
    </row>
    <row r="95" spans="1:57" x14ac:dyDescent="0.25">
      <c r="A95" s="17"/>
      <c r="B95" s="399"/>
      <c r="C95" s="17"/>
      <c r="D95" s="17"/>
      <c r="E95" s="28"/>
      <c r="F95" s="28"/>
      <c r="G95" s="17"/>
      <c r="H95" s="17"/>
      <c r="I95" s="17"/>
      <c r="J95" s="17"/>
      <c r="K95" s="67"/>
      <c r="L95" s="68"/>
      <c r="M95" s="66"/>
      <c r="N95" s="17"/>
      <c r="O95" s="17"/>
      <c r="P95" s="17"/>
      <c r="Q95" s="17"/>
      <c r="R95" s="17"/>
      <c r="S95" s="406"/>
      <c r="T95" s="55">
        <f t="shared" si="8"/>
        <v>0</v>
      </c>
      <c r="U95" s="18"/>
      <c r="V95" s="18">
        <f t="shared" si="7"/>
        <v>0</v>
      </c>
      <c r="W95" s="61" t="str">
        <f t="shared" si="9"/>
        <v/>
      </c>
      <c r="X95" s="398"/>
      <c r="Y95" s="17"/>
      <c r="Z95" s="52"/>
      <c r="AA95" s="414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19" t="str">
        <f>IFERROR(VLOOKUP(AG95,'MATRICE '!$J$2:$M$100,4,FALSE),"")</f>
        <v/>
      </c>
      <c r="AM95" s="398"/>
      <c r="AN95" s="17"/>
      <c r="AO95" s="52"/>
      <c r="AP95" s="46"/>
      <c r="AQ95" s="28"/>
      <c r="AR95" s="423"/>
      <c r="AS95" s="424" t="str">
        <f>IFERROR(VLOOKUP(AR95,'MATRICE '!$U$3:$Z$18,4,FALSE),"")</f>
        <v/>
      </c>
      <c r="AT95" s="46"/>
      <c r="AU95" s="17"/>
      <c r="AV95" s="426" t="str">
        <f>IFERROR(VLOOKUP(AU95,'MATRICE '!AB102:AG197,3,FALSE),"")</f>
        <v/>
      </c>
      <c r="AW95" s="305"/>
      <c r="AX95" s="17"/>
      <c r="AY95" s="17"/>
      <c r="AZ95" s="419"/>
      <c r="BA95" s="18"/>
      <c r="BB95" s="17" t="str">
        <f>IFERROR(VLOOKUP(O95,'MATRICE '!$B$4:$C$17,2,FALSE),"")</f>
        <v/>
      </c>
      <c r="BC95" s="434" t="str">
        <f>IFERROR(VLOOKUP(AR95,'MATRICE '!$U$3:$Z$18,3,FALSE),"")</f>
        <v/>
      </c>
      <c r="BD95" s="434" t="str">
        <f>IFERROR(VLOOKUP(AR95,'MATRICE '!$U$3:$Z$18,2,FALSE),"")</f>
        <v/>
      </c>
      <c r="BE95" s="434" t="str">
        <f>IFERROR(VLOOKUP(AR95,'MATRICE '!$U$3:$Z$18,5,FALSE),"")</f>
        <v/>
      </c>
    </row>
    <row r="96" spans="1:57" x14ac:dyDescent="0.25">
      <c r="A96" s="17"/>
      <c r="B96" s="399"/>
      <c r="C96" s="17"/>
      <c r="D96" s="17"/>
      <c r="E96" s="28"/>
      <c r="F96" s="28"/>
      <c r="G96" s="17"/>
      <c r="H96" s="17"/>
      <c r="I96" s="17"/>
      <c r="J96" s="17"/>
      <c r="K96" s="67"/>
      <c r="L96" s="68"/>
      <c r="M96" s="66"/>
      <c r="N96" s="17"/>
      <c r="O96" s="17"/>
      <c r="P96" s="17"/>
      <c r="Q96" s="17"/>
      <c r="R96" s="17"/>
      <c r="S96" s="406"/>
      <c r="T96" s="55">
        <f t="shared" si="8"/>
        <v>0</v>
      </c>
      <c r="U96" s="18"/>
      <c r="V96" s="18">
        <f t="shared" si="7"/>
        <v>0</v>
      </c>
      <c r="W96" s="61" t="str">
        <f t="shared" si="9"/>
        <v/>
      </c>
      <c r="X96" s="398"/>
      <c r="Y96" s="17"/>
      <c r="Z96" s="52"/>
      <c r="AA96" s="414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19" t="str">
        <f>IFERROR(VLOOKUP(AG96,'MATRICE '!$J$2:$M$100,4,FALSE),"")</f>
        <v/>
      </c>
      <c r="AM96" s="398"/>
      <c r="AN96" s="17"/>
      <c r="AO96" s="52"/>
      <c r="AP96" s="46"/>
      <c r="AQ96" s="28"/>
      <c r="AR96" s="423"/>
      <c r="AS96" s="424" t="str">
        <f>IFERROR(VLOOKUP(AR96,'MATRICE '!$U$3:$Z$18,4,FALSE),"")</f>
        <v/>
      </c>
      <c r="AT96" s="46"/>
      <c r="AU96" s="17"/>
      <c r="AV96" s="426" t="str">
        <f>IFERROR(VLOOKUP(AU96,'MATRICE '!AB103:AG198,3,FALSE),"")</f>
        <v/>
      </c>
      <c r="AW96" s="305"/>
      <c r="AX96" s="17"/>
      <c r="AY96" s="17"/>
      <c r="AZ96" s="419"/>
      <c r="BA96" s="18"/>
      <c r="BB96" s="17" t="str">
        <f>IFERROR(VLOOKUP(O96,'MATRICE '!$B$4:$C$17,2,FALSE),"")</f>
        <v/>
      </c>
      <c r="BC96" s="434" t="str">
        <f>IFERROR(VLOOKUP(AR96,'MATRICE '!$U$3:$Z$18,3,FALSE),"")</f>
        <v/>
      </c>
      <c r="BD96" s="434" t="str">
        <f>IFERROR(VLOOKUP(AR96,'MATRICE '!$U$3:$Z$18,2,FALSE),"")</f>
        <v/>
      </c>
      <c r="BE96" s="434" t="str">
        <f>IFERROR(VLOOKUP(AR96,'MATRICE '!$U$3:$Z$18,5,FALSE),"")</f>
        <v/>
      </c>
    </row>
    <row r="97" spans="1:57" x14ac:dyDescent="0.25">
      <c r="A97" s="17"/>
      <c r="B97" s="399"/>
      <c r="C97" s="17"/>
      <c r="D97" s="17"/>
      <c r="E97" s="28"/>
      <c r="F97" s="28"/>
      <c r="G97" s="17"/>
      <c r="H97" s="17"/>
      <c r="I97" s="17"/>
      <c r="J97" s="17"/>
      <c r="K97" s="67"/>
      <c r="L97" s="68"/>
      <c r="M97" s="66"/>
      <c r="N97" s="17"/>
      <c r="O97" s="17"/>
      <c r="P97" s="17"/>
      <c r="Q97" s="17"/>
      <c r="R97" s="17"/>
      <c r="S97" s="406"/>
      <c r="T97" s="55">
        <f t="shared" si="8"/>
        <v>0</v>
      </c>
      <c r="U97" s="18"/>
      <c r="V97" s="18">
        <f t="shared" si="7"/>
        <v>0</v>
      </c>
      <c r="W97" s="61" t="str">
        <f t="shared" si="9"/>
        <v/>
      </c>
      <c r="X97" s="398"/>
      <c r="Y97" s="17"/>
      <c r="Z97" s="52"/>
      <c r="AA97" s="414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19" t="str">
        <f>IFERROR(VLOOKUP(AG97,'MATRICE '!$J$2:$M$100,4,FALSE),"")</f>
        <v/>
      </c>
      <c r="AM97" s="398"/>
      <c r="AN97" s="17"/>
      <c r="AO97" s="52"/>
      <c r="AP97" s="46"/>
      <c r="AQ97" s="28"/>
      <c r="AR97" s="423"/>
      <c r="AS97" s="424" t="str">
        <f>IFERROR(VLOOKUP(AR97,'MATRICE '!$U$3:$Z$18,4,FALSE),"")</f>
        <v/>
      </c>
      <c r="AT97" s="46"/>
      <c r="AU97" s="17"/>
      <c r="AV97" s="426" t="str">
        <f>IFERROR(VLOOKUP(AU97,'MATRICE '!AB104:AG199,3,FALSE),"")</f>
        <v/>
      </c>
      <c r="AW97" s="305"/>
      <c r="AX97" s="17"/>
      <c r="AY97" s="17"/>
      <c r="AZ97" s="419"/>
      <c r="BA97" s="18"/>
      <c r="BB97" s="17" t="str">
        <f>IFERROR(VLOOKUP(O97,'MATRICE '!$B$4:$C$17,2,FALSE),"")</f>
        <v/>
      </c>
      <c r="BC97" s="434" t="str">
        <f>IFERROR(VLOOKUP(AR97,'MATRICE '!$U$3:$Z$18,3,FALSE),"")</f>
        <v/>
      </c>
      <c r="BD97" s="434" t="str">
        <f>IFERROR(VLOOKUP(AR97,'MATRICE '!$U$3:$Z$18,2,FALSE),"")</f>
        <v/>
      </c>
      <c r="BE97" s="434" t="str">
        <f>IFERROR(VLOOKUP(AR97,'MATRICE '!$U$3:$Z$18,5,FALSE),"")</f>
        <v/>
      </c>
    </row>
    <row r="98" spans="1:57" x14ac:dyDescent="0.25">
      <c r="A98" s="17"/>
      <c r="B98" s="399"/>
      <c r="C98" s="17"/>
      <c r="D98" s="17"/>
      <c r="E98" s="28"/>
      <c r="F98" s="28"/>
      <c r="G98" s="17"/>
      <c r="H98" s="17"/>
      <c r="I98" s="17"/>
      <c r="J98" s="17"/>
      <c r="K98" s="67"/>
      <c r="L98" s="68"/>
      <c r="M98" s="66"/>
      <c r="N98" s="17"/>
      <c r="O98" s="17"/>
      <c r="P98" s="17"/>
      <c r="Q98" s="17"/>
      <c r="R98" s="17"/>
      <c r="S98" s="406"/>
      <c r="T98" s="55">
        <f t="shared" si="8"/>
        <v>0</v>
      </c>
      <c r="U98" s="18"/>
      <c r="V98" s="18">
        <f t="shared" si="7"/>
        <v>0</v>
      </c>
      <c r="W98" s="61" t="str">
        <f t="shared" si="9"/>
        <v/>
      </c>
      <c r="X98" s="398"/>
      <c r="Y98" s="17"/>
      <c r="Z98" s="52"/>
      <c r="AA98" s="414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19" t="str">
        <f>IFERROR(VLOOKUP(AG98,'MATRICE '!$J$2:$M$100,4,FALSE),"")</f>
        <v/>
      </c>
      <c r="AM98" s="398"/>
      <c r="AN98" s="17"/>
      <c r="AO98" s="52"/>
      <c r="AP98" s="46"/>
      <c r="AQ98" s="28"/>
      <c r="AR98" s="423"/>
      <c r="AS98" s="424" t="str">
        <f>IFERROR(VLOOKUP(AR98,'MATRICE '!$U$3:$Z$18,4,FALSE),"")</f>
        <v/>
      </c>
      <c r="AT98" s="46"/>
      <c r="AU98" s="17"/>
      <c r="AV98" s="426" t="str">
        <f>IFERROR(VLOOKUP(AU98,'MATRICE '!AB105:AG200,3,FALSE),"")</f>
        <v/>
      </c>
      <c r="AW98" s="305"/>
      <c r="AX98" s="17"/>
      <c r="AY98" s="17"/>
      <c r="AZ98" s="419"/>
      <c r="BA98" s="18"/>
      <c r="BB98" s="17" t="str">
        <f>IFERROR(VLOOKUP(O98,'MATRICE '!$B$4:$C$17,2,FALSE),"")</f>
        <v/>
      </c>
      <c r="BC98" s="434" t="str">
        <f>IFERROR(VLOOKUP(AR98,'MATRICE '!$U$3:$Z$18,3,FALSE),"")</f>
        <v/>
      </c>
      <c r="BD98" s="434" t="str">
        <f>IFERROR(VLOOKUP(AR98,'MATRICE '!$U$3:$Z$18,2,FALSE),"")</f>
        <v/>
      </c>
      <c r="BE98" s="434" t="str">
        <f>IFERROR(VLOOKUP(AR98,'MATRICE '!$U$3:$Z$18,5,FALSE),"")</f>
        <v/>
      </c>
    </row>
    <row r="99" spans="1:57" x14ac:dyDescent="0.25">
      <c r="A99" s="17"/>
      <c r="B99" s="399"/>
      <c r="C99" s="17"/>
      <c r="D99" s="17"/>
      <c r="E99" s="28"/>
      <c r="F99" s="28"/>
      <c r="G99" s="17"/>
      <c r="H99" s="17"/>
      <c r="I99" s="17"/>
      <c r="J99" s="17"/>
      <c r="K99" s="67"/>
      <c r="L99" s="68"/>
      <c r="M99" s="66"/>
      <c r="N99" s="17"/>
      <c r="O99" s="17"/>
      <c r="P99" s="17"/>
      <c r="Q99" s="17"/>
      <c r="R99" s="17"/>
      <c r="S99" s="406"/>
      <c r="T99" s="55">
        <f t="shared" si="8"/>
        <v>0</v>
      </c>
      <c r="U99" s="18"/>
      <c r="V99" s="18">
        <f t="shared" si="7"/>
        <v>0</v>
      </c>
      <c r="W99" s="61" t="str">
        <f t="shared" si="9"/>
        <v/>
      </c>
      <c r="X99" s="398"/>
      <c r="Y99" s="17"/>
      <c r="Z99" s="52"/>
      <c r="AA99" s="414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19" t="str">
        <f>IFERROR(VLOOKUP(AG99,'MATRICE '!$J$2:$M$100,4,FALSE),"")</f>
        <v/>
      </c>
      <c r="AM99" s="398"/>
      <c r="AN99" s="17"/>
      <c r="AO99" s="52"/>
      <c r="AP99" s="46"/>
      <c r="AQ99" s="28"/>
      <c r="AR99" s="423"/>
      <c r="AS99" s="424" t="str">
        <f>IFERROR(VLOOKUP(AR99,'MATRICE '!$U$3:$Z$18,4,FALSE),"")</f>
        <v/>
      </c>
      <c r="AT99" s="46"/>
      <c r="AU99" s="17"/>
      <c r="AV99" s="426" t="str">
        <f>IFERROR(VLOOKUP(AU99,'MATRICE '!AB106:AG201,3,FALSE),"")</f>
        <v/>
      </c>
      <c r="AW99" s="305"/>
      <c r="AX99" s="17"/>
      <c r="AY99" s="17"/>
      <c r="AZ99" s="419"/>
      <c r="BA99" s="18"/>
      <c r="BB99" s="17" t="str">
        <f>IFERROR(VLOOKUP(O99,'MATRICE '!$B$4:$C$17,2,FALSE),"")</f>
        <v/>
      </c>
      <c r="BC99" s="434" t="str">
        <f>IFERROR(VLOOKUP(AR99,'MATRICE '!$U$3:$Z$18,3,FALSE),"")</f>
        <v/>
      </c>
      <c r="BD99" s="434" t="str">
        <f>IFERROR(VLOOKUP(AR99,'MATRICE '!$U$3:$Z$18,2,FALSE),"")</f>
        <v/>
      </c>
      <c r="BE99" s="434" t="str">
        <f>IFERROR(VLOOKUP(AR99,'MATRICE '!$U$3:$Z$18,5,FALSE),"")</f>
        <v/>
      </c>
    </row>
    <row r="100" spans="1:57" x14ac:dyDescent="0.25">
      <c r="A100" s="17"/>
      <c r="B100" s="399"/>
      <c r="C100" s="17"/>
      <c r="D100" s="17"/>
      <c r="E100" s="28"/>
      <c r="F100" s="28"/>
      <c r="G100" s="17"/>
      <c r="H100" s="17"/>
      <c r="I100" s="17"/>
      <c r="J100" s="17"/>
      <c r="K100" s="67"/>
      <c r="L100" s="68"/>
      <c r="M100" s="66"/>
      <c r="N100" s="17"/>
      <c r="O100" s="17"/>
      <c r="P100" s="17"/>
      <c r="Q100" s="17"/>
      <c r="R100" s="17"/>
      <c r="S100" s="406"/>
      <c r="T100" s="55">
        <f t="shared" si="8"/>
        <v>0</v>
      </c>
      <c r="U100" s="18"/>
      <c r="V100" s="18">
        <f t="shared" si="7"/>
        <v>0</v>
      </c>
      <c r="W100" s="61" t="str">
        <f t="shared" si="9"/>
        <v/>
      </c>
      <c r="X100" s="398"/>
      <c r="Y100" s="17"/>
      <c r="Z100" s="52"/>
      <c r="AA100" s="414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19" t="str">
        <f>IFERROR(VLOOKUP(AG100,'MATRICE '!$J$2:$M$100,4,FALSE),"")</f>
        <v/>
      </c>
      <c r="AM100" s="398"/>
      <c r="AN100" s="17"/>
      <c r="AO100" s="52"/>
      <c r="AP100" s="46"/>
      <c r="AQ100" s="28"/>
      <c r="AR100" s="423"/>
      <c r="AS100" s="424" t="str">
        <f>IFERROR(VLOOKUP(AR100,'MATRICE '!$U$3:$Z$18,4,FALSE),"")</f>
        <v/>
      </c>
      <c r="AT100" s="46"/>
      <c r="AU100" s="17"/>
      <c r="AV100" s="426" t="str">
        <f>IFERROR(VLOOKUP(AU100,'MATRICE '!AB107:AG202,3,FALSE),"")</f>
        <v/>
      </c>
      <c r="AW100" s="305"/>
      <c r="AX100" s="17"/>
      <c r="AY100" s="17"/>
      <c r="AZ100" s="419"/>
      <c r="BA100" s="18"/>
      <c r="BB100" s="17" t="str">
        <f>IFERROR(VLOOKUP(O100,'MATRICE '!$B$4:$C$17,2,FALSE),"")</f>
        <v/>
      </c>
      <c r="BC100" s="434" t="str">
        <f>IFERROR(VLOOKUP(AR100,'MATRICE '!$U$3:$Z$18,3,FALSE),"")</f>
        <v/>
      </c>
      <c r="BD100" s="434" t="str">
        <f>IFERROR(VLOOKUP(AR100,'MATRICE '!$U$3:$Z$18,2,FALSE),"")</f>
        <v/>
      </c>
      <c r="BE100" s="434" t="str">
        <f>IFERROR(VLOOKUP(AR100,'MATRICE '!$U$3:$Z$18,5,FALSE),"")</f>
        <v/>
      </c>
    </row>
    <row r="101" spans="1:57" x14ac:dyDescent="0.25">
      <c r="A101" s="17"/>
      <c r="B101" s="399"/>
      <c r="C101" s="17"/>
      <c r="D101" s="17"/>
      <c r="E101" s="28"/>
      <c r="F101" s="28"/>
      <c r="G101" s="17"/>
      <c r="H101" s="17"/>
      <c r="I101" s="17"/>
      <c r="J101" s="17"/>
      <c r="K101" s="67"/>
      <c r="L101" s="68"/>
      <c r="M101" s="66"/>
      <c r="N101" s="17"/>
      <c r="O101" s="17"/>
      <c r="P101" s="17"/>
      <c r="Q101" s="17"/>
      <c r="R101" s="17"/>
      <c r="S101" s="406"/>
      <c r="T101" s="55">
        <f t="shared" si="8"/>
        <v>0</v>
      </c>
      <c r="U101" s="18"/>
      <c r="V101" s="18">
        <f t="shared" si="7"/>
        <v>0</v>
      </c>
      <c r="W101" s="61" t="str">
        <f t="shared" si="9"/>
        <v/>
      </c>
      <c r="X101" s="398"/>
      <c r="Y101" s="17"/>
      <c r="Z101" s="52"/>
      <c r="AA101" s="414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19" t="str">
        <f>IFERROR(VLOOKUP(AG101,'MATRICE '!$J$2:$M$100,4,FALSE),"")</f>
        <v/>
      </c>
      <c r="AM101" s="398"/>
      <c r="AN101" s="17"/>
      <c r="AO101" s="52"/>
      <c r="AP101" s="46"/>
      <c r="AQ101" s="28"/>
      <c r="AR101" s="423"/>
      <c r="AS101" s="424" t="str">
        <f>IFERROR(VLOOKUP(AR101,'MATRICE '!$U$3:$Z$18,4,FALSE),"")</f>
        <v/>
      </c>
      <c r="AT101" s="46"/>
      <c r="AU101" s="17"/>
      <c r="AV101" s="426" t="str">
        <f>IFERROR(VLOOKUP(AU101,'MATRICE '!AB108:AG203,3,FALSE),"")</f>
        <v/>
      </c>
      <c r="AW101" s="305"/>
      <c r="AX101" s="17"/>
      <c r="AY101" s="17"/>
      <c r="AZ101" s="419"/>
      <c r="BA101" s="18"/>
      <c r="BB101" s="17" t="str">
        <f>IFERROR(VLOOKUP(O101,'MATRICE '!$B$4:$C$17,2,FALSE),"")</f>
        <v/>
      </c>
      <c r="BC101" s="434" t="str">
        <f>IFERROR(VLOOKUP(AR101,'MATRICE '!$U$3:$Z$18,3,FALSE),"")</f>
        <v/>
      </c>
      <c r="BD101" s="434" t="str">
        <f>IFERROR(VLOOKUP(AR101,'MATRICE '!$U$3:$Z$18,2,FALSE),"")</f>
        <v/>
      </c>
      <c r="BE101" s="434" t="str">
        <f>IFERROR(VLOOKUP(AR101,'MATRICE '!$U$3:$Z$18,5,FALSE),"")</f>
        <v/>
      </c>
    </row>
    <row r="102" spans="1:57" x14ac:dyDescent="0.25">
      <c r="A102" s="17"/>
      <c r="B102" s="399"/>
      <c r="C102" s="17"/>
      <c r="D102" s="17"/>
      <c r="E102" s="28"/>
      <c r="F102" s="28"/>
      <c r="G102" s="17"/>
      <c r="H102" s="17"/>
      <c r="I102" s="17"/>
      <c r="J102" s="17"/>
      <c r="K102" s="67"/>
      <c r="L102" s="68"/>
      <c r="M102" s="66"/>
      <c r="N102" s="17"/>
      <c r="O102" s="17"/>
      <c r="P102" s="17"/>
      <c r="Q102" s="17"/>
      <c r="R102" s="17"/>
      <c r="S102" s="406"/>
      <c r="T102" s="55">
        <f t="shared" si="8"/>
        <v>0</v>
      </c>
      <c r="U102" s="18"/>
      <c r="V102" s="18">
        <f t="shared" si="7"/>
        <v>0</v>
      </c>
      <c r="W102" s="61" t="str">
        <f t="shared" si="9"/>
        <v/>
      </c>
      <c r="X102" s="398"/>
      <c r="Y102" s="17"/>
      <c r="Z102" s="52"/>
      <c r="AA102" s="414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19" t="str">
        <f>IFERROR(VLOOKUP(AG102,'MATRICE '!$J$2:$M$100,4,FALSE),"")</f>
        <v/>
      </c>
      <c r="AM102" s="398"/>
      <c r="AN102" s="17"/>
      <c r="AO102" s="52"/>
      <c r="AP102" s="46"/>
      <c r="AQ102" s="28"/>
      <c r="AR102" s="423"/>
      <c r="AS102" s="424" t="str">
        <f>IFERROR(VLOOKUP(AR102,'MATRICE '!$U$3:$Z$18,4,FALSE),"")</f>
        <v/>
      </c>
      <c r="AT102" s="46"/>
      <c r="AU102" s="17"/>
      <c r="AV102" s="426" t="str">
        <f>IFERROR(VLOOKUP(AU102,'MATRICE '!AB109:AG204,3,FALSE),"")</f>
        <v/>
      </c>
      <c r="AW102" s="305"/>
      <c r="AX102" s="17"/>
      <c r="AY102" s="17"/>
      <c r="AZ102" s="419"/>
      <c r="BA102" s="18"/>
      <c r="BB102" s="17" t="str">
        <f>IFERROR(VLOOKUP(O102,'MATRICE '!$B$4:$C$17,2,FALSE),"")</f>
        <v/>
      </c>
      <c r="BC102" s="434" t="str">
        <f>IFERROR(VLOOKUP(AR102,'MATRICE '!$U$3:$Z$18,3,FALSE),"")</f>
        <v/>
      </c>
      <c r="BD102" s="434" t="str">
        <f>IFERROR(VLOOKUP(AR102,'MATRICE '!$U$3:$Z$18,2,FALSE),"")</f>
        <v/>
      </c>
      <c r="BE102" s="434" t="str">
        <f>IFERROR(VLOOKUP(AR102,'MATRICE '!$U$3:$Z$18,5,FALSE),"")</f>
        <v/>
      </c>
    </row>
    <row r="103" spans="1:57" x14ac:dyDescent="0.25">
      <c r="A103" s="17"/>
      <c r="B103" s="399"/>
      <c r="C103" s="17"/>
      <c r="D103" s="17"/>
      <c r="E103" s="28"/>
      <c r="F103" s="28"/>
      <c r="G103" s="17"/>
      <c r="H103" s="17"/>
      <c r="I103" s="17"/>
      <c r="J103" s="17"/>
      <c r="K103" s="67"/>
      <c r="L103" s="68"/>
      <c r="M103" s="66"/>
      <c r="N103" s="17"/>
      <c r="O103" s="17"/>
      <c r="P103" s="17"/>
      <c r="Q103" s="17"/>
      <c r="R103" s="17"/>
      <c r="S103" s="406"/>
      <c r="T103" s="55">
        <f t="shared" si="8"/>
        <v>0</v>
      </c>
      <c r="U103" s="18"/>
      <c r="V103" s="18">
        <f t="shared" ref="V103:V166" si="10">U103-T103</f>
        <v>0</v>
      </c>
      <c r="W103" s="61" t="str">
        <f t="shared" si="9"/>
        <v/>
      </c>
      <c r="X103" s="398"/>
      <c r="Y103" s="17"/>
      <c r="Z103" s="52"/>
      <c r="AA103" s="414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19" t="str">
        <f>IFERROR(VLOOKUP(AG103,'MATRICE '!$J$2:$M$100,4,FALSE),"")</f>
        <v/>
      </c>
      <c r="AM103" s="398"/>
      <c r="AN103" s="17"/>
      <c r="AO103" s="52"/>
      <c r="AP103" s="46"/>
      <c r="AQ103" s="28"/>
      <c r="AR103" s="423"/>
      <c r="AS103" s="424" t="str">
        <f>IFERROR(VLOOKUP(AR103,'MATRICE '!$U$3:$Z$18,4,FALSE),"")</f>
        <v/>
      </c>
      <c r="AT103" s="46"/>
      <c r="AU103" s="17"/>
      <c r="AV103" s="426" t="str">
        <f>IFERROR(VLOOKUP(AU103,'MATRICE '!AB110:AG205,3,FALSE),"")</f>
        <v/>
      </c>
      <c r="AW103" s="305"/>
      <c r="AX103" s="17"/>
      <c r="AY103" s="17"/>
      <c r="AZ103" s="419"/>
      <c r="BA103" s="18"/>
      <c r="BB103" s="17" t="str">
        <f>IFERROR(VLOOKUP(O103,'MATRICE '!$B$4:$C$17,2,FALSE),"")</f>
        <v/>
      </c>
      <c r="BC103" s="434" t="str">
        <f>IFERROR(VLOOKUP(AR103,'MATRICE '!$U$3:$Z$18,3,FALSE),"")</f>
        <v/>
      </c>
      <c r="BD103" s="434" t="str">
        <f>IFERROR(VLOOKUP(AR103,'MATRICE '!$U$3:$Z$18,2,FALSE),"")</f>
        <v/>
      </c>
      <c r="BE103" s="434" t="str">
        <f>IFERROR(VLOOKUP(AR103,'MATRICE '!$U$3:$Z$18,5,FALSE),"")</f>
        <v/>
      </c>
    </row>
    <row r="104" spans="1:57" x14ac:dyDescent="0.25">
      <c r="A104" s="17"/>
      <c r="B104" s="399"/>
      <c r="C104" s="17"/>
      <c r="D104" s="17"/>
      <c r="E104" s="28"/>
      <c r="F104" s="28"/>
      <c r="G104" s="17"/>
      <c r="H104" s="17"/>
      <c r="I104" s="17"/>
      <c r="J104" s="17"/>
      <c r="K104" s="67"/>
      <c r="L104" s="68"/>
      <c r="M104" s="66"/>
      <c r="N104" s="17"/>
      <c r="O104" s="17"/>
      <c r="P104" s="17"/>
      <c r="Q104" s="17"/>
      <c r="R104" s="17"/>
      <c r="S104" s="406"/>
      <c r="T104" s="55">
        <f t="shared" si="8"/>
        <v>0</v>
      </c>
      <c r="U104" s="18"/>
      <c r="V104" s="18">
        <f t="shared" si="10"/>
        <v>0</v>
      </c>
      <c r="W104" s="61" t="str">
        <f t="shared" si="9"/>
        <v/>
      </c>
      <c r="X104" s="398"/>
      <c r="Y104" s="17"/>
      <c r="Z104" s="52"/>
      <c r="AA104" s="414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19" t="str">
        <f>IFERROR(VLOOKUP(AG104,'MATRICE '!$J$2:$M$100,4,FALSE),"")</f>
        <v/>
      </c>
      <c r="AM104" s="398"/>
      <c r="AN104" s="17"/>
      <c r="AO104" s="52"/>
      <c r="AP104" s="46"/>
      <c r="AQ104" s="28"/>
      <c r="AR104" s="423"/>
      <c r="AS104" s="424" t="str">
        <f>IFERROR(VLOOKUP(AR104,'MATRICE '!$U$3:$Z$18,4,FALSE),"")</f>
        <v/>
      </c>
      <c r="AT104" s="46"/>
      <c r="AU104" s="17"/>
      <c r="AV104" s="426" t="str">
        <f>IFERROR(VLOOKUP(AU104,'MATRICE '!AB111:AG206,3,FALSE),"")</f>
        <v/>
      </c>
      <c r="AW104" s="305"/>
      <c r="AX104" s="17"/>
      <c r="AY104" s="17"/>
      <c r="AZ104" s="419"/>
      <c r="BA104" s="18"/>
      <c r="BB104" s="17" t="str">
        <f>IFERROR(VLOOKUP(O104,'MATRICE '!$B$4:$C$17,2,FALSE),"")</f>
        <v/>
      </c>
      <c r="BC104" s="434" t="str">
        <f>IFERROR(VLOOKUP(AR104,'MATRICE '!$U$3:$Z$18,3,FALSE),"")</f>
        <v/>
      </c>
      <c r="BD104" s="434" t="str">
        <f>IFERROR(VLOOKUP(AR104,'MATRICE '!$U$3:$Z$18,2,FALSE),"")</f>
        <v/>
      </c>
      <c r="BE104" s="434" t="str">
        <f>IFERROR(VLOOKUP(AR104,'MATRICE '!$U$3:$Z$18,5,FALSE),"")</f>
        <v/>
      </c>
    </row>
    <row r="105" spans="1:57" x14ac:dyDescent="0.25">
      <c r="A105" s="17"/>
      <c r="B105" s="399"/>
      <c r="C105" s="17"/>
      <c r="D105" s="17"/>
      <c r="E105" s="28"/>
      <c r="F105" s="28"/>
      <c r="G105" s="17"/>
      <c r="H105" s="17"/>
      <c r="I105" s="17"/>
      <c r="J105" s="17"/>
      <c r="K105" s="67"/>
      <c r="L105" s="68"/>
      <c r="M105" s="66"/>
      <c r="N105" s="17"/>
      <c r="O105" s="17"/>
      <c r="P105" s="17"/>
      <c r="Q105" s="17"/>
      <c r="R105" s="17"/>
      <c r="S105" s="406"/>
      <c r="T105" s="55">
        <f t="shared" si="8"/>
        <v>0</v>
      </c>
      <c r="U105" s="18"/>
      <c r="V105" s="18">
        <f t="shared" si="10"/>
        <v>0</v>
      </c>
      <c r="W105" s="61" t="str">
        <f t="shared" si="9"/>
        <v/>
      </c>
      <c r="X105" s="398"/>
      <c r="Y105" s="17"/>
      <c r="Z105" s="52"/>
      <c r="AA105" s="414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19" t="str">
        <f>IFERROR(VLOOKUP(AG105,'MATRICE '!$J$2:$M$100,4,FALSE),"")</f>
        <v/>
      </c>
      <c r="AM105" s="398"/>
      <c r="AN105" s="17"/>
      <c r="AO105" s="52"/>
      <c r="AP105" s="46"/>
      <c r="AQ105" s="28"/>
      <c r="AR105" s="423"/>
      <c r="AS105" s="424" t="str">
        <f>IFERROR(VLOOKUP(AR105,'MATRICE '!$U$3:$Z$18,4,FALSE),"")</f>
        <v/>
      </c>
      <c r="AT105" s="46"/>
      <c r="AU105" s="17"/>
      <c r="AV105" s="426" t="str">
        <f>IFERROR(VLOOKUP(AU105,'MATRICE '!AB112:AG207,3,FALSE),"")</f>
        <v/>
      </c>
      <c r="AW105" s="305"/>
      <c r="AX105" s="17"/>
      <c r="AY105" s="17"/>
      <c r="AZ105" s="419"/>
      <c r="BA105" s="18"/>
      <c r="BB105" s="17" t="str">
        <f>IFERROR(VLOOKUP(O105,'MATRICE '!$B$4:$C$17,2,FALSE),"")</f>
        <v/>
      </c>
      <c r="BC105" s="434" t="str">
        <f>IFERROR(VLOOKUP(AR105,'MATRICE '!$U$3:$Z$18,3,FALSE),"")</f>
        <v/>
      </c>
      <c r="BD105" s="434" t="str">
        <f>IFERROR(VLOOKUP(AR105,'MATRICE '!$U$3:$Z$18,2,FALSE),"")</f>
        <v/>
      </c>
      <c r="BE105" s="434" t="str">
        <f>IFERROR(VLOOKUP(AR105,'MATRICE '!$U$3:$Z$18,5,FALSE),"")</f>
        <v/>
      </c>
    </row>
    <row r="106" spans="1:57" x14ac:dyDescent="0.25">
      <c r="A106" s="17"/>
      <c r="B106" s="399"/>
      <c r="C106" s="17"/>
      <c r="D106" s="17"/>
      <c r="E106" s="28"/>
      <c r="F106" s="28"/>
      <c r="G106" s="17"/>
      <c r="H106" s="17"/>
      <c r="I106" s="17"/>
      <c r="J106" s="17"/>
      <c r="K106" s="67"/>
      <c r="L106" s="68"/>
      <c r="M106" s="66"/>
      <c r="N106" s="17"/>
      <c r="O106" s="17"/>
      <c r="P106" s="17"/>
      <c r="Q106" s="17"/>
      <c r="R106" s="17"/>
      <c r="S106" s="406"/>
      <c r="T106" s="55">
        <f t="shared" si="8"/>
        <v>0</v>
      </c>
      <c r="U106" s="18"/>
      <c r="V106" s="18">
        <f t="shared" si="10"/>
        <v>0</v>
      </c>
      <c r="W106" s="61" t="str">
        <f t="shared" si="9"/>
        <v/>
      </c>
      <c r="X106" s="398"/>
      <c r="Y106" s="17"/>
      <c r="Z106" s="52"/>
      <c r="AA106" s="414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19" t="str">
        <f>IFERROR(VLOOKUP(AG106,'MATRICE '!$J$2:$M$100,4,FALSE),"")</f>
        <v/>
      </c>
      <c r="AM106" s="398"/>
      <c r="AN106" s="17"/>
      <c r="AO106" s="52"/>
      <c r="AP106" s="46"/>
      <c r="AQ106" s="28"/>
      <c r="AR106" s="423"/>
      <c r="AS106" s="424" t="str">
        <f>IFERROR(VLOOKUP(AR106,'MATRICE '!$U$3:$Z$18,4,FALSE),"")</f>
        <v/>
      </c>
      <c r="AT106" s="46"/>
      <c r="AU106" s="17"/>
      <c r="AV106" s="426" t="str">
        <f>IFERROR(VLOOKUP(AU106,'MATRICE '!AB113:AG208,3,FALSE),"")</f>
        <v/>
      </c>
      <c r="AW106" s="305"/>
      <c r="AX106" s="17"/>
      <c r="AY106" s="17"/>
      <c r="AZ106" s="419"/>
      <c r="BA106" s="18"/>
      <c r="BB106" s="17" t="str">
        <f>IFERROR(VLOOKUP(O106,'MATRICE '!$B$4:$C$17,2,FALSE),"")</f>
        <v/>
      </c>
      <c r="BC106" s="434" t="str">
        <f>IFERROR(VLOOKUP(AR106,'MATRICE '!$U$3:$Z$18,3,FALSE),"")</f>
        <v/>
      </c>
      <c r="BD106" s="434" t="str">
        <f>IFERROR(VLOOKUP(AR106,'MATRICE '!$U$3:$Z$18,2,FALSE),"")</f>
        <v/>
      </c>
      <c r="BE106" s="434" t="str">
        <f>IFERROR(VLOOKUP(AR106,'MATRICE '!$U$3:$Z$18,5,FALSE),"")</f>
        <v/>
      </c>
    </row>
    <row r="107" spans="1:57" x14ac:dyDescent="0.25">
      <c r="A107" s="17"/>
      <c r="B107" s="399"/>
      <c r="C107" s="17"/>
      <c r="D107" s="17"/>
      <c r="E107" s="28"/>
      <c r="F107" s="28"/>
      <c r="G107" s="17"/>
      <c r="H107" s="17"/>
      <c r="I107" s="17"/>
      <c r="J107" s="17"/>
      <c r="K107" s="67"/>
      <c r="L107" s="68"/>
      <c r="M107" s="66"/>
      <c r="N107" s="17"/>
      <c r="O107" s="17"/>
      <c r="P107" s="17"/>
      <c r="Q107" s="17"/>
      <c r="R107" s="17"/>
      <c r="S107" s="406"/>
      <c r="T107" s="55">
        <f t="shared" si="8"/>
        <v>0</v>
      </c>
      <c r="U107" s="18"/>
      <c r="V107" s="18">
        <f t="shared" si="10"/>
        <v>0</v>
      </c>
      <c r="W107" s="61" t="str">
        <f t="shared" si="9"/>
        <v/>
      </c>
      <c r="X107" s="398"/>
      <c r="Y107" s="17"/>
      <c r="Z107" s="52"/>
      <c r="AA107" s="414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19" t="str">
        <f>IFERROR(VLOOKUP(AG107,'MATRICE '!$J$2:$M$100,4,FALSE),"")</f>
        <v/>
      </c>
      <c r="AM107" s="398"/>
      <c r="AN107" s="17"/>
      <c r="AO107" s="52"/>
      <c r="AP107" s="46"/>
      <c r="AQ107" s="28"/>
      <c r="AR107" s="423"/>
      <c r="AS107" s="424" t="str">
        <f>IFERROR(VLOOKUP(AR107,'MATRICE '!$U$3:$Z$18,4,FALSE),"")</f>
        <v/>
      </c>
      <c r="AT107" s="46"/>
      <c r="AU107" s="17"/>
      <c r="AV107" s="426" t="str">
        <f>IFERROR(VLOOKUP(AU107,'MATRICE '!AB114:AG209,3,FALSE),"")</f>
        <v/>
      </c>
      <c r="AW107" s="305"/>
      <c r="AX107" s="17"/>
      <c r="AY107" s="17"/>
      <c r="AZ107" s="419"/>
      <c r="BA107" s="18"/>
      <c r="BB107" s="17" t="str">
        <f>IFERROR(VLOOKUP(O107,'MATRICE '!$B$4:$C$17,2,FALSE),"")</f>
        <v/>
      </c>
      <c r="BC107" s="434" t="str">
        <f>IFERROR(VLOOKUP(AR107,'MATRICE '!$U$3:$Z$18,3,FALSE),"")</f>
        <v/>
      </c>
      <c r="BD107" s="434" t="str">
        <f>IFERROR(VLOOKUP(AR107,'MATRICE '!$U$3:$Z$18,2,FALSE),"")</f>
        <v/>
      </c>
      <c r="BE107" s="434" t="str">
        <f>IFERROR(VLOOKUP(AR107,'MATRICE '!$U$3:$Z$18,5,FALSE),"")</f>
        <v/>
      </c>
    </row>
    <row r="108" spans="1:57" x14ac:dyDescent="0.25">
      <c r="A108" s="17"/>
      <c r="B108" s="399"/>
      <c r="C108" s="17"/>
      <c r="D108" s="17"/>
      <c r="E108" s="28"/>
      <c r="F108" s="28"/>
      <c r="G108" s="17"/>
      <c r="H108" s="17"/>
      <c r="I108" s="17"/>
      <c r="J108" s="17"/>
      <c r="K108" s="67"/>
      <c r="L108" s="68"/>
      <c r="M108" s="66"/>
      <c r="N108" s="17"/>
      <c r="O108" s="17"/>
      <c r="P108" s="17"/>
      <c r="Q108" s="17"/>
      <c r="R108" s="17"/>
      <c r="S108" s="406"/>
      <c r="T108" s="55">
        <f t="shared" si="8"/>
        <v>0</v>
      </c>
      <c r="U108" s="18"/>
      <c r="V108" s="18">
        <f t="shared" si="10"/>
        <v>0</v>
      </c>
      <c r="W108" s="61" t="str">
        <f t="shared" si="9"/>
        <v/>
      </c>
      <c r="X108" s="398"/>
      <c r="Y108" s="17"/>
      <c r="Z108" s="52"/>
      <c r="AA108" s="414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19" t="str">
        <f>IFERROR(VLOOKUP(AG108,'MATRICE '!$J$2:$M$100,4,FALSE),"")</f>
        <v/>
      </c>
      <c r="AM108" s="398"/>
      <c r="AN108" s="17"/>
      <c r="AO108" s="52"/>
      <c r="AP108" s="46"/>
      <c r="AQ108" s="28"/>
      <c r="AR108" s="423"/>
      <c r="AS108" s="424" t="str">
        <f>IFERROR(VLOOKUP(AR108,'MATRICE '!$U$3:$Z$18,4,FALSE),"")</f>
        <v/>
      </c>
      <c r="AT108" s="46"/>
      <c r="AU108" s="17"/>
      <c r="AV108" s="426" t="str">
        <f>IFERROR(VLOOKUP(AU108,'MATRICE '!AB115:AG210,3,FALSE),"")</f>
        <v/>
      </c>
      <c r="AW108" s="305"/>
      <c r="AX108" s="17"/>
      <c r="AY108" s="17"/>
      <c r="AZ108" s="419"/>
      <c r="BA108" s="18"/>
      <c r="BB108" s="17" t="str">
        <f>IFERROR(VLOOKUP(O108,'MATRICE '!$B$4:$C$17,2,FALSE),"")</f>
        <v/>
      </c>
      <c r="BC108" s="434" t="str">
        <f>IFERROR(VLOOKUP(AR108,'MATRICE '!$U$3:$Z$18,3,FALSE),"")</f>
        <v/>
      </c>
      <c r="BD108" s="434" t="str">
        <f>IFERROR(VLOOKUP(AR108,'MATRICE '!$U$3:$Z$18,2,FALSE),"")</f>
        <v/>
      </c>
      <c r="BE108" s="434" t="str">
        <f>IFERROR(VLOOKUP(AR108,'MATRICE '!$U$3:$Z$18,5,FALSE),"")</f>
        <v/>
      </c>
    </row>
    <row r="109" spans="1:57" x14ac:dyDescent="0.25">
      <c r="A109" s="17"/>
      <c r="B109" s="399"/>
      <c r="C109" s="17"/>
      <c r="D109" s="17"/>
      <c r="E109" s="28"/>
      <c r="F109" s="28"/>
      <c r="G109" s="17"/>
      <c r="H109" s="17"/>
      <c r="I109" s="17"/>
      <c r="J109" s="17"/>
      <c r="K109" s="67"/>
      <c r="L109" s="68"/>
      <c r="M109" s="66"/>
      <c r="N109" s="17"/>
      <c r="O109" s="17"/>
      <c r="P109" s="17"/>
      <c r="Q109" s="17"/>
      <c r="R109" s="17"/>
      <c r="S109" s="406"/>
      <c r="T109" s="55">
        <f t="shared" si="8"/>
        <v>0</v>
      </c>
      <c r="U109" s="18"/>
      <c r="V109" s="18">
        <f t="shared" si="10"/>
        <v>0</v>
      </c>
      <c r="W109" s="61" t="str">
        <f t="shared" si="9"/>
        <v/>
      </c>
      <c r="X109" s="398"/>
      <c r="Y109" s="17"/>
      <c r="Z109" s="52"/>
      <c r="AA109" s="414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19" t="str">
        <f>IFERROR(VLOOKUP(AG109,'MATRICE '!$J$2:$M$100,4,FALSE),"")</f>
        <v/>
      </c>
      <c r="AM109" s="398"/>
      <c r="AN109" s="17"/>
      <c r="AO109" s="52"/>
      <c r="AP109" s="46"/>
      <c r="AQ109" s="28"/>
      <c r="AR109" s="423"/>
      <c r="AS109" s="424" t="str">
        <f>IFERROR(VLOOKUP(AR109,'MATRICE '!$U$3:$Z$18,4,FALSE),"")</f>
        <v/>
      </c>
      <c r="AT109" s="46"/>
      <c r="AU109" s="17"/>
      <c r="AV109" s="426" t="str">
        <f>IFERROR(VLOOKUP(AU109,'MATRICE '!AB116:AG211,3,FALSE),"")</f>
        <v/>
      </c>
      <c r="AW109" s="305"/>
      <c r="AX109" s="17"/>
      <c r="AY109" s="17"/>
      <c r="AZ109" s="419"/>
      <c r="BA109" s="18"/>
      <c r="BB109" s="17" t="str">
        <f>IFERROR(VLOOKUP(O109,'MATRICE '!$B$4:$C$17,2,FALSE),"")</f>
        <v/>
      </c>
      <c r="BC109" s="434" t="str">
        <f>IFERROR(VLOOKUP(AR109,'MATRICE '!$U$3:$Z$18,3,FALSE),"")</f>
        <v/>
      </c>
      <c r="BD109" s="434" t="str">
        <f>IFERROR(VLOOKUP(AR109,'MATRICE '!$U$3:$Z$18,2,FALSE),"")</f>
        <v/>
      </c>
      <c r="BE109" s="434" t="str">
        <f>IFERROR(VLOOKUP(AR109,'MATRICE '!$U$3:$Z$18,5,FALSE),"")</f>
        <v/>
      </c>
    </row>
    <row r="110" spans="1:57" x14ac:dyDescent="0.25">
      <c r="A110" s="17"/>
      <c r="B110" s="399"/>
      <c r="C110" s="17"/>
      <c r="D110" s="17"/>
      <c r="E110" s="28"/>
      <c r="F110" s="28"/>
      <c r="G110" s="17"/>
      <c r="H110" s="17"/>
      <c r="I110" s="17"/>
      <c r="J110" s="17"/>
      <c r="K110" s="67"/>
      <c r="L110" s="68"/>
      <c r="M110" s="66"/>
      <c r="N110" s="17"/>
      <c r="O110" s="17"/>
      <c r="P110" s="17"/>
      <c r="Q110" s="17"/>
      <c r="R110" s="17"/>
      <c r="S110" s="406"/>
      <c r="T110" s="55">
        <f t="shared" si="8"/>
        <v>0</v>
      </c>
      <c r="U110" s="18"/>
      <c r="V110" s="18">
        <f t="shared" si="10"/>
        <v>0</v>
      </c>
      <c r="W110" s="61" t="str">
        <f t="shared" si="9"/>
        <v/>
      </c>
      <c r="X110" s="398"/>
      <c r="Y110" s="17"/>
      <c r="Z110" s="52"/>
      <c r="AA110" s="414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19" t="str">
        <f>IFERROR(VLOOKUP(AG110,'MATRICE '!$J$2:$M$100,4,FALSE),"")</f>
        <v/>
      </c>
      <c r="AM110" s="398"/>
      <c r="AN110" s="17"/>
      <c r="AO110" s="52"/>
      <c r="AP110" s="46"/>
      <c r="AQ110" s="28"/>
      <c r="AR110" s="423"/>
      <c r="AS110" s="424" t="str">
        <f>IFERROR(VLOOKUP(AR110,'MATRICE '!$U$3:$Z$18,4,FALSE),"")</f>
        <v/>
      </c>
      <c r="AT110" s="46"/>
      <c r="AU110" s="17"/>
      <c r="AV110" s="426" t="str">
        <f>IFERROR(VLOOKUP(AU110,'MATRICE '!AB117:AG212,3,FALSE),"")</f>
        <v/>
      </c>
      <c r="AW110" s="305"/>
      <c r="AX110" s="17"/>
      <c r="AY110" s="17"/>
      <c r="AZ110" s="419"/>
      <c r="BA110" s="18"/>
      <c r="BB110" s="17" t="str">
        <f>IFERROR(VLOOKUP(O110,'MATRICE '!$B$4:$C$17,2,FALSE),"")</f>
        <v/>
      </c>
      <c r="BC110" s="434" t="str">
        <f>IFERROR(VLOOKUP(AR110,'MATRICE '!$U$3:$Z$18,3,FALSE),"")</f>
        <v/>
      </c>
      <c r="BD110" s="434" t="str">
        <f>IFERROR(VLOOKUP(AR110,'MATRICE '!$U$3:$Z$18,2,FALSE),"")</f>
        <v/>
      </c>
      <c r="BE110" s="434" t="str">
        <f>IFERROR(VLOOKUP(AR110,'MATRICE '!$U$3:$Z$18,5,FALSE),"")</f>
        <v/>
      </c>
    </row>
    <row r="111" spans="1:57" x14ac:dyDescent="0.25">
      <c r="A111" s="17"/>
      <c r="B111" s="399"/>
      <c r="C111" s="17"/>
      <c r="D111" s="17"/>
      <c r="E111" s="28"/>
      <c r="F111" s="28"/>
      <c r="G111" s="17"/>
      <c r="H111" s="17"/>
      <c r="I111" s="17"/>
      <c r="J111" s="17"/>
      <c r="K111" s="67"/>
      <c r="L111" s="68"/>
      <c r="M111" s="66"/>
      <c r="N111" s="17"/>
      <c r="O111" s="17"/>
      <c r="P111" s="17"/>
      <c r="Q111" s="17"/>
      <c r="R111" s="17"/>
      <c r="S111" s="406"/>
      <c r="T111" s="55">
        <f t="shared" si="8"/>
        <v>0</v>
      </c>
      <c r="U111" s="18"/>
      <c r="V111" s="18">
        <f t="shared" si="10"/>
        <v>0</v>
      </c>
      <c r="W111" s="61" t="str">
        <f t="shared" si="9"/>
        <v/>
      </c>
      <c r="X111" s="398"/>
      <c r="Y111" s="17"/>
      <c r="Z111" s="52"/>
      <c r="AA111" s="414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19" t="str">
        <f>IFERROR(VLOOKUP(AG111,'MATRICE '!$J$2:$M$100,4,FALSE),"")</f>
        <v/>
      </c>
      <c r="AM111" s="398"/>
      <c r="AN111" s="17"/>
      <c r="AO111" s="52"/>
      <c r="AP111" s="46"/>
      <c r="AQ111" s="28"/>
      <c r="AR111" s="423"/>
      <c r="AS111" s="424" t="str">
        <f>IFERROR(VLOOKUP(AR111,'MATRICE '!$U$3:$Z$18,4,FALSE),"")</f>
        <v/>
      </c>
      <c r="AT111" s="46"/>
      <c r="AU111" s="17"/>
      <c r="AV111" s="426" t="str">
        <f>IFERROR(VLOOKUP(AU111,'MATRICE '!AB118:AG213,3,FALSE),"")</f>
        <v/>
      </c>
      <c r="AW111" s="305"/>
      <c r="AX111" s="17"/>
      <c r="AY111" s="17"/>
      <c r="AZ111" s="419"/>
      <c r="BA111" s="18"/>
      <c r="BB111" s="17" t="str">
        <f>IFERROR(VLOOKUP(O111,'MATRICE '!$B$4:$C$17,2,FALSE),"")</f>
        <v/>
      </c>
      <c r="BC111" s="434" t="str">
        <f>IFERROR(VLOOKUP(AR111,'MATRICE '!$U$3:$Z$18,3,FALSE),"")</f>
        <v/>
      </c>
      <c r="BD111" s="434" t="str">
        <f>IFERROR(VLOOKUP(AR111,'MATRICE '!$U$3:$Z$18,2,FALSE),"")</f>
        <v/>
      </c>
      <c r="BE111" s="434" t="str">
        <f>IFERROR(VLOOKUP(AR111,'MATRICE '!$U$3:$Z$18,5,FALSE),"")</f>
        <v/>
      </c>
    </row>
    <row r="112" spans="1:57" x14ac:dyDescent="0.25">
      <c r="A112" s="17"/>
      <c r="B112" s="399"/>
      <c r="C112" s="17"/>
      <c r="D112" s="17"/>
      <c r="E112" s="28"/>
      <c r="F112" s="28"/>
      <c r="G112" s="17"/>
      <c r="H112" s="17"/>
      <c r="I112" s="17"/>
      <c r="J112" s="17"/>
      <c r="K112" s="67"/>
      <c r="L112" s="68"/>
      <c r="M112" s="66"/>
      <c r="N112" s="17"/>
      <c r="O112" s="17"/>
      <c r="P112" s="17"/>
      <c r="Q112" s="17"/>
      <c r="R112" s="17"/>
      <c r="S112" s="406"/>
      <c r="T112" s="55">
        <f t="shared" si="8"/>
        <v>0</v>
      </c>
      <c r="U112" s="18"/>
      <c r="V112" s="18">
        <f t="shared" si="10"/>
        <v>0</v>
      </c>
      <c r="W112" s="61" t="str">
        <f t="shared" si="9"/>
        <v/>
      </c>
      <c r="X112" s="398"/>
      <c r="Y112" s="17"/>
      <c r="Z112" s="52"/>
      <c r="AA112" s="414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19" t="str">
        <f>IFERROR(VLOOKUP(AG112,'MATRICE '!$J$2:$M$100,4,FALSE),"")</f>
        <v/>
      </c>
      <c r="AM112" s="398"/>
      <c r="AN112" s="17"/>
      <c r="AO112" s="52"/>
      <c r="AP112" s="46"/>
      <c r="AQ112" s="28"/>
      <c r="AR112" s="423"/>
      <c r="AS112" s="424" t="str">
        <f>IFERROR(VLOOKUP(AR112,'MATRICE '!$U$3:$Z$18,4,FALSE),"")</f>
        <v/>
      </c>
      <c r="AT112" s="46"/>
      <c r="AU112" s="17"/>
      <c r="AV112" s="426" t="str">
        <f>IFERROR(VLOOKUP(AU112,'MATRICE '!AB119:AG214,3,FALSE),"")</f>
        <v/>
      </c>
      <c r="AW112" s="305"/>
      <c r="AX112" s="17"/>
      <c r="AY112" s="17"/>
      <c r="AZ112" s="419"/>
      <c r="BA112" s="18"/>
      <c r="BB112" s="17" t="str">
        <f>IFERROR(VLOOKUP(O112,'MATRICE '!$B$4:$C$17,2,FALSE),"")</f>
        <v/>
      </c>
      <c r="BC112" s="434" t="str">
        <f>IFERROR(VLOOKUP(AR112,'MATRICE '!$U$3:$Z$18,3,FALSE),"")</f>
        <v/>
      </c>
      <c r="BD112" s="434" t="str">
        <f>IFERROR(VLOOKUP(AR112,'MATRICE '!$U$3:$Z$18,2,FALSE),"")</f>
        <v/>
      </c>
      <c r="BE112" s="434" t="str">
        <f>IFERROR(VLOOKUP(AR112,'MATRICE '!$U$3:$Z$18,5,FALSE),"")</f>
        <v/>
      </c>
    </row>
    <row r="113" spans="1:57" x14ac:dyDescent="0.25">
      <c r="A113" s="17"/>
      <c r="B113" s="399"/>
      <c r="C113" s="17"/>
      <c r="D113" s="17"/>
      <c r="E113" s="28"/>
      <c r="F113" s="28"/>
      <c r="G113" s="17"/>
      <c r="H113" s="17"/>
      <c r="I113" s="17"/>
      <c r="J113" s="17"/>
      <c r="K113" s="67"/>
      <c r="L113" s="68"/>
      <c r="M113" s="66"/>
      <c r="N113" s="17"/>
      <c r="O113" s="17"/>
      <c r="P113" s="17"/>
      <c r="Q113" s="17"/>
      <c r="R113" s="17"/>
      <c r="S113" s="406"/>
      <c r="T113" s="55">
        <f t="shared" si="8"/>
        <v>0</v>
      </c>
      <c r="U113" s="18"/>
      <c r="V113" s="18">
        <f t="shared" si="10"/>
        <v>0</v>
      </c>
      <c r="W113" s="61" t="str">
        <f t="shared" si="9"/>
        <v/>
      </c>
      <c r="X113" s="398"/>
      <c r="Y113" s="17"/>
      <c r="Z113" s="52"/>
      <c r="AA113" s="414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19" t="str">
        <f>IFERROR(VLOOKUP(AG113,'MATRICE '!$J$2:$M$100,4,FALSE),"")</f>
        <v/>
      </c>
      <c r="AM113" s="398"/>
      <c r="AN113" s="17"/>
      <c r="AO113" s="52"/>
      <c r="AP113" s="46"/>
      <c r="AQ113" s="28"/>
      <c r="AR113" s="423"/>
      <c r="AS113" s="424" t="str">
        <f>IFERROR(VLOOKUP(AR113,'MATRICE '!$U$3:$Z$18,4,FALSE),"")</f>
        <v/>
      </c>
      <c r="AT113" s="46"/>
      <c r="AU113" s="17"/>
      <c r="AV113" s="426" t="str">
        <f>IFERROR(VLOOKUP(AU113,'MATRICE '!AB120:AG215,3,FALSE),"")</f>
        <v/>
      </c>
      <c r="AW113" s="305"/>
      <c r="AX113" s="17"/>
      <c r="AY113" s="17"/>
      <c r="AZ113" s="419"/>
      <c r="BA113" s="18"/>
      <c r="BB113" s="17" t="str">
        <f>IFERROR(VLOOKUP(O113,'MATRICE '!$B$4:$C$17,2,FALSE),"")</f>
        <v/>
      </c>
      <c r="BC113" s="434" t="str">
        <f>IFERROR(VLOOKUP(AR113,'MATRICE '!$U$3:$Z$18,3,FALSE),"")</f>
        <v/>
      </c>
      <c r="BD113" s="434" t="str">
        <f>IFERROR(VLOOKUP(AR113,'MATRICE '!$U$3:$Z$18,2,FALSE),"")</f>
        <v/>
      </c>
      <c r="BE113" s="434" t="str">
        <f>IFERROR(VLOOKUP(AR113,'MATRICE '!$U$3:$Z$18,5,FALSE),"")</f>
        <v/>
      </c>
    </row>
    <row r="114" spans="1:57" x14ac:dyDescent="0.25">
      <c r="A114" s="17"/>
      <c r="B114" s="399"/>
      <c r="C114" s="17"/>
      <c r="D114" s="17"/>
      <c r="E114" s="28"/>
      <c r="F114" s="28"/>
      <c r="G114" s="17"/>
      <c r="H114" s="17"/>
      <c r="I114" s="17"/>
      <c r="J114" s="17"/>
      <c r="K114" s="67"/>
      <c r="L114" s="68"/>
      <c r="M114" s="66"/>
      <c r="N114" s="17"/>
      <c r="O114" s="17"/>
      <c r="P114" s="17"/>
      <c r="Q114" s="17"/>
      <c r="R114" s="17"/>
      <c r="S114" s="406"/>
      <c r="T114" s="55">
        <f t="shared" si="8"/>
        <v>0</v>
      </c>
      <c r="U114" s="18"/>
      <c r="V114" s="18">
        <f t="shared" si="10"/>
        <v>0</v>
      </c>
      <c r="W114" s="61" t="str">
        <f t="shared" si="9"/>
        <v/>
      </c>
      <c r="X114" s="398"/>
      <c r="Y114" s="17"/>
      <c r="Z114" s="52"/>
      <c r="AA114" s="414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19" t="str">
        <f>IFERROR(VLOOKUP(AG114,'MATRICE '!$J$2:$M$100,4,FALSE),"")</f>
        <v/>
      </c>
      <c r="AM114" s="398"/>
      <c r="AN114" s="17"/>
      <c r="AO114" s="52"/>
      <c r="AP114" s="46"/>
      <c r="AQ114" s="28"/>
      <c r="AR114" s="423"/>
      <c r="AS114" s="424" t="str">
        <f>IFERROR(VLOOKUP(AR114,'MATRICE '!$U$3:$Z$18,4,FALSE),"")</f>
        <v/>
      </c>
      <c r="AT114" s="46"/>
      <c r="AU114" s="17"/>
      <c r="AV114" s="426" t="str">
        <f>IFERROR(VLOOKUP(AU114,'MATRICE '!AB121:AG216,3,FALSE),"")</f>
        <v/>
      </c>
      <c r="AW114" s="305"/>
      <c r="AX114" s="17"/>
      <c r="AY114" s="17"/>
      <c r="AZ114" s="419"/>
      <c r="BA114" s="18"/>
      <c r="BB114" s="17" t="str">
        <f>IFERROR(VLOOKUP(O114,'MATRICE '!$B$4:$C$17,2,FALSE),"")</f>
        <v/>
      </c>
      <c r="BC114" s="434" t="str">
        <f>IFERROR(VLOOKUP(AR114,'MATRICE '!$U$3:$Z$18,3,FALSE),"")</f>
        <v/>
      </c>
      <c r="BD114" s="434" t="str">
        <f>IFERROR(VLOOKUP(AR114,'MATRICE '!$U$3:$Z$18,2,FALSE),"")</f>
        <v/>
      </c>
      <c r="BE114" s="434" t="str">
        <f>IFERROR(VLOOKUP(AR114,'MATRICE '!$U$3:$Z$18,5,FALSE),"")</f>
        <v/>
      </c>
    </row>
    <row r="115" spans="1:57" x14ac:dyDescent="0.25">
      <c r="A115" s="17"/>
      <c r="B115" s="399"/>
      <c r="C115" s="17"/>
      <c r="D115" s="17"/>
      <c r="E115" s="28"/>
      <c r="F115" s="28"/>
      <c r="G115" s="17"/>
      <c r="H115" s="17"/>
      <c r="I115" s="17"/>
      <c r="J115" s="17"/>
      <c r="K115" s="67"/>
      <c r="L115" s="68"/>
      <c r="M115" s="66"/>
      <c r="N115" s="17"/>
      <c r="O115" s="17"/>
      <c r="P115" s="17"/>
      <c r="Q115" s="17"/>
      <c r="R115" s="17"/>
      <c r="S115" s="406"/>
      <c r="T115" s="55">
        <f t="shared" si="8"/>
        <v>0</v>
      </c>
      <c r="U115" s="18"/>
      <c r="V115" s="18">
        <f t="shared" si="10"/>
        <v>0</v>
      </c>
      <c r="W115" s="61" t="str">
        <f t="shared" si="9"/>
        <v/>
      </c>
      <c r="X115" s="398"/>
      <c r="Y115" s="17"/>
      <c r="Z115" s="52"/>
      <c r="AA115" s="414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19" t="str">
        <f>IFERROR(VLOOKUP(AG115,'MATRICE '!$J$2:$M$100,4,FALSE),"")</f>
        <v/>
      </c>
      <c r="AM115" s="398"/>
      <c r="AN115" s="17"/>
      <c r="AO115" s="52"/>
      <c r="AP115" s="46"/>
      <c r="AQ115" s="28"/>
      <c r="AR115" s="423"/>
      <c r="AS115" s="424" t="str">
        <f>IFERROR(VLOOKUP(AR115,'MATRICE '!$U$3:$Z$18,4,FALSE),"")</f>
        <v/>
      </c>
      <c r="AT115" s="46"/>
      <c r="AU115" s="17"/>
      <c r="AV115" s="426" t="str">
        <f>IFERROR(VLOOKUP(AU115,'MATRICE '!AB122:AG217,3,FALSE),"")</f>
        <v/>
      </c>
      <c r="AW115" s="305"/>
      <c r="AX115" s="17"/>
      <c r="AY115" s="17"/>
      <c r="AZ115" s="419"/>
      <c r="BA115" s="18"/>
      <c r="BB115" s="17" t="str">
        <f>IFERROR(VLOOKUP(O115,'MATRICE '!$B$4:$C$17,2,FALSE),"")</f>
        <v/>
      </c>
      <c r="BC115" s="434" t="str">
        <f>IFERROR(VLOOKUP(AR115,'MATRICE '!$U$3:$Z$18,3,FALSE),"")</f>
        <v/>
      </c>
      <c r="BD115" s="434" t="str">
        <f>IFERROR(VLOOKUP(AR115,'MATRICE '!$U$3:$Z$18,2,FALSE),"")</f>
        <v/>
      </c>
      <c r="BE115" s="434" t="str">
        <f>IFERROR(VLOOKUP(AR115,'MATRICE '!$U$3:$Z$18,5,FALSE),"")</f>
        <v/>
      </c>
    </row>
    <row r="116" spans="1:57" x14ac:dyDescent="0.25">
      <c r="A116" s="17"/>
      <c r="B116" s="399"/>
      <c r="C116" s="17"/>
      <c r="D116" s="17"/>
      <c r="E116" s="28"/>
      <c r="F116" s="28"/>
      <c r="G116" s="17"/>
      <c r="H116" s="17"/>
      <c r="I116" s="17"/>
      <c r="J116" s="17"/>
      <c r="K116" s="67"/>
      <c r="L116" s="68"/>
      <c r="M116" s="66"/>
      <c r="N116" s="17"/>
      <c r="O116" s="17"/>
      <c r="P116" s="17"/>
      <c r="Q116" s="17"/>
      <c r="R116" s="17"/>
      <c r="S116" s="406"/>
      <c r="T116" s="55">
        <f t="shared" si="8"/>
        <v>0</v>
      </c>
      <c r="U116" s="18"/>
      <c r="V116" s="18">
        <f t="shared" si="10"/>
        <v>0</v>
      </c>
      <c r="W116" s="61" t="str">
        <f t="shared" si="9"/>
        <v/>
      </c>
      <c r="X116" s="398"/>
      <c r="Y116" s="17"/>
      <c r="Z116" s="52"/>
      <c r="AA116" s="414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19" t="str">
        <f>IFERROR(VLOOKUP(AG116,'MATRICE '!$J$2:$M$100,4,FALSE),"")</f>
        <v/>
      </c>
      <c r="AM116" s="398"/>
      <c r="AN116" s="17"/>
      <c r="AO116" s="52"/>
      <c r="AP116" s="46"/>
      <c r="AQ116" s="28"/>
      <c r="AR116" s="423"/>
      <c r="AS116" s="424" t="str">
        <f>IFERROR(VLOOKUP(AR116,'MATRICE '!$U$3:$Z$18,4,FALSE),"")</f>
        <v/>
      </c>
      <c r="AT116" s="46"/>
      <c r="AU116" s="17"/>
      <c r="AV116" s="426" t="str">
        <f>IFERROR(VLOOKUP(AU116,'MATRICE '!AB123:AG218,3,FALSE),"")</f>
        <v/>
      </c>
      <c r="AW116" s="305"/>
      <c r="AX116" s="17"/>
      <c r="AY116" s="17"/>
      <c r="AZ116" s="419"/>
      <c r="BA116" s="18"/>
      <c r="BB116" s="17" t="str">
        <f>IFERROR(VLOOKUP(O116,'MATRICE '!$B$4:$C$17,2,FALSE),"")</f>
        <v/>
      </c>
      <c r="BC116" s="434" t="str">
        <f>IFERROR(VLOOKUP(AR116,'MATRICE '!$U$3:$Z$18,3,FALSE),"")</f>
        <v/>
      </c>
      <c r="BD116" s="434" t="str">
        <f>IFERROR(VLOOKUP(AR116,'MATRICE '!$U$3:$Z$18,2,FALSE),"")</f>
        <v/>
      </c>
      <c r="BE116" s="434" t="str">
        <f>IFERROR(VLOOKUP(AR116,'MATRICE '!$U$3:$Z$18,5,FALSE),"")</f>
        <v/>
      </c>
    </row>
    <row r="117" spans="1:57" x14ac:dyDescent="0.25">
      <c r="A117" s="17"/>
      <c r="B117" s="399"/>
      <c r="C117" s="17"/>
      <c r="D117" s="17"/>
      <c r="E117" s="28"/>
      <c r="F117" s="28"/>
      <c r="G117" s="17"/>
      <c r="H117" s="17"/>
      <c r="I117" s="17"/>
      <c r="J117" s="17"/>
      <c r="K117" s="67"/>
      <c r="L117" s="68"/>
      <c r="M117" s="66"/>
      <c r="N117" s="17"/>
      <c r="O117" s="17"/>
      <c r="P117" s="17"/>
      <c r="Q117" s="17"/>
      <c r="R117" s="17"/>
      <c r="S117" s="406"/>
      <c r="T117" s="55">
        <f t="shared" si="8"/>
        <v>0</v>
      </c>
      <c r="U117" s="18"/>
      <c r="V117" s="18">
        <f t="shared" si="10"/>
        <v>0</v>
      </c>
      <c r="W117" s="61" t="str">
        <f t="shared" si="9"/>
        <v/>
      </c>
      <c r="X117" s="398"/>
      <c r="Y117" s="17"/>
      <c r="Z117" s="52"/>
      <c r="AA117" s="414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19" t="str">
        <f>IFERROR(VLOOKUP(AG117,'MATRICE '!$J$2:$M$100,4,FALSE),"")</f>
        <v/>
      </c>
      <c r="AM117" s="398"/>
      <c r="AN117" s="17"/>
      <c r="AO117" s="52"/>
      <c r="AP117" s="46"/>
      <c r="AQ117" s="28"/>
      <c r="AR117" s="423"/>
      <c r="AS117" s="424" t="str">
        <f>IFERROR(VLOOKUP(AR117,'MATRICE '!$U$3:$Z$18,4,FALSE),"")</f>
        <v/>
      </c>
      <c r="AT117" s="46"/>
      <c r="AU117" s="17"/>
      <c r="AV117" s="426" t="str">
        <f>IFERROR(VLOOKUP(AU117,'MATRICE '!AB124:AG219,3,FALSE),"")</f>
        <v/>
      </c>
      <c r="AW117" s="305"/>
      <c r="AX117" s="17"/>
      <c r="AY117" s="17"/>
      <c r="AZ117" s="419"/>
      <c r="BA117" s="18"/>
      <c r="BB117" s="17" t="str">
        <f>IFERROR(VLOOKUP(O117,'MATRICE '!$B$4:$C$17,2,FALSE),"")</f>
        <v/>
      </c>
      <c r="BC117" s="434" t="str">
        <f>IFERROR(VLOOKUP(AR117,'MATRICE '!$U$3:$Z$18,3,FALSE),"")</f>
        <v/>
      </c>
      <c r="BD117" s="434" t="str">
        <f>IFERROR(VLOOKUP(AR117,'MATRICE '!$U$3:$Z$18,2,FALSE),"")</f>
        <v/>
      </c>
      <c r="BE117" s="434" t="str">
        <f>IFERROR(VLOOKUP(AR117,'MATRICE '!$U$3:$Z$18,5,FALSE),"")</f>
        <v/>
      </c>
    </row>
    <row r="118" spans="1:57" x14ac:dyDescent="0.25">
      <c r="A118" s="17"/>
      <c r="B118" s="399"/>
      <c r="C118" s="17"/>
      <c r="D118" s="17"/>
      <c r="E118" s="28"/>
      <c r="F118" s="28"/>
      <c r="G118" s="17"/>
      <c r="H118" s="17"/>
      <c r="I118" s="17"/>
      <c r="J118" s="17"/>
      <c r="K118" s="67"/>
      <c r="L118" s="68"/>
      <c r="M118" s="66"/>
      <c r="N118" s="17"/>
      <c r="O118" s="17"/>
      <c r="P118" s="17"/>
      <c r="Q118" s="17"/>
      <c r="R118" s="17"/>
      <c r="S118" s="406"/>
      <c r="T118" s="55">
        <f t="shared" si="8"/>
        <v>0</v>
      </c>
      <c r="U118" s="18"/>
      <c r="V118" s="18">
        <f t="shared" si="10"/>
        <v>0</v>
      </c>
      <c r="W118" s="61" t="str">
        <f t="shared" si="9"/>
        <v/>
      </c>
      <c r="X118" s="398"/>
      <c r="Y118" s="17"/>
      <c r="Z118" s="52"/>
      <c r="AA118" s="414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19" t="str">
        <f>IFERROR(VLOOKUP(AG118,'MATRICE '!$J$2:$M$100,4,FALSE),"")</f>
        <v/>
      </c>
      <c r="AM118" s="398"/>
      <c r="AN118" s="17"/>
      <c r="AO118" s="52"/>
      <c r="AP118" s="46"/>
      <c r="AQ118" s="28"/>
      <c r="AR118" s="423"/>
      <c r="AS118" s="424" t="str">
        <f>IFERROR(VLOOKUP(AR118,'MATRICE '!$U$3:$Z$18,4,FALSE),"")</f>
        <v/>
      </c>
      <c r="AT118" s="46"/>
      <c r="AU118" s="17"/>
      <c r="AV118" s="426" t="str">
        <f>IFERROR(VLOOKUP(AU118,'MATRICE '!AB125:AG220,3,FALSE),"")</f>
        <v/>
      </c>
      <c r="AW118" s="305"/>
      <c r="AX118" s="17"/>
      <c r="AY118" s="17"/>
      <c r="AZ118" s="419"/>
      <c r="BA118" s="18"/>
      <c r="BB118" s="17" t="str">
        <f>IFERROR(VLOOKUP(O118,'MATRICE '!$B$4:$C$17,2,FALSE),"")</f>
        <v/>
      </c>
      <c r="BC118" s="434" t="str">
        <f>IFERROR(VLOOKUP(AR118,'MATRICE '!$U$3:$Z$18,3,FALSE),"")</f>
        <v/>
      </c>
      <c r="BD118" s="434" t="str">
        <f>IFERROR(VLOOKUP(AR118,'MATRICE '!$U$3:$Z$18,2,FALSE),"")</f>
        <v/>
      </c>
      <c r="BE118" s="434" t="str">
        <f>IFERROR(VLOOKUP(AR118,'MATRICE '!$U$3:$Z$18,5,FALSE),"")</f>
        <v/>
      </c>
    </row>
    <row r="119" spans="1:57" x14ac:dyDescent="0.25">
      <c r="A119" s="17"/>
      <c r="B119" s="399"/>
      <c r="C119" s="17"/>
      <c r="D119" s="17"/>
      <c r="E119" s="28"/>
      <c r="F119" s="28"/>
      <c r="G119" s="17"/>
      <c r="H119" s="17"/>
      <c r="I119" s="17"/>
      <c r="J119" s="17"/>
      <c r="K119" s="67"/>
      <c r="L119" s="68"/>
      <c r="M119" s="66"/>
      <c r="N119" s="17"/>
      <c r="O119" s="17"/>
      <c r="P119" s="17"/>
      <c r="Q119" s="17"/>
      <c r="R119" s="17"/>
      <c r="S119" s="406"/>
      <c r="T119" s="55">
        <f t="shared" si="8"/>
        <v>0</v>
      </c>
      <c r="U119" s="18"/>
      <c r="V119" s="18">
        <f t="shared" si="10"/>
        <v>0</v>
      </c>
      <c r="W119" s="61" t="str">
        <f t="shared" si="9"/>
        <v/>
      </c>
      <c r="X119" s="398"/>
      <c r="Y119" s="17"/>
      <c r="Z119" s="52"/>
      <c r="AA119" s="414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19" t="str">
        <f>IFERROR(VLOOKUP(AG119,'MATRICE '!$J$2:$M$100,4,FALSE),"")</f>
        <v/>
      </c>
      <c r="AM119" s="398"/>
      <c r="AN119" s="17"/>
      <c r="AO119" s="52"/>
      <c r="AP119" s="46"/>
      <c r="AQ119" s="28"/>
      <c r="AR119" s="423"/>
      <c r="AS119" s="424" t="str">
        <f>IFERROR(VLOOKUP(AR119,'MATRICE '!$U$3:$Z$18,4,FALSE),"")</f>
        <v/>
      </c>
      <c r="AT119" s="46"/>
      <c r="AU119" s="17"/>
      <c r="AV119" s="426" t="str">
        <f>IFERROR(VLOOKUP(AU119,'MATRICE '!AB126:AG221,3,FALSE),"")</f>
        <v/>
      </c>
      <c r="AW119" s="305"/>
      <c r="AX119" s="17"/>
      <c r="AY119" s="17"/>
      <c r="AZ119" s="419"/>
      <c r="BA119" s="18"/>
      <c r="BB119" s="17" t="str">
        <f>IFERROR(VLOOKUP(O119,'MATRICE '!$B$4:$C$17,2,FALSE),"")</f>
        <v/>
      </c>
      <c r="BC119" s="434" t="str">
        <f>IFERROR(VLOOKUP(AR119,'MATRICE '!$U$3:$Z$18,3,FALSE),"")</f>
        <v/>
      </c>
      <c r="BD119" s="434" t="str">
        <f>IFERROR(VLOOKUP(AR119,'MATRICE '!$U$3:$Z$18,2,FALSE),"")</f>
        <v/>
      </c>
      <c r="BE119" s="434" t="str">
        <f>IFERROR(VLOOKUP(AR119,'MATRICE '!$U$3:$Z$18,5,FALSE),"")</f>
        <v/>
      </c>
    </row>
    <row r="120" spans="1:57" x14ac:dyDescent="0.25">
      <c r="A120" s="17"/>
      <c r="B120" s="399"/>
      <c r="C120" s="17"/>
      <c r="D120" s="17"/>
      <c r="E120" s="28"/>
      <c r="F120" s="28"/>
      <c r="G120" s="17"/>
      <c r="H120" s="17"/>
      <c r="I120" s="17"/>
      <c r="J120" s="17"/>
      <c r="K120" s="67"/>
      <c r="L120" s="68"/>
      <c r="M120" s="66"/>
      <c r="N120" s="17"/>
      <c r="O120" s="17"/>
      <c r="P120" s="17"/>
      <c r="Q120" s="17"/>
      <c r="R120" s="17"/>
      <c r="S120" s="406"/>
      <c r="T120" s="55">
        <f t="shared" si="8"/>
        <v>0</v>
      </c>
      <c r="U120" s="18"/>
      <c r="V120" s="18">
        <f t="shared" si="10"/>
        <v>0</v>
      </c>
      <c r="W120" s="61" t="str">
        <f t="shared" si="9"/>
        <v/>
      </c>
      <c r="X120" s="398"/>
      <c r="Y120" s="17"/>
      <c r="Z120" s="52"/>
      <c r="AA120" s="414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19" t="str">
        <f>IFERROR(VLOOKUP(AG120,'MATRICE '!$J$2:$M$100,4,FALSE),"")</f>
        <v/>
      </c>
      <c r="AM120" s="398"/>
      <c r="AN120" s="17"/>
      <c r="AO120" s="52"/>
      <c r="AP120" s="46"/>
      <c r="AQ120" s="28"/>
      <c r="AR120" s="423"/>
      <c r="AS120" s="424" t="str">
        <f>IFERROR(VLOOKUP(AR120,'MATRICE '!$U$3:$Z$18,4,FALSE),"")</f>
        <v/>
      </c>
      <c r="AT120" s="46"/>
      <c r="AU120" s="17"/>
      <c r="AV120" s="426" t="str">
        <f>IFERROR(VLOOKUP(AU120,'MATRICE '!AB127:AG222,3,FALSE),"")</f>
        <v/>
      </c>
      <c r="AW120" s="305"/>
      <c r="AX120" s="17"/>
      <c r="AY120" s="17"/>
      <c r="AZ120" s="419"/>
      <c r="BA120" s="18"/>
      <c r="BB120" s="17" t="str">
        <f>IFERROR(VLOOKUP(O120,'MATRICE '!$B$4:$C$17,2,FALSE),"")</f>
        <v/>
      </c>
      <c r="BC120" s="434" t="str">
        <f>IFERROR(VLOOKUP(AR120,'MATRICE '!$U$3:$Z$18,3,FALSE),"")</f>
        <v/>
      </c>
      <c r="BD120" s="434" t="str">
        <f>IFERROR(VLOOKUP(AR120,'MATRICE '!$U$3:$Z$18,2,FALSE),"")</f>
        <v/>
      </c>
      <c r="BE120" s="434" t="str">
        <f>IFERROR(VLOOKUP(AR120,'MATRICE '!$U$3:$Z$18,5,FALSE),"")</f>
        <v/>
      </c>
    </row>
    <row r="121" spans="1:57" x14ac:dyDescent="0.25">
      <c r="A121" s="17"/>
      <c r="B121" s="399"/>
      <c r="C121" s="17"/>
      <c r="D121" s="17"/>
      <c r="E121" s="28"/>
      <c r="F121" s="28"/>
      <c r="G121" s="17"/>
      <c r="H121" s="17"/>
      <c r="I121" s="17"/>
      <c r="J121" s="17"/>
      <c r="K121" s="67"/>
      <c r="L121" s="68"/>
      <c r="M121" s="66"/>
      <c r="N121" s="17"/>
      <c r="O121" s="17"/>
      <c r="P121" s="17"/>
      <c r="Q121" s="17"/>
      <c r="R121" s="17"/>
      <c r="S121" s="406"/>
      <c r="T121" s="55">
        <f t="shared" si="8"/>
        <v>0</v>
      </c>
      <c r="U121" s="18"/>
      <c r="V121" s="18">
        <f t="shared" si="10"/>
        <v>0</v>
      </c>
      <c r="W121" s="61" t="str">
        <f t="shared" si="9"/>
        <v/>
      </c>
      <c r="X121" s="398"/>
      <c r="Y121" s="17"/>
      <c r="Z121" s="52"/>
      <c r="AA121" s="414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19" t="str">
        <f>IFERROR(VLOOKUP(AG121,'MATRICE '!$J$2:$M$100,4,FALSE),"")</f>
        <v/>
      </c>
      <c r="AM121" s="398"/>
      <c r="AN121" s="17"/>
      <c r="AO121" s="52"/>
      <c r="AP121" s="46"/>
      <c r="AQ121" s="28"/>
      <c r="AR121" s="423"/>
      <c r="AS121" s="424" t="str">
        <f>IFERROR(VLOOKUP(AR121,'MATRICE '!$U$3:$Z$18,4,FALSE),"")</f>
        <v/>
      </c>
      <c r="AT121" s="46"/>
      <c r="AU121" s="17"/>
      <c r="AV121" s="426" t="str">
        <f>IFERROR(VLOOKUP(AU121,'MATRICE '!AB128:AG223,3,FALSE),"")</f>
        <v/>
      </c>
      <c r="AW121" s="305"/>
      <c r="AX121" s="17"/>
      <c r="AY121" s="17"/>
      <c r="AZ121" s="419"/>
      <c r="BA121" s="18"/>
      <c r="BB121" s="17" t="str">
        <f>IFERROR(VLOOKUP(O121,'MATRICE '!$B$4:$C$17,2,FALSE),"")</f>
        <v/>
      </c>
      <c r="BC121" s="434" t="str">
        <f>IFERROR(VLOOKUP(AR121,'MATRICE '!$U$3:$Z$18,3,FALSE),"")</f>
        <v/>
      </c>
      <c r="BD121" s="434" t="str">
        <f>IFERROR(VLOOKUP(AR121,'MATRICE '!$U$3:$Z$18,2,FALSE),"")</f>
        <v/>
      </c>
      <c r="BE121" s="434" t="str">
        <f>IFERROR(VLOOKUP(AR121,'MATRICE '!$U$3:$Z$18,5,FALSE),"")</f>
        <v/>
      </c>
    </row>
    <row r="122" spans="1:57" x14ac:dyDescent="0.25">
      <c r="A122" s="17"/>
      <c r="B122" s="399"/>
      <c r="C122" s="17"/>
      <c r="D122" s="17"/>
      <c r="E122" s="28"/>
      <c r="F122" s="28"/>
      <c r="G122" s="17"/>
      <c r="H122" s="17"/>
      <c r="I122" s="17"/>
      <c r="J122" s="17"/>
      <c r="K122" s="67"/>
      <c r="L122" s="68"/>
      <c r="M122" s="66"/>
      <c r="N122" s="17"/>
      <c r="O122" s="17"/>
      <c r="P122" s="17"/>
      <c r="Q122" s="17"/>
      <c r="R122" s="17"/>
      <c r="S122" s="406"/>
      <c r="T122" s="55">
        <f t="shared" si="8"/>
        <v>0</v>
      </c>
      <c r="U122" s="18"/>
      <c r="V122" s="18">
        <f t="shared" si="10"/>
        <v>0</v>
      </c>
      <c r="W122" s="61" t="str">
        <f t="shared" si="9"/>
        <v/>
      </c>
      <c r="X122" s="398"/>
      <c r="Y122" s="17"/>
      <c r="Z122" s="52"/>
      <c r="AA122" s="414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19" t="str">
        <f>IFERROR(VLOOKUP(AG122,'MATRICE '!$J$2:$M$100,4,FALSE),"")</f>
        <v/>
      </c>
      <c r="AM122" s="398"/>
      <c r="AN122" s="17"/>
      <c r="AO122" s="52"/>
      <c r="AP122" s="46"/>
      <c r="AQ122" s="28"/>
      <c r="AR122" s="423"/>
      <c r="AS122" s="424" t="str">
        <f>IFERROR(VLOOKUP(AR122,'MATRICE '!$U$3:$Z$18,4,FALSE),"")</f>
        <v/>
      </c>
      <c r="AT122" s="46"/>
      <c r="AU122" s="17"/>
      <c r="AV122" s="426" t="str">
        <f>IFERROR(VLOOKUP(AU122,'MATRICE '!AB129:AG224,3,FALSE),"")</f>
        <v/>
      </c>
      <c r="AW122" s="305"/>
      <c r="AX122" s="17"/>
      <c r="AY122" s="17"/>
      <c r="AZ122" s="419"/>
      <c r="BA122" s="18"/>
      <c r="BB122" s="17" t="str">
        <f>IFERROR(VLOOKUP(O122,'MATRICE '!$B$4:$C$17,2,FALSE),"")</f>
        <v/>
      </c>
      <c r="BC122" s="434" t="str">
        <f>IFERROR(VLOOKUP(AR122,'MATRICE '!$U$3:$Z$18,3,FALSE),"")</f>
        <v/>
      </c>
      <c r="BD122" s="434" t="str">
        <f>IFERROR(VLOOKUP(AR122,'MATRICE '!$U$3:$Z$18,2,FALSE),"")</f>
        <v/>
      </c>
      <c r="BE122" s="434" t="str">
        <f>IFERROR(VLOOKUP(AR122,'MATRICE '!$U$3:$Z$18,5,FALSE),"")</f>
        <v/>
      </c>
    </row>
    <row r="123" spans="1:57" x14ac:dyDescent="0.25">
      <c r="A123" s="17"/>
      <c r="B123" s="399"/>
      <c r="C123" s="17"/>
      <c r="D123" s="17"/>
      <c r="E123" s="28"/>
      <c r="F123" s="28"/>
      <c r="G123" s="17"/>
      <c r="H123" s="17"/>
      <c r="I123" s="17"/>
      <c r="J123" s="17"/>
      <c r="K123" s="67"/>
      <c r="L123" s="68"/>
      <c r="M123" s="66"/>
      <c r="N123" s="17"/>
      <c r="O123" s="17"/>
      <c r="P123" s="17"/>
      <c r="Q123" s="17"/>
      <c r="R123" s="17"/>
      <c r="S123" s="406"/>
      <c r="T123" s="55">
        <f t="shared" si="8"/>
        <v>0</v>
      </c>
      <c r="U123" s="18"/>
      <c r="V123" s="18">
        <f t="shared" si="10"/>
        <v>0</v>
      </c>
      <c r="W123" s="61" t="str">
        <f t="shared" si="9"/>
        <v/>
      </c>
      <c r="X123" s="398"/>
      <c r="Y123" s="17"/>
      <c r="Z123" s="52"/>
      <c r="AA123" s="414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19" t="str">
        <f>IFERROR(VLOOKUP(AG123,'MATRICE '!$J$2:$M$100,4,FALSE),"")</f>
        <v/>
      </c>
      <c r="AM123" s="398"/>
      <c r="AN123" s="17"/>
      <c r="AO123" s="52"/>
      <c r="AP123" s="46"/>
      <c r="AQ123" s="28"/>
      <c r="AR123" s="423"/>
      <c r="AS123" s="424" t="str">
        <f>IFERROR(VLOOKUP(AR123,'MATRICE '!$U$3:$Z$18,4,FALSE),"")</f>
        <v/>
      </c>
      <c r="AT123" s="46"/>
      <c r="AU123" s="17"/>
      <c r="AV123" s="426" t="str">
        <f>IFERROR(VLOOKUP(AU123,'MATRICE '!AB130:AG225,3,FALSE),"")</f>
        <v/>
      </c>
      <c r="AW123" s="305"/>
      <c r="AX123" s="17"/>
      <c r="AY123" s="17"/>
      <c r="AZ123" s="419"/>
      <c r="BA123" s="18"/>
      <c r="BB123" s="17" t="str">
        <f>IFERROR(VLOOKUP(O123,'MATRICE '!$B$4:$C$17,2,FALSE),"")</f>
        <v/>
      </c>
      <c r="BC123" s="434" t="str">
        <f>IFERROR(VLOOKUP(AR123,'MATRICE '!$U$3:$Z$18,3,FALSE),"")</f>
        <v/>
      </c>
      <c r="BD123" s="434" t="str">
        <f>IFERROR(VLOOKUP(AR123,'MATRICE '!$U$3:$Z$18,2,FALSE),"")</f>
        <v/>
      </c>
      <c r="BE123" s="434" t="str">
        <f>IFERROR(VLOOKUP(AR123,'MATRICE '!$U$3:$Z$18,5,FALSE),"")</f>
        <v/>
      </c>
    </row>
    <row r="124" spans="1:57" x14ac:dyDescent="0.25">
      <c r="A124" s="17"/>
      <c r="B124" s="399"/>
      <c r="C124" s="17"/>
      <c r="D124" s="17"/>
      <c r="E124" s="28"/>
      <c r="F124" s="28"/>
      <c r="G124" s="17"/>
      <c r="H124" s="17"/>
      <c r="I124" s="17"/>
      <c r="J124" s="17"/>
      <c r="K124" s="67"/>
      <c r="L124" s="68"/>
      <c r="M124" s="66"/>
      <c r="N124" s="17"/>
      <c r="O124" s="17"/>
      <c r="P124" s="17"/>
      <c r="Q124" s="17"/>
      <c r="R124" s="17"/>
      <c r="S124" s="406"/>
      <c r="T124" s="55">
        <f t="shared" si="8"/>
        <v>0</v>
      </c>
      <c r="U124" s="18"/>
      <c r="V124" s="18">
        <f t="shared" si="10"/>
        <v>0</v>
      </c>
      <c r="W124" s="61" t="str">
        <f t="shared" si="9"/>
        <v/>
      </c>
      <c r="X124" s="398"/>
      <c r="Y124" s="17"/>
      <c r="Z124" s="52"/>
      <c r="AA124" s="414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19" t="str">
        <f>IFERROR(VLOOKUP(AG124,'MATRICE '!$J$2:$M$100,4,FALSE),"")</f>
        <v/>
      </c>
      <c r="AM124" s="398"/>
      <c r="AN124" s="17"/>
      <c r="AO124" s="52"/>
      <c r="AP124" s="46"/>
      <c r="AQ124" s="28"/>
      <c r="AR124" s="423"/>
      <c r="AS124" s="424" t="str">
        <f>IFERROR(VLOOKUP(AR124,'MATRICE '!$U$3:$Z$18,4,FALSE),"")</f>
        <v/>
      </c>
      <c r="AT124" s="46"/>
      <c r="AU124" s="17"/>
      <c r="AV124" s="426" t="str">
        <f>IFERROR(VLOOKUP(AU124,'MATRICE '!AB131:AG226,3,FALSE),"")</f>
        <v/>
      </c>
      <c r="AW124" s="305"/>
      <c r="AX124" s="17"/>
      <c r="AY124" s="17"/>
      <c r="AZ124" s="419"/>
      <c r="BA124" s="18"/>
      <c r="BB124" s="17" t="str">
        <f>IFERROR(VLOOKUP(O124,'MATRICE '!$B$4:$C$17,2,FALSE),"")</f>
        <v/>
      </c>
      <c r="BC124" s="434" t="str">
        <f>IFERROR(VLOOKUP(AR124,'MATRICE '!$U$3:$Z$18,3,FALSE),"")</f>
        <v/>
      </c>
      <c r="BD124" s="434" t="str">
        <f>IFERROR(VLOOKUP(AR124,'MATRICE '!$U$3:$Z$18,2,FALSE),"")</f>
        <v/>
      </c>
      <c r="BE124" s="434" t="str">
        <f>IFERROR(VLOOKUP(AR124,'MATRICE '!$U$3:$Z$18,5,FALSE),"")</f>
        <v/>
      </c>
    </row>
    <row r="125" spans="1:57" x14ac:dyDescent="0.25">
      <c r="A125" s="17"/>
      <c r="B125" s="399"/>
      <c r="C125" s="17"/>
      <c r="D125" s="17"/>
      <c r="E125" s="28"/>
      <c r="F125" s="28"/>
      <c r="G125" s="17"/>
      <c r="H125" s="17"/>
      <c r="I125" s="17"/>
      <c r="J125" s="17"/>
      <c r="K125" s="67"/>
      <c r="L125" s="68"/>
      <c r="M125" s="66"/>
      <c r="N125" s="17"/>
      <c r="O125" s="17"/>
      <c r="P125" s="17"/>
      <c r="Q125" s="17"/>
      <c r="R125" s="17"/>
      <c r="S125" s="406"/>
      <c r="T125" s="55">
        <f t="shared" si="8"/>
        <v>0</v>
      </c>
      <c r="U125" s="18"/>
      <c r="V125" s="18">
        <f t="shared" si="10"/>
        <v>0</v>
      </c>
      <c r="W125" s="61" t="str">
        <f t="shared" si="9"/>
        <v/>
      </c>
      <c r="X125" s="398"/>
      <c r="Y125" s="17"/>
      <c r="Z125" s="52"/>
      <c r="AA125" s="414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19" t="str">
        <f>IFERROR(VLOOKUP(AG125,'MATRICE '!$J$2:$M$100,4,FALSE),"")</f>
        <v/>
      </c>
      <c r="AM125" s="398"/>
      <c r="AN125" s="17"/>
      <c r="AO125" s="52"/>
      <c r="AP125" s="46"/>
      <c r="AQ125" s="28"/>
      <c r="AR125" s="423"/>
      <c r="AS125" s="424" t="str">
        <f>IFERROR(VLOOKUP(AR125,'MATRICE '!$U$3:$Z$18,4,FALSE),"")</f>
        <v/>
      </c>
      <c r="AT125" s="46"/>
      <c r="AU125" s="17"/>
      <c r="AV125" s="426" t="str">
        <f>IFERROR(VLOOKUP(AU125,'MATRICE '!AB132:AG227,3,FALSE),"")</f>
        <v/>
      </c>
      <c r="AW125" s="305"/>
      <c r="AX125" s="17"/>
      <c r="AY125" s="17"/>
      <c r="AZ125" s="419"/>
      <c r="BA125" s="18"/>
      <c r="BB125" s="17" t="str">
        <f>IFERROR(VLOOKUP(O125,'MATRICE '!$B$4:$C$17,2,FALSE),"")</f>
        <v/>
      </c>
      <c r="BC125" s="434" t="str">
        <f>IFERROR(VLOOKUP(AR125,'MATRICE '!$U$3:$Z$18,3,FALSE),"")</f>
        <v/>
      </c>
      <c r="BD125" s="434" t="str">
        <f>IFERROR(VLOOKUP(AR125,'MATRICE '!$U$3:$Z$18,2,FALSE),"")</f>
        <v/>
      </c>
      <c r="BE125" s="434" t="str">
        <f>IFERROR(VLOOKUP(AR125,'MATRICE '!$U$3:$Z$18,5,FALSE),"")</f>
        <v/>
      </c>
    </row>
    <row r="126" spans="1:57" x14ac:dyDescent="0.25">
      <c r="A126" s="17"/>
      <c r="B126" s="399"/>
      <c r="C126" s="17"/>
      <c r="D126" s="17"/>
      <c r="E126" s="28"/>
      <c r="F126" s="28"/>
      <c r="G126" s="17"/>
      <c r="H126" s="17"/>
      <c r="I126" s="17"/>
      <c r="J126" s="17"/>
      <c r="K126" s="67"/>
      <c r="L126" s="68"/>
      <c r="M126" s="66"/>
      <c r="N126" s="17"/>
      <c r="O126" s="17"/>
      <c r="P126" s="17"/>
      <c r="Q126" s="17"/>
      <c r="R126" s="17"/>
      <c r="S126" s="406"/>
      <c r="T126" s="55">
        <f t="shared" si="8"/>
        <v>0</v>
      </c>
      <c r="U126" s="18"/>
      <c r="V126" s="18">
        <f t="shared" si="10"/>
        <v>0</v>
      </c>
      <c r="W126" s="61" t="str">
        <f t="shared" si="9"/>
        <v/>
      </c>
      <c r="X126" s="398"/>
      <c r="Y126" s="17"/>
      <c r="Z126" s="52"/>
      <c r="AA126" s="414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19" t="str">
        <f>IFERROR(VLOOKUP(AG126,'MATRICE '!$J$2:$M$100,4,FALSE),"")</f>
        <v/>
      </c>
      <c r="AM126" s="398"/>
      <c r="AN126" s="17"/>
      <c r="AO126" s="52"/>
      <c r="AP126" s="46"/>
      <c r="AQ126" s="28"/>
      <c r="AR126" s="423"/>
      <c r="AS126" s="424" t="str">
        <f>IFERROR(VLOOKUP(AR126,'MATRICE '!$U$3:$Z$18,4,FALSE),"")</f>
        <v/>
      </c>
      <c r="AT126" s="46"/>
      <c r="AU126" s="17"/>
      <c r="AV126" s="426" t="str">
        <f>IFERROR(VLOOKUP(AU126,'MATRICE '!AB133:AG228,3,FALSE),"")</f>
        <v/>
      </c>
      <c r="AW126" s="305"/>
      <c r="AX126" s="17"/>
      <c r="AY126" s="17"/>
      <c r="AZ126" s="419"/>
      <c r="BA126" s="18"/>
      <c r="BB126" s="17" t="str">
        <f>IFERROR(VLOOKUP(O126,'MATRICE '!$B$4:$C$17,2,FALSE),"")</f>
        <v/>
      </c>
      <c r="BC126" s="434" t="str">
        <f>IFERROR(VLOOKUP(AR126,'MATRICE '!$U$3:$Z$18,3,FALSE),"")</f>
        <v/>
      </c>
      <c r="BD126" s="434" t="str">
        <f>IFERROR(VLOOKUP(AR126,'MATRICE '!$U$3:$Z$18,2,FALSE),"")</f>
        <v/>
      </c>
      <c r="BE126" s="434" t="str">
        <f>IFERROR(VLOOKUP(AR126,'MATRICE '!$U$3:$Z$18,5,FALSE),"")</f>
        <v/>
      </c>
    </row>
    <row r="127" spans="1:57" x14ac:dyDescent="0.25">
      <c r="A127" s="17"/>
      <c r="B127" s="399"/>
      <c r="C127" s="17"/>
      <c r="D127" s="17"/>
      <c r="E127" s="28"/>
      <c r="F127" s="28"/>
      <c r="G127" s="17"/>
      <c r="H127" s="17"/>
      <c r="I127" s="17"/>
      <c r="J127" s="17"/>
      <c r="K127" s="67"/>
      <c r="L127" s="68"/>
      <c r="M127" s="66"/>
      <c r="N127" s="17"/>
      <c r="O127" s="17"/>
      <c r="P127" s="17"/>
      <c r="Q127" s="17"/>
      <c r="R127" s="17"/>
      <c r="S127" s="406"/>
      <c r="T127" s="55">
        <f t="shared" si="8"/>
        <v>0</v>
      </c>
      <c r="U127" s="18"/>
      <c r="V127" s="18">
        <f t="shared" si="10"/>
        <v>0</v>
      </c>
      <c r="W127" s="61" t="str">
        <f t="shared" si="9"/>
        <v/>
      </c>
      <c r="X127" s="398"/>
      <c r="Y127" s="17"/>
      <c r="Z127" s="52"/>
      <c r="AA127" s="414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19" t="str">
        <f>IFERROR(VLOOKUP(AG127,'MATRICE '!$J$2:$M$100,4,FALSE),"")</f>
        <v/>
      </c>
      <c r="AM127" s="398"/>
      <c r="AN127" s="17"/>
      <c r="AO127" s="52"/>
      <c r="AP127" s="46"/>
      <c r="AQ127" s="28"/>
      <c r="AR127" s="423"/>
      <c r="AS127" s="424" t="str">
        <f>IFERROR(VLOOKUP(AR127,'MATRICE '!$U$3:$Z$18,4,FALSE),"")</f>
        <v/>
      </c>
      <c r="AT127" s="46"/>
      <c r="AU127" s="17"/>
      <c r="AV127" s="426" t="str">
        <f>IFERROR(VLOOKUP(AU127,'MATRICE '!AB134:AG229,3,FALSE),"")</f>
        <v/>
      </c>
      <c r="AW127" s="305"/>
      <c r="AX127" s="17"/>
      <c r="AY127" s="17"/>
      <c r="AZ127" s="419"/>
      <c r="BA127" s="18"/>
      <c r="BB127" s="17" t="str">
        <f>IFERROR(VLOOKUP(O127,'MATRICE '!$B$4:$C$17,2,FALSE),"")</f>
        <v/>
      </c>
      <c r="BC127" s="434" t="str">
        <f>IFERROR(VLOOKUP(AR127,'MATRICE '!$U$3:$Z$18,3,FALSE),"")</f>
        <v/>
      </c>
      <c r="BD127" s="434" t="str">
        <f>IFERROR(VLOOKUP(AR127,'MATRICE '!$U$3:$Z$18,2,FALSE),"")</f>
        <v/>
      </c>
      <c r="BE127" s="434" t="str">
        <f>IFERROR(VLOOKUP(AR127,'MATRICE '!$U$3:$Z$18,5,FALSE),"")</f>
        <v/>
      </c>
    </row>
    <row r="128" spans="1:57" x14ac:dyDescent="0.25">
      <c r="A128" s="17"/>
      <c r="B128" s="399"/>
      <c r="C128" s="17"/>
      <c r="D128" s="17"/>
      <c r="E128" s="28"/>
      <c r="F128" s="28"/>
      <c r="G128" s="17"/>
      <c r="H128" s="17"/>
      <c r="I128" s="17"/>
      <c r="J128" s="17"/>
      <c r="K128" s="67"/>
      <c r="L128" s="68"/>
      <c r="M128" s="66"/>
      <c r="N128" s="17"/>
      <c r="O128" s="17"/>
      <c r="P128" s="17"/>
      <c r="Q128" s="17"/>
      <c r="R128" s="17"/>
      <c r="S128" s="406"/>
      <c r="T128" s="55">
        <f t="shared" si="8"/>
        <v>0</v>
      </c>
      <c r="U128" s="18"/>
      <c r="V128" s="18">
        <f t="shared" si="10"/>
        <v>0</v>
      </c>
      <c r="W128" s="61" t="str">
        <f t="shared" si="9"/>
        <v/>
      </c>
      <c r="X128" s="398"/>
      <c r="Y128" s="17"/>
      <c r="Z128" s="52"/>
      <c r="AA128" s="414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19" t="str">
        <f>IFERROR(VLOOKUP(AG128,'MATRICE '!$J$2:$M$100,4,FALSE),"")</f>
        <v/>
      </c>
      <c r="AM128" s="398"/>
      <c r="AN128" s="17"/>
      <c r="AO128" s="52"/>
      <c r="AP128" s="46"/>
      <c r="AQ128" s="28"/>
      <c r="AR128" s="423"/>
      <c r="AS128" s="424" t="str">
        <f>IFERROR(VLOOKUP(AR128,'MATRICE '!$U$3:$Z$18,4,FALSE),"")</f>
        <v/>
      </c>
      <c r="AT128" s="46"/>
      <c r="AU128" s="17"/>
      <c r="AV128" s="426" t="str">
        <f>IFERROR(VLOOKUP(AU128,'MATRICE '!AB135:AG230,3,FALSE),"")</f>
        <v/>
      </c>
      <c r="AW128" s="305"/>
      <c r="AX128" s="17"/>
      <c r="AY128" s="17"/>
      <c r="AZ128" s="419"/>
      <c r="BA128" s="18"/>
      <c r="BB128" s="17" t="str">
        <f>IFERROR(VLOOKUP(O128,'MATRICE '!$B$4:$C$17,2,FALSE),"")</f>
        <v/>
      </c>
      <c r="BC128" s="434" t="str">
        <f>IFERROR(VLOOKUP(AR128,'MATRICE '!$U$3:$Z$18,3,FALSE),"")</f>
        <v/>
      </c>
      <c r="BD128" s="434" t="str">
        <f>IFERROR(VLOOKUP(AR128,'MATRICE '!$U$3:$Z$18,2,FALSE),"")</f>
        <v/>
      </c>
      <c r="BE128" s="434" t="str">
        <f>IFERROR(VLOOKUP(AR128,'MATRICE '!$U$3:$Z$18,5,FALSE),"")</f>
        <v/>
      </c>
    </row>
    <row r="129" spans="1:57" x14ac:dyDescent="0.25">
      <c r="A129" s="17"/>
      <c r="B129" s="399"/>
      <c r="C129" s="17"/>
      <c r="D129" s="17"/>
      <c r="E129" s="28"/>
      <c r="F129" s="28"/>
      <c r="G129" s="17"/>
      <c r="H129" s="17"/>
      <c r="I129" s="17"/>
      <c r="J129" s="17"/>
      <c r="K129" s="67"/>
      <c r="L129" s="68"/>
      <c r="M129" s="66"/>
      <c r="N129" s="17"/>
      <c r="O129" s="17"/>
      <c r="P129" s="17"/>
      <c r="Q129" s="17"/>
      <c r="R129" s="17"/>
      <c r="S129" s="406"/>
      <c r="T129" s="55">
        <f t="shared" si="8"/>
        <v>0</v>
      </c>
      <c r="U129" s="18"/>
      <c r="V129" s="18">
        <f t="shared" si="10"/>
        <v>0</v>
      </c>
      <c r="W129" s="61" t="str">
        <f t="shared" si="9"/>
        <v/>
      </c>
      <c r="X129" s="398"/>
      <c r="Y129" s="17"/>
      <c r="Z129" s="52"/>
      <c r="AA129" s="414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19" t="str">
        <f>IFERROR(VLOOKUP(AG129,'MATRICE '!$J$2:$M$100,4,FALSE),"")</f>
        <v/>
      </c>
      <c r="AM129" s="398"/>
      <c r="AN129" s="17"/>
      <c r="AO129" s="52"/>
      <c r="AP129" s="46"/>
      <c r="AQ129" s="28"/>
      <c r="AR129" s="423"/>
      <c r="AS129" s="424" t="str">
        <f>IFERROR(VLOOKUP(AR129,'MATRICE '!$U$3:$Z$18,4,FALSE),"")</f>
        <v/>
      </c>
      <c r="AT129" s="46"/>
      <c r="AU129" s="17"/>
      <c r="AV129" s="426" t="str">
        <f>IFERROR(VLOOKUP(AU129,'MATRICE '!AB136:AG231,3,FALSE),"")</f>
        <v/>
      </c>
      <c r="AW129" s="305"/>
      <c r="AX129" s="17"/>
      <c r="AY129" s="17"/>
      <c r="AZ129" s="419"/>
      <c r="BA129" s="18"/>
      <c r="BB129" s="17" t="str">
        <f>IFERROR(VLOOKUP(O129,'MATRICE '!$B$4:$C$17,2,FALSE),"")</f>
        <v/>
      </c>
      <c r="BC129" s="434" t="str">
        <f>IFERROR(VLOOKUP(AR129,'MATRICE '!$U$3:$Z$18,3,FALSE),"")</f>
        <v/>
      </c>
      <c r="BD129" s="434" t="str">
        <f>IFERROR(VLOOKUP(AR129,'MATRICE '!$U$3:$Z$18,2,FALSE),"")</f>
        <v/>
      </c>
      <c r="BE129" s="434" t="str">
        <f>IFERROR(VLOOKUP(AR129,'MATRICE '!$U$3:$Z$18,5,FALSE),"")</f>
        <v/>
      </c>
    </row>
    <row r="130" spans="1:57" x14ac:dyDescent="0.25">
      <c r="A130" s="17"/>
      <c r="B130" s="399"/>
      <c r="C130" s="17"/>
      <c r="D130" s="17"/>
      <c r="E130" s="28"/>
      <c r="F130" s="28"/>
      <c r="G130" s="17"/>
      <c r="H130" s="17"/>
      <c r="I130" s="17"/>
      <c r="J130" s="17"/>
      <c r="K130" s="67"/>
      <c r="L130" s="68"/>
      <c r="M130" s="66"/>
      <c r="N130" s="17"/>
      <c r="O130" s="17"/>
      <c r="P130" s="17"/>
      <c r="Q130" s="17"/>
      <c r="R130" s="17"/>
      <c r="S130" s="406"/>
      <c r="T130" s="55">
        <f t="shared" si="8"/>
        <v>0</v>
      </c>
      <c r="U130" s="18"/>
      <c r="V130" s="18">
        <f t="shared" si="10"/>
        <v>0</v>
      </c>
      <c r="W130" s="61" t="str">
        <f t="shared" si="9"/>
        <v/>
      </c>
      <c r="X130" s="398"/>
      <c r="Y130" s="17"/>
      <c r="Z130" s="52"/>
      <c r="AA130" s="414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19" t="str">
        <f>IFERROR(VLOOKUP(AG130,'MATRICE '!$J$2:$M$100,4,FALSE),"")</f>
        <v/>
      </c>
      <c r="AM130" s="398"/>
      <c r="AN130" s="17"/>
      <c r="AO130" s="52"/>
      <c r="AP130" s="46"/>
      <c r="AQ130" s="28"/>
      <c r="AR130" s="423"/>
      <c r="AS130" s="424" t="str">
        <f>IFERROR(VLOOKUP(AR130,'MATRICE '!$U$3:$Z$18,4,FALSE),"")</f>
        <v/>
      </c>
      <c r="AT130" s="46"/>
      <c r="AU130" s="17"/>
      <c r="AV130" s="426" t="str">
        <f>IFERROR(VLOOKUP(AU130,'MATRICE '!AB137:AG232,3,FALSE),"")</f>
        <v/>
      </c>
      <c r="AW130" s="305"/>
      <c r="AX130" s="17"/>
      <c r="AY130" s="17"/>
      <c r="AZ130" s="419"/>
      <c r="BA130" s="18"/>
      <c r="BB130" s="17" t="str">
        <f>IFERROR(VLOOKUP(O130,'MATRICE '!$B$4:$C$17,2,FALSE),"")</f>
        <v/>
      </c>
      <c r="BC130" s="434" t="str">
        <f>IFERROR(VLOOKUP(AR130,'MATRICE '!$U$3:$Z$18,3,FALSE),"")</f>
        <v/>
      </c>
      <c r="BD130" s="434" t="str">
        <f>IFERROR(VLOOKUP(AR130,'MATRICE '!$U$3:$Z$18,2,FALSE),"")</f>
        <v/>
      </c>
      <c r="BE130" s="434" t="str">
        <f>IFERROR(VLOOKUP(AR130,'MATRICE '!$U$3:$Z$18,5,FALSE),"")</f>
        <v/>
      </c>
    </row>
    <row r="131" spans="1:57" x14ac:dyDescent="0.25">
      <c r="A131" s="17"/>
      <c r="B131" s="399"/>
      <c r="C131" s="17"/>
      <c r="D131" s="17"/>
      <c r="E131" s="28"/>
      <c r="F131" s="28"/>
      <c r="G131" s="17"/>
      <c r="H131" s="17"/>
      <c r="I131" s="17"/>
      <c r="J131" s="17"/>
      <c r="K131" s="67"/>
      <c r="L131" s="68"/>
      <c r="M131" s="66"/>
      <c r="N131" s="17"/>
      <c r="O131" s="17"/>
      <c r="P131" s="17"/>
      <c r="Q131" s="17"/>
      <c r="R131" s="17"/>
      <c r="S131" s="406"/>
      <c r="T131" s="55">
        <f t="shared" si="8"/>
        <v>0</v>
      </c>
      <c r="U131" s="18"/>
      <c r="V131" s="18">
        <f t="shared" si="10"/>
        <v>0</v>
      </c>
      <c r="W131" s="61" t="str">
        <f t="shared" si="9"/>
        <v/>
      </c>
      <c r="X131" s="398"/>
      <c r="Y131" s="17"/>
      <c r="Z131" s="52"/>
      <c r="AA131" s="414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19" t="str">
        <f>IFERROR(VLOOKUP(AG131,'MATRICE '!$J$2:$M$100,4,FALSE),"")</f>
        <v/>
      </c>
      <c r="AM131" s="398"/>
      <c r="AN131" s="17"/>
      <c r="AO131" s="52"/>
      <c r="AP131" s="46"/>
      <c r="AQ131" s="28"/>
      <c r="AR131" s="423"/>
      <c r="AS131" s="424" t="str">
        <f>IFERROR(VLOOKUP(AR131,'MATRICE '!$U$3:$Z$18,4,FALSE),"")</f>
        <v/>
      </c>
      <c r="AT131" s="46"/>
      <c r="AU131" s="17"/>
      <c r="AV131" s="426" t="str">
        <f>IFERROR(VLOOKUP(AU131,'MATRICE '!AB138:AG233,3,FALSE),"")</f>
        <v/>
      </c>
      <c r="AW131" s="305"/>
      <c r="AX131" s="17"/>
      <c r="AY131" s="17"/>
      <c r="AZ131" s="419"/>
      <c r="BA131" s="18"/>
      <c r="BB131" s="17" t="str">
        <f>IFERROR(VLOOKUP(O131,'MATRICE '!$B$4:$C$17,2,FALSE),"")</f>
        <v/>
      </c>
      <c r="BC131" s="434" t="str">
        <f>IFERROR(VLOOKUP(AR131,'MATRICE '!$U$3:$Z$18,3,FALSE),"")</f>
        <v/>
      </c>
      <c r="BD131" s="434" t="str">
        <f>IFERROR(VLOOKUP(AR131,'MATRICE '!$U$3:$Z$18,2,FALSE),"")</f>
        <v/>
      </c>
      <c r="BE131" s="434" t="str">
        <f>IFERROR(VLOOKUP(AR131,'MATRICE '!$U$3:$Z$18,5,FALSE),"")</f>
        <v/>
      </c>
    </row>
    <row r="132" spans="1:57" x14ac:dyDescent="0.25">
      <c r="A132" s="17"/>
      <c r="B132" s="399"/>
      <c r="C132" s="17"/>
      <c r="D132" s="17"/>
      <c r="E132" s="28"/>
      <c r="F132" s="28"/>
      <c r="G132" s="17"/>
      <c r="H132" s="17"/>
      <c r="I132" s="17"/>
      <c r="J132" s="17"/>
      <c r="K132" s="67"/>
      <c r="L132" s="68"/>
      <c r="M132" s="66"/>
      <c r="N132" s="17"/>
      <c r="O132" s="17"/>
      <c r="P132" s="17"/>
      <c r="Q132" s="17"/>
      <c r="R132" s="17"/>
      <c r="S132" s="406"/>
      <c r="T132" s="55">
        <f t="shared" si="8"/>
        <v>0</v>
      </c>
      <c r="U132" s="18"/>
      <c r="V132" s="18">
        <f t="shared" si="10"/>
        <v>0</v>
      </c>
      <c r="W132" s="61" t="str">
        <f t="shared" si="9"/>
        <v/>
      </c>
      <c r="X132" s="398"/>
      <c r="Y132" s="17"/>
      <c r="Z132" s="52"/>
      <c r="AA132" s="414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19" t="str">
        <f>IFERROR(VLOOKUP(AG132,'MATRICE '!$J$2:$M$100,4,FALSE),"")</f>
        <v/>
      </c>
      <c r="AM132" s="398"/>
      <c r="AN132" s="17"/>
      <c r="AO132" s="52"/>
      <c r="AP132" s="46"/>
      <c r="AQ132" s="28"/>
      <c r="AR132" s="423"/>
      <c r="AS132" s="424" t="str">
        <f>IFERROR(VLOOKUP(AR132,'MATRICE '!$U$3:$Z$18,4,FALSE),"")</f>
        <v/>
      </c>
      <c r="AT132" s="46"/>
      <c r="AU132" s="17"/>
      <c r="AV132" s="426" t="str">
        <f>IFERROR(VLOOKUP(AU132,'MATRICE '!AB139:AG234,3,FALSE),"")</f>
        <v/>
      </c>
      <c r="AW132" s="305"/>
      <c r="AX132" s="17"/>
      <c r="AY132" s="17"/>
      <c r="AZ132" s="419"/>
      <c r="BA132" s="18"/>
      <c r="BB132" s="17" t="str">
        <f>IFERROR(VLOOKUP(O132,'MATRICE '!$B$4:$C$17,2,FALSE),"")</f>
        <v/>
      </c>
      <c r="BC132" s="434" t="str">
        <f>IFERROR(VLOOKUP(AR132,'MATRICE '!$U$3:$Z$18,3,FALSE),"")</f>
        <v/>
      </c>
      <c r="BD132" s="434" t="str">
        <f>IFERROR(VLOOKUP(AR132,'MATRICE '!$U$3:$Z$18,2,FALSE),"")</f>
        <v/>
      </c>
      <c r="BE132" s="434" t="str">
        <f>IFERROR(VLOOKUP(AR132,'MATRICE '!$U$3:$Z$18,5,FALSE),"")</f>
        <v/>
      </c>
    </row>
    <row r="133" spans="1:57" x14ac:dyDescent="0.25">
      <c r="A133" s="17"/>
      <c r="B133" s="399"/>
      <c r="C133" s="17"/>
      <c r="D133" s="17"/>
      <c r="E133" s="28"/>
      <c r="F133" s="28"/>
      <c r="G133" s="17"/>
      <c r="H133" s="17"/>
      <c r="I133" s="17"/>
      <c r="J133" s="17"/>
      <c r="K133" s="67"/>
      <c r="L133" s="68"/>
      <c r="M133" s="66"/>
      <c r="N133" s="17"/>
      <c r="O133" s="17"/>
      <c r="P133" s="17"/>
      <c r="Q133" s="17"/>
      <c r="R133" s="17"/>
      <c r="S133" s="406"/>
      <c r="T133" s="55">
        <f t="shared" si="8"/>
        <v>0</v>
      </c>
      <c r="U133" s="18"/>
      <c r="V133" s="18">
        <f t="shared" si="10"/>
        <v>0</v>
      </c>
      <c r="W133" s="61" t="str">
        <f t="shared" si="9"/>
        <v/>
      </c>
      <c r="X133" s="398"/>
      <c r="Y133" s="17"/>
      <c r="Z133" s="52"/>
      <c r="AA133" s="414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19" t="str">
        <f>IFERROR(VLOOKUP(AG133,'MATRICE '!$J$2:$M$100,4,FALSE),"")</f>
        <v/>
      </c>
      <c r="AM133" s="398"/>
      <c r="AN133" s="17"/>
      <c r="AO133" s="52"/>
      <c r="AP133" s="46"/>
      <c r="AQ133" s="28"/>
      <c r="AR133" s="423"/>
      <c r="AS133" s="424" t="str">
        <f>IFERROR(VLOOKUP(AR133,'MATRICE '!$U$3:$Z$18,4,FALSE),"")</f>
        <v/>
      </c>
      <c r="AT133" s="46"/>
      <c r="AU133" s="17"/>
      <c r="AV133" s="426" t="str">
        <f>IFERROR(VLOOKUP(AU133,'MATRICE '!AB140:AG235,3,FALSE),"")</f>
        <v/>
      </c>
      <c r="AW133" s="305"/>
      <c r="AX133" s="17"/>
      <c r="AY133" s="17"/>
      <c r="AZ133" s="419"/>
      <c r="BA133" s="18"/>
      <c r="BB133" s="17" t="str">
        <f>IFERROR(VLOOKUP(O133,'MATRICE '!$B$4:$C$17,2,FALSE),"")</f>
        <v/>
      </c>
      <c r="BC133" s="434" t="str">
        <f>IFERROR(VLOOKUP(AR133,'MATRICE '!$U$3:$Z$18,3,FALSE),"")</f>
        <v/>
      </c>
      <c r="BD133" s="434" t="str">
        <f>IFERROR(VLOOKUP(AR133,'MATRICE '!$U$3:$Z$18,2,FALSE),"")</f>
        <v/>
      </c>
      <c r="BE133" s="434" t="str">
        <f>IFERROR(VLOOKUP(AR133,'MATRICE '!$U$3:$Z$18,5,FALSE),"")</f>
        <v/>
      </c>
    </row>
    <row r="134" spans="1:57" x14ac:dyDescent="0.25">
      <c r="A134" s="17"/>
      <c r="B134" s="399"/>
      <c r="C134" s="17"/>
      <c r="D134" s="17"/>
      <c r="E134" s="28"/>
      <c r="F134" s="28"/>
      <c r="G134" s="17"/>
      <c r="H134" s="17"/>
      <c r="I134" s="17"/>
      <c r="J134" s="17"/>
      <c r="K134" s="67"/>
      <c r="L134" s="68"/>
      <c r="M134" s="66"/>
      <c r="N134" s="17"/>
      <c r="O134" s="17"/>
      <c r="P134" s="17"/>
      <c r="Q134" s="17"/>
      <c r="R134" s="17"/>
      <c r="S134" s="406"/>
      <c r="T134" s="55">
        <f t="shared" si="8"/>
        <v>0</v>
      </c>
      <c r="U134" s="18"/>
      <c r="V134" s="18">
        <f t="shared" si="10"/>
        <v>0</v>
      </c>
      <c r="W134" s="61" t="str">
        <f t="shared" si="9"/>
        <v/>
      </c>
      <c r="X134" s="398"/>
      <c r="Y134" s="17"/>
      <c r="Z134" s="52"/>
      <c r="AA134" s="414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19" t="str">
        <f>IFERROR(VLOOKUP(AG134,'MATRICE '!$J$2:$M$100,4,FALSE),"")</f>
        <v/>
      </c>
      <c r="AM134" s="398"/>
      <c r="AN134" s="17"/>
      <c r="AO134" s="52"/>
      <c r="AP134" s="46"/>
      <c r="AQ134" s="28"/>
      <c r="AR134" s="423"/>
      <c r="AS134" s="424" t="str">
        <f>IFERROR(VLOOKUP(AR134,'MATRICE '!$U$3:$Z$18,4,FALSE),"")</f>
        <v/>
      </c>
      <c r="AT134" s="46"/>
      <c r="AU134" s="17"/>
      <c r="AV134" s="426" t="str">
        <f>IFERROR(VLOOKUP(AU134,'MATRICE '!AB141:AG236,3,FALSE),"")</f>
        <v/>
      </c>
      <c r="AW134" s="305"/>
      <c r="AX134" s="17"/>
      <c r="AY134" s="17"/>
      <c r="AZ134" s="419"/>
      <c r="BA134" s="18"/>
      <c r="BB134" s="17" t="str">
        <f>IFERROR(VLOOKUP(O134,'MATRICE '!$B$4:$C$17,2,FALSE),"")</f>
        <v/>
      </c>
      <c r="BC134" s="434" t="str">
        <f>IFERROR(VLOOKUP(AR134,'MATRICE '!$U$3:$Z$18,3,FALSE),"")</f>
        <v/>
      </c>
      <c r="BD134" s="434" t="str">
        <f>IFERROR(VLOOKUP(AR134,'MATRICE '!$U$3:$Z$18,2,FALSE),"")</f>
        <v/>
      </c>
      <c r="BE134" s="434" t="str">
        <f>IFERROR(VLOOKUP(AR134,'MATRICE '!$U$3:$Z$18,5,FALSE),"")</f>
        <v/>
      </c>
    </row>
    <row r="135" spans="1:57" x14ac:dyDescent="0.25">
      <c r="A135" s="17"/>
      <c r="B135" s="399"/>
      <c r="C135" s="17"/>
      <c r="D135" s="17"/>
      <c r="E135" s="28"/>
      <c r="F135" s="28"/>
      <c r="G135" s="17"/>
      <c r="H135" s="17"/>
      <c r="I135" s="17"/>
      <c r="J135" s="17"/>
      <c r="K135" s="67"/>
      <c r="L135" s="68"/>
      <c r="M135" s="66"/>
      <c r="N135" s="17"/>
      <c r="O135" s="17"/>
      <c r="P135" s="17"/>
      <c r="Q135" s="17"/>
      <c r="R135" s="17"/>
      <c r="S135" s="406"/>
      <c r="T135" s="55">
        <f t="shared" si="8"/>
        <v>0</v>
      </c>
      <c r="U135" s="18"/>
      <c r="V135" s="18">
        <f t="shared" si="10"/>
        <v>0</v>
      </c>
      <c r="W135" s="61" t="str">
        <f t="shared" si="9"/>
        <v/>
      </c>
      <c r="X135" s="398"/>
      <c r="Y135" s="17"/>
      <c r="Z135" s="52"/>
      <c r="AA135" s="414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19" t="str">
        <f>IFERROR(VLOOKUP(AG135,'MATRICE '!$J$2:$M$100,4,FALSE),"")</f>
        <v/>
      </c>
      <c r="AM135" s="398"/>
      <c r="AN135" s="17"/>
      <c r="AO135" s="52"/>
      <c r="AP135" s="46"/>
      <c r="AQ135" s="28"/>
      <c r="AR135" s="423"/>
      <c r="AS135" s="424" t="str">
        <f>IFERROR(VLOOKUP(AR135,'MATRICE '!$U$3:$Z$18,4,FALSE),"")</f>
        <v/>
      </c>
      <c r="AT135" s="46"/>
      <c r="AU135" s="17"/>
      <c r="AV135" s="426" t="str">
        <f>IFERROR(VLOOKUP(AU135,'MATRICE '!AB142:AG237,3,FALSE),"")</f>
        <v/>
      </c>
      <c r="AW135" s="305"/>
      <c r="AX135" s="17"/>
      <c r="AY135" s="17"/>
      <c r="AZ135" s="419"/>
      <c r="BA135" s="18"/>
      <c r="BB135" s="17" t="str">
        <f>IFERROR(VLOOKUP(O135,'MATRICE '!$B$4:$C$17,2,FALSE),"")</f>
        <v/>
      </c>
      <c r="BC135" s="434" t="str">
        <f>IFERROR(VLOOKUP(AR135,'MATRICE '!$U$3:$Z$18,3,FALSE),"")</f>
        <v/>
      </c>
      <c r="BD135" s="434" t="str">
        <f>IFERROR(VLOOKUP(AR135,'MATRICE '!$U$3:$Z$18,2,FALSE),"")</f>
        <v/>
      </c>
      <c r="BE135" s="434" t="str">
        <f>IFERROR(VLOOKUP(AR135,'MATRICE '!$U$3:$Z$18,5,FALSE),"")</f>
        <v/>
      </c>
    </row>
    <row r="136" spans="1:57" x14ac:dyDescent="0.25">
      <c r="A136" s="17"/>
      <c r="B136" s="399"/>
      <c r="C136" s="17"/>
      <c r="D136" s="17"/>
      <c r="E136" s="28"/>
      <c r="F136" s="28"/>
      <c r="G136" s="17"/>
      <c r="H136" s="17"/>
      <c r="I136" s="17"/>
      <c r="J136" s="17"/>
      <c r="K136" s="67"/>
      <c r="L136" s="68"/>
      <c r="M136" s="66"/>
      <c r="N136" s="17"/>
      <c r="O136" s="17"/>
      <c r="P136" s="17"/>
      <c r="Q136" s="17"/>
      <c r="R136" s="17"/>
      <c r="S136" s="406"/>
      <c r="T136" s="55">
        <f t="shared" si="8"/>
        <v>0</v>
      </c>
      <c r="U136" s="18"/>
      <c r="V136" s="18">
        <f t="shared" si="10"/>
        <v>0</v>
      </c>
      <c r="W136" s="61" t="str">
        <f t="shared" si="9"/>
        <v/>
      </c>
      <c r="X136" s="398"/>
      <c r="Y136" s="17"/>
      <c r="Z136" s="52"/>
      <c r="AA136" s="414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19" t="str">
        <f>IFERROR(VLOOKUP(AG136,'MATRICE '!$J$2:$M$100,4,FALSE),"")</f>
        <v/>
      </c>
      <c r="AM136" s="398"/>
      <c r="AN136" s="17"/>
      <c r="AO136" s="52"/>
      <c r="AP136" s="46"/>
      <c r="AQ136" s="28"/>
      <c r="AR136" s="423"/>
      <c r="AS136" s="424" t="str">
        <f>IFERROR(VLOOKUP(AR136,'MATRICE '!$U$3:$Z$18,4,FALSE),"")</f>
        <v/>
      </c>
      <c r="AT136" s="46"/>
      <c r="AU136" s="17"/>
      <c r="AV136" s="426" t="str">
        <f>IFERROR(VLOOKUP(AU136,'MATRICE '!AB143:AG238,3,FALSE),"")</f>
        <v/>
      </c>
      <c r="AW136" s="305"/>
      <c r="AX136" s="17"/>
      <c r="AY136" s="17"/>
      <c r="AZ136" s="419"/>
      <c r="BA136" s="18"/>
      <c r="BB136" s="17" t="str">
        <f>IFERROR(VLOOKUP(O136,'MATRICE '!$B$4:$C$17,2,FALSE),"")</f>
        <v/>
      </c>
      <c r="BC136" s="434" t="str">
        <f>IFERROR(VLOOKUP(AR136,'MATRICE '!$U$3:$Z$18,3,FALSE),"")</f>
        <v/>
      </c>
      <c r="BD136" s="434" t="str">
        <f>IFERROR(VLOOKUP(AR136,'MATRICE '!$U$3:$Z$18,2,FALSE),"")</f>
        <v/>
      </c>
      <c r="BE136" s="434" t="str">
        <f>IFERROR(VLOOKUP(AR136,'MATRICE '!$U$3:$Z$18,5,FALSE),"")</f>
        <v/>
      </c>
    </row>
    <row r="137" spans="1:57" x14ac:dyDescent="0.25">
      <c r="A137" s="17"/>
      <c r="B137" s="399"/>
      <c r="C137" s="17"/>
      <c r="D137" s="17"/>
      <c r="E137" s="28"/>
      <c r="F137" s="28"/>
      <c r="G137" s="17"/>
      <c r="H137" s="17"/>
      <c r="I137" s="17"/>
      <c r="J137" s="17"/>
      <c r="K137" s="67"/>
      <c r="L137" s="68"/>
      <c r="M137" s="66"/>
      <c r="N137" s="17"/>
      <c r="O137" s="17"/>
      <c r="P137" s="17"/>
      <c r="Q137" s="17"/>
      <c r="R137" s="17"/>
      <c r="S137" s="406"/>
      <c r="T137" s="55">
        <f t="shared" si="8"/>
        <v>0</v>
      </c>
      <c r="U137" s="18"/>
      <c r="V137" s="18">
        <f t="shared" si="10"/>
        <v>0</v>
      </c>
      <c r="W137" s="61" t="str">
        <f t="shared" si="9"/>
        <v/>
      </c>
      <c r="X137" s="398"/>
      <c r="Y137" s="17"/>
      <c r="Z137" s="52"/>
      <c r="AA137" s="414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19" t="str">
        <f>IFERROR(VLOOKUP(AG137,'MATRICE '!$J$2:$M$100,4,FALSE),"")</f>
        <v/>
      </c>
      <c r="AM137" s="398"/>
      <c r="AN137" s="17"/>
      <c r="AO137" s="52"/>
      <c r="AP137" s="46"/>
      <c r="AQ137" s="28"/>
      <c r="AR137" s="423"/>
      <c r="AS137" s="424" t="str">
        <f>IFERROR(VLOOKUP(AR137,'MATRICE '!$U$3:$Z$18,4,FALSE),"")</f>
        <v/>
      </c>
      <c r="AT137" s="46"/>
      <c r="AU137" s="17"/>
      <c r="AV137" s="426" t="str">
        <f>IFERROR(VLOOKUP(AU137,'MATRICE '!AB144:AG239,3,FALSE),"")</f>
        <v/>
      </c>
      <c r="AW137" s="305"/>
      <c r="AX137" s="17"/>
      <c r="AY137" s="17"/>
      <c r="AZ137" s="419"/>
      <c r="BA137" s="18"/>
      <c r="BB137" s="17" t="str">
        <f>IFERROR(VLOOKUP(O137,'MATRICE '!$B$4:$C$17,2,FALSE),"")</f>
        <v/>
      </c>
      <c r="BC137" s="434" t="str">
        <f>IFERROR(VLOOKUP(AR137,'MATRICE '!$U$3:$Z$18,3,FALSE),"")</f>
        <v/>
      </c>
      <c r="BD137" s="434" t="str">
        <f>IFERROR(VLOOKUP(AR137,'MATRICE '!$U$3:$Z$18,2,FALSE),"")</f>
        <v/>
      </c>
      <c r="BE137" s="434" t="str">
        <f>IFERROR(VLOOKUP(AR137,'MATRICE '!$U$3:$Z$18,5,FALSE),"")</f>
        <v/>
      </c>
    </row>
    <row r="138" spans="1:57" x14ac:dyDescent="0.25">
      <c r="A138" s="17"/>
      <c r="B138" s="399"/>
      <c r="C138" s="17"/>
      <c r="D138" s="17"/>
      <c r="E138" s="28"/>
      <c r="F138" s="28"/>
      <c r="G138" s="17"/>
      <c r="H138" s="17"/>
      <c r="I138" s="17"/>
      <c r="J138" s="17"/>
      <c r="K138" s="67"/>
      <c r="L138" s="68"/>
      <c r="M138" s="66"/>
      <c r="N138" s="17"/>
      <c r="O138" s="17"/>
      <c r="P138" s="17"/>
      <c r="Q138" s="17"/>
      <c r="R138" s="17"/>
      <c r="S138" s="406"/>
      <c r="T138" s="55">
        <f t="shared" ref="T138:T201" si="11">Z138+AO138</f>
        <v>0</v>
      </c>
      <c r="U138" s="18"/>
      <c r="V138" s="18">
        <f t="shared" si="10"/>
        <v>0</v>
      </c>
      <c r="W138" s="61" t="str">
        <f t="shared" si="9"/>
        <v/>
      </c>
      <c r="X138" s="398"/>
      <c r="Y138" s="17"/>
      <c r="Z138" s="52"/>
      <c r="AA138" s="414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19" t="str">
        <f>IFERROR(VLOOKUP(AG138,'MATRICE '!$J$2:$M$100,4,FALSE),"")</f>
        <v/>
      </c>
      <c r="AM138" s="398"/>
      <c r="AN138" s="17"/>
      <c r="AO138" s="52"/>
      <c r="AP138" s="46"/>
      <c r="AQ138" s="28"/>
      <c r="AR138" s="423"/>
      <c r="AS138" s="424" t="str">
        <f>IFERROR(VLOOKUP(AR138,'MATRICE '!$U$3:$Z$18,4,FALSE),"")</f>
        <v/>
      </c>
      <c r="AT138" s="46"/>
      <c r="AU138" s="17"/>
      <c r="AV138" s="426" t="str">
        <f>IFERROR(VLOOKUP(AU138,'MATRICE '!AB145:AG240,3,FALSE),"")</f>
        <v/>
      </c>
      <c r="AW138" s="305"/>
      <c r="AX138" s="17"/>
      <c r="AY138" s="17"/>
      <c r="AZ138" s="419"/>
      <c r="BA138" s="18"/>
      <c r="BB138" s="17" t="str">
        <f>IFERROR(VLOOKUP(O138,'MATRICE '!$B$4:$C$17,2,FALSE),"")</f>
        <v/>
      </c>
      <c r="BC138" s="434" t="str">
        <f>IFERROR(VLOOKUP(AR138,'MATRICE '!$U$3:$Z$18,3,FALSE),"")</f>
        <v/>
      </c>
      <c r="BD138" s="434" t="str">
        <f>IFERROR(VLOOKUP(AR138,'MATRICE '!$U$3:$Z$18,2,FALSE),"")</f>
        <v/>
      </c>
      <c r="BE138" s="434" t="str">
        <f>IFERROR(VLOOKUP(AR138,'MATRICE '!$U$3:$Z$18,5,FALSE),"")</f>
        <v/>
      </c>
    </row>
    <row r="139" spans="1:57" x14ac:dyDescent="0.25">
      <c r="A139" s="17"/>
      <c r="B139" s="399"/>
      <c r="C139" s="17"/>
      <c r="D139" s="17"/>
      <c r="E139" s="28"/>
      <c r="F139" s="28"/>
      <c r="G139" s="17"/>
      <c r="H139" s="17"/>
      <c r="I139" s="17"/>
      <c r="J139" s="17"/>
      <c r="K139" s="67"/>
      <c r="L139" s="68"/>
      <c r="M139" s="66"/>
      <c r="N139" s="17"/>
      <c r="O139" s="17"/>
      <c r="P139" s="17"/>
      <c r="Q139" s="17"/>
      <c r="R139" s="17"/>
      <c r="S139" s="406"/>
      <c r="T139" s="55">
        <f t="shared" si="11"/>
        <v>0</v>
      </c>
      <c r="U139" s="18"/>
      <c r="V139" s="18">
        <f t="shared" si="10"/>
        <v>0</v>
      </c>
      <c r="W139" s="61" t="str">
        <f t="shared" ref="W139:W202" si="12">IFERROR(V139/U139,"")</f>
        <v/>
      </c>
      <c r="X139" s="398"/>
      <c r="Y139" s="17"/>
      <c r="Z139" s="52"/>
      <c r="AA139" s="414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19" t="str">
        <f>IFERROR(VLOOKUP(AG139,'MATRICE '!$J$2:$M$100,4,FALSE),"")</f>
        <v/>
      </c>
      <c r="AM139" s="398"/>
      <c r="AN139" s="17"/>
      <c r="AO139" s="52"/>
      <c r="AP139" s="46"/>
      <c r="AQ139" s="28"/>
      <c r="AR139" s="423"/>
      <c r="AS139" s="424" t="str">
        <f>IFERROR(VLOOKUP(AR139,'MATRICE '!$U$3:$Z$18,4,FALSE),"")</f>
        <v/>
      </c>
      <c r="AT139" s="46"/>
      <c r="AU139" s="17"/>
      <c r="AV139" s="426" t="str">
        <f>IFERROR(VLOOKUP(AU139,'MATRICE '!AB146:AG241,3,FALSE),"")</f>
        <v/>
      </c>
      <c r="AW139" s="305"/>
      <c r="AX139" s="17"/>
      <c r="AY139" s="17"/>
      <c r="AZ139" s="419"/>
      <c r="BA139" s="18"/>
      <c r="BB139" s="17" t="str">
        <f>IFERROR(VLOOKUP(O139,'MATRICE '!$B$4:$C$17,2,FALSE),"")</f>
        <v/>
      </c>
      <c r="BC139" s="434" t="str">
        <f>IFERROR(VLOOKUP(AR139,'MATRICE '!$U$3:$Z$18,3,FALSE),"")</f>
        <v/>
      </c>
      <c r="BD139" s="434" t="str">
        <f>IFERROR(VLOOKUP(AR139,'MATRICE '!$U$3:$Z$18,2,FALSE),"")</f>
        <v/>
      </c>
      <c r="BE139" s="434" t="str">
        <f>IFERROR(VLOOKUP(AR139,'MATRICE '!$U$3:$Z$18,5,FALSE),"")</f>
        <v/>
      </c>
    </row>
    <row r="140" spans="1:57" x14ac:dyDescent="0.25">
      <c r="A140" s="17"/>
      <c r="B140" s="399"/>
      <c r="C140" s="17"/>
      <c r="D140" s="17"/>
      <c r="E140" s="28"/>
      <c r="F140" s="28"/>
      <c r="G140" s="17"/>
      <c r="H140" s="17"/>
      <c r="I140" s="17"/>
      <c r="J140" s="17"/>
      <c r="K140" s="67"/>
      <c r="L140" s="68"/>
      <c r="M140" s="66"/>
      <c r="N140" s="17"/>
      <c r="O140" s="17"/>
      <c r="P140" s="17"/>
      <c r="Q140" s="17"/>
      <c r="R140" s="17"/>
      <c r="S140" s="406"/>
      <c r="T140" s="55">
        <f t="shared" si="11"/>
        <v>0</v>
      </c>
      <c r="U140" s="18"/>
      <c r="V140" s="18">
        <f t="shared" si="10"/>
        <v>0</v>
      </c>
      <c r="W140" s="61" t="str">
        <f t="shared" si="12"/>
        <v/>
      </c>
      <c r="X140" s="398"/>
      <c r="Y140" s="17"/>
      <c r="Z140" s="52"/>
      <c r="AA140" s="414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19" t="str">
        <f>IFERROR(VLOOKUP(AG140,'MATRICE '!$J$2:$M$100,4,FALSE),"")</f>
        <v/>
      </c>
      <c r="AM140" s="398"/>
      <c r="AN140" s="17"/>
      <c r="AO140" s="52"/>
      <c r="AP140" s="46"/>
      <c r="AQ140" s="28"/>
      <c r="AR140" s="423"/>
      <c r="AS140" s="424" t="str">
        <f>IFERROR(VLOOKUP(AR140,'MATRICE '!$U$3:$Z$18,4,FALSE),"")</f>
        <v/>
      </c>
      <c r="AT140" s="46"/>
      <c r="AU140" s="17"/>
      <c r="AV140" s="426" t="str">
        <f>IFERROR(VLOOKUP(AU140,'MATRICE '!AB147:AG242,3,FALSE),"")</f>
        <v/>
      </c>
      <c r="AW140" s="305"/>
      <c r="AX140" s="17"/>
      <c r="AY140" s="17"/>
      <c r="AZ140" s="419"/>
      <c r="BA140" s="18"/>
      <c r="BB140" s="17" t="str">
        <f>IFERROR(VLOOKUP(O140,'MATRICE '!$B$4:$C$17,2,FALSE),"")</f>
        <v/>
      </c>
      <c r="BC140" s="434" t="str">
        <f>IFERROR(VLOOKUP(AR140,'MATRICE '!$U$3:$Z$18,3,FALSE),"")</f>
        <v/>
      </c>
      <c r="BD140" s="434" t="str">
        <f>IFERROR(VLOOKUP(AR140,'MATRICE '!$U$3:$Z$18,2,FALSE),"")</f>
        <v/>
      </c>
      <c r="BE140" s="434" t="str">
        <f>IFERROR(VLOOKUP(AR140,'MATRICE '!$U$3:$Z$18,5,FALSE),"")</f>
        <v/>
      </c>
    </row>
    <row r="141" spans="1:57" x14ac:dyDescent="0.25">
      <c r="A141" s="17"/>
      <c r="B141" s="399"/>
      <c r="C141" s="17"/>
      <c r="D141" s="17"/>
      <c r="E141" s="28"/>
      <c r="F141" s="28"/>
      <c r="G141" s="17"/>
      <c r="H141" s="17"/>
      <c r="I141" s="17"/>
      <c r="J141" s="17"/>
      <c r="K141" s="67"/>
      <c r="L141" s="68"/>
      <c r="M141" s="66"/>
      <c r="N141" s="17"/>
      <c r="O141" s="17"/>
      <c r="P141" s="17"/>
      <c r="Q141" s="17"/>
      <c r="R141" s="17"/>
      <c r="S141" s="406"/>
      <c r="T141" s="55">
        <f t="shared" si="11"/>
        <v>0</v>
      </c>
      <c r="U141" s="18"/>
      <c r="V141" s="18">
        <f t="shared" si="10"/>
        <v>0</v>
      </c>
      <c r="W141" s="61" t="str">
        <f t="shared" si="12"/>
        <v/>
      </c>
      <c r="X141" s="398"/>
      <c r="Y141" s="17"/>
      <c r="Z141" s="52"/>
      <c r="AA141" s="414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19" t="str">
        <f>IFERROR(VLOOKUP(AG141,'MATRICE '!$J$2:$M$100,4,FALSE),"")</f>
        <v/>
      </c>
      <c r="AM141" s="398"/>
      <c r="AN141" s="17"/>
      <c r="AO141" s="52"/>
      <c r="AP141" s="46"/>
      <c r="AQ141" s="28"/>
      <c r="AR141" s="423"/>
      <c r="AS141" s="424" t="str">
        <f>IFERROR(VLOOKUP(AR141,'MATRICE '!$U$3:$Z$18,4,FALSE),"")</f>
        <v/>
      </c>
      <c r="AT141" s="46"/>
      <c r="AU141" s="17"/>
      <c r="AV141" s="426" t="str">
        <f>IFERROR(VLOOKUP(AU141,'MATRICE '!AB148:AG243,3,FALSE),"")</f>
        <v/>
      </c>
      <c r="AW141" s="305"/>
      <c r="AX141" s="17"/>
      <c r="AY141" s="17"/>
      <c r="AZ141" s="419"/>
      <c r="BA141" s="18"/>
      <c r="BB141" s="17" t="str">
        <f>IFERROR(VLOOKUP(O141,'MATRICE '!$B$4:$C$17,2,FALSE),"")</f>
        <v/>
      </c>
      <c r="BC141" s="434" t="str">
        <f>IFERROR(VLOOKUP(AR141,'MATRICE '!$U$3:$Z$18,3,FALSE),"")</f>
        <v/>
      </c>
      <c r="BD141" s="434" t="str">
        <f>IFERROR(VLOOKUP(AR141,'MATRICE '!$U$3:$Z$18,2,FALSE),"")</f>
        <v/>
      </c>
      <c r="BE141" s="434" t="str">
        <f>IFERROR(VLOOKUP(AR141,'MATRICE '!$U$3:$Z$18,5,FALSE),"")</f>
        <v/>
      </c>
    </row>
    <row r="142" spans="1:57" x14ac:dyDescent="0.25">
      <c r="A142" s="17"/>
      <c r="B142" s="399"/>
      <c r="C142" s="17"/>
      <c r="D142" s="17"/>
      <c r="E142" s="28"/>
      <c r="F142" s="28"/>
      <c r="G142" s="17"/>
      <c r="H142" s="17"/>
      <c r="I142" s="17"/>
      <c r="J142" s="17"/>
      <c r="K142" s="67"/>
      <c r="L142" s="68"/>
      <c r="M142" s="66"/>
      <c r="N142" s="17"/>
      <c r="O142" s="17"/>
      <c r="P142" s="17"/>
      <c r="Q142" s="17"/>
      <c r="R142" s="17"/>
      <c r="S142" s="406"/>
      <c r="T142" s="55">
        <f t="shared" si="11"/>
        <v>0</v>
      </c>
      <c r="U142" s="18"/>
      <c r="V142" s="18">
        <f t="shared" si="10"/>
        <v>0</v>
      </c>
      <c r="W142" s="61" t="str">
        <f t="shared" si="12"/>
        <v/>
      </c>
      <c r="X142" s="398"/>
      <c r="Y142" s="17"/>
      <c r="Z142" s="52"/>
      <c r="AA142" s="414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19" t="str">
        <f>IFERROR(VLOOKUP(AG142,'MATRICE '!$J$2:$M$100,4,FALSE),"")</f>
        <v/>
      </c>
      <c r="AM142" s="398"/>
      <c r="AN142" s="17"/>
      <c r="AO142" s="52"/>
      <c r="AP142" s="46"/>
      <c r="AQ142" s="28"/>
      <c r="AR142" s="423"/>
      <c r="AS142" s="424" t="str">
        <f>IFERROR(VLOOKUP(AR142,'MATRICE '!$U$3:$Z$18,4,FALSE),"")</f>
        <v/>
      </c>
      <c r="AT142" s="46"/>
      <c r="AU142" s="17"/>
      <c r="AV142" s="426" t="str">
        <f>IFERROR(VLOOKUP(AU142,'MATRICE '!AB149:AG244,3,FALSE),"")</f>
        <v/>
      </c>
      <c r="AW142" s="305"/>
      <c r="AX142" s="17"/>
      <c r="AY142" s="17"/>
      <c r="AZ142" s="419"/>
      <c r="BA142" s="18"/>
      <c r="BB142" s="17" t="str">
        <f>IFERROR(VLOOKUP(O142,'MATRICE '!$B$4:$C$17,2,FALSE),"")</f>
        <v/>
      </c>
      <c r="BC142" s="434" t="str">
        <f>IFERROR(VLOOKUP(AR142,'MATRICE '!$U$3:$Z$18,3,FALSE),"")</f>
        <v/>
      </c>
      <c r="BD142" s="434" t="str">
        <f>IFERROR(VLOOKUP(AR142,'MATRICE '!$U$3:$Z$18,2,FALSE),"")</f>
        <v/>
      </c>
      <c r="BE142" s="434" t="str">
        <f>IFERROR(VLOOKUP(AR142,'MATRICE '!$U$3:$Z$18,5,FALSE),"")</f>
        <v/>
      </c>
    </row>
    <row r="143" spans="1:57" x14ac:dyDescent="0.25">
      <c r="A143" s="17"/>
      <c r="B143" s="399"/>
      <c r="C143" s="17"/>
      <c r="D143" s="17"/>
      <c r="E143" s="28"/>
      <c r="F143" s="28"/>
      <c r="G143" s="17"/>
      <c r="H143" s="17"/>
      <c r="I143" s="17"/>
      <c r="J143" s="17"/>
      <c r="K143" s="67"/>
      <c r="L143" s="68"/>
      <c r="M143" s="66"/>
      <c r="N143" s="17"/>
      <c r="O143" s="17"/>
      <c r="P143" s="17"/>
      <c r="Q143" s="17"/>
      <c r="R143" s="17"/>
      <c r="S143" s="406"/>
      <c r="T143" s="55">
        <f t="shared" si="11"/>
        <v>0</v>
      </c>
      <c r="U143" s="18"/>
      <c r="V143" s="18">
        <f t="shared" si="10"/>
        <v>0</v>
      </c>
      <c r="W143" s="61" t="str">
        <f t="shared" si="12"/>
        <v/>
      </c>
      <c r="X143" s="398"/>
      <c r="Y143" s="17"/>
      <c r="Z143" s="52"/>
      <c r="AA143" s="414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19" t="str">
        <f>IFERROR(VLOOKUP(AG143,'MATRICE '!$J$2:$M$100,4,FALSE),"")</f>
        <v/>
      </c>
      <c r="AM143" s="398"/>
      <c r="AN143" s="17"/>
      <c r="AO143" s="52"/>
      <c r="AP143" s="46"/>
      <c r="AQ143" s="28"/>
      <c r="AR143" s="423"/>
      <c r="AS143" s="424" t="str">
        <f>IFERROR(VLOOKUP(AR143,'MATRICE '!$U$3:$Z$18,4,FALSE),"")</f>
        <v/>
      </c>
      <c r="AT143" s="46"/>
      <c r="AU143" s="17"/>
      <c r="AV143" s="426" t="str">
        <f>IFERROR(VLOOKUP(AU143,'MATRICE '!AB150:AG245,3,FALSE),"")</f>
        <v/>
      </c>
      <c r="AW143" s="305"/>
      <c r="AX143" s="17"/>
      <c r="AY143" s="17"/>
      <c r="AZ143" s="419"/>
      <c r="BA143" s="18"/>
      <c r="BB143" s="17" t="str">
        <f>IFERROR(VLOOKUP(O143,'MATRICE '!$B$4:$C$17,2,FALSE),"")</f>
        <v/>
      </c>
      <c r="BC143" s="434" t="str">
        <f>IFERROR(VLOOKUP(AR143,'MATRICE '!$U$3:$Z$18,3,FALSE),"")</f>
        <v/>
      </c>
      <c r="BD143" s="434" t="str">
        <f>IFERROR(VLOOKUP(AR143,'MATRICE '!$U$3:$Z$18,2,FALSE),"")</f>
        <v/>
      </c>
      <c r="BE143" s="434" t="str">
        <f>IFERROR(VLOOKUP(AR143,'MATRICE '!$U$3:$Z$18,5,FALSE),"")</f>
        <v/>
      </c>
    </row>
    <row r="144" spans="1:57" x14ac:dyDescent="0.25">
      <c r="A144" s="17"/>
      <c r="B144" s="399"/>
      <c r="C144" s="17"/>
      <c r="D144" s="17"/>
      <c r="E144" s="28"/>
      <c r="F144" s="28"/>
      <c r="G144" s="17"/>
      <c r="H144" s="17"/>
      <c r="I144" s="17"/>
      <c r="J144" s="17"/>
      <c r="K144" s="67"/>
      <c r="L144" s="68"/>
      <c r="M144" s="66"/>
      <c r="N144" s="17"/>
      <c r="O144" s="17"/>
      <c r="P144" s="17"/>
      <c r="Q144" s="17"/>
      <c r="R144" s="17"/>
      <c r="S144" s="406"/>
      <c r="T144" s="55">
        <f t="shared" si="11"/>
        <v>0</v>
      </c>
      <c r="U144" s="18"/>
      <c r="V144" s="18">
        <f t="shared" si="10"/>
        <v>0</v>
      </c>
      <c r="W144" s="61" t="str">
        <f t="shared" si="12"/>
        <v/>
      </c>
      <c r="X144" s="398"/>
      <c r="Y144" s="17"/>
      <c r="Z144" s="52"/>
      <c r="AA144" s="414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19" t="str">
        <f>IFERROR(VLOOKUP(AG144,'MATRICE '!$J$2:$M$100,4,FALSE),"")</f>
        <v/>
      </c>
      <c r="AM144" s="398"/>
      <c r="AN144" s="17"/>
      <c r="AO144" s="52"/>
      <c r="AP144" s="46"/>
      <c r="AQ144" s="28"/>
      <c r="AR144" s="423"/>
      <c r="AS144" s="424" t="str">
        <f>IFERROR(VLOOKUP(AR144,'MATRICE '!$U$3:$Z$18,4,FALSE),"")</f>
        <v/>
      </c>
      <c r="AT144" s="46"/>
      <c r="AU144" s="17"/>
      <c r="AV144" s="426" t="str">
        <f>IFERROR(VLOOKUP(AU144,'MATRICE '!AB151:AG246,3,FALSE),"")</f>
        <v/>
      </c>
      <c r="AW144" s="305"/>
      <c r="AX144" s="17"/>
      <c r="AY144" s="17"/>
      <c r="AZ144" s="419"/>
      <c r="BA144" s="18"/>
      <c r="BB144" s="17" t="str">
        <f>IFERROR(VLOOKUP(O144,'MATRICE '!$B$4:$C$17,2,FALSE),"")</f>
        <v/>
      </c>
      <c r="BC144" s="434" t="str">
        <f>IFERROR(VLOOKUP(AR144,'MATRICE '!$U$3:$Z$18,3,FALSE),"")</f>
        <v/>
      </c>
      <c r="BD144" s="434" t="str">
        <f>IFERROR(VLOOKUP(AR144,'MATRICE '!$U$3:$Z$18,2,FALSE),"")</f>
        <v/>
      </c>
      <c r="BE144" s="434" t="str">
        <f>IFERROR(VLOOKUP(AR144,'MATRICE '!$U$3:$Z$18,5,FALSE),"")</f>
        <v/>
      </c>
    </row>
    <row r="145" spans="1:57" x14ac:dyDescent="0.25">
      <c r="A145" s="17"/>
      <c r="B145" s="399"/>
      <c r="C145" s="17"/>
      <c r="D145" s="17"/>
      <c r="E145" s="28"/>
      <c r="F145" s="28"/>
      <c r="G145" s="17"/>
      <c r="H145" s="17"/>
      <c r="I145" s="17"/>
      <c r="J145" s="17"/>
      <c r="K145" s="67"/>
      <c r="L145" s="68"/>
      <c r="M145" s="66"/>
      <c r="N145" s="17"/>
      <c r="O145" s="17"/>
      <c r="P145" s="17"/>
      <c r="Q145" s="17"/>
      <c r="R145" s="17"/>
      <c r="S145" s="406"/>
      <c r="T145" s="55">
        <f t="shared" si="11"/>
        <v>0</v>
      </c>
      <c r="U145" s="18"/>
      <c r="V145" s="18">
        <f t="shared" si="10"/>
        <v>0</v>
      </c>
      <c r="W145" s="61" t="str">
        <f t="shared" si="12"/>
        <v/>
      </c>
      <c r="X145" s="398"/>
      <c r="Y145" s="17"/>
      <c r="Z145" s="52"/>
      <c r="AA145" s="414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19" t="str">
        <f>IFERROR(VLOOKUP(AG145,'MATRICE '!$J$2:$M$100,4,FALSE),"")</f>
        <v/>
      </c>
      <c r="AM145" s="398"/>
      <c r="AN145" s="17"/>
      <c r="AO145" s="52"/>
      <c r="AP145" s="46"/>
      <c r="AQ145" s="28"/>
      <c r="AR145" s="423"/>
      <c r="AS145" s="424" t="str">
        <f>IFERROR(VLOOKUP(AR145,'MATRICE '!$U$3:$Z$18,4,FALSE),"")</f>
        <v/>
      </c>
      <c r="AT145" s="46"/>
      <c r="AU145" s="17"/>
      <c r="AV145" s="426" t="str">
        <f>IFERROR(VLOOKUP(AU145,'MATRICE '!AB152:AG247,3,FALSE),"")</f>
        <v/>
      </c>
      <c r="AW145" s="305"/>
      <c r="AX145" s="17"/>
      <c r="AY145" s="17"/>
      <c r="AZ145" s="419"/>
      <c r="BA145" s="18"/>
      <c r="BB145" s="17" t="str">
        <f>IFERROR(VLOOKUP(O145,'MATRICE '!$B$4:$C$17,2,FALSE),"")</f>
        <v/>
      </c>
      <c r="BC145" s="434" t="str">
        <f>IFERROR(VLOOKUP(AR145,'MATRICE '!$U$3:$Z$18,3,FALSE),"")</f>
        <v/>
      </c>
      <c r="BD145" s="434" t="str">
        <f>IFERROR(VLOOKUP(AR145,'MATRICE '!$U$3:$Z$18,2,FALSE),"")</f>
        <v/>
      </c>
      <c r="BE145" s="434" t="str">
        <f>IFERROR(VLOOKUP(AR145,'MATRICE '!$U$3:$Z$18,5,FALSE),"")</f>
        <v/>
      </c>
    </row>
    <row r="146" spans="1:57" x14ac:dyDescent="0.25">
      <c r="A146" s="17"/>
      <c r="B146" s="399"/>
      <c r="C146" s="17"/>
      <c r="D146" s="17"/>
      <c r="E146" s="28"/>
      <c r="F146" s="28"/>
      <c r="G146" s="17"/>
      <c r="H146" s="17"/>
      <c r="I146" s="17"/>
      <c r="J146" s="17"/>
      <c r="K146" s="67"/>
      <c r="L146" s="68"/>
      <c r="M146" s="66"/>
      <c r="N146" s="17"/>
      <c r="O146" s="17"/>
      <c r="P146" s="17"/>
      <c r="Q146" s="17"/>
      <c r="R146" s="17"/>
      <c r="S146" s="406"/>
      <c r="T146" s="55">
        <f t="shared" si="11"/>
        <v>0</v>
      </c>
      <c r="U146" s="18"/>
      <c r="V146" s="18">
        <f t="shared" si="10"/>
        <v>0</v>
      </c>
      <c r="W146" s="61" t="str">
        <f t="shared" si="12"/>
        <v/>
      </c>
      <c r="X146" s="398"/>
      <c r="Y146" s="17"/>
      <c r="Z146" s="52"/>
      <c r="AA146" s="414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19" t="str">
        <f>IFERROR(VLOOKUP(AG146,'MATRICE '!$J$2:$M$100,4,FALSE),"")</f>
        <v/>
      </c>
      <c r="AM146" s="398"/>
      <c r="AN146" s="17"/>
      <c r="AO146" s="52"/>
      <c r="AP146" s="46"/>
      <c r="AQ146" s="28"/>
      <c r="AR146" s="423"/>
      <c r="AS146" s="424" t="str">
        <f>IFERROR(VLOOKUP(AR146,'MATRICE '!$U$3:$Z$18,4,FALSE),"")</f>
        <v/>
      </c>
      <c r="AT146" s="46"/>
      <c r="AU146" s="17"/>
      <c r="AV146" s="426" t="str">
        <f>IFERROR(VLOOKUP(AU146,'MATRICE '!AB153:AG248,3,FALSE),"")</f>
        <v/>
      </c>
      <c r="AW146" s="305"/>
      <c r="AX146" s="17"/>
      <c r="AY146" s="17"/>
      <c r="AZ146" s="419"/>
      <c r="BA146" s="18"/>
      <c r="BB146" s="17" t="str">
        <f>IFERROR(VLOOKUP(O146,'MATRICE '!$B$4:$C$17,2,FALSE),"")</f>
        <v/>
      </c>
      <c r="BC146" s="434" t="str">
        <f>IFERROR(VLOOKUP(AR146,'MATRICE '!$U$3:$Z$18,3,FALSE),"")</f>
        <v/>
      </c>
      <c r="BD146" s="434" t="str">
        <f>IFERROR(VLOOKUP(AR146,'MATRICE '!$U$3:$Z$18,2,FALSE),"")</f>
        <v/>
      </c>
      <c r="BE146" s="434" t="str">
        <f>IFERROR(VLOOKUP(AR146,'MATRICE '!$U$3:$Z$18,5,FALSE),"")</f>
        <v/>
      </c>
    </row>
    <row r="147" spans="1:57" x14ac:dyDescent="0.25">
      <c r="A147" s="17"/>
      <c r="B147" s="399"/>
      <c r="C147" s="17"/>
      <c r="D147" s="17"/>
      <c r="E147" s="28"/>
      <c r="F147" s="28"/>
      <c r="G147" s="17"/>
      <c r="H147" s="17"/>
      <c r="I147" s="17"/>
      <c r="J147" s="17"/>
      <c r="K147" s="67"/>
      <c r="L147" s="68"/>
      <c r="M147" s="66"/>
      <c r="N147" s="17"/>
      <c r="O147" s="17"/>
      <c r="P147" s="17"/>
      <c r="Q147" s="17"/>
      <c r="R147" s="17"/>
      <c r="S147" s="406"/>
      <c r="T147" s="55">
        <f t="shared" si="11"/>
        <v>0</v>
      </c>
      <c r="U147" s="18"/>
      <c r="V147" s="18">
        <f t="shared" si="10"/>
        <v>0</v>
      </c>
      <c r="W147" s="61" t="str">
        <f t="shared" si="12"/>
        <v/>
      </c>
      <c r="X147" s="398"/>
      <c r="Y147" s="17"/>
      <c r="Z147" s="52"/>
      <c r="AA147" s="414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19" t="str">
        <f>IFERROR(VLOOKUP(AG147,'MATRICE '!$J$2:$M$100,4,FALSE),"")</f>
        <v/>
      </c>
      <c r="AM147" s="398"/>
      <c r="AN147" s="17"/>
      <c r="AO147" s="52"/>
      <c r="AP147" s="46"/>
      <c r="AQ147" s="28"/>
      <c r="AR147" s="423"/>
      <c r="AS147" s="424" t="str">
        <f>IFERROR(VLOOKUP(AR147,'MATRICE '!$U$3:$Z$18,4,FALSE),"")</f>
        <v/>
      </c>
      <c r="AT147" s="46"/>
      <c r="AU147" s="17"/>
      <c r="AV147" s="426" t="str">
        <f>IFERROR(VLOOKUP(AU147,'MATRICE '!AB154:AG249,3,FALSE),"")</f>
        <v/>
      </c>
      <c r="AW147" s="305"/>
      <c r="AX147" s="17"/>
      <c r="AY147" s="17"/>
      <c r="AZ147" s="419"/>
      <c r="BA147" s="18"/>
      <c r="BB147" s="17" t="str">
        <f>IFERROR(VLOOKUP(O147,'MATRICE '!$B$4:$C$17,2,FALSE),"")</f>
        <v/>
      </c>
      <c r="BC147" s="434" t="str">
        <f>IFERROR(VLOOKUP(AR147,'MATRICE '!$U$3:$Z$18,3,FALSE),"")</f>
        <v/>
      </c>
      <c r="BD147" s="434" t="str">
        <f>IFERROR(VLOOKUP(AR147,'MATRICE '!$U$3:$Z$18,2,FALSE),"")</f>
        <v/>
      </c>
      <c r="BE147" s="434" t="str">
        <f>IFERROR(VLOOKUP(AR147,'MATRICE '!$U$3:$Z$18,5,FALSE),"")</f>
        <v/>
      </c>
    </row>
    <row r="148" spans="1:57" x14ac:dyDescent="0.25">
      <c r="A148" s="17"/>
      <c r="B148" s="399"/>
      <c r="C148" s="17"/>
      <c r="D148" s="17"/>
      <c r="E148" s="28"/>
      <c r="F148" s="28"/>
      <c r="G148" s="17"/>
      <c r="H148" s="17"/>
      <c r="I148" s="17"/>
      <c r="J148" s="17"/>
      <c r="K148" s="67"/>
      <c r="L148" s="68"/>
      <c r="M148" s="66"/>
      <c r="N148" s="17"/>
      <c r="O148" s="17"/>
      <c r="P148" s="17"/>
      <c r="Q148" s="17"/>
      <c r="R148" s="17"/>
      <c r="S148" s="406"/>
      <c r="T148" s="55">
        <f t="shared" si="11"/>
        <v>0</v>
      </c>
      <c r="U148" s="18"/>
      <c r="V148" s="18">
        <f t="shared" si="10"/>
        <v>0</v>
      </c>
      <c r="W148" s="61" t="str">
        <f t="shared" si="12"/>
        <v/>
      </c>
      <c r="X148" s="398"/>
      <c r="Y148" s="17"/>
      <c r="Z148" s="52"/>
      <c r="AA148" s="414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19" t="str">
        <f>IFERROR(VLOOKUP(AG148,'MATRICE '!$J$2:$M$100,4,FALSE),"")</f>
        <v/>
      </c>
      <c r="AM148" s="398"/>
      <c r="AN148" s="17"/>
      <c r="AO148" s="52"/>
      <c r="AP148" s="46"/>
      <c r="AQ148" s="28"/>
      <c r="AR148" s="423"/>
      <c r="AS148" s="424" t="str">
        <f>IFERROR(VLOOKUP(AR148,'MATRICE '!$U$3:$Z$18,4,FALSE),"")</f>
        <v/>
      </c>
      <c r="AT148" s="46"/>
      <c r="AU148" s="17"/>
      <c r="AV148" s="426" t="str">
        <f>IFERROR(VLOOKUP(AU148,'MATRICE '!AB155:AG250,3,FALSE),"")</f>
        <v/>
      </c>
      <c r="AW148" s="305"/>
      <c r="AX148" s="17"/>
      <c r="AY148" s="17"/>
      <c r="AZ148" s="419"/>
      <c r="BA148" s="18"/>
      <c r="BB148" s="17" t="str">
        <f>IFERROR(VLOOKUP(O148,'MATRICE '!$B$4:$C$17,2,FALSE),"")</f>
        <v/>
      </c>
      <c r="BC148" s="434" t="str">
        <f>IFERROR(VLOOKUP(AR148,'MATRICE '!$U$3:$Z$18,3,FALSE),"")</f>
        <v/>
      </c>
      <c r="BD148" s="434" t="str">
        <f>IFERROR(VLOOKUP(AR148,'MATRICE '!$U$3:$Z$18,2,FALSE),"")</f>
        <v/>
      </c>
      <c r="BE148" s="434" t="str">
        <f>IFERROR(VLOOKUP(AR148,'MATRICE '!$U$3:$Z$18,5,FALSE),"")</f>
        <v/>
      </c>
    </row>
    <row r="149" spans="1:57" x14ac:dyDescent="0.25">
      <c r="A149" s="17"/>
      <c r="B149" s="399"/>
      <c r="C149" s="17"/>
      <c r="D149" s="17"/>
      <c r="E149" s="28"/>
      <c r="F149" s="28"/>
      <c r="G149" s="17"/>
      <c r="H149" s="17"/>
      <c r="I149" s="17"/>
      <c r="J149" s="17"/>
      <c r="K149" s="67"/>
      <c r="L149" s="68"/>
      <c r="M149" s="66"/>
      <c r="N149" s="17"/>
      <c r="O149" s="17"/>
      <c r="P149" s="17"/>
      <c r="Q149" s="17"/>
      <c r="R149" s="17"/>
      <c r="S149" s="406"/>
      <c r="T149" s="55">
        <f t="shared" si="11"/>
        <v>0</v>
      </c>
      <c r="U149" s="18"/>
      <c r="V149" s="18">
        <f t="shared" si="10"/>
        <v>0</v>
      </c>
      <c r="W149" s="61" t="str">
        <f t="shared" si="12"/>
        <v/>
      </c>
      <c r="X149" s="398"/>
      <c r="Y149" s="17"/>
      <c r="Z149" s="52"/>
      <c r="AA149" s="414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19" t="str">
        <f>IFERROR(VLOOKUP(AG149,'MATRICE '!$J$2:$M$100,4,FALSE),"")</f>
        <v/>
      </c>
      <c r="AM149" s="398"/>
      <c r="AN149" s="17"/>
      <c r="AO149" s="52"/>
      <c r="AP149" s="46"/>
      <c r="AQ149" s="28"/>
      <c r="AR149" s="423"/>
      <c r="AS149" s="424" t="str">
        <f>IFERROR(VLOOKUP(AR149,'MATRICE '!$U$3:$Z$18,4,FALSE),"")</f>
        <v/>
      </c>
      <c r="AT149" s="46"/>
      <c r="AU149" s="17"/>
      <c r="AV149" s="426" t="str">
        <f>IFERROR(VLOOKUP(AU149,'MATRICE '!AB156:AG251,3,FALSE),"")</f>
        <v/>
      </c>
      <c r="AW149" s="305"/>
      <c r="AX149" s="17"/>
      <c r="AY149" s="17"/>
      <c r="AZ149" s="419"/>
      <c r="BA149" s="18"/>
      <c r="BB149" s="17" t="str">
        <f>IFERROR(VLOOKUP(O149,'MATRICE '!$B$4:$C$17,2,FALSE),"")</f>
        <v/>
      </c>
      <c r="BC149" s="434" t="str">
        <f>IFERROR(VLOOKUP(AR149,'MATRICE '!$U$3:$Z$18,3,FALSE),"")</f>
        <v/>
      </c>
      <c r="BD149" s="434" t="str">
        <f>IFERROR(VLOOKUP(AR149,'MATRICE '!$U$3:$Z$18,2,FALSE),"")</f>
        <v/>
      </c>
      <c r="BE149" s="434" t="str">
        <f>IFERROR(VLOOKUP(AR149,'MATRICE '!$U$3:$Z$18,5,FALSE),"")</f>
        <v/>
      </c>
    </row>
    <row r="150" spans="1:57" x14ac:dyDescent="0.25">
      <c r="A150" s="17"/>
      <c r="B150" s="399"/>
      <c r="C150" s="17"/>
      <c r="D150" s="17"/>
      <c r="E150" s="28"/>
      <c r="F150" s="28"/>
      <c r="G150" s="17"/>
      <c r="H150" s="17"/>
      <c r="I150" s="17"/>
      <c r="J150" s="17"/>
      <c r="K150" s="67"/>
      <c r="L150" s="68"/>
      <c r="M150" s="66"/>
      <c r="N150" s="17"/>
      <c r="O150" s="17"/>
      <c r="P150" s="17"/>
      <c r="Q150" s="17"/>
      <c r="R150" s="17"/>
      <c r="S150" s="406"/>
      <c r="T150" s="55">
        <f t="shared" si="11"/>
        <v>0</v>
      </c>
      <c r="U150" s="18"/>
      <c r="V150" s="18">
        <f t="shared" si="10"/>
        <v>0</v>
      </c>
      <c r="W150" s="61" t="str">
        <f t="shared" si="12"/>
        <v/>
      </c>
      <c r="X150" s="398"/>
      <c r="Y150" s="17"/>
      <c r="Z150" s="52"/>
      <c r="AA150" s="414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19" t="str">
        <f>IFERROR(VLOOKUP(AG150,'MATRICE '!$J$2:$M$100,4,FALSE),"")</f>
        <v/>
      </c>
      <c r="AM150" s="398"/>
      <c r="AN150" s="17"/>
      <c r="AO150" s="52"/>
      <c r="AP150" s="46"/>
      <c r="AQ150" s="28"/>
      <c r="AR150" s="423"/>
      <c r="AS150" s="424" t="str">
        <f>IFERROR(VLOOKUP(AR150,'MATRICE '!$U$3:$Z$18,4,FALSE),"")</f>
        <v/>
      </c>
      <c r="AT150" s="46"/>
      <c r="AU150" s="17"/>
      <c r="AV150" s="426" t="str">
        <f>IFERROR(VLOOKUP(AU150,'MATRICE '!AB157:AG252,3,FALSE),"")</f>
        <v/>
      </c>
      <c r="AW150" s="305"/>
      <c r="AX150" s="17"/>
      <c r="AY150" s="17"/>
      <c r="AZ150" s="419"/>
      <c r="BA150" s="18"/>
      <c r="BB150" s="17" t="str">
        <f>IFERROR(VLOOKUP(O150,'MATRICE '!$B$4:$C$17,2,FALSE),"")</f>
        <v/>
      </c>
      <c r="BC150" s="434" t="str">
        <f>IFERROR(VLOOKUP(AR150,'MATRICE '!$U$3:$Z$18,3,FALSE),"")</f>
        <v/>
      </c>
      <c r="BD150" s="434" t="str">
        <f>IFERROR(VLOOKUP(AR150,'MATRICE '!$U$3:$Z$18,2,FALSE),"")</f>
        <v/>
      </c>
      <c r="BE150" s="434" t="str">
        <f>IFERROR(VLOOKUP(AR150,'MATRICE '!$U$3:$Z$18,5,FALSE),"")</f>
        <v/>
      </c>
    </row>
    <row r="151" spans="1:57" x14ac:dyDescent="0.25">
      <c r="A151" s="17"/>
      <c r="B151" s="399"/>
      <c r="C151" s="17"/>
      <c r="D151" s="17"/>
      <c r="E151" s="28"/>
      <c r="F151" s="28"/>
      <c r="G151" s="17"/>
      <c r="H151" s="17"/>
      <c r="I151" s="17"/>
      <c r="J151" s="17"/>
      <c r="K151" s="67"/>
      <c r="L151" s="68"/>
      <c r="M151" s="66"/>
      <c r="N151" s="17"/>
      <c r="O151" s="17"/>
      <c r="P151" s="17"/>
      <c r="Q151" s="17"/>
      <c r="R151" s="17"/>
      <c r="S151" s="406"/>
      <c r="T151" s="55">
        <f t="shared" si="11"/>
        <v>0</v>
      </c>
      <c r="U151" s="18"/>
      <c r="V151" s="18">
        <f t="shared" si="10"/>
        <v>0</v>
      </c>
      <c r="W151" s="61" t="str">
        <f t="shared" si="12"/>
        <v/>
      </c>
      <c r="X151" s="398"/>
      <c r="Y151" s="17"/>
      <c r="Z151" s="52"/>
      <c r="AA151" s="414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19" t="str">
        <f>IFERROR(VLOOKUP(AG151,'MATRICE '!$J$2:$M$100,4,FALSE),"")</f>
        <v/>
      </c>
      <c r="AM151" s="398"/>
      <c r="AN151" s="17"/>
      <c r="AO151" s="52"/>
      <c r="AP151" s="46"/>
      <c r="AQ151" s="28"/>
      <c r="AR151" s="423"/>
      <c r="AS151" s="424" t="str">
        <f>IFERROR(VLOOKUP(AR151,'MATRICE '!$U$3:$Z$18,4,FALSE),"")</f>
        <v/>
      </c>
      <c r="AT151" s="46"/>
      <c r="AU151" s="17"/>
      <c r="AV151" s="426" t="str">
        <f>IFERROR(VLOOKUP(AU151,'MATRICE '!AB158:AG253,3,FALSE),"")</f>
        <v/>
      </c>
      <c r="AW151" s="305"/>
      <c r="AX151" s="17"/>
      <c r="AY151" s="17"/>
      <c r="AZ151" s="419"/>
      <c r="BA151" s="18"/>
      <c r="BB151" s="17" t="str">
        <f>IFERROR(VLOOKUP(O151,'MATRICE '!$B$4:$C$17,2,FALSE),"")</f>
        <v/>
      </c>
      <c r="BC151" s="434" t="str">
        <f>IFERROR(VLOOKUP(AR151,'MATRICE '!$U$3:$Z$18,3,FALSE),"")</f>
        <v/>
      </c>
      <c r="BD151" s="434" t="str">
        <f>IFERROR(VLOOKUP(AR151,'MATRICE '!$U$3:$Z$18,2,FALSE),"")</f>
        <v/>
      </c>
      <c r="BE151" s="434" t="str">
        <f>IFERROR(VLOOKUP(AR151,'MATRICE '!$U$3:$Z$18,5,FALSE),"")</f>
        <v/>
      </c>
    </row>
    <row r="152" spans="1:57" x14ac:dyDescent="0.25">
      <c r="A152" s="17"/>
      <c r="B152" s="399"/>
      <c r="C152" s="17"/>
      <c r="D152" s="17"/>
      <c r="E152" s="28"/>
      <c r="F152" s="28"/>
      <c r="G152" s="17"/>
      <c r="H152" s="17"/>
      <c r="I152" s="17"/>
      <c r="J152" s="17"/>
      <c r="K152" s="67"/>
      <c r="L152" s="68"/>
      <c r="M152" s="66"/>
      <c r="N152" s="17"/>
      <c r="O152" s="17"/>
      <c r="P152" s="17"/>
      <c r="Q152" s="17"/>
      <c r="R152" s="17"/>
      <c r="S152" s="406"/>
      <c r="T152" s="55">
        <f t="shared" si="11"/>
        <v>0</v>
      </c>
      <c r="U152" s="18"/>
      <c r="V152" s="18">
        <f t="shared" si="10"/>
        <v>0</v>
      </c>
      <c r="W152" s="61" t="str">
        <f t="shared" si="12"/>
        <v/>
      </c>
      <c r="X152" s="398"/>
      <c r="Y152" s="17"/>
      <c r="Z152" s="52"/>
      <c r="AA152" s="414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19" t="str">
        <f>IFERROR(VLOOKUP(AG152,'MATRICE '!$J$2:$M$100,4,FALSE),"")</f>
        <v/>
      </c>
      <c r="AM152" s="398"/>
      <c r="AN152" s="17"/>
      <c r="AO152" s="52"/>
      <c r="AP152" s="46"/>
      <c r="AQ152" s="28"/>
      <c r="AR152" s="423"/>
      <c r="AS152" s="424" t="str">
        <f>IFERROR(VLOOKUP(AR152,'MATRICE '!$U$3:$Z$18,4,FALSE),"")</f>
        <v/>
      </c>
      <c r="AT152" s="46"/>
      <c r="AU152" s="17"/>
      <c r="AV152" s="426" t="str">
        <f>IFERROR(VLOOKUP(AU152,'MATRICE '!AB159:AG254,3,FALSE),"")</f>
        <v/>
      </c>
      <c r="AW152" s="305"/>
      <c r="AX152" s="17"/>
      <c r="AY152" s="17"/>
      <c r="AZ152" s="419"/>
      <c r="BA152" s="18"/>
      <c r="BB152" s="17" t="str">
        <f>IFERROR(VLOOKUP(O152,'MATRICE '!$B$4:$C$17,2,FALSE),"")</f>
        <v/>
      </c>
      <c r="BC152" s="434" t="str">
        <f>IFERROR(VLOOKUP(AR152,'MATRICE '!$U$3:$Z$18,3,FALSE),"")</f>
        <v/>
      </c>
      <c r="BD152" s="434" t="str">
        <f>IFERROR(VLOOKUP(AR152,'MATRICE '!$U$3:$Z$18,2,FALSE),"")</f>
        <v/>
      </c>
      <c r="BE152" s="434" t="str">
        <f>IFERROR(VLOOKUP(AR152,'MATRICE '!$U$3:$Z$18,5,FALSE),"")</f>
        <v/>
      </c>
    </row>
    <row r="153" spans="1:57" x14ac:dyDescent="0.25">
      <c r="A153" s="17"/>
      <c r="B153" s="399"/>
      <c r="C153" s="17"/>
      <c r="D153" s="17"/>
      <c r="E153" s="28"/>
      <c r="F153" s="28"/>
      <c r="G153" s="17"/>
      <c r="H153" s="17"/>
      <c r="I153" s="17"/>
      <c r="J153" s="17"/>
      <c r="K153" s="67"/>
      <c r="L153" s="68"/>
      <c r="M153" s="66"/>
      <c r="N153" s="17"/>
      <c r="O153" s="17"/>
      <c r="P153" s="17"/>
      <c r="Q153" s="17"/>
      <c r="R153" s="17"/>
      <c r="S153" s="406"/>
      <c r="T153" s="55">
        <f t="shared" si="11"/>
        <v>0</v>
      </c>
      <c r="U153" s="18"/>
      <c r="V153" s="18">
        <f t="shared" si="10"/>
        <v>0</v>
      </c>
      <c r="W153" s="61" t="str">
        <f t="shared" si="12"/>
        <v/>
      </c>
      <c r="X153" s="398"/>
      <c r="Y153" s="17"/>
      <c r="Z153" s="52"/>
      <c r="AA153" s="414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19" t="str">
        <f>IFERROR(VLOOKUP(AG153,'MATRICE '!$J$2:$M$100,4,FALSE),"")</f>
        <v/>
      </c>
      <c r="AM153" s="398"/>
      <c r="AN153" s="17"/>
      <c r="AO153" s="52"/>
      <c r="AP153" s="46"/>
      <c r="AQ153" s="28"/>
      <c r="AR153" s="423"/>
      <c r="AS153" s="424" t="str">
        <f>IFERROR(VLOOKUP(AR153,'MATRICE '!$U$3:$Z$18,4,FALSE),"")</f>
        <v/>
      </c>
      <c r="AT153" s="46"/>
      <c r="AU153" s="17"/>
      <c r="AV153" s="426" t="str">
        <f>IFERROR(VLOOKUP(AU153,'MATRICE '!AB160:AG255,3,FALSE),"")</f>
        <v/>
      </c>
      <c r="AW153" s="305"/>
      <c r="AX153" s="17"/>
      <c r="AY153" s="17"/>
      <c r="AZ153" s="419"/>
      <c r="BA153" s="18"/>
      <c r="BB153" s="17" t="str">
        <f>IFERROR(VLOOKUP(O153,'MATRICE '!$B$4:$C$17,2,FALSE),"")</f>
        <v/>
      </c>
      <c r="BC153" s="434" t="str">
        <f>IFERROR(VLOOKUP(AR153,'MATRICE '!$U$3:$Z$18,3,FALSE),"")</f>
        <v/>
      </c>
      <c r="BD153" s="434" t="str">
        <f>IFERROR(VLOOKUP(AR153,'MATRICE '!$U$3:$Z$18,2,FALSE),"")</f>
        <v/>
      </c>
      <c r="BE153" s="434" t="str">
        <f>IFERROR(VLOOKUP(AR153,'MATRICE '!$U$3:$Z$18,5,FALSE),"")</f>
        <v/>
      </c>
    </row>
    <row r="154" spans="1:57" x14ac:dyDescent="0.25">
      <c r="A154" s="17"/>
      <c r="B154" s="399"/>
      <c r="C154" s="17"/>
      <c r="D154" s="17"/>
      <c r="E154" s="28"/>
      <c r="F154" s="28"/>
      <c r="G154" s="17"/>
      <c r="H154" s="17"/>
      <c r="I154" s="17"/>
      <c r="J154" s="17"/>
      <c r="K154" s="67"/>
      <c r="L154" s="68"/>
      <c r="M154" s="66"/>
      <c r="N154" s="17"/>
      <c r="O154" s="17"/>
      <c r="P154" s="17"/>
      <c r="Q154" s="17"/>
      <c r="R154" s="17"/>
      <c r="S154" s="406"/>
      <c r="T154" s="55">
        <f t="shared" si="11"/>
        <v>0</v>
      </c>
      <c r="U154" s="18"/>
      <c r="V154" s="18">
        <f t="shared" si="10"/>
        <v>0</v>
      </c>
      <c r="W154" s="61" t="str">
        <f t="shared" si="12"/>
        <v/>
      </c>
      <c r="X154" s="398"/>
      <c r="Y154" s="17"/>
      <c r="Z154" s="52"/>
      <c r="AA154" s="414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19" t="str">
        <f>IFERROR(VLOOKUP(AG154,'MATRICE '!$J$2:$M$100,4,FALSE),"")</f>
        <v/>
      </c>
      <c r="AM154" s="398"/>
      <c r="AN154" s="17"/>
      <c r="AO154" s="52"/>
      <c r="AP154" s="46"/>
      <c r="AQ154" s="28"/>
      <c r="AR154" s="423"/>
      <c r="AS154" s="424" t="str">
        <f>IFERROR(VLOOKUP(AR154,'MATRICE '!$U$3:$Z$18,4,FALSE),"")</f>
        <v/>
      </c>
      <c r="AT154" s="46"/>
      <c r="AU154" s="17"/>
      <c r="AV154" s="426" t="str">
        <f>IFERROR(VLOOKUP(AU154,'MATRICE '!AB161:AG256,3,FALSE),"")</f>
        <v/>
      </c>
      <c r="AW154" s="305"/>
      <c r="AX154" s="17"/>
      <c r="AY154" s="17"/>
      <c r="AZ154" s="419"/>
      <c r="BA154" s="18"/>
      <c r="BB154" s="17" t="str">
        <f>IFERROR(VLOOKUP(O154,'MATRICE '!$B$4:$C$17,2,FALSE),"")</f>
        <v/>
      </c>
      <c r="BC154" s="434" t="str">
        <f>IFERROR(VLOOKUP(AR154,'MATRICE '!$U$3:$Z$18,3,FALSE),"")</f>
        <v/>
      </c>
      <c r="BD154" s="434" t="str">
        <f>IFERROR(VLOOKUP(AR154,'MATRICE '!$U$3:$Z$18,2,FALSE),"")</f>
        <v/>
      </c>
      <c r="BE154" s="434" t="str">
        <f>IFERROR(VLOOKUP(AR154,'MATRICE '!$U$3:$Z$18,5,FALSE),"")</f>
        <v/>
      </c>
    </row>
    <row r="155" spans="1:57" x14ac:dyDescent="0.25">
      <c r="A155" s="17"/>
      <c r="B155" s="399"/>
      <c r="C155" s="17"/>
      <c r="D155" s="17"/>
      <c r="E155" s="28"/>
      <c r="F155" s="28"/>
      <c r="G155" s="17"/>
      <c r="H155" s="17"/>
      <c r="I155" s="17"/>
      <c r="J155" s="17"/>
      <c r="K155" s="67"/>
      <c r="L155" s="68"/>
      <c r="M155" s="66"/>
      <c r="N155" s="17"/>
      <c r="O155" s="17"/>
      <c r="P155" s="17"/>
      <c r="Q155" s="17"/>
      <c r="R155" s="17"/>
      <c r="S155" s="406"/>
      <c r="T155" s="55">
        <f t="shared" si="11"/>
        <v>0</v>
      </c>
      <c r="U155" s="18"/>
      <c r="V155" s="18">
        <f t="shared" si="10"/>
        <v>0</v>
      </c>
      <c r="W155" s="61" t="str">
        <f t="shared" si="12"/>
        <v/>
      </c>
      <c r="X155" s="398"/>
      <c r="Y155" s="17"/>
      <c r="Z155" s="52"/>
      <c r="AA155" s="414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19" t="str">
        <f>IFERROR(VLOOKUP(AG155,'MATRICE '!$J$2:$M$100,4,FALSE),"")</f>
        <v/>
      </c>
      <c r="AM155" s="398"/>
      <c r="AN155" s="17"/>
      <c r="AO155" s="52"/>
      <c r="AP155" s="46"/>
      <c r="AQ155" s="28"/>
      <c r="AR155" s="423"/>
      <c r="AS155" s="424" t="str">
        <f>IFERROR(VLOOKUP(AR155,'MATRICE '!$U$3:$Z$18,4,FALSE),"")</f>
        <v/>
      </c>
      <c r="AT155" s="46"/>
      <c r="AU155" s="17"/>
      <c r="AV155" s="426" t="str">
        <f>IFERROR(VLOOKUP(AU155,'MATRICE '!AB162:AG257,3,FALSE),"")</f>
        <v/>
      </c>
      <c r="AW155" s="305"/>
      <c r="AX155" s="17"/>
      <c r="AY155" s="17"/>
      <c r="AZ155" s="419"/>
      <c r="BA155" s="18"/>
      <c r="BB155" s="17" t="str">
        <f>IFERROR(VLOOKUP(O155,'MATRICE '!$B$4:$C$17,2,FALSE),"")</f>
        <v/>
      </c>
      <c r="BC155" s="434" t="str">
        <f>IFERROR(VLOOKUP(AR155,'MATRICE '!$U$3:$Z$18,3,FALSE),"")</f>
        <v/>
      </c>
      <c r="BD155" s="434" t="str">
        <f>IFERROR(VLOOKUP(AR155,'MATRICE '!$U$3:$Z$18,2,FALSE),"")</f>
        <v/>
      </c>
      <c r="BE155" s="434" t="str">
        <f>IFERROR(VLOOKUP(AR155,'MATRICE '!$U$3:$Z$18,5,FALSE),"")</f>
        <v/>
      </c>
    </row>
    <row r="156" spans="1:57" x14ac:dyDescent="0.25">
      <c r="A156" s="17"/>
      <c r="B156" s="399"/>
      <c r="C156" s="17"/>
      <c r="D156" s="17"/>
      <c r="E156" s="28"/>
      <c r="F156" s="28"/>
      <c r="G156" s="17"/>
      <c r="H156" s="17"/>
      <c r="I156" s="17"/>
      <c r="J156" s="17"/>
      <c r="K156" s="67"/>
      <c r="L156" s="68"/>
      <c r="M156" s="66"/>
      <c r="N156" s="17"/>
      <c r="O156" s="17"/>
      <c r="P156" s="17"/>
      <c r="Q156" s="17"/>
      <c r="R156" s="17"/>
      <c r="S156" s="406"/>
      <c r="T156" s="55">
        <f t="shared" si="11"/>
        <v>0</v>
      </c>
      <c r="U156" s="18"/>
      <c r="V156" s="18">
        <f t="shared" si="10"/>
        <v>0</v>
      </c>
      <c r="W156" s="61" t="str">
        <f t="shared" si="12"/>
        <v/>
      </c>
      <c r="X156" s="398"/>
      <c r="Y156" s="17"/>
      <c r="Z156" s="52"/>
      <c r="AA156" s="414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19" t="str">
        <f>IFERROR(VLOOKUP(AG156,'MATRICE '!$J$2:$M$100,4,FALSE),"")</f>
        <v/>
      </c>
      <c r="AM156" s="398"/>
      <c r="AN156" s="17"/>
      <c r="AO156" s="52"/>
      <c r="AP156" s="46"/>
      <c r="AQ156" s="28"/>
      <c r="AR156" s="423"/>
      <c r="AS156" s="424" t="str">
        <f>IFERROR(VLOOKUP(AR156,'MATRICE '!$U$3:$Z$18,4,FALSE),"")</f>
        <v/>
      </c>
      <c r="AT156" s="46"/>
      <c r="AU156" s="17"/>
      <c r="AV156" s="426" t="str">
        <f>IFERROR(VLOOKUP(AU156,'MATRICE '!AB163:AG258,3,FALSE),"")</f>
        <v/>
      </c>
      <c r="AW156" s="305"/>
      <c r="AX156" s="17"/>
      <c r="AY156" s="17"/>
      <c r="AZ156" s="419"/>
      <c r="BA156" s="18"/>
      <c r="BB156" s="17" t="str">
        <f>IFERROR(VLOOKUP(O156,'MATRICE '!$B$4:$C$17,2,FALSE),"")</f>
        <v/>
      </c>
      <c r="BC156" s="434" t="str">
        <f>IFERROR(VLOOKUP(AR156,'MATRICE '!$U$3:$Z$18,3,FALSE),"")</f>
        <v/>
      </c>
      <c r="BD156" s="434" t="str">
        <f>IFERROR(VLOOKUP(AR156,'MATRICE '!$U$3:$Z$18,2,FALSE),"")</f>
        <v/>
      </c>
      <c r="BE156" s="434" t="str">
        <f>IFERROR(VLOOKUP(AR156,'MATRICE '!$U$3:$Z$18,5,FALSE),"")</f>
        <v/>
      </c>
    </row>
    <row r="157" spans="1:57" x14ac:dyDescent="0.25">
      <c r="A157" s="17"/>
      <c r="B157" s="399"/>
      <c r="C157" s="17"/>
      <c r="D157" s="17"/>
      <c r="E157" s="28"/>
      <c r="F157" s="28"/>
      <c r="G157" s="17"/>
      <c r="H157" s="17"/>
      <c r="I157" s="17"/>
      <c r="J157" s="17"/>
      <c r="K157" s="67"/>
      <c r="L157" s="68"/>
      <c r="M157" s="66"/>
      <c r="N157" s="17"/>
      <c r="O157" s="17"/>
      <c r="P157" s="17"/>
      <c r="Q157" s="17"/>
      <c r="R157" s="17"/>
      <c r="S157" s="406"/>
      <c r="T157" s="55">
        <f t="shared" si="11"/>
        <v>0</v>
      </c>
      <c r="U157" s="18"/>
      <c r="V157" s="18">
        <f t="shared" si="10"/>
        <v>0</v>
      </c>
      <c r="W157" s="61" t="str">
        <f t="shared" si="12"/>
        <v/>
      </c>
      <c r="X157" s="398"/>
      <c r="Y157" s="17"/>
      <c r="Z157" s="52"/>
      <c r="AA157" s="414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19" t="str">
        <f>IFERROR(VLOOKUP(AG157,'MATRICE '!$J$2:$M$100,4,FALSE),"")</f>
        <v/>
      </c>
      <c r="AM157" s="398"/>
      <c r="AN157" s="17"/>
      <c r="AO157" s="52"/>
      <c r="AP157" s="46"/>
      <c r="AQ157" s="28"/>
      <c r="AR157" s="423"/>
      <c r="AS157" s="424" t="str">
        <f>IFERROR(VLOOKUP(AR157,'MATRICE '!$U$3:$Z$18,4,FALSE),"")</f>
        <v/>
      </c>
      <c r="AT157" s="46"/>
      <c r="AU157" s="17"/>
      <c r="AV157" s="426" t="str">
        <f>IFERROR(VLOOKUP(AU157,'MATRICE '!AB164:AG259,3,FALSE),"")</f>
        <v/>
      </c>
      <c r="AW157" s="305"/>
      <c r="AX157" s="17"/>
      <c r="AY157" s="17"/>
      <c r="AZ157" s="419"/>
      <c r="BA157" s="18"/>
      <c r="BB157" s="17" t="str">
        <f>IFERROR(VLOOKUP(O157,'MATRICE '!$B$4:$C$17,2,FALSE),"")</f>
        <v/>
      </c>
      <c r="BC157" s="434" t="str">
        <f>IFERROR(VLOOKUP(AR157,'MATRICE '!$U$3:$Z$18,3,FALSE),"")</f>
        <v/>
      </c>
      <c r="BD157" s="434" t="str">
        <f>IFERROR(VLOOKUP(AR157,'MATRICE '!$U$3:$Z$18,2,FALSE),"")</f>
        <v/>
      </c>
      <c r="BE157" s="434" t="str">
        <f>IFERROR(VLOOKUP(AR157,'MATRICE '!$U$3:$Z$18,5,FALSE),"")</f>
        <v/>
      </c>
    </row>
    <row r="158" spans="1:57" x14ac:dyDescent="0.25">
      <c r="A158" s="17"/>
      <c r="B158" s="399"/>
      <c r="C158" s="17"/>
      <c r="D158" s="17"/>
      <c r="E158" s="28"/>
      <c r="F158" s="28"/>
      <c r="G158" s="17"/>
      <c r="H158" s="17"/>
      <c r="I158" s="17"/>
      <c r="J158" s="17"/>
      <c r="K158" s="67"/>
      <c r="L158" s="68"/>
      <c r="M158" s="66"/>
      <c r="N158" s="17"/>
      <c r="O158" s="17"/>
      <c r="P158" s="17"/>
      <c r="Q158" s="17"/>
      <c r="R158" s="17"/>
      <c r="S158" s="406"/>
      <c r="T158" s="55">
        <f t="shared" si="11"/>
        <v>0</v>
      </c>
      <c r="U158" s="18"/>
      <c r="V158" s="18">
        <f t="shared" si="10"/>
        <v>0</v>
      </c>
      <c r="W158" s="61" t="str">
        <f t="shared" si="12"/>
        <v/>
      </c>
      <c r="X158" s="398"/>
      <c r="Y158" s="17"/>
      <c r="Z158" s="52"/>
      <c r="AA158" s="414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19" t="str">
        <f>IFERROR(VLOOKUP(AG158,'MATRICE '!$J$2:$M$100,4,FALSE),"")</f>
        <v/>
      </c>
      <c r="AM158" s="398"/>
      <c r="AN158" s="17"/>
      <c r="AO158" s="52"/>
      <c r="AP158" s="46"/>
      <c r="AQ158" s="28"/>
      <c r="AR158" s="423"/>
      <c r="AS158" s="424" t="str">
        <f>IFERROR(VLOOKUP(AR158,'MATRICE '!$U$3:$Z$18,4,FALSE),"")</f>
        <v/>
      </c>
      <c r="AT158" s="46"/>
      <c r="AU158" s="17"/>
      <c r="AV158" s="426" t="str">
        <f>IFERROR(VLOOKUP(AU158,'MATRICE '!AB165:AG260,3,FALSE),"")</f>
        <v/>
      </c>
      <c r="AW158" s="305"/>
      <c r="AX158" s="17"/>
      <c r="AY158" s="17"/>
      <c r="AZ158" s="419"/>
      <c r="BA158" s="18"/>
      <c r="BB158" s="17" t="str">
        <f>IFERROR(VLOOKUP(O158,'MATRICE '!$B$4:$C$17,2,FALSE),"")</f>
        <v/>
      </c>
      <c r="BC158" s="434" t="str">
        <f>IFERROR(VLOOKUP(AR158,'MATRICE '!$U$3:$Z$18,3,FALSE),"")</f>
        <v/>
      </c>
      <c r="BD158" s="434" t="str">
        <f>IFERROR(VLOOKUP(AR158,'MATRICE '!$U$3:$Z$18,2,FALSE),"")</f>
        <v/>
      </c>
      <c r="BE158" s="434" t="str">
        <f>IFERROR(VLOOKUP(AR158,'MATRICE '!$U$3:$Z$18,5,FALSE),"")</f>
        <v/>
      </c>
    </row>
    <row r="159" spans="1:57" x14ac:dyDescent="0.25">
      <c r="A159" s="17"/>
      <c r="B159" s="399"/>
      <c r="C159" s="17"/>
      <c r="D159" s="17"/>
      <c r="E159" s="28"/>
      <c r="F159" s="28"/>
      <c r="G159" s="17"/>
      <c r="H159" s="17"/>
      <c r="I159" s="17"/>
      <c r="J159" s="17"/>
      <c r="K159" s="67"/>
      <c r="L159" s="68"/>
      <c r="M159" s="66"/>
      <c r="N159" s="17"/>
      <c r="O159" s="17"/>
      <c r="P159" s="17"/>
      <c r="Q159" s="17"/>
      <c r="R159" s="17"/>
      <c r="S159" s="406"/>
      <c r="T159" s="55">
        <f t="shared" si="11"/>
        <v>0</v>
      </c>
      <c r="U159" s="18"/>
      <c r="V159" s="18">
        <f t="shared" si="10"/>
        <v>0</v>
      </c>
      <c r="W159" s="61" t="str">
        <f t="shared" si="12"/>
        <v/>
      </c>
      <c r="X159" s="398"/>
      <c r="Y159" s="17"/>
      <c r="Z159" s="52"/>
      <c r="AA159" s="414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19" t="str">
        <f>IFERROR(VLOOKUP(AG159,'MATRICE '!$J$2:$M$100,4,FALSE),"")</f>
        <v/>
      </c>
      <c r="AM159" s="398"/>
      <c r="AN159" s="17"/>
      <c r="AO159" s="52"/>
      <c r="AP159" s="46"/>
      <c r="AQ159" s="28"/>
      <c r="AR159" s="423"/>
      <c r="AS159" s="424" t="str">
        <f>IFERROR(VLOOKUP(AR159,'MATRICE '!$U$3:$Z$18,4,FALSE),"")</f>
        <v/>
      </c>
      <c r="AT159" s="46"/>
      <c r="AU159" s="17"/>
      <c r="AV159" s="426" t="str">
        <f>IFERROR(VLOOKUP(AU159,'MATRICE '!AB166:AG261,3,FALSE),"")</f>
        <v/>
      </c>
      <c r="AW159" s="305"/>
      <c r="AX159" s="17"/>
      <c r="AY159" s="17"/>
      <c r="AZ159" s="419"/>
      <c r="BA159" s="18"/>
      <c r="BB159" s="17" t="str">
        <f>IFERROR(VLOOKUP(O159,'MATRICE '!$B$4:$C$17,2,FALSE),"")</f>
        <v/>
      </c>
      <c r="BC159" s="434" t="str">
        <f>IFERROR(VLOOKUP(AR159,'MATRICE '!$U$3:$Z$18,3,FALSE),"")</f>
        <v/>
      </c>
      <c r="BD159" s="434" t="str">
        <f>IFERROR(VLOOKUP(AR159,'MATRICE '!$U$3:$Z$18,2,FALSE),"")</f>
        <v/>
      </c>
      <c r="BE159" s="434" t="str">
        <f>IFERROR(VLOOKUP(AR159,'MATRICE '!$U$3:$Z$18,5,FALSE),"")</f>
        <v/>
      </c>
    </row>
    <row r="160" spans="1:57" x14ac:dyDescent="0.25">
      <c r="A160" s="17"/>
      <c r="B160" s="399"/>
      <c r="C160" s="17"/>
      <c r="D160" s="17"/>
      <c r="E160" s="28"/>
      <c r="F160" s="28"/>
      <c r="G160" s="17"/>
      <c r="H160" s="17"/>
      <c r="I160" s="17"/>
      <c r="J160" s="17"/>
      <c r="K160" s="67"/>
      <c r="L160" s="68"/>
      <c r="M160" s="66"/>
      <c r="N160" s="17"/>
      <c r="O160" s="17"/>
      <c r="P160" s="17"/>
      <c r="Q160" s="17"/>
      <c r="R160" s="17"/>
      <c r="S160" s="406"/>
      <c r="T160" s="55">
        <f t="shared" si="11"/>
        <v>0</v>
      </c>
      <c r="U160" s="18"/>
      <c r="V160" s="18">
        <f t="shared" si="10"/>
        <v>0</v>
      </c>
      <c r="W160" s="61" t="str">
        <f t="shared" si="12"/>
        <v/>
      </c>
      <c r="X160" s="398"/>
      <c r="Y160" s="17"/>
      <c r="Z160" s="52"/>
      <c r="AA160" s="414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19" t="str">
        <f>IFERROR(VLOOKUP(AG160,'MATRICE '!$J$2:$M$100,4,FALSE),"")</f>
        <v/>
      </c>
      <c r="AM160" s="398"/>
      <c r="AN160" s="17"/>
      <c r="AO160" s="52"/>
      <c r="AP160" s="46"/>
      <c r="AQ160" s="28"/>
      <c r="AR160" s="423"/>
      <c r="AS160" s="424" t="str">
        <f>IFERROR(VLOOKUP(AR160,'MATRICE '!$U$3:$Z$18,4,FALSE),"")</f>
        <v/>
      </c>
      <c r="AT160" s="46"/>
      <c r="AU160" s="17"/>
      <c r="AV160" s="426" t="str">
        <f>IFERROR(VLOOKUP(AU160,'MATRICE '!AB167:AG262,3,FALSE),"")</f>
        <v/>
      </c>
      <c r="AW160" s="305"/>
      <c r="AX160" s="17"/>
      <c r="AY160" s="17"/>
      <c r="AZ160" s="419"/>
      <c r="BA160" s="18"/>
      <c r="BB160" s="17" t="str">
        <f>IFERROR(VLOOKUP(O160,'MATRICE '!$B$4:$C$17,2,FALSE),"")</f>
        <v/>
      </c>
      <c r="BC160" s="434" t="str">
        <f>IFERROR(VLOOKUP(AR160,'MATRICE '!$U$3:$Z$18,3,FALSE),"")</f>
        <v/>
      </c>
      <c r="BD160" s="434" t="str">
        <f>IFERROR(VLOOKUP(AR160,'MATRICE '!$U$3:$Z$18,2,FALSE),"")</f>
        <v/>
      </c>
      <c r="BE160" s="434" t="str">
        <f>IFERROR(VLOOKUP(AR160,'MATRICE '!$U$3:$Z$18,5,FALSE),"")</f>
        <v/>
      </c>
    </row>
    <row r="161" spans="1:57" x14ac:dyDescent="0.25">
      <c r="A161" s="17"/>
      <c r="B161" s="399"/>
      <c r="C161" s="17"/>
      <c r="D161" s="17"/>
      <c r="E161" s="28"/>
      <c r="F161" s="28"/>
      <c r="G161" s="17"/>
      <c r="H161" s="17"/>
      <c r="I161" s="17"/>
      <c r="J161" s="17"/>
      <c r="K161" s="67"/>
      <c r="L161" s="68"/>
      <c r="M161" s="66"/>
      <c r="N161" s="17"/>
      <c r="O161" s="17"/>
      <c r="P161" s="17"/>
      <c r="Q161" s="17"/>
      <c r="R161" s="17"/>
      <c r="S161" s="406"/>
      <c r="T161" s="55">
        <f t="shared" si="11"/>
        <v>0</v>
      </c>
      <c r="U161" s="18"/>
      <c r="V161" s="18">
        <f t="shared" si="10"/>
        <v>0</v>
      </c>
      <c r="W161" s="61" t="str">
        <f t="shared" si="12"/>
        <v/>
      </c>
      <c r="X161" s="398"/>
      <c r="Y161" s="17"/>
      <c r="Z161" s="52"/>
      <c r="AA161" s="414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19" t="str">
        <f>IFERROR(VLOOKUP(AG161,'MATRICE '!$J$2:$M$100,4,FALSE),"")</f>
        <v/>
      </c>
      <c r="AM161" s="398"/>
      <c r="AN161" s="17"/>
      <c r="AO161" s="52"/>
      <c r="AP161" s="46"/>
      <c r="AQ161" s="28"/>
      <c r="AR161" s="423"/>
      <c r="AS161" s="424" t="str">
        <f>IFERROR(VLOOKUP(AR161,'MATRICE '!$U$3:$Z$18,4,FALSE),"")</f>
        <v/>
      </c>
      <c r="AT161" s="46"/>
      <c r="AU161" s="17"/>
      <c r="AV161" s="426" t="str">
        <f>IFERROR(VLOOKUP(AU161,'MATRICE '!AB168:AG263,3,FALSE),"")</f>
        <v/>
      </c>
      <c r="AW161" s="305"/>
      <c r="AX161" s="17"/>
      <c r="AY161" s="17"/>
      <c r="AZ161" s="419"/>
      <c r="BA161" s="18"/>
      <c r="BB161" s="17" t="str">
        <f>IFERROR(VLOOKUP(O161,'MATRICE '!$B$4:$C$17,2,FALSE),"")</f>
        <v/>
      </c>
      <c r="BC161" s="434" t="str">
        <f>IFERROR(VLOOKUP(AR161,'MATRICE '!$U$3:$Z$18,3,FALSE),"")</f>
        <v/>
      </c>
      <c r="BD161" s="434" t="str">
        <f>IFERROR(VLOOKUP(AR161,'MATRICE '!$U$3:$Z$18,2,FALSE),"")</f>
        <v/>
      </c>
      <c r="BE161" s="434" t="str">
        <f>IFERROR(VLOOKUP(AR161,'MATRICE '!$U$3:$Z$18,5,FALSE),"")</f>
        <v/>
      </c>
    </row>
    <row r="162" spans="1:57" x14ac:dyDescent="0.25">
      <c r="A162" s="17"/>
      <c r="B162" s="399"/>
      <c r="C162" s="17"/>
      <c r="D162" s="17"/>
      <c r="E162" s="28"/>
      <c r="F162" s="28"/>
      <c r="G162" s="17"/>
      <c r="H162" s="17"/>
      <c r="I162" s="17"/>
      <c r="J162" s="17"/>
      <c r="K162" s="67"/>
      <c r="L162" s="68"/>
      <c r="M162" s="66"/>
      <c r="N162" s="17"/>
      <c r="O162" s="17"/>
      <c r="P162" s="17"/>
      <c r="Q162" s="17"/>
      <c r="R162" s="17"/>
      <c r="S162" s="406"/>
      <c r="T162" s="55">
        <f t="shared" si="11"/>
        <v>0</v>
      </c>
      <c r="U162" s="18"/>
      <c r="V162" s="18">
        <f t="shared" si="10"/>
        <v>0</v>
      </c>
      <c r="W162" s="61" t="str">
        <f t="shared" si="12"/>
        <v/>
      </c>
      <c r="X162" s="398"/>
      <c r="Y162" s="17"/>
      <c r="Z162" s="52"/>
      <c r="AA162" s="414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19" t="str">
        <f>IFERROR(VLOOKUP(AG162,'MATRICE '!$J$2:$M$100,4,FALSE),"")</f>
        <v/>
      </c>
      <c r="AM162" s="398"/>
      <c r="AN162" s="17"/>
      <c r="AO162" s="52"/>
      <c r="AP162" s="46"/>
      <c r="AQ162" s="28"/>
      <c r="AR162" s="423"/>
      <c r="AS162" s="424" t="str">
        <f>IFERROR(VLOOKUP(AR162,'MATRICE '!$U$3:$Z$18,4,FALSE),"")</f>
        <v/>
      </c>
      <c r="AT162" s="46"/>
      <c r="AU162" s="17"/>
      <c r="AV162" s="426" t="str">
        <f>IFERROR(VLOOKUP(AU162,'MATRICE '!AB169:AG264,3,FALSE),"")</f>
        <v/>
      </c>
      <c r="AW162" s="305"/>
      <c r="AX162" s="17"/>
      <c r="AY162" s="17"/>
      <c r="AZ162" s="419"/>
      <c r="BA162" s="18"/>
      <c r="BB162" s="17" t="str">
        <f>IFERROR(VLOOKUP(O162,'MATRICE '!$B$4:$C$17,2,FALSE),"")</f>
        <v/>
      </c>
      <c r="BC162" s="434" t="str">
        <f>IFERROR(VLOOKUP(AR162,'MATRICE '!$U$3:$Z$18,3,FALSE),"")</f>
        <v/>
      </c>
      <c r="BD162" s="434" t="str">
        <f>IFERROR(VLOOKUP(AR162,'MATRICE '!$U$3:$Z$18,2,FALSE),"")</f>
        <v/>
      </c>
      <c r="BE162" s="434" t="str">
        <f>IFERROR(VLOOKUP(AR162,'MATRICE '!$U$3:$Z$18,5,FALSE),"")</f>
        <v/>
      </c>
    </row>
    <row r="163" spans="1:57" x14ac:dyDescent="0.25">
      <c r="A163" s="17"/>
      <c r="B163" s="399"/>
      <c r="C163" s="17"/>
      <c r="D163" s="17"/>
      <c r="E163" s="28"/>
      <c r="F163" s="28"/>
      <c r="G163" s="17"/>
      <c r="H163" s="17"/>
      <c r="I163" s="17"/>
      <c r="J163" s="17"/>
      <c r="K163" s="67"/>
      <c r="L163" s="68"/>
      <c r="M163" s="66"/>
      <c r="N163" s="17"/>
      <c r="O163" s="17"/>
      <c r="P163" s="17"/>
      <c r="Q163" s="17"/>
      <c r="R163" s="17"/>
      <c r="S163" s="406"/>
      <c r="T163" s="55">
        <f t="shared" si="11"/>
        <v>0</v>
      </c>
      <c r="U163" s="18"/>
      <c r="V163" s="18">
        <f t="shared" si="10"/>
        <v>0</v>
      </c>
      <c r="W163" s="61" t="str">
        <f t="shared" si="12"/>
        <v/>
      </c>
      <c r="X163" s="398"/>
      <c r="Y163" s="17"/>
      <c r="Z163" s="52"/>
      <c r="AA163" s="414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19" t="str">
        <f>IFERROR(VLOOKUP(AG163,'MATRICE '!$J$2:$M$100,4,FALSE),"")</f>
        <v/>
      </c>
      <c r="AM163" s="398"/>
      <c r="AN163" s="17"/>
      <c r="AO163" s="52"/>
      <c r="AP163" s="46"/>
      <c r="AQ163" s="28"/>
      <c r="AR163" s="423"/>
      <c r="AS163" s="424" t="str">
        <f>IFERROR(VLOOKUP(AR163,'MATRICE '!$U$3:$Z$18,4,FALSE),"")</f>
        <v/>
      </c>
      <c r="AT163" s="46"/>
      <c r="AU163" s="17"/>
      <c r="AV163" s="426" t="str">
        <f>IFERROR(VLOOKUP(AU163,'MATRICE '!AB170:AG265,3,FALSE),"")</f>
        <v/>
      </c>
      <c r="AW163" s="305"/>
      <c r="AX163" s="17"/>
      <c r="AY163" s="17"/>
      <c r="AZ163" s="419"/>
      <c r="BA163" s="18"/>
      <c r="BB163" s="17" t="str">
        <f>IFERROR(VLOOKUP(O163,'MATRICE '!$B$4:$C$17,2,FALSE),"")</f>
        <v/>
      </c>
      <c r="BC163" s="434" t="str">
        <f>IFERROR(VLOOKUP(AR163,'MATRICE '!$U$3:$Z$18,3,FALSE),"")</f>
        <v/>
      </c>
      <c r="BD163" s="434" t="str">
        <f>IFERROR(VLOOKUP(AR163,'MATRICE '!$U$3:$Z$18,2,FALSE),"")</f>
        <v/>
      </c>
      <c r="BE163" s="434" t="str">
        <f>IFERROR(VLOOKUP(AR163,'MATRICE '!$U$3:$Z$18,5,FALSE),"")</f>
        <v/>
      </c>
    </row>
    <row r="164" spans="1:57" x14ac:dyDescent="0.25">
      <c r="A164" s="17"/>
      <c r="B164" s="399"/>
      <c r="C164" s="17"/>
      <c r="D164" s="17"/>
      <c r="E164" s="28"/>
      <c r="F164" s="28"/>
      <c r="G164" s="17"/>
      <c r="H164" s="17"/>
      <c r="I164" s="17"/>
      <c r="J164" s="17"/>
      <c r="K164" s="67"/>
      <c r="L164" s="68"/>
      <c r="M164" s="66"/>
      <c r="N164" s="17"/>
      <c r="O164" s="17"/>
      <c r="P164" s="17"/>
      <c r="Q164" s="17"/>
      <c r="R164" s="17"/>
      <c r="S164" s="406"/>
      <c r="T164" s="55">
        <f t="shared" si="11"/>
        <v>0</v>
      </c>
      <c r="U164" s="18"/>
      <c r="V164" s="18">
        <f t="shared" si="10"/>
        <v>0</v>
      </c>
      <c r="W164" s="61" t="str">
        <f t="shared" si="12"/>
        <v/>
      </c>
      <c r="X164" s="398"/>
      <c r="Y164" s="17"/>
      <c r="Z164" s="52"/>
      <c r="AA164" s="414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19" t="str">
        <f>IFERROR(VLOOKUP(AG164,'MATRICE '!$J$2:$M$100,4,FALSE),"")</f>
        <v/>
      </c>
      <c r="AM164" s="398"/>
      <c r="AN164" s="17"/>
      <c r="AO164" s="52"/>
      <c r="AP164" s="46"/>
      <c r="AQ164" s="28"/>
      <c r="AR164" s="423"/>
      <c r="AS164" s="424" t="str">
        <f>IFERROR(VLOOKUP(AR164,'MATRICE '!$U$3:$Z$18,4,FALSE),"")</f>
        <v/>
      </c>
      <c r="AT164" s="46"/>
      <c r="AU164" s="17"/>
      <c r="AV164" s="426" t="str">
        <f>IFERROR(VLOOKUP(AU164,'MATRICE '!AB171:AG266,3,FALSE),"")</f>
        <v/>
      </c>
      <c r="AW164" s="305"/>
      <c r="AX164" s="17"/>
      <c r="AY164" s="17"/>
      <c r="AZ164" s="419"/>
      <c r="BA164" s="18"/>
      <c r="BB164" s="17" t="str">
        <f>IFERROR(VLOOKUP(O164,'MATRICE '!$B$4:$C$17,2,FALSE),"")</f>
        <v/>
      </c>
      <c r="BC164" s="434" t="str">
        <f>IFERROR(VLOOKUP(AR164,'MATRICE '!$U$3:$Z$18,3,FALSE),"")</f>
        <v/>
      </c>
      <c r="BD164" s="434" t="str">
        <f>IFERROR(VLOOKUP(AR164,'MATRICE '!$U$3:$Z$18,2,FALSE),"")</f>
        <v/>
      </c>
      <c r="BE164" s="434" t="str">
        <f>IFERROR(VLOOKUP(AR164,'MATRICE '!$U$3:$Z$18,5,FALSE),"")</f>
        <v/>
      </c>
    </row>
    <row r="165" spans="1:57" x14ac:dyDescent="0.25">
      <c r="A165" s="17"/>
      <c r="B165" s="399"/>
      <c r="C165" s="17"/>
      <c r="D165" s="17"/>
      <c r="E165" s="28"/>
      <c r="F165" s="28"/>
      <c r="G165" s="17"/>
      <c r="H165" s="17"/>
      <c r="I165" s="17"/>
      <c r="J165" s="17"/>
      <c r="K165" s="67"/>
      <c r="L165" s="68"/>
      <c r="M165" s="66"/>
      <c r="N165" s="17"/>
      <c r="O165" s="17"/>
      <c r="P165" s="17"/>
      <c r="Q165" s="17"/>
      <c r="R165" s="17"/>
      <c r="S165" s="406"/>
      <c r="T165" s="55">
        <f t="shared" si="11"/>
        <v>0</v>
      </c>
      <c r="U165" s="18"/>
      <c r="V165" s="18">
        <f t="shared" si="10"/>
        <v>0</v>
      </c>
      <c r="W165" s="61" t="str">
        <f t="shared" si="12"/>
        <v/>
      </c>
      <c r="X165" s="398"/>
      <c r="Y165" s="17"/>
      <c r="Z165" s="52"/>
      <c r="AA165" s="414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19" t="str">
        <f>IFERROR(VLOOKUP(AG165,'MATRICE '!$J$2:$M$100,4,FALSE),"")</f>
        <v/>
      </c>
      <c r="AM165" s="398"/>
      <c r="AN165" s="17"/>
      <c r="AO165" s="52"/>
      <c r="AP165" s="46"/>
      <c r="AQ165" s="28"/>
      <c r="AR165" s="423"/>
      <c r="AS165" s="424" t="str">
        <f>IFERROR(VLOOKUP(AR165,'MATRICE '!$U$3:$Z$18,4,FALSE),"")</f>
        <v/>
      </c>
      <c r="AT165" s="46"/>
      <c r="AU165" s="17"/>
      <c r="AV165" s="426" t="str">
        <f>IFERROR(VLOOKUP(AU165,'MATRICE '!AB172:AG267,3,FALSE),"")</f>
        <v/>
      </c>
      <c r="AW165" s="305"/>
      <c r="AX165" s="17"/>
      <c r="AY165" s="17"/>
      <c r="AZ165" s="419"/>
      <c r="BA165" s="18"/>
      <c r="BB165" s="17" t="str">
        <f>IFERROR(VLOOKUP(O165,'MATRICE '!$B$4:$C$17,2,FALSE),"")</f>
        <v/>
      </c>
      <c r="BC165" s="434" t="str">
        <f>IFERROR(VLOOKUP(AR165,'MATRICE '!$U$3:$Z$18,3,FALSE),"")</f>
        <v/>
      </c>
      <c r="BD165" s="434" t="str">
        <f>IFERROR(VLOOKUP(AR165,'MATRICE '!$U$3:$Z$18,2,FALSE),"")</f>
        <v/>
      </c>
      <c r="BE165" s="434" t="str">
        <f>IFERROR(VLOOKUP(AR165,'MATRICE '!$U$3:$Z$18,5,FALSE),"")</f>
        <v/>
      </c>
    </row>
    <row r="166" spans="1:57" x14ac:dyDescent="0.25">
      <c r="A166" s="17"/>
      <c r="B166" s="399"/>
      <c r="C166" s="17"/>
      <c r="D166" s="17"/>
      <c r="E166" s="28"/>
      <c r="F166" s="28"/>
      <c r="G166" s="17"/>
      <c r="H166" s="17"/>
      <c r="I166" s="17"/>
      <c r="J166" s="17"/>
      <c r="K166" s="67"/>
      <c r="L166" s="68"/>
      <c r="M166" s="66"/>
      <c r="N166" s="17"/>
      <c r="O166" s="17"/>
      <c r="P166" s="17"/>
      <c r="Q166" s="17"/>
      <c r="R166" s="17"/>
      <c r="S166" s="406"/>
      <c r="T166" s="55">
        <f t="shared" si="11"/>
        <v>0</v>
      </c>
      <c r="U166" s="18"/>
      <c r="V166" s="18">
        <f t="shared" si="10"/>
        <v>0</v>
      </c>
      <c r="W166" s="61" t="str">
        <f t="shared" si="12"/>
        <v/>
      </c>
      <c r="X166" s="398"/>
      <c r="Y166" s="17"/>
      <c r="Z166" s="52"/>
      <c r="AA166" s="414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19" t="str">
        <f>IFERROR(VLOOKUP(AG166,'MATRICE '!$J$2:$M$100,4,FALSE),"")</f>
        <v/>
      </c>
      <c r="AM166" s="398"/>
      <c r="AN166" s="17"/>
      <c r="AO166" s="52"/>
      <c r="AP166" s="46"/>
      <c r="AQ166" s="28"/>
      <c r="AR166" s="423"/>
      <c r="AS166" s="424" t="str">
        <f>IFERROR(VLOOKUP(AR166,'MATRICE '!$U$3:$Z$18,4,FALSE),"")</f>
        <v/>
      </c>
      <c r="AT166" s="46"/>
      <c r="AU166" s="17"/>
      <c r="AV166" s="426" t="str">
        <f>IFERROR(VLOOKUP(AU166,'MATRICE '!AB173:AG268,3,FALSE),"")</f>
        <v/>
      </c>
      <c r="AW166" s="305"/>
      <c r="AX166" s="17"/>
      <c r="AY166" s="17"/>
      <c r="AZ166" s="419"/>
      <c r="BA166" s="18"/>
      <c r="BB166" s="17" t="str">
        <f>IFERROR(VLOOKUP(O166,'MATRICE '!$B$4:$C$17,2,FALSE),"")</f>
        <v/>
      </c>
      <c r="BC166" s="434" t="str">
        <f>IFERROR(VLOOKUP(AR166,'MATRICE '!$U$3:$Z$18,3,FALSE),"")</f>
        <v/>
      </c>
      <c r="BD166" s="434" t="str">
        <f>IFERROR(VLOOKUP(AR166,'MATRICE '!$U$3:$Z$18,2,FALSE),"")</f>
        <v/>
      </c>
      <c r="BE166" s="434" t="str">
        <f>IFERROR(VLOOKUP(AR166,'MATRICE '!$U$3:$Z$18,5,FALSE),"")</f>
        <v/>
      </c>
    </row>
    <row r="167" spans="1:57" x14ac:dyDescent="0.25">
      <c r="A167" s="17"/>
      <c r="B167" s="399"/>
      <c r="C167" s="17"/>
      <c r="D167" s="17"/>
      <c r="E167" s="28"/>
      <c r="F167" s="28"/>
      <c r="G167" s="17"/>
      <c r="H167" s="17"/>
      <c r="I167" s="17"/>
      <c r="J167" s="17"/>
      <c r="K167" s="67"/>
      <c r="L167" s="68"/>
      <c r="M167" s="66"/>
      <c r="N167" s="17"/>
      <c r="O167" s="17"/>
      <c r="P167" s="17"/>
      <c r="Q167" s="17"/>
      <c r="R167" s="17"/>
      <c r="S167" s="406"/>
      <c r="T167" s="55">
        <f t="shared" si="11"/>
        <v>0</v>
      </c>
      <c r="U167" s="18"/>
      <c r="V167" s="18">
        <f t="shared" ref="V167:V230" si="13">U167-T167</f>
        <v>0</v>
      </c>
      <c r="W167" s="61" t="str">
        <f t="shared" si="12"/>
        <v/>
      </c>
      <c r="X167" s="398"/>
      <c r="Y167" s="17"/>
      <c r="Z167" s="52"/>
      <c r="AA167" s="414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19" t="str">
        <f>IFERROR(VLOOKUP(AG167,'MATRICE '!$J$2:$M$100,4,FALSE),"")</f>
        <v/>
      </c>
      <c r="AM167" s="398"/>
      <c r="AN167" s="17"/>
      <c r="AO167" s="52"/>
      <c r="AP167" s="46"/>
      <c r="AQ167" s="28"/>
      <c r="AR167" s="423"/>
      <c r="AS167" s="424" t="str">
        <f>IFERROR(VLOOKUP(AR167,'MATRICE '!$U$3:$Z$18,4,FALSE),"")</f>
        <v/>
      </c>
      <c r="AT167" s="46"/>
      <c r="AU167" s="17"/>
      <c r="AV167" s="426" t="str">
        <f>IFERROR(VLOOKUP(AU167,'MATRICE '!AB174:AG269,3,FALSE),"")</f>
        <v/>
      </c>
      <c r="AW167" s="305"/>
      <c r="AX167" s="17"/>
      <c r="AY167" s="17"/>
      <c r="AZ167" s="419"/>
      <c r="BA167" s="18"/>
      <c r="BB167" s="17" t="str">
        <f>IFERROR(VLOOKUP(O167,'MATRICE '!$B$4:$C$17,2,FALSE),"")</f>
        <v/>
      </c>
      <c r="BC167" s="434" t="str">
        <f>IFERROR(VLOOKUP(AR167,'MATRICE '!$U$3:$Z$18,3,FALSE),"")</f>
        <v/>
      </c>
      <c r="BD167" s="434" t="str">
        <f>IFERROR(VLOOKUP(AR167,'MATRICE '!$U$3:$Z$18,2,FALSE),"")</f>
        <v/>
      </c>
      <c r="BE167" s="434" t="str">
        <f>IFERROR(VLOOKUP(AR167,'MATRICE '!$U$3:$Z$18,5,FALSE),"")</f>
        <v/>
      </c>
    </row>
    <row r="168" spans="1:57" x14ac:dyDescent="0.25">
      <c r="A168" s="17"/>
      <c r="B168" s="399"/>
      <c r="C168" s="17"/>
      <c r="D168" s="17"/>
      <c r="E168" s="28"/>
      <c r="F168" s="28"/>
      <c r="G168" s="17"/>
      <c r="H168" s="17"/>
      <c r="I168" s="17"/>
      <c r="J168" s="17"/>
      <c r="K168" s="67"/>
      <c r="L168" s="68"/>
      <c r="M168" s="66"/>
      <c r="N168" s="17"/>
      <c r="O168" s="17"/>
      <c r="P168" s="17"/>
      <c r="Q168" s="17"/>
      <c r="R168" s="17"/>
      <c r="S168" s="406"/>
      <c r="T168" s="55">
        <f t="shared" si="11"/>
        <v>0</v>
      </c>
      <c r="U168" s="18"/>
      <c r="V168" s="18">
        <f t="shared" si="13"/>
        <v>0</v>
      </c>
      <c r="W168" s="61" t="str">
        <f t="shared" si="12"/>
        <v/>
      </c>
      <c r="X168" s="398"/>
      <c r="Y168" s="17"/>
      <c r="Z168" s="52"/>
      <c r="AA168" s="414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19" t="str">
        <f>IFERROR(VLOOKUP(AG168,'MATRICE '!$J$2:$M$100,4,FALSE),"")</f>
        <v/>
      </c>
      <c r="AM168" s="398"/>
      <c r="AN168" s="17"/>
      <c r="AO168" s="52"/>
      <c r="AP168" s="46"/>
      <c r="AQ168" s="28"/>
      <c r="AR168" s="423"/>
      <c r="AS168" s="424" t="str">
        <f>IFERROR(VLOOKUP(AR168,'MATRICE '!$U$3:$Z$18,4,FALSE),"")</f>
        <v/>
      </c>
      <c r="AT168" s="46"/>
      <c r="AU168" s="17"/>
      <c r="AV168" s="426" t="str">
        <f>IFERROR(VLOOKUP(AU168,'MATRICE '!AB175:AG270,3,FALSE),"")</f>
        <v/>
      </c>
      <c r="AW168" s="305"/>
      <c r="AX168" s="17"/>
      <c r="AY168" s="17"/>
      <c r="AZ168" s="419"/>
      <c r="BA168" s="18"/>
      <c r="BB168" s="17" t="str">
        <f>IFERROR(VLOOKUP(O168,'MATRICE '!$B$4:$C$17,2,FALSE),"")</f>
        <v/>
      </c>
      <c r="BC168" s="434" t="str">
        <f>IFERROR(VLOOKUP(AR168,'MATRICE '!$U$3:$Z$18,3,FALSE),"")</f>
        <v/>
      </c>
      <c r="BD168" s="434" t="str">
        <f>IFERROR(VLOOKUP(AR168,'MATRICE '!$U$3:$Z$18,2,FALSE),"")</f>
        <v/>
      </c>
      <c r="BE168" s="434" t="str">
        <f>IFERROR(VLOOKUP(AR168,'MATRICE '!$U$3:$Z$18,5,FALSE),"")</f>
        <v/>
      </c>
    </row>
    <row r="169" spans="1:57" x14ac:dyDescent="0.25">
      <c r="A169" s="17"/>
      <c r="B169" s="399"/>
      <c r="C169" s="17"/>
      <c r="D169" s="17"/>
      <c r="E169" s="28"/>
      <c r="F169" s="28"/>
      <c r="G169" s="17"/>
      <c r="H169" s="17"/>
      <c r="I169" s="17"/>
      <c r="J169" s="17"/>
      <c r="K169" s="67"/>
      <c r="L169" s="68"/>
      <c r="M169" s="66"/>
      <c r="N169" s="17"/>
      <c r="O169" s="17"/>
      <c r="P169" s="17"/>
      <c r="Q169" s="17"/>
      <c r="R169" s="17"/>
      <c r="S169" s="406"/>
      <c r="T169" s="55">
        <f t="shared" si="11"/>
        <v>0</v>
      </c>
      <c r="U169" s="18"/>
      <c r="V169" s="18">
        <f t="shared" si="13"/>
        <v>0</v>
      </c>
      <c r="W169" s="61" t="str">
        <f t="shared" si="12"/>
        <v/>
      </c>
      <c r="X169" s="398"/>
      <c r="Y169" s="17"/>
      <c r="Z169" s="52"/>
      <c r="AA169" s="414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19" t="str">
        <f>IFERROR(VLOOKUP(AG169,'MATRICE '!$J$2:$M$100,4,FALSE),"")</f>
        <v/>
      </c>
      <c r="AM169" s="398"/>
      <c r="AN169" s="17"/>
      <c r="AO169" s="52"/>
      <c r="AP169" s="46"/>
      <c r="AQ169" s="28"/>
      <c r="AR169" s="423"/>
      <c r="AS169" s="424" t="str">
        <f>IFERROR(VLOOKUP(AR169,'MATRICE '!$U$3:$Z$18,4,FALSE),"")</f>
        <v/>
      </c>
      <c r="AT169" s="46"/>
      <c r="AU169" s="17"/>
      <c r="AV169" s="426" t="str">
        <f>IFERROR(VLOOKUP(AU169,'MATRICE '!AB176:AG271,3,FALSE),"")</f>
        <v/>
      </c>
      <c r="AW169" s="305"/>
      <c r="AX169" s="17"/>
      <c r="AY169" s="17"/>
      <c r="AZ169" s="419"/>
      <c r="BA169" s="18"/>
      <c r="BB169" s="17" t="str">
        <f>IFERROR(VLOOKUP(O169,'MATRICE '!$B$4:$C$17,2,FALSE),"")</f>
        <v/>
      </c>
      <c r="BC169" s="434" t="str">
        <f>IFERROR(VLOOKUP(AR169,'MATRICE '!$U$3:$Z$18,3,FALSE),"")</f>
        <v/>
      </c>
      <c r="BD169" s="434" t="str">
        <f>IFERROR(VLOOKUP(AR169,'MATRICE '!$U$3:$Z$18,2,FALSE),"")</f>
        <v/>
      </c>
      <c r="BE169" s="434" t="str">
        <f>IFERROR(VLOOKUP(AR169,'MATRICE '!$U$3:$Z$18,5,FALSE),"")</f>
        <v/>
      </c>
    </row>
    <row r="170" spans="1:57" x14ac:dyDescent="0.25">
      <c r="A170" s="17"/>
      <c r="B170" s="399"/>
      <c r="C170" s="17"/>
      <c r="D170" s="17"/>
      <c r="E170" s="28"/>
      <c r="F170" s="28"/>
      <c r="G170" s="17"/>
      <c r="H170" s="17"/>
      <c r="I170" s="17"/>
      <c r="J170" s="17"/>
      <c r="K170" s="67"/>
      <c r="L170" s="68"/>
      <c r="M170" s="66"/>
      <c r="N170" s="17"/>
      <c r="O170" s="17"/>
      <c r="P170" s="17"/>
      <c r="Q170" s="17"/>
      <c r="R170" s="17"/>
      <c r="S170" s="406"/>
      <c r="T170" s="55">
        <f t="shared" si="11"/>
        <v>0</v>
      </c>
      <c r="U170" s="18"/>
      <c r="V170" s="18">
        <f t="shared" si="13"/>
        <v>0</v>
      </c>
      <c r="W170" s="61" t="str">
        <f t="shared" si="12"/>
        <v/>
      </c>
      <c r="X170" s="398"/>
      <c r="Y170" s="17"/>
      <c r="Z170" s="52"/>
      <c r="AA170" s="414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19" t="str">
        <f>IFERROR(VLOOKUP(AG170,'MATRICE '!$J$2:$M$100,4,FALSE),"")</f>
        <v/>
      </c>
      <c r="AM170" s="398"/>
      <c r="AN170" s="17"/>
      <c r="AO170" s="52"/>
      <c r="AP170" s="46"/>
      <c r="AQ170" s="28"/>
      <c r="AR170" s="423"/>
      <c r="AS170" s="424" t="str">
        <f>IFERROR(VLOOKUP(AR170,'MATRICE '!$U$3:$Z$18,4,FALSE),"")</f>
        <v/>
      </c>
      <c r="AT170" s="46"/>
      <c r="AU170" s="17"/>
      <c r="AV170" s="426" t="str">
        <f>IFERROR(VLOOKUP(AU170,'MATRICE '!AB177:AG272,3,FALSE),"")</f>
        <v/>
      </c>
      <c r="AW170" s="305"/>
      <c r="AX170" s="17"/>
      <c r="AY170" s="17"/>
      <c r="AZ170" s="419"/>
      <c r="BA170" s="18"/>
      <c r="BB170" s="17" t="str">
        <f>IFERROR(VLOOKUP(O170,'MATRICE '!$B$4:$C$17,2,FALSE),"")</f>
        <v/>
      </c>
      <c r="BC170" s="434" t="str">
        <f>IFERROR(VLOOKUP(AR170,'MATRICE '!$U$3:$Z$18,3,FALSE),"")</f>
        <v/>
      </c>
      <c r="BD170" s="434" t="str">
        <f>IFERROR(VLOOKUP(AR170,'MATRICE '!$U$3:$Z$18,2,FALSE),"")</f>
        <v/>
      </c>
      <c r="BE170" s="434" t="str">
        <f>IFERROR(VLOOKUP(AR170,'MATRICE '!$U$3:$Z$18,5,FALSE),"")</f>
        <v/>
      </c>
    </row>
    <row r="171" spans="1:57" x14ac:dyDescent="0.25">
      <c r="A171" s="17"/>
      <c r="B171" s="399"/>
      <c r="C171" s="17"/>
      <c r="D171" s="17"/>
      <c r="E171" s="28"/>
      <c r="F171" s="28"/>
      <c r="G171" s="17"/>
      <c r="H171" s="17"/>
      <c r="I171" s="17"/>
      <c r="J171" s="17"/>
      <c r="K171" s="67"/>
      <c r="L171" s="68"/>
      <c r="M171" s="66"/>
      <c r="N171" s="17"/>
      <c r="O171" s="17"/>
      <c r="P171" s="17"/>
      <c r="Q171" s="17"/>
      <c r="R171" s="17"/>
      <c r="S171" s="406"/>
      <c r="T171" s="55">
        <f t="shared" si="11"/>
        <v>0</v>
      </c>
      <c r="U171" s="18"/>
      <c r="V171" s="18">
        <f t="shared" si="13"/>
        <v>0</v>
      </c>
      <c r="W171" s="61" t="str">
        <f t="shared" si="12"/>
        <v/>
      </c>
      <c r="X171" s="398"/>
      <c r="Y171" s="17"/>
      <c r="Z171" s="52"/>
      <c r="AA171" s="414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19" t="str">
        <f>IFERROR(VLOOKUP(AG171,'MATRICE '!$J$2:$M$100,4,FALSE),"")</f>
        <v/>
      </c>
      <c r="AM171" s="398"/>
      <c r="AN171" s="17"/>
      <c r="AO171" s="52"/>
      <c r="AP171" s="46"/>
      <c r="AQ171" s="28"/>
      <c r="AR171" s="423"/>
      <c r="AS171" s="424" t="str">
        <f>IFERROR(VLOOKUP(AR171,'MATRICE '!$U$3:$Z$18,4,FALSE),"")</f>
        <v/>
      </c>
      <c r="AT171" s="46"/>
      <c r="AU171" s="17"/>
      <c r="AV171" s="426" t="str">
        <f>IFERROR(VLOOKUP(AU171,'MATRICE '!AB178:AG273,3,FALSE),"")</f>
        <v/>
      </c>
      <c r="AW171" s="305"/>
      <c r="AX171" s="17"/>
      <c r="AY171" s="17"/>
      <c r="AZ171" s="419"/>
      <c r="BA171" s="18"/>
      <c r="BB171" s="17" t="str">
        <f>IFERROR(VLOOKUP(O171,'MATRICE '!$B$4:$C$17,2,FALSE),"")</f>
        <v/>
      </c>
      <c r="BC171" s="434" t="str">
        <f>IFERROR(VLOOKUP(AR171,'MATRICE '!$U$3:$Z$18,3,FALSE),"")</f>
        <v/>
      </c>
      <c r="BD171" s="434" t="str">
        <f>IFERROR(VLOOKUP(AR171,'MATRICE '!$U$3:$Z$18,2,FALSE),"")</f>
        <v/>
      </c>
      <c r="BE171" s="434" t="str">
        <f>IFERROR(VLOOKUP(AR171,'MATRICE '!$U$3:$Z$18,5,FALSE),"")</f>
        <v/>
      </c>
    </row>
    <row r="172" spans="1:57" x14ac:dyDescent="0.25">
      <c r="A172" s="17"/>
      <c r="B172" s="399"/>
      <c r="C172" s="17"/>
      <c r="D172" s="17"/>
      <c r="E172" s="28"/>
      <c r="F172" s="28"/>
      <c r="G172" s="17"/>
      <c r="H172" s="17"/>
      <c r="I172" s="17"/>
      <c r="J172" s="17"/>
      <c r="K172" s="67"/>
      <c r="L172" s="68"/>
      <c r="M172" s="66"/>
      <c r="N172" s="17"/>
      <c r="O172" s="17"/>
      <c r="P172" s="17"/>
      <c r="Q172" s="17"/>
      <c r="R172" s="17"/>
      <c r="S172" s="406"/>
      <c r="T172" s="55">
        <f t="shared" si="11"/>
        <v>0</v>
      </c>
      <c r="U172" s="18"/>
      <c r="V172" s="18">
        <f t="shared" si="13"/>
        <v>0</v>
      </c>
      <c r="W172" s="61" t="str">
        <f t="shared" si="12"/>
        <v/>
      </c>
      <c r="X172" s="398"/>
      <c r="Y172" s="17"/>
      <c r="Z172" s="52"/>
      <c r="AA172" s="414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19" t="str">
        <f>IFERROR(VLOOKUP(AG172,'MATRICE '!$J$2:$M$100,4,FALSE),"")</f>
        <v/>
      </c>
      <c r="AM172" s="398"/>
      <c r="AN172" s="17"/>
      <c r="AO172" s="52"/>
      <c r="AP172" s="46"/>
      <c r="AQ172" s="28"/>
      <c r="AR172" s="423"/>
      <c r="AS172" s="424" t="str">
        <f>IFERROR(VLOOKUP(AR172,'MATRICE '!$U$3:$Z$18,4,FALSE),"")</f>
        <v/>
      </c>
      <c r="AT172" s="46"/>
      <c r="AU172" s="17"/>
      <c r="AV172" s="426" t="str">
        <f>IFERROR(VLOOKUP(AU172,'MATRICE '!AB179:AG274,3,FALSE),"")</f>
        <v/>
      </c>
      <c r="AW172" s="305"/>
      <c r="AX172" s="17"/>
      <c r="AY172" s="17"/>
      <c r="AZ172" s="419"/>
      <c r="BA172" s="18"/>
      <c r="BB172" s="17" t="str">
        <f>IFERROR(VLOOKUP(O172,'MATRICE '!$B$4:$C$17,2,FALSE),"")</f>
        <v/>
      </c>
      <c r="BC172" s="434" t="str">
        <f>IFERROR(VLOOKUP(AR172,'MATRICE '!$U$3:$Z$18,3,FALSE),"")</f>
        <v/>
      </c>
      <c r="BD172" s="434" t="str">
        <f>IFERROR(VLOOKUP(AR172,'MATRICE '!$U$3:$Z$18,2,FALSE),"")</f>
        <v/>
      </c>
      <c r="BE172" s="434" t="str">
        <f>IFERROR(VLOOKUP(AR172,'MATRICE '!$U$3:$Z$18,5,FALSE),"")</f>
        <v/>
      </c>
    </row>
    <row r="173" spans="1:57" x14ac:dyDescent="0.25">
      <c r="A173" s="17"/>
      <c r="B173" s="399"/>
      <c r="C173" s="17"/>
      <c r="D173" s="17"/>
      <c r="E173" s="28"/>
      <c r="F173" s="28"/>
      <c r="G173" s="17"/>
      <c r="H173" s="17"/>
      <c r="I173" s="17"/>
      <c r="J173" s="17"/>
      <c r="K173" s="67"/>
      <c r="L173" s="68"/>
      <c r="M173" s="66"/>
      <c r="N173" s="17"/>
      <c r="O173" s="17"/>
      <c r="P173" s="17"/>
      <c r="Q173" s="17"/>
      <c r="R173" s="17"/>
      <c r="S173" s="406"/>
      <c r="T173" s="55">
        <f t="shared" si="11"/>
        <v>0</v>
      </c>
      <c r="U173" s="18"/>
      <c r="V173" s="18">
        <f t="shared" si="13"/>
        <v>0</v>
      </c>
      <c r="W173" s="61" t="str">
        <f t="shared" si="12"/>
        <v/>
      </c>
      <c r="X173" s="398"/>
      <c r="Y173" s="17"/>
      <c r="Z173" s="52"/>
      <c r="AA173" s="414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19" t="str">
        <f>IFERROR(VLOOKUP(AG173,'MATRICE '!$J$2:$M$100,4,FALSE),"")</f>
        <v/>
      </c>
      <c r="AM173" s="398"/>
      <c r="AN173" s="17"/>
      <c r="AO173" s="52"/>
      <c r="AP173" s="46"/>
      <c r="AQ173" s="28"/>
      <c r="AR173" s="423"/>
      <c r="AS173" s="424" t="str">
        <f>IFERROR(VLOOKUP(AR173,'MATRICE '!$U$3:$Z$18,4,FALSE),"")</f>
        <v/>
      </c>
      <c r="AT173" s="46"/>
      <c r="AU173" s="17"/>
      <c r="AV173" s="426" t="str">
        <f>IFERROR(VLOOKUP(AU173,'MATRICE '!AB180:AG275,3,FALSE),"")</f>
        <v/>
      </c>
      <c r="AW173" s="305"/>
      <c r="AX173" s="17"/>
      <c r="AY173" s="17"/>
      <c r="AZ173" s="419"/>
      <c r="BA173" s="18"/>
      <c r="BB173" s="17" t="str">
        <f>IFERROR(VLOOKUP(O173,'MATRICE '!$B$4:$C$17,2,FALSE),"")</f>
        <v/>
      </c>
      <c r="BC173" s="434" t="str">
        <f>IFERROR(VLOOKUP(AR173,'MATRICE '!$U$3:$Z$18,3,FALSE),"")</f>
        <v/>
      </c>
      <c r="BD173" s="434" t="str">
        <f>IFERROR(VLOOKUP(AR173,'MATRICE '!$U$3:$Z$18,2,FALSE),"")</f>
        <v/>
      </c>
      <c r="BE173" s="434" t="str">
        <f>IFERROR(VLOOKUP(AR173,'MATRICE '!$U$3:$Z$18,5,FALSE),"")</f>
        <v/>
      </c>
    </row>
    <row r="174" spans="1:57" x14ac:dyDescent="0.25">
      <c r="A174" s="17"/>
      <c r="B174" s="399"/>
      <c r="C174" s="17"/>
      <c r="D174" s="17"/>
      <c r="E174" s="28"/>
      <c r="F174" s="28"/>
      <c r="G174" s="17"/>
      <c r="H174" s="17"/>
      <c r="I174" s="17"/>
      <c r="J174" s="17"/>
      <c r="K174" s="67"/>
      <c r="L174" s="68"/>
      <c r="M174" s="66"/>
      <c r="N174" s="17"/>
      <c r="O174" s="17"/>
      <c r="P174" s="17"/>
      <c r="Q174" s="17"/>
      <c r="R174" s="17"/>
      <c r="S174" s="406"/>
      <c r="T174" s="55">
        <f t="shared" si="11"/>
        <v>0</v>
      </c>
      <c r="U174" s="18"/>
      <c r="V174" s="18">
        <f t="shared" si="13"/>
        <v>0</v>
      </c>
      <c r="W174" s="61" t="str">
        <f t="shared" si="12"/>
        <v/>
      </c>
      <c r="X174" s="398"/>
      <c r="Y174" s="17"/>
      <c r="Z174" s="52"/>
      <c r="AA174" s="414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19" t="str">
        <f>IFERROR(VLOOKUP(AG174,'MATRICE '!$J$2:$M$100,4,FALSE),"")</f>
        <v/>
      </c>
      <c r="AM174" s="398"/>
      <c r="AN174" s="17"/>
      <c r="AO174" s="52"/>
      <c r="AP174" s="46"/>
      <c r="AQ174" s="28"/>
      <c r="AR174" s="423"/>
      <c r="AS174" s="424" t="str">
        <f>IFERROR(VLOOKUP(AR174,'MATRICE '!$U$3:$Z$18,4,FALSE),"")</f>
        <v/>
      </c>
      <c r="AT174" s="46"/>
      <c r="AU174" s="17"/>
      <c r="AV174" s="426" t="str">
        <f>IFERROR(VLOOKUP(AU174,'MATRICE '!AB181:AG276,3,FALSE),"")</f>
        <v/>
      </c>
      <c r="AW174" s="305"/>
      <c r="AX174" s="17"/>
      <c r="AY174" s="17"/>
      <c r="AZ174" s="419"/>
      <c r="BA174" s="18"/>
      <c r="BB174" s="17" t="str">
        <f>IFERROR(VLOOKUP(O174,'MATRICE '!$B$4:$C$17,2,FALSE),"")</f>
        <v/>
      </c>
      <c r="BC174" s="434" t="str">
        <f>IFERROR(VLOOKUP(AR174,'MATRICE '!$U$3:$Z$18,3,FALSE),"")</f>
        <v/>
      </c>
      <c r="BD174" s="434" t="str">
        <f>IFERROR(VLOOKUP(AR174,'MATRICE '!$U$3:$Z$18,2,FALSE),"")</f>
        <v/>
      </c>
      <c r="BE174" s="434" t="str">
        <f>IFERROR(VLOOKUP(AR174,'MATRICE '!$U$3:$Z$18,5,FALSE),"")</f>
        <v/>
      </c>
    </row>
    <row r="175" spans="1:57" x14ac:dyDescent="0.25">
      <c r="A175" s="17"/>
      <c r="B175" s="399"/>
      <c r="C175" s="17"/>
      <c r="D175" s="17"/>
      <c r="E175" s="28"/>
      <c r="F175" s="28"/>
      <c r="G175" s="17"/>
      <c r="H175" s="17"/>
      <c r="I175" s="17"/>
      <c r="J175" s="17"/>
      <c r="K175" s="67"/>
      <c r="L175" s="68"/>
      <c r="M175" s="66"/>
      <c r="N175" s="17"/>
      <c r="O175" s="17"/>
      <c r="P175" s="17"/>
      <c r="Q175" s="17"/>
      <c r="R175" s="17"/>
      <c r="S175" s="406"/>
      <c r="T175" s="55">
        <f t="shared" si="11"/>
        <v>0</v>
      </c>
      <c r="U175" s="18"/>
      <c r="V175" s="18">
        <f t="shared" si="13"/>
        <v>0</v>
      </c>
      <c r="W175" s="61" t="str">
        <f t="shared" si="12"/>
        <v/>
      </c>
      <c r="X175" s="398"/>
      <c r="Y175" s="17"/>
      <c r="Z175" s="52"/>
      <c r="AA175" s="414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19" t="str">
        <f>IFERROR(VLOOKUP(AG175,'MATRICE '!$J$2:$M$100,4,FALSE),"")</f>
        <v/>
      </c>
      <c r="AM175" s="398"/>
      <c r="AN175" s="17"/>
      <c r="AO175" s="52"/>
      <c r="AP175" s="46"/>
      <c r="AQ175" s="28"/>
      <c r="AR175" s="423"/>
      <c r="AS175" s="424" t="str">
        <f>IFERROR(VLOOKUP(AR175,'MATRICE '!$U$3:$Z$18,4,FALSE),"")</f>
        <v/>
      </c>
      <c r="AT175" s="46"/>
      <c r="AU175" s="17"/>
      <c r="AV175" s="426" t="str">
        <f>IFERROR(VLOOKUP(AU175,'MATRICE '!AB182:AG277,3,FALSE),"")</f>
        <v/>
      </c>
      <c r="AW175" s="305"/>
      <c r="AX175" s="17"/>
      <c r="AY175" s="17"/>
      <c r="AZ175" s="419"/>
      <c r="BA175" s="18"/>
      <c r="BB175" s="17" t="str">
        <f>IFERROR(VLOOKUP(O175,'MATRICE '!$B$4:$C$17,2,FALSE),"")</f>
        <v/>
      </c>
      <c r="BC175" s="434" t="str">
        <f>IFERROR(VLOOKUP(AR175,'MATRICE '!$U$3:$Z$18,3,FALSE),"")</f>
        <v/>
      </c>
      <c r="BD175" s="434" t="str">
        <f>IFERROR(VLOOKUP(AR175,'MATRICE '!$U$3:$Z$18,2,FALSE),"")</f>
        <v/>
      </c>
      <c r="BE175" s="434" t="str">
        <f>IFERROR(VLOOKUP(AR175,'MATRICE '!$U$3:$Z$18,5,FALSE),"")</f>
        <v/>
      </c>
    </row>
    <row r="176" spans="1:57" x14ac:dyDescent="0.25">
      <c r="A176" s="17"/>
      <c r="B176" s="399"/>
      <c r="C176" s="17"/>
      <c r="D176" s="17"/>
      <c r="E176" s="28"/>
      <c r="F176" s="28"/>
      <c r="G176" s="17"/>
      <c r="H176" s="17"/>
      <c r="I176" s="17"/>
      <c r="J176" s="17"/>
      <c r="K176" s="67"/>
      <c r="L176" s="68"/>
      <c r="M176" s="66"/>
      <c r="N176" s="17"/>
      <c r="O176" s="17"/>
      <c r="P176" s="17"/>
      <c r="Q176" s="17"/>
      <c r="R176" s="17"/>
      <c r="S176" s="406"/>
      <c r="T176" s="55">
        <f t="shared" si="11"/>
        <v>0</v>
      </c>
      <c r="U176" s="18"/>
      <c r="V176" s="18">
        <f t="shared" si="13"/>
        <v>0</v>
      </c>
      <c r="W176" s="61" t="str">
        <f t="shared" si="12"/>
        <v/>
      </c>
      <c r="X176" s="398"/>
      <c r="Y176" s="17"/>
      <c r="Z176" s="52"/>
      <c r="AA176" s="414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19" t="str">
        <f>IFERROR(VLOOKUP(AG176,'MATRICE '!$J$2:$M$100,4,FALSE),"")</f>
        <v/>
      </c>
      <c r="AM176" s="398"/>
      <c r="AN176" s="17"/>
      <c r="AO176" s="52"/>
      <c r="AP176" s="46"/>
      <c r="AQ176" s="28"/>
      <c r="AR176" s="423"/>
      <c r="AS176" s="424" t="str">
        <f>IFERROR(VLOOKUP(AR176,'MATRICE '!$U$3:$Z$18,4,FALSE),"")</f>
        <v/>
      </c>
      <c r="AT176" s="46"/>
      <c r="AU176" s="17"/>
      <c r="AV176" s="426" t="str">
        <f>IFERROR(VLOOKUP(AU176,'MATRICE '!AB183:AG278,3,FALSE),"")</f>
        <v/>
      </c>
      <c r="AW176" s="305"/>
      <c r="AX176" s="17"/>
      <c r="AY176" s="17"/>
      <c r="AZ176" s="419"/>
      <c r="BA176" s="18"/>
      <c r="BB176" s="17" t="str">
        <f>IFERROR(VLOOKUP(O176,'MATRICE '!$B$4:$C$17,2,FALSE),"")</f>
        <v/>
      </c>
      <c r="BC176" s="434" t="str">
        <f>IFERROR(VLOOKUP(AR176,'MATRICE '!$U$3:$Z$18,3,FALSE),"")</f>
        <v/>
      </c>
      <c r="BD176" s="434" t="str">
        <f>IFERROR(VLOOKUP(AR176,'MATRICE '!$U$3:$Z$18,2,FALSE),"")</f>
        <v/>
      </c>
      <c r="BE176" s="434" t="str">
        <f>IFERROR(VLOOKUP(AR176,'MATRICE '!$U$3:$Z$18,5,FALSE),"")</f>
        <v/>
      </c>
    </row>
    <row r="177" spans="1:57" x14ac:dyDescent="0.25">
      <c r="A177" s="17"/>
      <c r="B177" s="399"/>
      <c r="C177" s="17"/>
      <c r="D177" s="17"/>
      <c r="E177" s="28"/>
      <c r="F177" s="28"/>
      <c r="G177" s="17"/>
      <c r="H177" s="17"/>
      <c r="I177" s="17"/>
      <c r="J177" s="17"/>
      <c r="K177" s="67"/>
      <c r="L177" s="68"/>
      <c r="M177" s="66"/>
      <c r="N177" s="17"/>
      <c r="O177" s="17"/>
      <c r="P177" s="17"/>
      <c r="Q177" s="17"/>
      <c r="R177" s="17"/>
      <c r="S177" s="406"/>
      <c r="T177" s="55">
        <f t="shared" si="11"/>
        <v>0</v>
      </c>
      <c r="U177" s="18"/>
      <c r="V177" s="18">
        <f t="shared" si="13"/>
        <v>0</v>
      </c>
      <c r="W177" s="61" t="str">
        <f t="shared" si="12"/>
        <v/>
      </c>
      <c r="X177" s="398"/>
      <c r="Y177" s="17"/>
      <c r="Z177" s="52"/>
      <c r="AA177" s="414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19" t="str">
        <f>IFERROR(VLOOKUP(AG177,'MATRICE '!$J$2:$M$100,4,FALSE),"")</f>
        <v/>
      </c>
      <c r="AM177" s="398"/>
      <c r="AN177" s="17"/>
      <c r="AO177" s="52"/>
      <c r="AP177" s="46"/>
      <c r="AQ177" s="28"/>
      <c r="AR177" s="423"/>
      <c r="AS177" s="424" t="str">
        <f>IFERROR(VLOOKUP(AR177,'MATRICE '!$U$3:$Z$18,4,FALSE),"")</f>
        <v/>
      </c>
      <c r="AT177" s="46"/>
      <c r="AU177" s="17"/>
      <c r="AV177" s="426" t="str">
        <f>IFERROR(VLOOKUP(AU177,'MATRICE '!AB184:AG279,3,FALSE),"")</f>
        <v/>
      </c>
      <c r="AW177" s="305"/>
      <c r="AX177" s="17"/>
      <c r="AY177" s="17"/>
      <c r="AZ177" s="419"/>
      <c r="BA177" s="18"/>
      <c r="BB177" s="17" t="str">
        <f>IFERROR(VLOOKUP(O177,'MATRICE '!$B$4:$C$17,2,FALSE),"")</f>
        <v/>
      </c>
      <c r="BC177" s="434" t="str">
        <f>IFERROR(VLOOKUP(AR177,'MATRICE '!$U$3:$Z$18,3,FALSE),"")</f>
        <v/>
      </c>
      <c r="BD177" s="434" t="str">
        <f>IFERROR(VLOOKUP(AR177,'MATRICE '!$U$3:$Z$18,2,FALSE),"")</f>
        <v/>
      </c>
      <c r="BE177" s="434" t="str">
        <f>IFERROR(VLOOKUP(AR177,'MATRICE '!$U$3:$Z$18,5,FALSE),"")</f>
        <v/>
      </c>
    </row>
    <row r="178" spans="1:57" x14ac:dyDescent="0.25">
      <c r="A178" s="17"/>
      <c r="B178" s="399"/>
      <c r="C178" s="17"/>
      <c r="D178" s="17"/>
      <c r="E178" s="28"/>
      <c r="F178" s="28"/>
      <c r="G178" s="17"/>
      <c r="H178" s="17"/>
      <c r="I178" s="17"/>
      <c r="J178" s="17"/>
      <c r="K178" s="67"/>
      <c r="L178" s="68"/>
      <c r="M178" s="66"/>
      <c r="N178" s="17"/>
      <c r="O178" s="17"/>
      <c r="P178" s="17"/>
      <c r="Q178" s="17"/>
      <c r="R178" s="17"/>
      <c r="S178" s="406"/>
      <c r="T178" s="55">
        <f t="shared" si="11"/>
        <v>0</v>
      </c>
      <c r="U178" s="18"/>
      <c r="V178" s="18">
        <f t="shared" si="13"/>
        <v>0</v>
      </c>
      <c r="W178" s="61" t="str">
        <f t="shared" si="12"/>
        <v/>
      </c>
      <c r="X178" s="398"/>
      <c r="Y178" s="17"/>
      <c r="Z178" s="52"/>
      <c r="AA178" s="414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19" t="str">
        <f>IFERROR(VLOOKUP(AG178,'MATRICE '!$J$2:$M$100,4,FALSE),"")</f>
        <v/>
      </c>
      <c r="AM178" s="398"/>
      <c r="AN178" s="17"/>
      <c r="AO178" s="52"/>
      <c r="AP178" s="46"/>
      <c r="AQ178" s="28"/>
      <c r="AR178" s="423"/>
      <c r="AS178" s="424" t="str">
        <f>IFERROR(VLOOKUP(AR178,'MATRICE '!$U$3:$Z$18,4,FALSE),"")</f>
        <v/>
      </c>
      <c r="AT178" s="46"/>
      <c r="AU178" s="17"/>
      <c r="AV178" s="426" t="str">
        <f>IFERROR(VLOOKUP(AU178,'MATRICE '!AB185:AG280,3,FALSE),"")</f>
        <v/>
      </c>
      <c r="AW178" s="305"/>
      <c r="AX178" s="17"/>
      <c r="AY178" s="17"/>
      <c r="AZ178" s="419"/>
      <c r="BA178" s="18"/>
      <c r="BB178" s="17" t="str">
        <f>IFERROR(VLOOKUP(O178,'MATRICE '!$B$4:$C$17,2,FALSE),"")</f>
        <v/>
      </c>
      <c r="BC178" s="434" t="str">
        <f>IFERROR(VLOOKUP(AR178,'MATRICE '!$U$3:$Z$18,3,FALSE),"")</f>
        <v/>
      </c>
      <c r="BD178" s="434" t="str">
        <f>IFERROR(VLOOKUP(AR178,'MATRICE '!$U$3:$Z$18,2,FALSE),"")</f>
        <v/>
      </c>
      <c r="BE178" s="434" t="str">
        <f>IFERROR(VLOOKUP(AR178,'MATRICE '!$U$3:$Z$18,5,FALSE),"")</f>
        <v/>
      </c>
    </row>
    <row r="179" spans="1:57" x14ac:dyDescent="0.25">
      <c r="A179" s="17"/>
      <c r="B179" s="399"/>
      <c r="C179" s="17"/>
      <c r="D179" s="17"/>
      <c r="E179" s="28"/>
      <c r="F179" s="28"/>
      <c r="G179" s="17"/>
      <c r="H179" s="17"/>
      <c r="I179" s="17"/>
      <c r="J179" s="17"/>
      <c r="K179" s="67"/>
      <c r="L179" s="68"/>
      <c r="M179" s="66"/>
      <c r="N179" s="17"/>
      <c r="O179" s="17"/>
      <c r="P179" s="17"/>
      <c r="Q179" s="17"/>
      <c r="R179" s="17"/>
      <c r="S179" s="406"/>
      <c r="T179" s="55">
        <f t="shared" si="11"/>
        <v>0</v>
      </c>
      <c r="U179" s="18"/>
      <c r="V179" s="18">
        <f t="shared" si="13"/>
        <v>0</v>
      </c>
      <c r="W179" s="61" t="str">
        <f t="shared" si="12"/>
        <v/>
      </c>
      <c r="X179" s="398"/>
      <c r="Y179" s="17"/>
      <c r="Z179" s="52"/>
      <c r="AA179" s="414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19" t="str">
        <f>IFERROR(VLOOKUP(AG179,'MATRICE '!$J$2:$M$100,4,FALSE),"")</f>
        <v/>
      </c>
      <c r="AM179" s="398"/>
      <c r="AN179" s="17"/>
      <c r="AO179" s="52"/>
      <c r="AP179" s="46"/>
      <c r="AQ179" s="28"/>
      <c r="AR179" s="423"/>
      <c r="AS179" s="424" t="str">
        <f>IFERROR(VLOOKUP(AR179,'MATRICE '!$U$3:$Z$18,4,FALSE),"")</f>
        <v/>
      </c>
      <c r="AT179" s="46"/>
      <c r="AU179" s="17"/>
      <c r="AV179" s="426" t="str">
        <f>IFERROR(VLOOKUP(AU179,'MATRICE '!AB186:AG281,3,FALSE),"")</f>
        <v/>
      </c>
      <c r="AW179" s="305"/>
      <c r="AX179" s="17"/>
      <c r="AY179" s="17"/>
      <c r="AZ179" s="419"/>
      <c r="BA179" s="18"/>
      <c r="BB179" s="17" t="str">
        <f>IFERROR(VLOOKUP(O179,'MATRICE '!$B$4:$C$17,2,FALSE),"")</f>
        <v/>
      </c>
      <c r="BC179" s="434" t="str">
        <f>IFERROR(VLOOKUP(AR179,'MATRICE '!$U$3:$Z$18,3,FALSE),"")</f>
        <v/>
      </c>
      <c r="BD179" s="434" t="str">
        <f>IFERROR(VLOOKUP(AR179,'MATRICE '!$U$3:$Z$18,2,FALSE),"")</f>
        <v/>
      </c>
      <c r="BE179" s="434" t="str">
        <f>IFERROR(VLOOKUP(AR179,'MATRICE '!$U$3:$Z$18,5,FALSE),"")</f>
        <v/>
      </c>
    </row>
    <row r="180" spans="1:57" x14ac:dyDescent="0.25">
      <c r="A180" s="17"/>
      <c r="B180" s="399"/>
      <c r="C180" s="17"/>
      <c r="D180" s="17"/>
      <c r="E180" s="28"/>
      <c r="F180" s="28"/>
      <c r="G180" s="17"/>
      <c r="H180" s="17"/>
      <c r="I180" s="17"/>
      <c r="J180" s="17"/>
      <c r="K180" s="67"/>
      <c r="L180" s="68"/>
      <c r="M180" s="66"/>
      <c r="N180" s="17"/>
      <c r="O180" s="17"/>
      <c r="P180" s="17"/>
      <c r="Q180" s="17"/>
      <c r="R180" s="17"/>
      <c r="S180" s="406"/>
      <c r="T180" s="55">
        <f t="shared" si="11"/>
        <v>0</v>
      </c>
      <c r="U180" s="18"/>
      <c r="V180" s="18">
        <f t="shared" si="13"/>
        <v>0</v>
      </c>
      <c r="W180" s="61" t="str">
        <f t="shared" si="12"/>
        <v/>
      </c>
      <c r="X180" s="398"/>
      <c r="Y180" s="17"/>
      <c r="Z180" s="52"/>
      <c r="AA180" s="414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19" t="str">
        <f>IFERROR(VLOOKUP(AG180,'MATRICE '!$J$2:$M$100,4,FALSE),"")</f>
        <v/>
      </c>
      <c r="AM180" s="398"/>
      <c r="AN180" s="17"/>
      <c r="AO180" s="52"/>
      <c r="AP180" s="46"/>
      <c r="AQ180" s="28"/>
      <c r="AR180" s="423"/>
      <c r="AS180" s="424" t="str">
        <f>IFERROR(VLOOKUP(AR180,'MATRICE '!$U$3:$Z$18,4,FALSE),"")</f>
        <v/>
      </c>
      <c r="AT180" s="46"/>
      <c r="AU180" s="17"/>
      <c r="AV180" s="426" t="str">
        <f>IFERROR(VLOOKUP(AU180,'MATRICE '!AB187:AG282,3,FALSE),"")</f>
        <v/>
      </c>
      <c r="AW180" s="305"/>
      <c r="AX180" s="17"/>
      <c r="AY180" s="17"/>
      <c r="AZ180" s="419"/>
      <c r="BA180" s="18"/>
      <c r="BB180" s="17" t="str">
        <f>IFERROR(VLOOKUP(O180,'MATRICE '!$B$4:$C$17,2,FALSE),"")</f>
        <v/>
      </c>
      <c r="BC180" s="434" t="str">
        <f>IFERROR(VLOOKUP(AR180,'MATRICE '!$U$3:$Z$18,3,FALSE),"")</f>
        <v/>
      </c>
      <c r="BD180" s="434" t="str">
        <f>IFERROR(VLOOKUP(AR180,'MATRICE '!$U$3:$Z$18,2,FALSE),"")</f>
        <v/>
      </c>
      <c r="BE180" s="434" t="str">
        <f>IFERROR(VLOOKUP(AR180,'MATRICE '!$U$3:$Z$18,5,FALSE),"")</f>
        <v/>
      </c>
    </row>
    <row r="181" spans="1:57" x14ac:dyDescent="0.25">
      <c r="A181" s="17"/>
      <c r="B181" s="399"/>
      <c r="C181" s="17"/>
      <c r="D181" s="17"/>
      <c r="E181" s="28"/>
      <c r="F181" s="28"/>
      <c r="G181" s="17"/>
      <c r="H181" s="17"/>
      <c r="I181" s="17"/>
      <c r="J181" s="17"/>
      <c r="K181" s="67"/>
      <c r="L181" s="68"/>
      <c r="M181" s="66"/>
      <c r="N181" s="17"/>
      <c r="O181" s="17"/>
      <c r="P181" s="17"/>
      <c r="Q181" s="17"/>
      <c r="R181" s="17"/>
      <c r="S181" s="406"/>
      <c r="T181" s="55">
        <f t="shared" si="11"/>
        <v>0</v>
      </c>
      <c r="U181" s="18"/>
      <c r="V181" s="18">
        <f t="shared" si="13"/>
        <v>0</v>
      </c>
      <c r="W181" s="61" t="str">
        <f t="shared" si="12"/>
        <v/>
      </c>
      <c r="X181" s="398"/>
      <c r="Y181" s="17"/>
      <c r="Z181" s="52"/>
      <c r="AA181" s="414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19" t="str">
        <f>IFERROR(VLOOKUP(AG181,'MATRICE '!$J$2:$M$100,4,FALSE),"")</f>
        <v/>
      </c>
      <c r="AM181" s="398"/>
      <c r="AN181" s="17"/>
      <c r="AO181" s="52"/>
      <c r="AP181" s="46"/>
      <c r="AQ181" s="28"/>
      <c r="AR181" s="423"/>
      <c r="AS181" s="424" t="str">
        <f>IFERROR(VLOOKUP(AR181,'MATRICE '!$U$3:$Z$18,4,FALSE),"")</f>
        <v/>
      </c>
      <c r="AT181" s="46"/>
      <c r="AU181" s="17"/>
      <c r="AV181" s="426" t="str">
        <f>IFERROR(VLOOKUP(AU181,'MATRICE '!AB188:AG283,3,FALSE),"")</f>
        <v/>
      </c>
      <c r="AW181" s="305"/>
      <c r="AX181" s="17"/>
      <c r="AY181" s="17"/>
      <c r="AZ181" s="419"/>
      <c r="BA181" s="18"/>
      <c r="BB181" s="17" t="str">
        <f>IFERROR(VLOOKUP(O181,'MATRICE '!$B$4:$C$17,2,FALSE),"")</f>
        <v/>
      </c>
      <c r="BC181" s="434" t="str">
        <f>IFERROR(VLOOKUP(AR181,'MATRICE '!$U$3:$Z$18,3,FALSE),"")</f>
        <v/>
      </c>
      <c r="BD181" s="434" t="str">
        <f>IFERROR(VLOOKUP(AR181,'MATRICE '!$U$3:$Z$18,2,FALSE),"")</f>
        <v/>
      </c>
      <c r="BE181" s="434" t="str">
        <f>IFERROR(VLOOKUP(AR181,'MATRICE '!$U$3:$Z$18,5,FALSE),"")</f>
        <v/>
      </c>
    </row>
    <row r="182" spans="1:57" x14ac:dyDescent="0.25">
      <c r="A182" s="17"/>
      <c r="B182" s="399"/>
      <c r="C182" s="17"/>
      <c r="D182" s="17"/>
      <c r="E182" s="28"/>
      <c r="F182" s="28"/>
      <c r="G182" s="17"/>
      <c r="H182" s="17"/>
      <c r="I182" s="17"/>
      <c r="J182" s="17"/>
      <c r="K182" s="67"/>
      <c r="L182" s="68"/>
      <c r="M182" s="66"/>
      <c r="N182" s="17"/>
      <c r="O182" s="17"/>
      <c r="P182" s="17"/>
      <c r="Q182" s="17"/>
      <c r="R182" s="17"/>
      <c r="S182" s="406"/>
      <c r="T182" s="55">
        <f t="shared" si="11"/>
        <v>0</v>
      </c>
      <c r="U182" s="18"/>
      <c r="V182" s="18">
        <f t="shared" si="13"/>
        <v>0</v>
      </c>
      <c r="W182" s="61" t="str">
        <f t="shared" si="12"/>
        <v/>
      </c>
      <c r="X182" s="398"/>
      <c r="Y182" s="17"/>
      <c r="Z182" s="52"/>
      <c r="AA182" s="414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19" t="str">
        <f>IFERROR(VLOOKUP(AG182,'MATRICE '!$J$2:$M$100,4,FALSE),"")</f>
        <v/>
      </c>
      <c r="AM182" s="398"/>
      <c r="AN182" s="17"/>
      <c r="AO182" s="52"/>
      <c r="AP182" s="46"/>
      <c r="AQ182" s="28"/>
      <c r="AR182" s="423"/>
      <c r="AS182" s="424" t="str">
        <f>IFERROR(VLOOKUP(AR182,'MATRICE '!$U$3:$Z$18,4,FALSE),"")</f>
        <v/>
      </c>
      <c r="AT182" s="46"/>
      <c r="AU182" s="17"/>
      <c r="AV182" s="426" t="str">
        <f>IFERROR(VLOOKUP(AU182,'MATRICE '!AB189:AG284,3,FALSE),"")</f>
        <v/>
      </c>
      <c r="AW182" s="305"/>
      <c r="AX182" s="17"/>
      <c r="AY182" s="17"/>
      <c r="AZ182" s="419"/>
      <c r="BA182" s="18"/>
      <c r="BB182" s="17" t="str">
        <f>IFERROR(VLOOKUP(O182,'MATRICE '!$B$4:$C$17,2,FALSE),"")</f>
        <v/>
      </c>
      <c r="BC182" s="434" t="str">
        <f>IFERROR(VLOOKUP(AR182,'MATRICE '!$U$3:$Z$18,3,FALSE),"")</f>
        <v/>
      </c>
      <c r="BD182" s="434" t="str">
        <f>IFERROR(VLOOKUP(AR182,'MATRICE '!$U$3:$Z$18,2,FALSE),"")</f>
        <v/>
      </c>
      <c r="BE182" s="434" t="str">
        <f>IFERROR(VLOOKUP(AR182,'MATRICE '!$U$3:$Z$18,5,FALSE),"")</f>
        <v/>
      </c>
    </row>
    <row r="183" spans="1:57" x14ac:dyDescent="0.25">
      <c r="A183" s="17"/>
      <c r="B183" s="399"/>
      <c r="C183" s="17"/>
      <c r="D183" s="17"/>
      <c r="E183" s="28"/>
      <c r="F183" s="28"/>
      <c r="G183" s="17"/>
      <c r="H183" s="17"/>
      <c r="I183" s="17"/>
      <c r="J183" s="17"/>
      <c r="K183" s="67"/>
      <c r="L183" s="68"/>
      <c r="M183" s="66"/>
      <c r="N183" s="17"/>
      <c r="O183" s="17"/>
      <c r="P183" s="17"/>
      <c r="Q183" s="17"/>
      <c r="R183" s="17"/>
      <c r="S183" s="406"/>
      <c r="T183" s="55">
        <f t="shared" si="11"/>
        <v>0</v>
      </c>
      <c r="U183" s="18"/>
      <c r="V183" s="18">
        <f t="shared" si="13"/>
        <v>0</v>
      </c>
      <c r="W183" s="61" t="str">
        <f t="shared" si="12"/>
        <v/>
      </c>
      <c r="X183" s="398"/>
      <c r="Y183" s="17"/>
      <c r="Z183" s="52"/>
      <c r="AA183" s="414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19" t="str">
        <f>IFERROR(VLOOKUP(AG183,'MATRICE '!$J$2:$M$100,4,FALSE),"")</f>
        <v/>
      </c>
      <c r="AM183" s="398"/>
      <c r="AN183" s="17"/>
      <c r="AO183" s="52"/>
      <c r="AP183" s="46"/>
      <c r="AQ183" s="28"/>
      <c r="AR183" s="423"/>
      <c r="AS183" s="424" t="str">
        <f>IFERROR(VLOOKUP(AR183,'MATRICE '!$U$3:$Z$18,4,FALSE),"")</f>
        <v/>
      </c>
      <c r="AT183" s="46"/>
      <c r="AU183" s="17"/>
      <c r="AV183" s="426" t="str">
        <f>IFERROR(VLOOKUP(AU183,'MATRICE '!AB190:AG285,3,FALSE),"")</f>
        <v/>
      </c>
      <c r="AW183" s="305"/>
      <c r="AX183" s="17"/>
      <c r="AY183" s="17"/>
      <c r="AZ183" s="419"/>
      <c r="BA183" s="18"/>
      <c r="BB183" s="17" t="str">
        <f>IFERROR(VLOOKUP(O183,'MATRICE '!$B$4:$C$17,2,FALSE),"")</f>
        <v/>
      </c>
      <c r="BC183" s="434" t="str">
        <f>IFERROR(VLOOKUP(AR183,'MATRICE '!$U$3:$Z$18,3,FALSE),"")</f>
        <v/>
      </c>
      <c r="BD183" s="434" t="str">
        <f>IFERROR(VLOOKUP(AR183,'MATRICE '!$U$3:$Z$18,2,FALSE),"")</f>
        <v/>
      </c>
      <c r="BE183" s="434" t="str">
        <f>IFERROR(VLOOKUP(AR183,'MATRICE '!$U$3:$Z$18,5,FALSE),"")</f>
        <v/>
      </c>
    </row>
    <row r="184" spans="1:57" x14ac:dyDescent="0.25">
      <c r="A184" s="17"/>
      <c r="B184" s="399"/>
      <c r="C184" s="17"/>
      <c r="D184" s="17"/>
      <c r="E184" s="28"/>
      <c r="F184" s="28"/>
      <c r="G184" s="17"/>
      <c r="H184" s="17"/>
      <c r="I184" s="17"/>
      <c r="J184" s="17"/>
      <c r="K184" s="67"/>
      <c r="L184" s="68"/>
      <c r="M184" s="66"/>
      <c r="N184" s="17"/>
      <c r="O184" s="17"/>
      <c r="P184" s="17"/>
      <c r="Q184" s="17"/>
      <c r="R184" s="17"/>
      <c r="S184" s="406"/>
      <c r="T184" s="55">
        <f t="shared" si="11"/>
        <v>0</v>
      </c>
      <c r="U184" s="18"/>
      <c r="V184" s="18">
        <f t="shared" si="13"/>
        <v>0</v>
      </c>
      <c r="W184" s="61" t="str">
        <f t="shared" si="12"/>
        <v/>
      </c>
      <c r="X184" s="398"/>
      <c r="Y184" s="17"/>
      <c r="Z184" s="52"/>
      <c r="AA184" s="414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19" t="str">
        <f>IFERROR(VLOOKUP(AG184,'MATRICE '!$J$2:$M$100,4,FALSE),"")</f>
        <v/>
      </c>
      <c r="AM184" s="398"/>
      <c r="AN184" s="17"/>
      <c r="AO184" s="52"/>
      <c r="AP184" s="46"/>
      <c r="AQ184" s="28"/>
      <c r="AR184" s="423"/>
      <c r="AS184" s="424" t="str">
        <f>IFERROR(VLOOKUP(AR184,'MATRICE '!$U$3:$Z$18,4,FALSE),"")</f>
        <v/>
      </c>
      <c r="AT184" s="46"/>
      <c r="AU184" s="17"/>
      <c r="AV184" s="426" t="str">
        <f>IFERROR(VLOOKUP(AU184,'MATRICE '!AB191:AG286,3,FALSE),"")</f>
        <v/>
      </c>
      <c r="AW184" s="305"/>
      <c r="AX184" s="17"/>
      <c r="AY184" s="17"/>
      <c r="AZ184" s="419"/>
      <c r="BA184" s="18"/>
      <c r="BB184" s="17" t="str">
        <f>IFERROR(VLOOKUP(O184,'MATRICE '!$B$4:$C$17,2,FALSE),"")</f>
        <v/>
      </c>
      <c r="BC184" s="434" t="str">
        <f>IFERROR(VLOOKUP(AR184,'MATRICE '!$U$3:$Z$18,3,FALSE),"")</f>
        <v/>
      </c>
      <c r="BD184" s="434" t="str">
        <f>IFERROR(VLOOKUP(AR184,'MATRICE '!$U$3:$Z$18,2,FALSE),"")</f>
        <v/>
      </c>
      <c r="BE184" s="434" t="str">
        <f>IFERROR(VLOOKUP(AR184,'MATRICE '!$U$3:$Z$18,5,FALSE),"")</f>
        <v/>
      </c>
    </row>
    <row r="185" spans="1:57" x14ac:dyDescent="0.25">
      <c r="A185" s="17"/>
      <c r="B185" s="399"/>
      <c r="C185" s="17"/>
      <c r="D185" s="17"/>
      <c r="E185" s="28"/>
      <c r="F185" s="28"/>
      <c r="G185" s="17"/>
      <c r="H185" s="17"/>
      <c r="I185" s="17"/>
      <c r="J185" s="17"/>
      <c r="K185" s="67"/>
      <c r="L185" s="68"/>
      <c r="M185" s="66"/>
      <c r="N185" s="17"/>
      <c r="O185" s="17"/>
      <c r="P185" s="17"/>
      <c r="Q185" s="17"/>
      <c r="R185" s="17"/>
      <c r="S185" s="406"/>
      <c r="T185" s="55">
        <f t="shared" si="11"/>
        <v>0</v>
      </c>
      <c r="U185" s="18"/>
      <c r="V185" s="18">
        <f t="shared" si="13"/>
        <v>0</v>
      </c>
      <c r="W185" s="61" t="str">
        <f t="shared" si="12"/>
        <v/>
      </c>
      <c r="X185" s="398"/>
      <c r="Y185" s="17"/>
      <c r="Z185" s="52"/>
      <c r="AA185" s="414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19" t="str">
        <f>IFERROR(VLOOKUP(AG185,'MATRICE '!$J$2:$M$100,4,FALSE),"")</f>
        <v/>
      </c>
      <c r="AM185" s="398"/>
      <c r="AN185" s="17"/>
      <c r="AO185" s="52"/>
      <c r="AP185" s="46"/>
      <c r="AQ185" s="28"/>
      <c r="AR185" s="423"/>
      <c r="AS185" s="424" t="str">
        <f>IFERROR(VLOOKUP(AR185,'MATRICE '!$U$3:$Z$18,4,FALSE),"")</f>
        <v/>
      </c>
      <c r="AT185" s="46"/>
      <c r="AU185" s="17"/>
      <c r="AV185" s="426" t="str">
        <f>IFERROR(VLOOKUP(AU185,'MATRICE '!AB192:AG287,3,FALSE),"")</f>
        <v/>
      </c>
      <c r="AW185" s="305"/>
      <c r="AX185" s="17"/>
      <c r="AY185" s="17"/>
      <c r="AZ185" s="419"/>
      <c r="BA185" s="18"/>
      <c r="BB185" s="17" t="str">
        <f>IFERROR(VLOOKUP(O185,'MATRICE '!$B$4:$C$17,2,FALSE),"")</f>
        <v/>
      </c>
      <c r="BC185" s="434" t="str">
        <f>IFERROR(VLOOKUP(AR185,'MATRICE '!$U$3:$Z$18,3,FALSE),"")</f>
        <v/>
      </c>
      <c r="BD185" s="434" t="str">
        <f>IFERROR(VLOOKUP(AR185,'MATRICE '!$U$3:$Z$18,2,FALSE),"")</f>
        <v/>
      </c>
      <c r="BE185" s="434" t="str">
        <f>IFERROR(VLOOKUP(AR185,'MATRICE '!$U$3:$Z$18,5,FALSE),"")</f>
        <v/>
      </c>
    </row>
    <row r="186" spans="1:57" x14ac:dyDescent="0.25">
      <c r="A186" s="17"/>
      <c r="B186" s="399"/>
      <c r="C186" s="17"/>
      <c r="D186" s="17"/>
      <c r="E186" s="28"/>
      <c r="F186" s="28"/>
      <c r="G186" s="17"/>
      <c r="H186" s="17"/>
      <c r="I186" s="17"/>
      <c r="J186" s="17"/>
      <c r="K186" s="67"/>
      <c r="L186" s="68"/>
      <c r="M186" s="66"/>
      <c r="N186" s="17"/>
      <c r="O186" s="17"/>
      <c r="P186" s="17"/>
      <c r="Q186" s="17"/>
      <c r="R186" s="17"/>
      <c r="S186" s="406"/>
      <c r="T186" s="55">
        <f t="shared" si="11"/>
        <v>0</v>
      </c>
      <c r="U186" s="18"/>
      <c r="V186" s="18">
        <f t="shared" si="13"/>
        <v>0</v>
      </c>
      <c r="W186" s="61" t="str">
        <f t="shared" si="12"/>
        <v/>
      </c>
      <c r="X186" s="398"/>
      <c r="Y186" s="17"/>
      <c r="Z186" s="52"/>
      <c r="AA186" s="414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19" t="str">
        <f>IFERROR(VLOOKUP(AG186,'MATRICE '!$J$2:$M$100,4,FALSE),"")</f>
        <v/>
      </c>
      <c r="AM186" s="398"/>
      <c r="AN186" s="17"/>
      <c r="AO186" s="52"/>
      <c r="AP186" s="46"/>
      <c r="AQ186" s="28"/>
      <c r="AR186" s="423"/>
      <c r="AS186" s="424" t="str">
        <f>IFERROR(VLOOKUP(AR186,'MATRICE '!$U$3:$Z$18,4,FALSE),"")</f>
        <v/>
      </c>
      <c r="AT186" s="46"/>
      <c r="AU186" s="17"/>
      <c r="AV186" s="426" t="str">
        <f>IFERROR(VLOOKUP(AU186,'MATRICE '!AB193:AG288,3,FALSE),"")</f>
        <v/>
      </c>
      <c r="AW186" s="305"/>
      <c r="AX186" s="17"/>
      <c r="AY186" s="17"/>
      <c r="AZ186" s="419"/>
      <c r="BA186" s="18"/>
      <c r="BB186" s="17" t="str">
        <f>IFERROR(VLOOKUP(O186,'MATRICE '!$B$4:$C$17,2,FALSE),"")</f>
        <v/>
      </c>
      <c r="BC186" s="434" t="str">
        <f>IFERROR(VLOOKUP(AR186,'MATRICE '!$U$3:$Z$18,3,FALSE),"")</f>
        <v/>
      </c>
      <c r="BD186" s="434" t="str">
        <f>IFERROR(VLOOKUP(AR186,'MATRICE '!$U$3:$Z$18,2,FALSE),"")</f>
        <v/>
      </c>
      <c r="BE186" s="434" t="str">
        <f>IFERROR(VLOOKUP(AR186,'MATRICE '!$U$3:$Z$18,5,FALSE),"")</f>
        <v/>
      </c>
    </row>
    <row r="187" spans="1:57" x14ac:dyDescent="0.25">
      <c r="A187" s="17"/>
      <c r="B187" s="399"/>
      <c r="C187" s="17"/>
      <c r="D187" s="17"/>
      <c r="E187" s="28"/>
      <c r="F187" s="28"/>
      <c r="G187" s="17"/>
      <c r="H187" s="17"/>
      <c r="I187" s="17"/>
      <c r="J187" s="17"/>
      <c r="K187" s="67"/>
      <c r="L187" s="68"/>
      <c r="M187" s="66"/>
      <c r="N187" s="17"/>
      <c r="O187" s="17"/>
      <c r="P187" s="17"/>
      <c r="Q187" s="17"/>
      <c r="R187" s="17"/>
      <c r="S187" s="406"/>
      <c r="T187" s="55">
        <f t="shared" si="11"/>
        <v>0</v>
      </c>
      <c r="U187" s="18"/>
      <c r="V187" s="18">
        <f t="shared" si="13"/>
        <v>0</v>
      </c>
      <c r="W187" s="61" t="str">
        <f t="shared" si="12"/>
        <v/>
      </c>
      <c r="X187" s="398"/>
      <c r="Y187" s="17"/>
      <c r="Z187" s="52"/>
      <c r="AA187" s="414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19" t="str">
        <f>IFERROR(VLOOKUP(AG187,'MATRICE '!$J$2:$M$100,4,FALSE),"")</f>
        <v/>
      </c>
      <c r="AM187" s="398"/>
      <c r="AN187" s="17"/>
      <c r="AO187" s="52"/>
      <c r="AP187" s="46"/>
      <c r="AQ187" s="28"/>
      <c r="AR187" s="423"/>
      <c r="AS187" s="424" t="str">
        <f>IFERROR(VLOOKUP(AR187,'MATRICE '!$U$3:$Z$18,4,FALSE),"")</f>
        <v/>
      </c>
      <c r="AT187" s="46"/>
      <c r="AU187" s="17"/>
      <c r="AV187" s="426" t="str">
        <f>IFERROR(VLOOKUP(AU187,'MATRICE '!AB194:AG289,3,FALSE),"")</f>
        <v/>
      </c>
      <c r="AW187" s="305"/>
      <c r="AX187" s="17"/>
      <c r="AY187" s="17"/>
      <c r="AZ187" s="419"/>
      <c r="BA187" s="18"/>
      <c r="BB187" s="17" t="str">
        <f>IFERROR(VLOOKUP(O187,'MATRICE '!$B$4:$C$17,2,FALSE),"")</f>
        <v/>
      </c>
      <c r="BC187" s="434" t="str">
        <f>IFERROR(VLOOKUP(AR187,'MATRICE '!$U$3:$Z$18,3,FALSE),"")</f>
        <v/>
      </c>
      <c r="BD187" s="434" t="str">
        <f>IFERROR(VLOOKUP(AR187,'MATRICE '!$U$3:$Z$18,2,FALSE),"")</f>
        <v/>
      </c>
      <c r="BE187" s="434" t="str">
        <f>IFERROR(VLOOKUP(AR187,'MATRICE '!$U$3:$Z$18,5,FALSE),"")</f>
        <v/>
      </c>
    </row>
    <row r="188" spans="1:57" x14ac:dyDescent="0.25">
      <c r="A188" s="17"/>
      <c r="B188" s="399"/>
      <c r="C188" s="17"/>
      <c r="D188" s="17"/>
      <c r="E188" s="28"/>
      <c r="F188" s="28"/>
      <c r="G188" s="17"/>
      <c r="H188" s="17"/>
      <c r="I188" s="17"/>
      <c r="J188" s="17"/>
      <c r="K188" s="67"/>
      <c r="L188" s="68"/>
      <c r="M188" s="66"/>
      <c r="N188" s="17"/>
      <c r="O188" s="17"/>
      <c r="P188" s="17"/>
      <c r="Q188" s="17"/>
      <c r="R188" s="17"/>
      <c r="S188" s="406"/>
      <c r="T188" s="55">
        <f t="shared" si="11"/>
        <v>0</v>
      </c>
      <c r="U188" s="18"/>
      <c r="V188" s="18">
        <f t="shared" si="13"/>
        <v>0</v>
      </c>
      <c r="W188" s="61" t="str">
        <f t="shared" si="12"/>
        <v/>
      </c>
      <c r="X188" s="398"/>
      <c r="Y188" s="17"/>
      <c r="Z188" s="52"/>
      <c r="AA188" s="414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19" t="str">
        <f>IFERROR(VLOOKUP(AG188,'MATRICE '!$J$2:$M$100,4,FALSE),"")</f>
        <v/>
      </c>
      <c r="AM188" s="398"/>
      <c r="AN188" s="17"/>
      <c r="AO188" s="52"/>
      <c r="AP188" s="46"/>
      <c r="AQ188" s="28"/>
      <c r="AR188" s="423"/>
      <c r="AS188" s="424" t="str">
        <f>IFERROR(VLOOKUP(AR188,'MATRICE '!$U$3:$Z$18,4,FALSE),"")</f>
        <v/>
      </c>
      <c r="AT188" s="46"/>
      <c r="AU188" s="17"/>
      <c r="AV188" s="426" t="str">
        <f>IFERROR(VLOOKUP(AU188,'MATRICE '!AB195:AG290,3,FALSE),"")</f>
        <v/>
      </c>
      <c r="AW188" s="305"/>
      <c r="AX188" s="17"/>
      <c r="AY188" s="17"/>
      <c r="AZ188" s="419"/>
      <c r="BA188" s="18"/>
      <c r="BB188" s="17" t="str">
        <f>IFERROR(VLOOKUP(O188,'MATRICE '!$B$4:$C$17,2,FALSE),"")</f>
        <v/>
      </c>
      <c r="BC188" s="434" t="str">
        <f>IFERROR(VLOOKUP(AR188,'MATRICE '!$U$3:$Z$18,3,FALSE),"")</f>
        <v/>
      </c>
      <c r="BD188" s="434" t="str">
        <f>IFERROR(VLOOKUP(AR188,'MATRICE '!$U$3:$Z$18,2,FALSE),"")</f>
        <v/>
      </c>
      <c r="BE188" s="434" t="str">
        <f>IFERROR(VLOOKUP(AR188,'MATRICE '!$U$3:$Z$18,5,FALSE),"")</f>
        <v/>
      </c>
    </row>
    <row r="189" spans="1:57" x14ac:dyDescent="0.25">
      <c r="A189" s="17"/>
      <c r="B189" s="399"/>
      <c r="C189" s="17"/>
      <c r="D189" s="17"/>
      <c r="E189" s="28"/>
      <c r="F189" s="28"/>
      <c r="G189" s="17"/>
      <c r="H189" s="17"/>
      <c r="I189" s="17"/>
      <c r="J189" s="17"/>
      <c r="K189" s="67"/>
      <c r="L189" s="68"/>
      <c r="M189" s="66"/>
      <c r="N189" s="17"/>
      <c r="O189" s="17"/>
      <c r="P189" s="17"/>
      <c r="Q189" s="17"/>
      <c r="R189" s="17"/>
      <c r="S189" s="406"/>
      <c r="T189" s="55">
        <f t="shared" si="11"/>
        <v>0</v>
      </c>
      <c r="U189" s="18"/>
      <c r="V189" s="18">
        <f t="shared" si="13"/>
        <v>0</v>
      </c>
      <c r="W189" s="61" t="str">
        <f t="shared" si="12"/>
        <v/>
      </c>
      <c r="X189" s="398"/>
      <c r="Y189" s="17"/>
      <c r="Z189" s="52"/>
      <c r="AA189" s="414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19" t="str">
        <f>IFERROR(VLOOKUP(AG189,'MATRICE '!$J$2:$M$100,4,FALSE),"")</f>
        <v/>
      </c>
      <c r="AM189" s="398"/>
      <c r="AN189" s="17"/>
      <c r="AO189" s="52"/>
      <c r="AP189" s="46"/>
      <c r="AQ189" s="28"/>
      <c r="AR189" s="423"/>
      <c r="AS189" s="424" t="str">
        <f>IFERROR(VLOOKUP(AR189,'MATRICE '!$U$3:$Z$18,4,FALSE),"")</f>
        <v/>
      </c>
      <c r="AT189" s="46"/>
      <c r="AU189" s="17"/>
      <c r="AV189" s="426" t="str">
        <f>IFERROR(VLOOKUP(AU189,'MATRICE '!AB196:AG291,3,FALSE),"")</f>
        <v/>
      </c>
      <c r="AW189" s="305"/>
      <c r="AX189" s="17"/>
      <c r="AY189" s="17"/>
      <c r="AZ189" s="419"/>
      <c r="BA189" s="18"/>
      <c r="BB189" s="17" t="str">
        <f>IFERROR(VLOOKUP(O189,'MATRICE '!$B$4:$C$17,2,FALSE),"")</f>
        <v/>
      </c>
      <c r="BC189" s="434" t="str">
        <f>IFERROR(VLOOKUP(AR189,'MATRICE '!$U$3:$Z$18,3,FALSE),"")</f>
        <v/>
      </c>
      <c r="BD189" s="434" t="str">
        <f>IFERROR(VLOOKUP(AR189,'MATRICE '!$U$3:$Z$18,2,FALSE),"")</f>
        <v/>
      </c>
      <c r="BE189" s="434" t="str">
        <f>IFERROR(VLOOKUP(AR189,'MATRICE '!$U$3:$Z$18,5,FALSE),"")</f>
        <v/>
      </c>
    </row>
    <row r="190" spans="1:57" x14ac:dyDescent="0.25">
      <c r="A190" s="17"/>
      <c r="B190" s="399"/>
      <c r="C190" s="17"/>
      <c r="D190" s="17"/>
      <c r="E190" s="28"/>
      <c r="F190" s="28"/>
      <c r="G190" s="17"/>
      <c r="H190" s="17"/>
      <c r="I190" s="17"/>
      <c r="J190" s="17"/>
      <c r="K190" s="67"/>
      <c r="L190" s="68"/>
      <c r="M190" s="66"/>
      <c r="N190" s="17"/>
      <c r="O190" s="17"/>
      <c r="P190" s="17"/>
      <c r="Q190" s="17"/>
      <c r="R190" s="17"/>
      <c r="S190" s="406"/>
      <c r="T190" s="55">
        <f t="shared" si="11"/>
        <v>0</v>
      </c>
      <c r="U190" s="18"/>
      <c r="V190" s="18">
        <f t="shared" si="13"/>
        <v>0</v>
      </c>
      <c r="W190" s="61" t="str">
        <f t="shared" si="12"/>
        <v/>
      </c>
      <c r="X190" s="398"/>
      <c r="Y190" s="17"/>
      <c r="Z190" s="52"/>
      <c r="AA190" s="414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19" t="str">
        <f>IFERROR(VLOOKUP(AG190,'MATRICE '!$J$2:$M$100,4,FALSE),"")</f>
        <v/>
      </c>
      <c r="AM190" s="398"/>
      <c r="AN190" s="17"/>
      <c r="AO190" s="52"/>
      <c r="AP190" s="46"/>
      <c r="AQ190" s="28"/>
      <c r="AR190" s="423"/>
      <c r="AS190" s="424" t="str">
        <f>IFERROR(VLOOKUP(AR190,'MATRICE '!$U$3:$Z$18,4,FALSE),"")</f>
        <v/>
      </c>
      <c r="AT190" s="46"/>
      <c r="AU190" s="17"/>
      <c r="AV190" s="426" t="str">
        <f>IFERROR(VLOOKUP(AU190,'MATRICE '!AB197:AG292,3,FALSE),"")</f>
        <v/>
      </c>
      <c r="AW190" s="305"/>
      <c r="AX190" s="17"/>
      <c r="AY190" s="17"/>
      <c r="AZ190" s="419"/>
      <c r="BA190" s="18"/>
      <c r="BB190" s="17" t="str">
        <f>IFERROR(VLOOKUP(O190,'MATRICE '!$B$4:$C$17,2,FALSE),"")</f>
        <v/>
      </c>
      <c r="BC190" s="434" t="str">
        <f>IFERROR(VLOOKUP(AR190,'MATRICE '!$U$3:$Z$18,3,FALSE),"")</f>
        <v/>
      </c>
      <c r="BD190" s="434" t="str">
        <f>IFERROR(VLOOKUP(AR190,'MATRICE '!$U$3:$Z$18,2,FALSE),"")</f>
        <v/>
      </c>
      <c r="BE190" s="434" t="str">
        <f>IFERROR(VLOOKUP(AR190,'MATRICE '!$U$3:$Z$18,5,FALSE),"")</f>
        <v/>
      </c>
    </row>
    <row r="191" spans="1:57" x14ac:dyDescent="0.25">
      <c r="A191" s="17"/>
      <c r="B191" s="399"/>
      <c r="C191" s="17"/>
      <c r="D191" s="17"/>
      <c r="E191" s="28"/>
      <c r="F191" s="28"/>
      <c r="G191" s="17"/>
      <c r="H191" s="17"/>
      <c r="I191" s="17"/>
      <c r="J191" s="17"/>
      <c r="K191" s="67"/>
      <c r="L191" s="68"/>
      <c r="M191" s="66"/>
      <c r="N191" s="17"/>
      <c r="O191" s="17"/>
      <c r="P191" s="17"/>
      <c r="Q191" s="17"/>
      <c r="R191" s="17"/>
      <c r="S191" s="406"/>
      <c r="T191" s="55">
        <f t="shared" si="11"/>
        <v>0</v>
      </c>
      <c r="U191" s="18"/>
      <c r="V191" s="18">
        <f t="shared" si="13"/>
        <v>0</v>
      </c>
      <c r="W191" s="61" t="str">
        <f t="shared" si="12"/>
        <v/>
      </c>
      <c r="X191" s="398"/>
      <c r="Y191" s="17"/>
      <c r="Z191" s="52"/>
      <c r="AA191" s="414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19" t="str">
        <f>IFERROR(VLOOKUP(AG191,'MATRICE '!$J$2:$M$100,4,FALSE),"")</f>
        <v/>
      </c>
      <c r="AM191" s="398"/>
      <c r="AN191" s="17"/>
      <c r="AO191" s="52"/>
      <c r="AP191" s="46"/>
      <c r="AQ191" s="28"/>
      <c r="AR191" s="423"/>
      <c r="AS191" s="424" t="str">
        <f>IFERROR(VLOOKUP(AR191,'MATRICE '!$U$3:$Z$18,4,FALSE),"")</f>
        <v/>
      </c>
      <c r="AT191" s="46"/>
      <c r="AU191" s="17"/>
      <c r="AV191" s="426" t="str">
        <f>IFERROR(VLOOKUP(AU191,'MATRICE '!AB198:AG293,3,FALSE),"")</f>
        <v/>
      </c>
      <c r="AW191" s="305"/>
      <c r="AX191" s="17"/>
      <c r="AY191" s="17"/>
      <c r="AZ191" s="419"/>
      <c r="BA191" s="18"/>
      <c r="BB191" s="17" t="str">
        <f>IFERROR(VLOOKUP(O191,'MATRICE '!$B$4:$C$17,2,FALSE),"")</f>
        <v/>
      </c>
      <c r="BC191" s="434" t="str">
        <f>IFERROR(VLOOKUP(AR191,'MATRICE '!$U$3:$Z$18,3,FALSE),"")</f>
        <v/>
      </c>
      <c r="BD191" s="434" t="str">
        <f>IFERROR(VLOOKUP(AR191,'MATRICE '!$U$3:$Z$18,2,FALSE),"")</f>
        <v/>
      </c>
      <c r="BE191" s="434" t="str">
        <f>IFERROR(VLOOKUP(AR191,'MATRICE '!$U$3:$Z$18,5,FALSE),"")</f>
        <v/>
      </c>
    </row>
    <row r="192" spans="1:57" x14ac:dyDescent="0.25">
      <c r="A192" s="17"/>
      <c r="B192" s="399"/>
      <c r="C192" s="17"/>
      <c r="D192" s="17"/>
      <c r="E192" s="28"/>
      <c r="F192" s="28"/>
      <c r="G192" s="17"/>
      <c r="H192" s="17"/>
      <c r="I192" s="17"/>
      <c r="J192" s="17"/>
      <c r="K192" s="67"/>
      <c r="L192" s="68"/>
      <c r="M192" s="66"/>
      <c r="N192" s="17"/>
      <c r="O192" s="17"/>
      <c r="P192" s="17"/>
      <c r="Q192" s="17"/>
      <c r="R192" s="17"/>
      <c r="S192" s="406"/>
      <c r="T192" s="55">
        <f t="shared" si="11"/>
        <v>0</v>
      </c>
      <c r="U192" s="18"/>
      <c r="V192" s="18">
        <f t="shared" si="13"/>
        <v>0</v>
      </c>
      <c r="W192" s="61" t="str">
        <f t="shared" si="12"/>
        <v/>
      </c>
      <c r="X192" s="398"/>
      <c r="Y192" s="17"/>
      <c r="Z192" s="52"/>
      <c r="AA192" s="414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19" t="str">
        <f>IFERROR(VLOOKUP(AG192,'MATRICE '!$J$2:$M$100,4,FALSE),"")</f>
        <v/>
      </c>
      <c r="AM192" s="398"/>
      <c r="AN192" s="17"/>
      <c r="AO192" s="52"/>
      <c r="AP192" s="46"/>
      <c r="AQ192" s="28"/>
      <c r="AR192" s="423"/>
      <c r="AS192" s="424" t="str">
        <f>IFERROR(VLOOKUP(AR192,'MATRICE '!$U$3:$Z$18,4,FALSE),"")</f>
        <v/>
      </c>
      <c r="AT192" s="46"/>
      <c r="AU192" s="17"/>
      <c r="AV192" s="426" t="str">
        <f>IFERROR(VLOOKUP(AU192,'MATRICE '!AB199:AG294,3,FALSE),"")</f>
        <v/>
      </c>
      <c r="AW192" s="305"/>
      <c r="AX192" s="17"/>
      <c r="AY192" s="17"/>
      <c r="AZ192" s="419"/>
      <c r="BA192" s="18"/>
      <c r="BB192" s="17" t="str">
        <f>IFERROR(VLOOKUP(O192,'MATRICE '!$B$4:$C$17,2,FALSE),"")</f>
        <v/>
      </c>
      <c r="BC192" s="434" t="str">
        <f>IFERROR(VLOOKUP(AR192,'MATRICE '!$U$3:$Z$18,3,FALSE),"")</f>
        <v/>
      </c>
      <c r="BD192" s="434" t="str">
        <f>IFERROR(VLOOKUP(AR192,'MATRICE '!$U$3:$Z$18,2,FALSE),"")</f>
        <v/>
      </c>
      <c r="BE192" s="434" t="str">
        <f>IFERROR(VLOOKUP(AR192,'MATRICE '!$U$3:$Z$18,5,FALSE),"")</f>
        <v/>
      </c>
    </row>
    <row r="193" spans="1:57" x14ac:dyDescent="0.25">
      <c r="A193" s="17"/>
      <c r="B193" s="399"/>
      <c r="C193" s="17"/>
      <c r="D193" s="17"/>
      <c r="E193" s="28"/>
      <c r="F193" s="28"/>
      <c r="G193" s="17"/>
      <c r="H193" s="17"/>
      <c r="I193" s="17"/>
      <c r="J193" s="17"/>
      <c r="K193" s="67"/>
      <c r="L193" s="68"/>
      <c r="M193" s="66"/>
      <c r="N193" s="17"/>
      <c r="O193" s="17"/>
      <c r="P193" s="17"/>
      <c r="Q193" s="17"/>
      <c r="R193" s="17"/>
      <c r="S193" s="406"/>
      <c r="T193" s="55">
        <f t="shared" si="11"/>
        <v>0</v>
      </c>
      <c r="U193" s="18"/>
      <c r="V193" s="18">
        <f t="shared" si="13"/>
        <v>0</v>
      </c>
      <c r="W193" s="61" t="str">
        <f t="shared" si="12"/>
        <v/>
      </c>
      <c r="X193" s="398"/>
      <c r="Y193" s="17"/>
      <c r="Z193" s="52"/>
      <c r="AA193" s="414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19" t="str">
        <f>IFERROR(VLOOKUP(AG193,'MATRICE '!$J$2:$M$100,4,FALSE),"")</f>
        <v/>
      </c>
      <c r="AM193" s="398"/>
      <c r="AN193" s="17"/>
      <c r="AO193" s="52"/>
      <c r="AP193" s="46"/>
      <c r="AQ193" s="28"/>
      <c r="AR193" s="423"/>
      <c r="AS193" s="424" t="str">
        <f>IFERROR(VLOOKUP(AR193,'MATRICE '!$U$3:$Z$18,4,FALSE),"")</f>
        <v/>
      </c>
      <c r="AT193" s="46"/>
      <c r="AU193" s="17"/>
      <c r="AV193" s="426" t="str">
        <f>IFERROR(VLOOKUP(AU193,'MATRICE '!AB200:AG295,3,FALSE),"")</f>
        <v/>
      </c>
      <c r="AW193" s="305"/>
      <c r="AX193" s="17"/>
      <c r="AY193" s="17"/>
      <c r="AZ193" s="419"/>
      <c r="BA193" s="18"/>
      <c r="BB193" s="17" t="str">
        <f>IFERROR(VLOOKUP(O193,'MATRICE '!$B$4:$C$17,2,FALSE),"")</f>
        <v/>
      </c>
      <c r="BC193" s="434" t="str">
        <f>IFERROR(VLOOKUP(AR193,'MATRICE '!$U$3:$Z$18,3,FALSE),"")</f>
        <v/>
      </c>
      <c r="BD193" s="434" t="str">
        <f>IFERROR(VLOOKUP(AR193,'MATRICE '!$U$3:$Z$18,2,FALSE),"")</f>
        <v/>
      </c>
      <c r="BE193" s="434" t="str">
        <f>IFERROR(VLOOKUP(AR193,'MATRICE '!$U$3:$Z$18,5,FALSE),"")</f>
        <v/>
      </c>
    </row>
    <row r="194" spans="1:57" x14ac:dyDescent="0.25">
      <c r="A194" s="17"/>
      <c r="B194" s="399"/>
      <c r="C194" s="17"/>
      <c r="D194" s="17"/>
      <c r="E194" s="28"/>
      <c r="F194" s="28"/>
      <c r="G194" s="17"/>
      <c r="H194" s="17"/>
      <c r="I194" s="17"/>
      <c r="J194" s="17"/>
      <c r="K194" s="67"/>
      <c r="L194" s="68"/>
      <c r="M194" s="66"/>
      <c r="N194" s="17"/>
      <c r="O194" s="17"/>
      <c r="P194" s="17"/>
      <c r="Q194" s="17"/>
      <c r="R194" s="17"/>
      <c r="S194" s="406"/>
      <c r="T194" s="55">
        <f t="shared" si="11"/>
        <v>0</v>
      </c>
      <c r="U194" s="18"/>
      <c r="V194" s="18">
        <f t="shared" si="13"/>
        <v>0</v>
      </c>
      <c r="W194" s="61" t="str">
        <f t="shared" si="12"/>
        <v/>
      </c>
      <c r="X194" s="398"/>
      <c r="Y194" s="17"/>
      <c r="Z194" s="52"/>
      <c r="AA194" s="414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19" t="str">
        <f>IFERROR(VLOOKUP(AG194,'MATRICE '!$J$2:$M$100,4,FALSE),"")</f>
        <v/>
      </c>
      <c r="AM194" s="398"/>
      <c r="AN194" s="17"/>
      <c r="AO194" s="52"/>
      <c r="AP194" s="46"/>
      <c r="AQ194" s="28"/>
      <c r="AR194" s="423"/>
      <c r="AS194" s="424" t="str">
        <f>IFERROR(VLOOKUP(AR194,'MATRICE '!$U$3:$Z$18,4,FALSE),"")</f>
        <v/>
      </c>
      <c r="AT194" s="46"/>
      <c r="AU194" s="17"/>
      <c r="AV194" s="426" t="str">
        <f>IFERROR(VLOOKUP(AU194,'MATRICE '!AB201:AG296,3,FALSE),"")</f>
        <v/>
      </c>
      <c r="AW194" s="305"/>
      <c r="AX194" s="17"/>
      <c r="AY194" s="17"/>
      <c r="AZ194" s="419"/>
      <c r="BA194" s="18"/>
      <c r="BB194" s="17" t="str">
        <f>IFERROR(VLOOKUP(O194,'MATRICE '!$B$4:$C$17,2,FALSE),"")</f>
        <v/>
      </c>
      <c r="BC194" s="434" t="str">
        <f>IFERROR(VLOOKUP(AR194,'MATRICE '!$U$3:$Z$18,3,FALSE),"")</f>
        <v/>
      </c>
      <c r="BD194" s="434" t="str">
        <f>IFERROR(VLOOKUP(AR194,'MATRICE '!$U$3:$Z$18,2,FALSE),"")</f>
        <v/>
      </c>
      <c r="BE194" s="434" t="str">
        <f>IFERROR(VLOOKUP(AR194,'MATRICE '!$U$3:$Z$18,5,FALSE),"")</f>
        <v/>
      </c>
    </row>
    <row r="195" spans="1:57" x14ac:dyDescent="0.25">
      <c r="A195" s="17"/>
      <c r="B195" s="399"/>
      <c r="C195" s="17"/>
      <c r="D195" s="17"/>
      <c r="E195" s="28"/>
      <c r="F195" s="28"/>
      <c r="G195" s="17"/>
      <c r="H195" s="17"/>
      <c r="I195" s="17"/>
      <c r="J195" s="17"/>
      <c r="K195" s="67"/>
      <c r="L195" s="68"/>
      <c r="M195" s="66"/>
      <c r="N195" s="17"/>
      <c r="O195" s="17"/>
      <c r="P195" s="17"/>
      <c r="Q195" s="17"/>
      <c r="R195" s="17"/>
      <c r="S195" s="406"/>
      <c r="T195" s="55">
        <f t="shared" si="11"/>
        <v>0</v>
      </c>
      <c r="U195" s="18"/>
      <c r="V195" s="18">
        <f t="shared" si="13"/>
        <v>0</v>
      </c>
      <c r="W195" s="61" t="str">
        <f t="shared" si="12"/>
        <v/>
      </c>
      <c r="X195" s="398"/>
      <c r="Y195" s="17"/>
      <c r="Z195" s="52"/>
      <c r="AA195" s="414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19" t="str">
        <f>IFERROR(VLOOKUP(AG195,'MATRICE '!$J$2:$M$100,4,FALSE),"")</f>
        <v/>
      </c>
      <c r="AM195" s="398"/>
      <c r="AN195" s="17"/>
      <c r="AO195" s="52"/>
      <c r="AP195" s="46"/>
      <c r="AQ195" s="28"/>
      <c r="AR195" s="423"/>
      <c r="AS195" s="424" t="str">
        <f>IFERROR(VLOOKUP(AR195,'MATRICE '!$U$3:$Z$18,4,FALSE),"")</f>
        <v/>
      </c>
      <c r="AT195" s="46"/>
      <c r="AU195" s="17"/>
      <c r="AV195" s="426" t="str">
        <f>IFERROR(VLOOKUP(AU195,'MATRICE '!AB202:AG297,3,FALSE),"")</f>
        <v/>
      </c>
      <c r="AW195" s="305"/>
      <c r="AX195" s="17"/>
      <c r="AY195" s="17"/>
      <c r="AZ195" s="419"/>
      <c r="BA195" s="18"/>
      <c r="BB195" s="17" t="str">
        <f>IFERROR(VLOOKUP(O195,'MATRICE '!$B$4:$C$17,2,FALSE),"")</f>
        <v/>
      </c>
      <c r="BC195" s="434" t="str">
        <f>IFERROR(VLOOKUP(AR195,'MATRICE '!$U$3:$Z$18,3,FALSE),"")</f>
        <v/>
      </c>
      <c r="BD195" s="434" t="str">
        <f>IFERROR(VLOOKUP(AR195,'MATRICE '!$U$3:$Z$18,2,FALSE),"")</f>
        <v/>
      </c>
      <c r="BE195" s="434" t="str">
        <f>IFERROR(VLOOKUP(AR195,'MATRICE '!$U$3:$Z$18,5,FALSE),"")</f>
        <v/>
      </c>
    </row>
    <row r="196" spans="1:57" x14ac:dyDescent="0.25">
      <c r="A196" s="17"/>
      <c r="B196" s="399"/>
      <c r="C196" s="17"/>
      <c r="D196" s="17"/>
      <c r="E196" s="28"/>
      <c r="F196" s="28"/>
      <c r="G196" s="17"/>
      <c r="H196" s="17"/>
      <c r="I196" s="17"/>
      <c r="J196" s="17"/>
      <c r="K196" s="67"/>
      <c r="L196" s="68"/>
      <c r="M196" s="66"/>
      <c r="N196" s="17"/>
      <c r="O196" s="17"/>
      <c r="P196" s="17"/>
      <c r="Q196" s="17"/>
      <c r="R196" s="17"/>
      <c r="S196" s="406"/>
      <c r="T196" s="55">
        <f t="shared" si="11"/>
        <v>0</v>
      </c>
      <c r="U196" s="18"/>
      <c r="V196" s="18">
        <f t="shared" si="13"/>
        <v>0</v>
      </c>
      <c r="W196" s="61" t="str">
        <f t="shared" si="12"/>
        <v/>
      </c>
      <c r="X196" s="398"/>
      <c r="Y196" s="17"/>
      <c r="Z196" s="52"/>
      <c r="AA196" s="414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19" t="str">
        <f>IFERROR(VLOOKUP(AG196,'MATRICE '!$J$2:$M$100,4,FALSE),"")</f>
        <v/>
      </c>
      <c r="AM196" s="398"/>
      <c r="AN196" s="17"/>
      <c r="AO196" s="52"/>
      <c r="AP196" s="46"/>
      <c r="AQ196" s="28"/>
      <c r="AR196" s="423"/>
      <c r="AS196" s="424" t="str">
        <f>IFERROR(VLOOKUP(AR196,'MATRICE '!$U$3:$Z$18,4,FALSE),"")</f>
        <v/>
      </c>
      <c r="AT196" s="46"/>
      <c r="AU196" s="17"/>
      <c r="AV196" s="426" t="str">
        <f>IFERROR(VLOOKUP(AU196,'MATRICE '!AB203:AG298,3,FALSE),"")</f>
        <v/>
      </c>
      <c r="AW196" s="305"/>
      <c r="AX196" s="17"/>
      <c r="AY196" s="17"/>
      <c r="AZ196" s="419"/>
      <c r="BA196" s="18"/>
      <c r="BB196" s="17" t="str">
        <f>IFERROR(VLOOKUP(O196,'MATRICE '!$B$4:$C$17,2,FALSE),"")</f>
        <v/>
      </c>
      <c r="BC196" s="434" t="str">
        <f>IFERROR(VLOOKUP(AR196,'MATRICE '!$U$3:$Z$18,3,FALSE),"")</f>
        <v/>
      </c>
      <c r="BD196" s="434" t="str">
        <f>IFERROR(VLOOKUP(AR196,'MATRICE '!$U$3:$Z$18,2,FALSE),"")</f>
        <v/>
      </c>
      <c r="BE196" s="434" t="str">
        <f>IFERROR(VLOOKUP(AR196,'MATRICE '!$U$3:$Z$18,5,FALSE),"")</f>
        <v/>
      </c>
    </row>
    <row r="197" spans="1:57" x14ac:dyDescent="0.25">
      <c r="A197" s="17"/>
      <c r="B197" s="399"/>
      <c r="C197" s="17"/>
      <c r="D197" s="17"/>
      <c r="E197" s="28"/>
      <c r="F197" s="28"/>
      <c r="G197" s="17"/>
      <c r="H197" s="17"/>
      <c r="I197" s="17"/>
      <c r="J197" s="17"/>
      <c r="K197" s="67"/>
      <c r="L197" s="68"/>
      <c r="M197" s="66"/>
      <c r="N197" s="17"/>
      <c r="O197" s="17"/>
      <c r="P197" s="17"/>
      <c r="Q197" s="17"/>
      <c r="R197" s="17"/>
      <c r="S197" s="406"/>
      <c r="T197" s="55">
        <f t="shared" si="11"/>
        <v>0</v>
      </c>
      <c r="U197" s="18"/>
      <c r="V197" s="18">
        <f t="shared" si="13"/>
        <v>0</v>
      </c>
      <c r="W197" s="61" t="str">
        <f t="shared" si="12"/>
        <v/>
      </c>
      <c r="X197" s="398"/>
      <c r="Y197" s="17"/>
      <c r="Z197" s="52"/>
      <c r="AA197" s="414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19" t="str">
        <f>IFERROR(VLOOKUP(AG197,'MATRICE '!$J$2:$M$100,4,FALSE),"")</f>
        <v/>
      </c>
      <c r="AM197" s="398"/>
      <c r="AN197" s="17"/>
      <c r="AO197" s="52"/>
      <c r="AP197" s="46"/>
      <c r="AQ197" s="28"/>
      <c r="AR197" s="423"/>
      <c r="AS197" s="424" t="str">
        <f>IFERROR(VLOOKUP(AR197,'MATRICE '!$U$3:$Z$18,4,FALSE),"")</f>
        <v/>
      </c>
      <c r="AT197" s="46"/>
      <c r="AU197" s="17"/>
      <c r="AV197" s="426" t="str">
        <f>IFERROR(VLOOKUP(AU197,'MATRICE '!AB204:AG299,3,FALSE),"")</f>
        <v/>
      </c>
      <c r="AW197" s="305"/>
      <c r="AX197" s="17"/>
      <c r="AY197" s="17"/>
      <c r="AZ197" s="419"/>
      <c r="BA197" s="18"/>
      <c r="BB197" s="17" t="str">
        <f>IFERROR(VLOOKUP(O197,'MATRICE '!$B$4:$C$17,2,FALSE),"")</f>
        <v/>
      </c>
      <c r="BC197" s="434" t="str">
        <f>IFERROR(VLOOKUP(AR197,'MATRICE '!$U$3:$Z$18,3,FALSE),"")</f>
        <v/>
      </c>
      <c r="BD197" s="434" t="str">
        <f>IFERROR(VLOOKUP(AR197,'MATRICE '!$U$3:$Z$18,2,FALSE),"")</f>
        <v/>
      </c>
      <c r="BE197" s="434" t="str">
        <f>IFERROR(VLOOKUP(AR197,'MATRICE '!$U$3:$Z$18,5,FALSE),"")</f>
        <v/>
      </c>
    </row>
    <row r="198" spans="1:57" x14ac:dyDescent="0.25">
      <c r="A198" s="17"/>
      <c r="B198" s="399"/>
      <c r="C198" s="17"/>
      <c r="D198" s="17"/>
      <c r="E198" s="28"/>
      <c r="F198" s="28"/>
      <c r="G198" s="17"/>
      <c r="H198" s="17"/>
      <c r="I198" s="17"/>
      <c r="J198" s="17"/>
      <c r="K198" s="67"/>
      <c r="L198" s="68"/>
      <c r="M198" s="66"/>
      <c r="N198" s="17"/>
      <c r="O198" s="17"/>
      <c r="P198" s="17"/>
      <c r="Q198" s="17"/>
      <c r="R198" s="17"/>
      <c r="S198" s="406"/>
      <c r="T198" s="55">
        <f t="shared" si="11"/>
        <v>0</v>
      </c>
      <c r="U198" s="18"/>
      <c r="V198" s="18">
        <f t="shared" si="13"/>
        <v>0</v>
      </c>
      <c r="W198" s="61" t="str">
        <f t="shared" si="12"/>
        <v/>
      </c>
      <c r="X198" s="398"/>
      <c r="Y198" s="17"/>
      <c r="Z198" s="52"/>
      <c r="AA198" s="414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19" t="str">
        <f>IFERROR(VLOOKUP(AG198,'MATRICE '!$J$2:$M$100,4,FALSE),"")</f>
        <v/>
      </c>
      <c r="AM198" s="398"/>
      <c r="AN198" s="17"/>
      <c r="AO198" s="52"/>
      <c r="AP198" s="46"/>
      <c r="AQ198" s="28"/>
      <c r="AR198" s="423"/>
      <c r="AS198" s="424" t="str">
        <f>IFERROR(VLOOKUP(AR198,'MATRICE '!$U$3:$Z$18,4,FALSE),"")</f>
        <v/>
      </c>
      <c r="AT198" s="46"/>
      <c r="AU198" s="17"/>
      <c r="AV198" s="426" t="str">
        <f>IFERROR(VLOOKUP(AU198,'MATRICE '!AB205:AG300,3,FALSE),"")</f>
        <v/>
      </c>
      <c r="AW198" s="305"/>
      <c r="AX198" s="17"/>
      <c r="AY198" s="17"/>
      <c r="AZ198" s="419"/>
      <c r="BA198" s="18"/>
      <c r="BB198" s="17" t="str">
        <f>IFERROR(VLOOKUP(O198,'MATRICE '!$B$4:$C$17,2,FALSE),"")</f>
        <v/>
      </c>
      <c r="BC198" s="434" t="str">
        <f>IFERROR(VLOOKUP(AR198,'MATRICE '!$U$3:$Z$18,3,FALSE),"")</f>
        <v/>
      </c>
      <c r="BD198" s="434" t="str">
        <f>IFERROR(VLOOKUP(AR198,'MATRICE '!$U$3:$Z$18,2,FALSE),"")</f>
        <v/>
      </c>
      <c r="BE198" s="434" t="str">
        <f>IFERROR(VLOOKUP(AR198,'MATRICE '!$U$3:$Z$18,5,FALSE),"")</f>
        <v/>
      </c>
    </row>
    <row r="199" spans="1:57" x14ac:dyDescent="0.25">
      <c r="A199" s="17"/>
      <c r="B199" s="399"/>
      <c r="C199" s="17"/>
      <c r="D199" s="17"/>
      <c r="E199" s="28"/>
      <c r="F199" s="28"/>
      <c r="G199" s="17"/>
      <c r="H199" s="17"/>
      <c r="I199" s="17"/>
      <c r="J199" s="17"/>
      <c r="K199" s="67"/>
      <c r="L199" s="68"/>
      <c r="M199" s="66"/>
      <c r="N199" s="17"/>
      <c r="O199" s="17"/>
      <c r="P199" s="17"/>
      <c r="Q199" s="17"/>
      <c r="R199" s="17"/>
      <c r="S199" s="406"/>
      <c r="T199" s="55">
        <f t="shared" si="11"/>
        <v>0</v>
      </c>
      <c r="U199" s="18"/>
      <c r="V199" s="18">
        <f t="shared" si="13"/>
        <v>0</v>
      </c>
      <c r="W199" s="61" t="str">
        <f t="shared" si="12"/>
        <v/>
      </c>
      <c r="X199" s="398"/>
      <c r="Y199" s="17"/>
      <c r="Z199" s="52"/>
      <c r="AA199" s="414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19" t="str">
        <f>IFERROR(VLOOKUP(AG199,'MATRICE '!$J$2:$M$100,4,FALSE),"")</f>
        <v/>
      </c>
      <c r="AM199" s="398"/>
      <c r="AN199" s="17"/>
      <c r="AO199" s="52"/>
      <c r="AP199" s="46"/>
      <c r="AQ199" s="28"/>
      <c r="AR199" s="423"/>
      <c r="AS199" s="424" t="str">
        <f>IFERROR(VLOOKUP(AR199,'MATRICE '!$U$3:$Z$18,4,FALSE),"")</f>
        <v/>
      </c>
      <c r="AT199" s="46"/>
      <c r="AU199" s="17"/>
      <c r="AV199" s="426" t="str">
        <f>IFERROR(VLOOKUP(AU199,'MATRICE '!AB206:AG301,3,FALSE),"")</f>
        <v/>
      </c>
      <c r="AW199" s="305"/>
      <c r="AX199" s="17"/>
      <c r="AY199" s="17"/>
      <c r="AZ199" s="419"/>
      <c r="BA199" s="18"/>
      <c r="BB199" s="17" t="str">
        <f>IFERROR(VLOOKUP(O199,'MATRICE '!$B$4:$C$17,2,FALSE),"")</f>
        <v/>
      </c>
      <c r="BC199" s="434" t="str">
        <f>IFERROR(VLOOKUP(AR199,'MATRICE '!$U$3:$Z$18,3,FALSE),"")</f>
        <v/>
      </c>
      <c r="BD199" s="434" t="str">
        <f>IFERROR(VLOOKUP(AR199,'MATRICE '!$U$3:$Z$18,2,FALSE),"")</f>
        <v/>
      </c>
      <c r="BE199" s="434" t="str">
        <f>IFERROR(VLOOKUP(AR199,'MATRICE '!$U$3:$Z$18,5,FALSE),"")</f>
        <v/>
      </c>
    </row>
    <row r="200" spans="1:57" x14ac:dyDescent="0.25">
      <c r="A200" s="17"/>
      <c r="B200" s="399"/>
      <c r="C200" s="17"/>
      <c r="D200" s="17"/>
      <c r="E200" s="28"/>
      <c r="F200" s="28"/>
      <c r="G200" s="17"/>
      <c r="H200" s="17"/>
      <c r="I200" s="17"/>
      <c r="J200" s="17"/>
      <c r="K200" s="67"/>
      <c r="L200" s="68"/>
      <c r="M200" s="66"/>
      <c r="N200" s="17"/>
      <c r="O200" s="17"/>
      <c r="P200" s="17"/>
      <c r="Q200" s="17"/>
      <c r="R200" s="17"/>
      <c r="S200" s="406"/>
      <c r="T200" s="55">
        <f t="shared" si="11"/>
        <v>0</v>
      </c>
      <c r="U200" s="18"/>
      <c r="V200" s="18">
        <f t="shared" si="13"/>
        <v>0</v>
      </c>
      <c r="W200" s="61" t="str">
        <f t="shared" si="12"/>
        <v/>
      </c>
      <c r="X200" s="398"/>
      <c r="Y200" s="17"/>
      <c r="Z200" s="52"/>
      <c r="AA200" s="414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19" t="str">
        <f>IFERROR(VLOOKUP(AG200,'MATRICE '!$J$2:$M$100,4,FALSE),"")</f>
        <v/>
      </c>
      <c r="AM200" s="398"/>
      <c r="AN200" s="17"/>
      <c r="AO200" s="52"/>
      <c r="AP200" s="46"/>
      <c r="AQ200" s="28"/>
      <c r="AR200" s="423"/>
      <c r="AS200" s="424" t="str">
        <f>IFERROR(VLOOKUP(AR200,'MATRICE '!$U$3:$Z$18,4,FALSE),"")</f>
        <v/>
      </c>
      <c r="AT200" s="46"/>
      <c r="AU200" s="17"/>
      <c r="AV200" s="426" t="str">
        <f>IFERROR(VLOOKUP(AU200,'MATRICE '!AB207:AG302,3,FALSE),"")</f>
        <v/>
      </c>
      <c r="AW200" s="305"/>
      <c r="AX200" s="17"/>
      <c r="AY200" s="17"/>
      <c r="AZ200" s="419"/>
      <c r="BA200" s="18"/>
      <c r="BB200" s="17" t="str">
        <f>IFERROR(VLOOKUP(O200,'MATRICE '!$B$4:$C$17,2,FALSE),"")</f>
        <v/>
      </c>
      <c r="BC200" s="434" t="str">
        <f>IFERROR(VLOOKUP(AR200,'MATRICE '!$U$3:$Z$18,3,FALSE),"")</f>
        <v/>
      </c>
      <c r="BD200" s="434" t="str">
        <f>IFERROR(VLOOKUP(AR200,'MATRICE '!$U$3:$Z$18,2,FALSE),"")</f>
        <v/>
      </c>
      <c r="BE200" s="434" t="str">
        <f>IFERROR(VLOOKUP(AR200,'MATRICE '!$U$3:$Z$18,5,FALSE),"")</f>
        <v/>
      </c>
    </row>
    <row r="201" spans="1:57" x14ac:dyDescent="0.25">
      <c r="A201" s="17"/>
      <c r="B201" s="399"/>
      <c r="C201" s="17"/>
      <c r="D201" s="17"/>
      <c r="E201" s="28"/>
      <c r="F201" s="28"/>
      <c r="G201" s="17"/>
      <c r="H201" s="17"/>
      <c r="I201" s="17"/>
      <c r="J201" s="17"/>
      <c r="K201" s="67"/>
      <c r="L201" s="68"/>
      <c r="M201" s="66"/>
      <c r="N201" s="17"/>
      <c r="O201" s="17"/>
      <c r="P201" s="17"/>
      <c r="Q201" s="17"/>
      <c r="R201" s="17"/>
      <c r="S201" s="406"/>
      <c r="T201" s="55">
        <f t="shared" si="11"/>
        <v>0</v>
      </c>
      <c r="U201" s="18"/>
      <c r="V201" s="18">
        <f t="shared" si="13"/>
        <v>0</v>
      </c>
      <c r="W201" s="61" t="str">
        <f t="shared" si="12"/>
        <v/>
      </c>
      <c r="X201" s="398"/>
      <c r="Y201" s="17"/>
      <c r="Z201" s="52"/>
      <c r="AA201" s="414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19" t="str">
        <f>IFERROR(VLOOKUP(AG201,'MATRICE '!$J$2:$M$100,4,FALSE),"")</f>
        <v/>
      </c>
      <c r="AM201" s="398"/>
      <c r="AN201" s="17"/>
      <c r="AO201" s="52"/>
      <c r="AP201" s="46"/>
      <c r="AQ201" s="28"/>
      <c r="AR201" s="423"/>
      <c r="AS201" s="424" t="str">
        <f>IFERROR(VLOOKUP(AR201,'MATRICE '!$U$3:$Z$18,4,FALSE),"")</f>
        <v/>
      </c>
      <c r="AT201" s="46"/>
      <c r="AU201" s="17"/>
      <c r="AV201" s="426" t="str">
        <f>IFERROR(VLOOKUP(AU201,'MATRICE '!AB208:AG303,3,FALSE),"")</f>
        <v/>
      </c>
      <c r="AW201" s="305"/>
      <c r="AX201" s="17"/>
      <c r="AY201" s="17"/>
      <c r="AZ201" s="419"/>
      <c r="BA201" s="18"/>
      <c r="BB201" s="17" t="str">
        <f>IFERROR(VLOOKUP(O201,'MATRICE '!$B$4:$C$17,2,FALSE),"")</f>
        <v/>
      </c>
      <c r="BC201" s="434" t="str">
        <f>IFERROR(VLOOKUP(AR201,'MATRICE '!$U$3:$Z$18,3,FALSE),"")</f>
        <v/>
      </c>
      <c r="BD201" s="434" t="str">
        <f>IFERROR(VLOOKUP(AR201,'MATRICE '!$U$3:$Z$18,2,FALSE),"")</f>
        <v/>
      </c>
      <c r="BE201" s="434" t="str">
        <f>IFERROR(VLOOKUP(AR201,'MATRICE '!$U$3:$Z$18,5,FALSE),"")</f>
        <v/>
      </c>
    </row>
    <row r="202" spans="1:57" x14ac:dyDescent="0.25">
      <c r="A202" s="17"/>
      <c r="B202" s="399"/>
      <c r="C202" s="17"/>
      <c r="D202" s="17"/>
      <c r="E202" s="28"/>
      <c r="F202" s="28"/>
      <c r="G202" s="17"/>
      <c r="H202" s="17"/>
      <c r="I202" s="17"/>
      <c r="J202" s="17"/>
      <c r="K202" s="67"/>
      <c r="L202" s="68"/>
      <c r="M202" s="66"/>
      <c r="N202" s="17"/>
      <c r="O202" s="17"/>
      <c r="P202" s="17"/>
      <c r="Q202" s="17"/>
      <c r="R202" s="17"/>
      <c r="S202" s="406"/>
      <c r="T202" s="55">
        <f t="shared" ref="T202:T265" si="14">Z202+AO202</f>
        <v>0</v>
      </c>
      <c r="U202" s="18"/>
      <c r="V202" s="18">
        <f t="shared" si="13"/>
        <v>0</v>
      </c>
      <c r="W202" s="61" t="str">
        <f t="shared" si="12"/>
        <v/>
      </c>
      <c r="X202" s="398"/>
      <c r="Y202" s="17"/>
      <c r="Z202" s="52"/>
      <c r="AA202" s="414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19" t="str">
        <f>IFERROR(VLOOKUP(AG202,'MATRICE '!$J$2:$M$100,4,FALSE),"")</f>
        <v/>
      </c>
      <c r="AM202" s="398"/>
      <c r="AN202" s="17"/>
      <c r="AO202" s="52"/>
      <c r="AP202" s="46"/>
      <c r="AQ202" s="28"/>
      <c r="AR202" s="423"/>
      <c r="AS202" s="424" t="str">
        <f>IFERROR(VLOOKUP(AR202,'MATRICE '!$U$3:$Z$18,4,FALSE),"")</f>
        <v/>
      </c>
      <c r="AT202" s="46"/>
      <c r="AU202" s="17"/>
      <c r="AV202" s="426" t="str">
        <f>IFERROR(VLOOKUP(AU202,'MATRICE '!AB209:AG304,3,FALSE),"")</f>
        <v/>
      </c>
      <c r="AW202" s="305"/>
      <c r="AX202" s="17"/>
      <c r="AY202" s="17"/>
      <c r="AZ202" s="419"/>
      <c r="BA202" s="18"/>
      <c r="BB202" s="17" t="str">
        <f>IFERROR(VLOOKUP(O202,'MATRICE '!$B$4:$C$17,2,FALSE),"")</f>
        <v/>
      </c>
      <c r="BC202" s="434" t="str">
        <f>IFERROR(VLOOKUP(AR202,'MATRICE '!$U$3:$Z$18,3,FALSE),"")</f>
        <v/>
      </c>
      <c r="BD202" s="434" t="str">
        <f>IFERROR(VLOOKUP(AR202,'MATRICE '!$U$3:$Z$18,2,FALSE),"")</f>
        <v/>
      </c>
      <c r="BE202" s="434" t="str">
        <f>IFERROR(VLOOKUP(AR202,'MATRICE '!$U$3:$Z$18,5,FALSE),"")</f>
        <v/>
      </c>
    </row>
    <row r="203" spans="1:57" x14ac:dyDescent="0.25">
      <c r="A203" s="17"/>
      <c r="B203" s="399"/>
      <c r="C203" s="17"/>
      <c r="D203" s="17"/>
      <c r="E203" s="28"/>
      <c r="F203" s="28"/>
      <c r="G203" s="17"/>
      <c r="H203" s="17"/>
      <c r="I203" s="17"/>
      <c r="J203" s="17"/>
      <c r="K203" s="67"/>
      <c r="L203" s="68"/>
      <c r="M203" s="66"/>
      <c r="N203" s="17"/>
      <c r="O203" s="17"/>
      <c r="P203" s="17"/>
      <c r="Q203" s="17"/>
      <c r="R203" s="17"/>
      <c r="S203" s="406"/>
      <c r="T203" s="55">
        <f t="shared" si="14"/>
        <v>0</v>
      </c>
      <c r="U203" s="18"/>
      <c r="V203" s="18">
        <f t="shared" si="13"/>
        <v>0</v>
      </c>
      <c r="W203" s="61" t="str">
        <f t="shared" ref="W203:W266" si="15">IFERROR(V203/U203,"")</f>
        <v/>
      </c>
      <c r="X203" s="398"/>
      <c r="Y203" s="17"/>
      <c r="Z203" s="52"/>
      <c r="AA203" s="414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19" t="str">
        <f>IFERROR(VLOOKUP(AG203,'MATRICE '!$J$2:$M$100,4,FALSE),"")</f>
        <v/>
      </c>
      <c r="AM203" s="398"/>
      <c r="AN203" s="17"/>
      <c r="AO203" s="52"/>
      <c r="AP203" s="46"/>
      <c r="AQ203" s="28"/>
      <c r="AR203" s="423"/>
      <c r="AS203" s="424" t="str">
        <f>IFERROR(VLOOKUP(AR203,'MATRICE '!$U$3:$Z$18,4,FALSE),"")</f>
        <v/>
      </c>
      <c r="AT203" s="46"/>
      <c r="AU203" s="17"/>
      <c r="AV203" s="426" t="str">
        <f>IFERROR(VLOOKUP(AU203,'MATRICE '!AB210:AG305,3,FALSE),"")</f>
        <v/>
      </c>
      <c r="AW203" s="305"/>
      <c r="AX203" s="17"/>
      <c r="AY203" s="17"/>
      <c r="AZ203" s="419"/>
      <c r="BA203" s="18"/>
      <c r="BB203" s="17" t="str">
        <f>IFERROR(VLOOKUP(O203,'MATRICE '!$B$4:$C$17,2,FALSE),"")</f>
        <v/>
      </c>
      <c r="BC203" s="434" t="str">
        <f>IFERROR(VLOOKUP(AR203,'MATRICE '!$U$3:$Z$18,3,FALSE),"")</f>
        <v/>
      </c>
      <c r="BD203" s="434" t="str">
        <f>IFERROR(VLOOKUP(AR203,'MATRICE '!$U$3:$Z$18,2,FALSE),"")</f>
        <v/>
      </c>
      <c r="BE203" s="434" t="str">
        <f>IFERROR(VLOOKUP(AR203,'MATRICE '!$U$3:$Z$18,5,FALSE),"")</f>
        <v/>
      </c>
    </row>
    <row r="204" spans="1:57" x14ac:dyDescent="0.25">
      <c r="A204" s="17"/>
      <c r="B204" s="399"/>
      <c r="C204" s="17"/>
      <c r="D204" s="17"/>
      <c r="E204" s="28"/>
      <c r="F204" s="28"/>
      <c r="G204" s="17"/>
      <c r="H204" s="17"/>
      <c r="I204" s="17"/>
      <c r="J204" s="17"/>
      <c r="K204" s="67"/>
      <c r="L204" s="68"/>
      <c r="M204" s="66"/>
      <c r="N204" s="17"/>
      <c r="O204" s="17"/>
      <c r="P204" s="17"/>
      <c r="Q204" s="17"/>
      <c r="R204" s="17"/>
      <c r="S204" s="406"/>
      <c r="T204" s="55">
        <f t="shared" si="14"/>
        <v>0</v>
      </c>
      <c r="U204" s="18"/>
      <c r="V204" s="18">
        <f t="shared" si="13"/>
        <v>0</v>
      </c>
      <c r="W204" s="61" t="str">
        <f t="shared" si="15"/>
        <v/>
      </c>
      <c r="X204" s="398"/>
      <c r="Y204" s="17"/>
      <c r="Z204" s="52"/>
      <c r="AA204" s="414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19" t="str">
        <f>IFERROR(VLOOKUP(AG204,'MATRICE '!$J$2:$M$100,4,FALSE),"")</f>
        <v/>
      </c>
      <c r="AM204" s="398"/>
      <c r="AN204" s="17"/>
      <c r="AO204" s="52"/>
      <c r="AP204" s="46"/>
      <c r="AQ204" s="28"/>
      <c r="AR204" s="423"/>
      <c r="AS204" s="424" t="str">
        <f>IFERROR(VLOOKUP(AR204,'MATRICE '!$U$3:$Z$18,4,FALSE),"")</f>
        <v/>
      </c>
      <c r="AT204" s="46"/>
      <c r="AU204" s="17"/>
      <c r="AV204" s="426" t="str">
        <f>IFERROR(VLOOKUP(AU204,'MATRICE '!AB211:AG306,3,FALSE),"")</f>
        <v/>
      </c>
      <c r="AW204" s="305"/>
      <c r="AX204" s="17"/>
      <c r="AY204" s="17"/>
      <c r="AZ204" s="419"/>
      <c r="BA204" s="18"/>
      <c r="BB204" s="17" t="str">
        <f>IFERROR(VLOOKUP(O204,'MATRICE '!$B$4:$C$17,2,FALSE),"")</f>
        <v/>
      </c>
      <c r="BC204" s="434" t="str">
        <f>IFERROR(VLOOKUP(AR204,'MATRICE '!$U$3:$Z$18,3,FALSE),"")</f>
        <v/>
      </c>
      <c r="BD204" s="434" t="str">
        <f>IFERROR(VLOOKUP(AR204,'MATRICE '!$U$3:$Z$18,2,FALSE),"")</f>
        <v/>
      </c>
      <c r="BE204" s="434" t="str">
        <f>IFERROR(VLOOKUP(AR204,'MATRICE '!$U$3:$Z$18,5,FALSE),"")</f>
        <v/>
      </c>
    </row>
    <row r="205" spans="1:57" x14ac:dyDescent="0.25">
      <c r="A205" s="17"/>
      <c r="B205" s="399"/>
      <c r="C205" s="17"/>
      <c r="D205" s="17"/>
      <c r="E205" s="28"/>
      <c r="F205" s="28"/>
      <c r="G205" s="17"/>
      <c r="H205" s="17"/>
      <c r="I205" s="17"/>
      <c r="J205" s="17"/>
      <c r="K205" s="67"/>
      <c r="L205" s="68"/>
      <c r="M205" s="66"/>
      <c r="N205" s="17"/>
      <c r="O205" s="17"/>
      <c r="P205" s="17"/>
      <c r="Q205" s="17"/>
      <c r="R205" s="17"/>
      <c r="S205" s="406"/>
      <c r="T205" s="55">
        <f t="shared" si="14"/>
        <v>0</v>
      </c>
      <c r="U205" s="18"/>
      <c r="V205" s="18">
        <f t="shared" si="13"/>
        <v>0</v>
      </c>
      <c r="W205" s="61" t="str">
        <f t="shared" si="15"/>
        <v/>
      </c>
      <c r="X205" s="398"/>
      <c r="Y205" s="17"/>
      <c r="Z205" s="52"/>
      <c r="AA205" s="414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19" t="str">
        <f>IFERROR(VLOOKUP(AG205,'MATRICE '!$J$2:$M$100,4,FALSE),"")</f>
        <v/>
      </c>
      <c r="AM205" s="398"/>
      <c r="AN205" s="17"/>
      <c r="AO205" s="52"/>
      <c r="AP205" s="46"/>
      <c r="AQ205" s="28"/>
      <c r="AR205" s="423"/>
      <c r="AS205" s="424" t="str">
        <f>IFERROR(VLOOKUP(AR205,'MATRICE '!$U$3:$Z$18,4,FALSE),"")</f>
        <v/>
      </c>
      <c r="AT205" s="46"/>
      <c r="AU205" s="17"/>
      <c r="AV205" s="426" t="str">
        <f>IFERROR(VLOOKUP(AU205,'MATRICE '!AB212:AG307,3,FALSE),"")</f>
        <v/>
      </c>
      <c r="AW205" s="305"/>
      <c r="AX205" s="17"/>
      <c r="AY205" s="17"/>
      <c r="AZ205" s="419"/>
      <c r="BA205" s="18"/>
      <c r="BB205" s="17" t="str">
        <f>IFERROR(VLOOKUP(O205,'MATRICE '!$B$4:$C$17,2,FALSE),"")</f>
        <v/>
      </c>
      <c r="BC205" s="434" t="str">
        <f>IFERROR(VLOOKUP(AR205,'MATRICE '!$U$3:$Z$18,3,FALSE),"")</f>
        <v/>
      </c>
      <c r="BD205" s="434" t="str">
        <f>IFERROR(VLOOKUP(AR205,'MATRICE '!$U$3:$Z$18,2,FALSE),"")</f>
        <v/>
      </c>
      <c r="BE205" s="434" t="str">
        <f>IFERROR(VLOOKUP(AR205,'MATRICE '!$U$3:$Z$18,5,FALSE),"")</f>
        <v/>
      </c>
    </row>
    <row r="206" spans="1:57" x14ac:dyDescent="0.25">
      <c r="A206" s="17"/>
      <c r="B206" s="399"/>
      <c r="C206" s="17"/>
      <c r="D206" s="17"/>
      <c r="E206" s="28"/>
      <c r="F206" s="28"/>
      <c r="G206" s="17"/>
      <c r="H206" s="17"/>
      <c r="I206" s="17"/>
      <c r="J206" s="17"/>
      <c r="K206" s="67"/>
      <c r="L206" s="68"/>
      <c r="M206" s="66"/>
      <c r="N206" s="17"/>
      <c r="O206" s="17"/>
      <c r="P206" s="17"/>
      <c r="Q206" s="17"/>
      <c r="R206" s="17"/>
      <c r="S206" s="406"/>
      <c r="T206" s="55">
        <f t="shared" si="14"/>
        <v>0</v>
      </c>
      <c r="U206" s="18"/>
      <c r="V206" s="18">
        <f t="shared" si="13"/>
        <v>0</v>
      </c>
      <c r="W206" s="61" t="str">
        <f t="shared" si="15"/>
        <v/>
      </c>
      <c r="X206" s="398"/>
      <c r="Y206" s="17"/>
      <c r="Z206" s="52"/>
      <c r="AA206" s="414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19" t="str">
        <f>IFERROR(VLOOKUP(AG206,'MATRICE '!$J$2:$M$100,4,FALSE),"")</f>
        <v/>
      </c>
      <c r="AM206" s="398"/>
      <c r="AN206" s="17"/>
      <c r="AO206" s="52"/>
      <c r="AP206" s="46"/>
      <c r="AQ206" s="28"/>
      <c r="AR206" s="423"/>
      <c r="AS206" s="424" t="str">
        <f>IFERROR(VLOOKUP(AR206,'MATRICE '!$U$3:$Z$18,4,FALSE),"")</f>
        <v/>
      </c>
      <c r="AT206" s="46"/>
      <c r="AU206" s="17"/>
      <c r="AV206" s="426" t="str">
        <f>IFERROR(VLOOKUP(AU206,'MATRICE '!AB213:AG308,3,FALSE),"")</f>
        <v/>
      </c>
      <c r="AW206" s="305"/>
      <c r="AX206" s="17"/>
      <c r="AY206" s="17"/>
      <c r="AZ206" s="419"/>
      <c r="BA206" s="18"/>
      <c r="BB206" s="17" t="str">
        <f>IFERROR(VLOOKUP(O206,'MATRICE '!$B$4:$C$17,2,FALSE),"")</f>
        <v/>
      </c>
      <c r="BC206" s="434" t="str">
        <f>IFERROR(VLOOKUP(AR206,'MATRICE '!$U$3:$Z$18,3,FALSE),"")</f>
        <v/>
      </c>
      <c r="BD206" s="434" t="str">
        <f>IFERROR(VLOOKUP(AR206,'MATRICE '!$U$3:$Z$18,2,FALSE),"")</f>
        <v/>
      </c>
      <c r="BE206" s="434" t="str">
        <f>IFERROR(VLOOKUP(AR206,'MATRICE '!$U$3:$Z$18,5,FALSE),"")</f>
        <v/>
      </c>
    </row>
    <row r="207" spans="1:57" x14ac:dyDescent="0.25">
      <c r="A207" s="17"/>
      <c r="B207" s="399"/>
      <c r="C207" s="17"/>
      <c r="D207" s="17"/>
      <c r="E207" s="28"/>
      <c r="F207" s="28"/>
      <c r="G207" s="17"/>
      <c r="H207" s="17"/>
      <c r="I207" s="17"/>
      <c r="J207" s="17"/>
      <c r="K207" s="67"/>
      <c r="L207" s="68"/>
      <c r="M207" s="66"/>
      <c r="N207" s="17"/>
      <c r="O207" s="17"/>
      <c r="P207" s="17"/>
      <c r="Q207" s="17"/>
      <c r="R207" s="17"/>
      <c r="S207" s="406"/>
      <c r="T207" s="55">
        <f t="shared" si="14"/>
        <v>0</v>
      </c>
      <c r="U207" s="18"/>
      <c r="V207" s="18">
        <f t="shared" si="13"/>
        <v>0</v>
      </c>
      <c r="W207" s="61" t="str">
        <f t="shared" si="15"/>
        <v/>
      </c>
      <c r="X207" s="398"/>
      <c r="Y207" s="17"/>
      <c r="Z207" s="52"/>
      <c r="AA207" s="414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19" t="str">
        <f>IFERROR(VLOOKUP(AG207,'MATRICE '!$J$2:$M$100,4,FALSE),"")</f>
        <v/>
      </c>
      <c r="AM207" s="398"/>
      <c r="AN207" s="17"/>
      <c r="AO207" s="52"/>
      <c r="AP207" s="46"/>
      <c r="AQ207" s="28"/>
      <c r="AR207" s="423"/>
      <c r="AS207" s="424" t="str">
        <f>IFERROR(VLOOKUP(AR207,'MATRICE '!$U$3:$Z$18,4,FALSE),"")</f>
        <v/>
      </c>
      <c r="AT207" s="46"/>
      <c r="AU207" s="17"/>
      <c r="AV207" s="426" t="str">
        <f>IFERROR(VLOOKUP(AU207,'MATRICE '!AB214:AG309,3,FALSE),"")</f>
        <v/>
      </c>
      <c r="AW207" s="305"/>
      <c r="AX207" s="17"/>
      <c r="AY207" s="17"/>
      <c r="AZ207" s="419"/>
      <c r="BA207" s="18"/>
      <c r="BB207" s="17" t="str">
        <f>IFERROR(VLOOKUP(O207,'MATRICE '!$B$4:$C$17,2,FALSE),"")</f>
        <v/>
      </c>
      <c r="BC207" s="434" t="str">
        <f>IFERROR(VLOOKUP(AR207,'MATRICE '!$U$3:$Z$18,3,FALSE),"")</f>
        <v/>
      </c>
      <c r="BD207" s="434" t="str">
        <f>IFERROR(VLOOKUP(AR207,'MATRICE '!$U$3:$Z$18,2,FALSE),"")</f>
        <v/>
      </c>
      <c r="BE207" s="434" t="str">
        <f>IFERROR(VLOOKUP(AR207,'MATRICE '!$U$3:$Z$18,5,FALSE),"")</f>
        <v/>
      </c>
    </row>
    <row r="208" spans="1:57" x14ac:dyDescent="0.25">
      <c r="A208" s="17"/>
      <c r="B208" s="399"/>
      <c r="C208" s="17"/>
      <c r="D208" s="17"/>
      <c r="E208" s="28"/>
      <c r="F208" s="28"/>
      <c r="G208" s="17"/>
      <c r="H208" s="17"/>
      <c r="I208" s="17"/>
      <c r="J208" s="17"/>
      <c r="K208" s="67"/>
      <c r="L208" s="68"/>
      <c r="M208" s="66"/>
      <c r="N208" s="17"/>
      <c r="O208" s="17"/>
      <c r="P208" s="17"/>
      <c r="Q208" s="17"/>
      <c r="R208" s="17"/>
      <c r="S208" s="406"/>
      <c r="T208" s="55">
        <f t="shared" si="14"/>
        <v>0</v>
      </c>
      <c r="U208" s="18"/>
      <c r="V208" s="18">
        <f t="shared" si="13"/>
        <v>0</v>
      </c>
      <c r="W208" s="61" t="str">
        <f t="shared" si="15"/>
        <v/>
      </c>
      <c r="X208" s="398"/>
      <c r="Y208" s="17"/>
      <c r="Z208" s="52"/>
      <c r="AA208" s="414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19" t="str">
        <f>IFERROR(VLOOKUP(AG208,'MATRICE '!$J$2:$M$100,4,FALSE),"")</f>
        <v/>
      </c>
      <c r="AM208" s="398"/>
      <c r="AN208" s="17"/>
      <c r="AO208" s="52"/>
      <c r="AP208" s="46"/>
      <c r="AQ208" s="28"/>
      <c r="AR208" s="423"/>
      <c r="AS208" s="424" t="str">
        <f>IFERROR(VLOOKUP(AR208,'MATRICE '!$U$3:$Z$18,4,FALSE),"")</f>
        <v/>
      </c>
      <c r="AT208" s="46"/>
      <c r="AU208" s="17"/>
      <c r="AV208" s="426" t="str">
        <f>IFERROR(VLOOKUP(AU208,'MATRICE '!AB215:AG310,3,FALSE),"")</f>
        <v/>
      </c>
      <c r="AW208" s="305"/>
      <c r="AX208" s="17"/>
      <c r="AY208" s="17"/>
      <c r="AZ208" s="419"/>
      <c r="BA208" s="18"/>
      <c r="BB208" s="17" t="str">
        <f>IFERROR(VLOOKUP(O208,'MATRICE '!$B$4:$C$17,2,FALSE),"")</f>
        <v/>
      </c>
      <c r="BC208" s="434" t="str">
        <f>IFERROR(VLOOKUP(AR208,'MATRICE '!$U$3:$Z$18,3,FALSE),"")</f>
        <v/>
      </c>
      <c r="BD208" s="434" t="str">
        <f>IFERROR(VLOOKUP(AR208,'MATRICE '!$U$3:$Z$18,2,FALSE),"")</f>
        <v/>
      </c>
      <c r="BE208" s="434" t="str">
        <f>IFERROR(VLOOKUP(AR208,'MATRICE '!$U$3:$Z$18,5,FALSE),"")</f>
        <v/>
      </c>
    </row>
    <row r="209" spans="1:57" x14ac:dyDescent="0.25">
      <c r="A209" s="17"/>
      <c r="B209" s="399"/>
      <c r="C209" s="17"/>
      <c r="D209" s="17"/>
      <c r="E209" s="28"/>
      <c r="F209" s="28"/>
      <c r="G209" s="17"/>
      <c r="H209" s="17"/>
      <c r="I209" s="17"/>
      <c r="J209" s="17"/>
      <c r="K209" s="67"/>
      <c r="L209" s="68"/>
      <c r="M209" s="66"/>
      <c r="N209" s="17"/>
      <c r="O209" s="17"/>
      <c r="P209" s="17"/>
      <c r="Q209" s="17"/>
      <c r="R209" s="17"/>
      <c r="S209" s="406"/>
      <c r="T209" s="55">
        <f t="shared" si="14"/>
        <v>0</v>
      </c>
      <c r="U209" s="18"/>
      <c r="V209" s="18">
        <f t="shared" si="13"/>
        <v>0</v>
      </c>
      <c r="W209" s="61" t="str">
        <f t="shared" si="15"/>
        <v/>
      </c>
      <c r="X209" s="398"/>
      <c r="Y209" s="17"/>
      <c r="Z209" s="52"/>
      <c r="AA209" s="414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19" t="str">
        <f>IFERROR(VLOOKUP(AG209,'MATRICE '!$J$2:$M$100,4,FALSE),"")</f>
        <v/>
      </c>
      <c r="AM209" s="398"/>
      <c r="AN209" s="17"/>
      <c r="AO209" s="52"/>
      <c r="AP209" s="46"/>
      <c r="AQ209" s="28"/>
      <c r="AR209" s="423"/>
      <c r="AS209" s="424" t="str">
        <f>IFERROR(VLOOKUP(AR209,'MATRICE '!$U$3:$Z$18,4,FALSE),"")</f>
        <v/>
      </c>
      <c r="AT209" s="46"/>
      <c r="AU209" s="17"/>
      <c r="AV209" s="426" t="str">
        <f>IFERROR(VLOOKUP(AU209,'MATRICE '!AB216:AG311,3,FALSE),"")</f>
        <v/>
      </c>
      <c r="AW209" s="305"/>
      <c r="AX209" s="17"/>
      <c r="AY209" s="17"/>
      <c r="AZ209" s="419"/>
      <c r="BA209" s="18"/>
      <c r="BB209" s="17" t="str">
        <f>IFERROR(VLOOKUP(O209,'MATRICE '!$B$4:$C$17,2,FALSE),"")</f>
        <v/>
      </c>
      <c r="BC209" s="434" t="str">
        <f>IFERROR(VLOOKUP(AR209,'MATRICE '!$U$3:$Z$18,3,FALSE),"")</f>
        <v/>
      </c>
      <c r="BD209" s="434" t="str">
        <f>IFERROR(VLOOKUP(AR209,'MATRICE '!$U$3:$Z$18,2,FALSE),"")</f>
        <v/>
      </c>
      <c r="BE209" s="434" t="str">
        <f>IFERROR(VLOOKUP(AR209,'MATRICE '!$U$3:$Z$18,5,FALSE),"")</f>
        <v/>
      </c>
    </row>
    <row r="210" spans="1:57" x14ac:dyDescent="0.25">
      <c r="A210" s="17"/>
      <c r="B210" s="399"/>
      <c r="C210" s="17"/>
      <c r="D210" s="17"/>
      <c r="E210" s="28"/>
      <c r="F210" s="28"/>
      <c r="G210" s="17"/>
      <c r="H210" s="17"/>
      <c r="I210" s="17"/>
      <c r="J210" s="17"/>
      <c r="K210" s="67"/>
      <c r="L210" s="68"/>
      <c r="M210" s="66"/>
      <c r="N210" s="17"/>
      <c r="O210" s="17"/>
      <c r="P210" s="17"/>
      <c r="Q210" s="17"/>
      <c r="R210" s="17"/>
      <c r="S210" s="406"/>
      <c r="T210" s="55">
        <f t="shared" si="14"/>
        <v>0</v>
      </c>
      <c r="U210" s="18"/>
      <c r="V210" s="18">
        <f t="shared" si="13"/>
        <v>0</v>
      </c>
      <c r="W210" s="61" t="str">
        <f t="shared" si="15"/>
        <v/>
      </c>
      <c r="X210" s="398"/>
      <c r="Y210" s="17"/>
      <c r="Z210" s="52"/>
      <c r="AA210" s="414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19" t="str">
        <f>IFERROR(VLOOKUP(AG210,'MATRICE '!$J$2:$M$100,4,FALSE),"")</f>
        <v/>
      </c>
      <c r="AM210" s="398"/>
      <c r="AN210" s="17"/>
      <c r="AO210" s="52"/>
      <c r="AP210" s="46"/>
      <c r="AQ210" s="28"/>
      <c r="AR210" s="423"/>
      <c r="AS210" s="424" t="str">
        <f>IFERROR(VLOOKUP(AR210,'MATRICE '!$U$3:$Z$18,4,FALSE),"")</f>
        <v/>
      </c>
      <c r="AT210" s="46"/>
      <c r="AU210" s="17"/>
      <c r="AV210" s="426" t="str">
        <f>IFERROR(VLOOKUP(AU210,'MATRICE '!AB217:AG312,3,FALSE),"")</f>
        <v/>
      </c>
      <c r="AW210" s="305"/>
      <c r="AX210" s="17"/>
      <c r="AY210" s="17"/>
      <c r="AZ210" s="419"/>
      <c r="BA210" s="18"/>
      <c r="BB210" s="17" t="str">
        <f>IFERROR(VLOOKUP(O210,'MATRICE '!$B$4:$C$17,2,FALSE),"")</f>
        <v/>
      </c>
      <c r="BC210" s="434" t="str">
        <f>IFERROR(VLOOKUP(AR210,'MATRICE '!$U$3:$Z$18,3,FALSE),"")</f>
        <v/>
      </c>
      <c r="BD210" s="434" t="str">
        <f>IFERROR(VLOOKUP(AR210,'MATRICE '!$U$3:$Z$18,2,FALSE),"")</f>
        <v/>
      </c>
      <c r="BE210" s="434" t="str">
        <f>IFERROR(VLOOKUP(AR210,'MATRICE '!$U$3:$Z$18,5,FALSE),"")</f>
        <v/>
      </c>
    </row>
    <row r="211" spans="1:57" x14ac:dyDescent="0.25">
      <c r="A211" s="17"/>
      <c r="B211" s="399"/>
      <c r="C211" s="17"/>
      <c r="D211" s="17"/>
      <c r="E211" s="28"/>
      <c r="F211" s="28"/>
      <c r="G211" s="17"/>
      <c r="H211" s="17"/>
      <c r="I211" s="17"/>
      <c r="J211" s="17"/>
      <c r="K211" s="67"/>
      <c r="L211" s="68"/>
      <c r="M211" s="66"/>
      <c r="N211" s="17"/>
      <c r="O211" s="17"/>
      <c r="P211" s="17"/>
      <c r="Q211" s="17"/>
      <c r="R211" s="17"/>
      <c r="S211" s="406"/>
      <c r="T211" s="55">
        <f t="shared" si="14"/>
        <v>0</v>
      </c>
      <c r="U211" s="18"/>
      <c r="V211" s="18">
        <f t="shared" si="13"/>
        <v>0</v>
      </c>
      <c r="W211" s="61" t="str">
        <f t="shared" si="15"/>
        <v/>
      </c>
      <c r="X211" s="398"/>
      <c r="Y211" s="17"/>
      <c r="Z211" s="52"/>
      <c r="AA211" s="414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19" t="str">
        <f>IFERROR(VLOOKUP(AG211,'MATRICE '!$J$2:$M$100,4,FALSE),"")</f>
        <v/>
      </c>
      <c r="AM211" s="398"/>
      <c r="AN211" s="17"/>
      <c r="AO211" s="52"/>
      <c r="AP211" s="46"/>
      <c r="AQ211" s="28"/>
      <c r="AR211" s="423"/>
      <c r="AS211" s="424" t="str">
        <f>IFERROR(VLOOKUP(AR211,'MATRICE '!$U$3:$Z$18,4,FALSE),"")</f>
        <v/>
      </c>
      <c r="AT211" s="46"/>
      <c r="AU211" s="17"/>
      <c r="AV211" s="426" t="str">
        <f>IFERROR(VLOOKUP(AU211,'MATRICE '!AB218:AG313,3,FALSE),"")</f>
        <v/>
      </c>
      <c r="AW211" s="305"/>
      <c r="AX211" s="17"/>
      <c r="AY211" s="17"/>
      <c r="AZ211" s="419"/>
      <c r="BA211" s="18"/>
      <c r="BB211" s="17" t="str">
        <f>IFERROR(VLOOKUP(O211,'MATRICE '!$B$4:$C$17,2,FALSE),"")</f>
        <v/>
      </c>
      <c r="BC211" s="434" t="str">
        <f>IFERROR(VLOOKUP(AR211,'MATRICE '!$U$3:$Z$18,3,FALSE),"")</f>
        <v/>
      </c>
      <c r="BD211" s="434" t="str">
        <f>IFERROR(VLOOKUP(AR211,'MATRICE '!$U$3:$Z$18,2,FALSE),"")</f>
        <v/>
      </c>
      <c r="BE211" s="434" t="str">
        <f>IFERROR(VLOOKUP(AR211,'MATRICE '!$U$3:$Z$18,5,FALSE),"")</f>
        <v/>
      </c>
    </row>
    <row r="212" spans="1:57" x14ac:dyDescent="0.25">
      <c r="A212" s="17"/>
      <c r="B212" s="399"/>
      <c r="C212" s="17"/>
      <c r="D212" s="17"/>
      <c r="E212" s="28"/>
      <c r="F212" s="28"/>
      <c r="G212" s="17"/>
      <c r="H212" s="17"/>
      <c r="I212" s="17"/>
      <c r="J212" s="17"/>
      <c r="K212" s="67"/>
      <c r="L212" s="68"/>
      <c r="M212" s="66"/>
      <c r="N212" s="17"/>
      <c r="O212" s="17"/>
      <c r="P212" s="17"/>
      <c r="Q212" s="17"/>
      <c r="R212" s="17"/>
      <c r="S212" s="406"/>
      <c r="T212" s="55">
        <f t="shared" si="14"/>
        <v>0</v>
      </c>
      <c r="U212" s="18"/>
      <c r="V212" s="18">
        <f t="shared" si="13"/>
        <v>0</v>
      </c>
      <c r="W212" s="61" t="str">
        <f t="shared" si="15"/>
        <v/>
      </c>
      <c r="X212" s="398"/>
      <c r="Y212" s="17"/>
      <c r="Z212" s="52"/>
      <c r="AA212" s="414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19" t="str">
        <f>IFERROR(VLOOKUP(AG212,'MATRICE '!$J$2:$M$100,4,FALSE),"")</f>
        <v/>
      </c>
      <c r="AM212" s="398"/>
      <c r="AN212" s="17"/>
      <c r="AO212" s="52"/>
      <c r="AP212" s="46"/>
      <c r="AQ212" s="28"/>
      <c r="AR212" s="423"/>
      <c r="AS212" s="424" t="str">
        <f>IFERROR(VLOOKUP(AR212,'MATRICE '!$U$3:$Z$18,4,FALSE),"")</f>
        <v/>
      </c>
      <c r="AT212" s="46"/>
      <c r="AU212" s="17"/>
      <c r="AV212" s="426" t="str">
        <f>IFERROR(VLOOKUP(AU212,'MATRICE '!AB219:AG314,3,FALSE),"")</f>
        <v/>
      </c>
      <c r="AW212" s="305"/>
      <c r="AX212" s="17"/>
      <c r="AY212" s="17"/>
      <c r="AZ212" s="419"/>
      <c r="BA212" s="18"/>
      <c r="BB212" s="17" t="str">
        <f>IFERROR(VLOOKUP(O212,'MATRICE '!$B$4:$C$17,2,FALSE),"")</f>
        <v/>
      </c>
      <c r="BC212" s="434" t="str">
        <f>IFERROR(VLOOKUP(AR212,'MATRICE '!$U$3:$Z$18,3,FALSE),"")</f>
        <v/>
      </c>
      <c r="BD212" s="434" t="str">
        <f>IFERROR(VLOOKUP(AR212,'MATRICE '!$U$3:$Z$18,2,FALSE),"")</f>
        <v/>
      </c>
      <c r="BE212" s="434" t="str">
        <f>IFERROR(VLOOKUP(AR212,'MATRICE '!$U$3:$Z$18,5,FALSE),"")</f>
        <v/>
      </c>
    </row>
    <row r="213" spans="1:57" x14ac:dyDescent="0.25">
      <c r="A213" s="17"/>
      <c r="B213" s="399"/>
      <c r="C213" s="17"/>
      <c r="D213" s="17"/>
      <c r="E213" s="28"/>
      <c r="F213" s="28"/>
      <c r="G213" s="17"/>
      <c r="H213" s="17"/>
      <c r="I213" s="17"/>
      <c r="J213" s="17"/>
      <c r="K213" s="67"/>
      <c r="L213" s="68"/>
      <c r="M213" s="66"/>
      <c r="N213" s="17"/>
      <c r="O213" s="17"/>
      <c r="P213" s="17"/>
      <c r="Q213" s="17"/>
      <c r="R213" s="17"/>
      <c r="S213" s="406"/>
      <c r="T213" s="55">
        <f t="shared" si="14"/>
        <v>0</v>
      </c>
      <c r="U213" s="18"/>
      <c r="V213" s="18">
        <f t="shared" si="13"/>
        <v>0</v>
      </c>
      <c r="W213" s="61" t="str">
        <f t="shared" si="15"/>
        <v/>
      </c>
      <c r="X213" s="398"/>
      <c r="Y213" s="17"/>
      <c r="Z213" s="52"/>
      <c r="AA213" s="414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19" t="str">
        <f>IFERROR(VLOOKUP(AG213,'MATRICE '!$J$2:$M$100,4,FALSE),"")</f>
        <v/>
      </c>
      <c r="AM213" s="398"/>
      <c r="AN213" s="17"/>
      <c r="AO213" s="52"/>
      <c r="AP213" s="46"/>
      <c r="AQ213" s="28"/>
      <c r="AR213" s="423"/>
      <c r="AS213" s="424" t="str">
        <f>IFERROR(VLOOKUP(AR213,'MATRICE '!$U$3:$Z$18,4,FALSE),"")</f>
        <v/>
      </c>
      <c r="AT213" s="46"/>
      <c r="AU213" s="17"/>
      <c r="AV213" s="426" t="str">
        <f>IFERROR(VLOOKUP(AU213,'MATRICE '!AB220:AG315,3,FALSE),"")</f>
        <v/>
      </c>
      <c r="AW213" s="305"/>
      <c r="AX213" s="17"/>
      <c r="AY213" s="17"/>
      <c r="AZ213" s="419"/>
      <c r="BA213" s="18"/>
      <c r="BB213" s="17" t="str">
        <f>IFERROR(VLOOKUP(O213,'MATRICE '!$B$4:$C$17,2,FALSE),"")</f>
        <v/>
      </c>
      <c r="BC213" s="434" t="str">
        <f>IFERROR(VLOOKUP(AR213,'MATRICE '!$U$3:$Z$18,3,FALSE),"")</f>
        <v/>
      </c>
      <c r="BD213" s="434" t="str">
        <f>IFERROR(VLOOKUP(AR213,'MATRICE '!$U$3:$Z$18,2,FALSE),"")</f>
        <v/>
      </c>
      <c r="BE213" s="434" t="str">
        <f>IFERROR(VLOOKUP(AR213,'MATRICE '!$U$3:$Z$18,5,FALSE),"")</f>
        <v/>
      </c>
    </row>
    <row r="214" spans="1:57" x14ac:dyDescent="0.25">
      <c r="A214" s="17"/>
      <c r="B214" s="399"/>
      <c r="C214" s="17"/>
      <c r="D214" s="17"/>
      <c r="E214" s="28"/>
      <c r="F214" s="28"/>
      <c r="G214" s="17"/>
      <c r="H214" s="17"/>
      <c r="I214" s="17"/>
      <c r="J214" s="17"/>
      <c r="K214" s="67"/>
      <c r="L214" s="68"/>
      <c r="M214" s="66"/>
      <c r="N214" s="17"/>
      <c r="O214" s="17"/>
      <c r="P214" s="17"/>
      <c r="Q214" s="17"/>
      <c r="R214" s="17"/>
      <c r="S214" s="406"/>
      <c r="T214" s="55">
        <f t="shared" si="14"/>
        <v>0</v>
      </c>
      <c r="U214" s="18"/>
      <c r="V214" s="18">
        <f t="shared" si="13"/>
        <v>0</v>
      </c>
      <c r="W214" s="61" t="str">
        <f t="shared" si="15"/>
        <v/>
      </c>
      <c r="X214" s="398"/>
      <c r="Y214" s="17"/>
      <c r="Z214" s="52"/>
      <c r="AA214" s="414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19" t="str">
        <f>IFERROR(VLOOKUP(AG214,'MATRICE '!$J$2:$M$100,4,FALSE),"")</f>
        <v/>
      </c>
      <c r="AM214" s="398"/>
      <c r="AN214" s="17"/>
      <c r="AO214" s="52"/>
      <c r="AP214" s="46"/>
      <c r="AQ214" s="28"/>
      <c r="AR214" s="423"/>
      <c r="AS214" s="424" t="str">
        <f>IFERROR(VLOOKUP(AR214,'MATRICE '!$U$3:$Z$18,4,FALSE),"")</f>
        <v/>
      </c>
      <c r="AT214" s="46"/>
      <c r="AU214" s="17"/>
      <c r="AV214" s="426" t="str">
        <f>IFERROR(VLOOKUP(AU214,'MATRICE '!AB221:AG316,3,FALSE),"")</f>
        <v/>
      </c>
      <c r="AW214" s="305"/>
      <c r="AX214" s="17"/>
      <c r="AY214" s="17"/>
      <c r="AZ214" s="419"/>
      <c r="BA214" s="18"/>
      <c r="BB214" s="17" t="str">
        <f>IFERROR(VLOOKUP(O214,'MATRICE '!$B$4:$C$17,2,FALSE),"")</f>
        <v/>
      </c>
      <c r="BC214" s="434" t="str">
        <f>IFERROR(VLOOKUP(AR214,'MATRICE '!$U$3:$Z$18,3,FALSE),"")</f>
        <v/>
      </c>
      <c r="BD214" s="434" t="str">
        <f>IFERROR(VLOOKUP(AR214,'MATRICE '!$U$3:$Z$18,2,FALSE),"")</f>
        <v/>
      </c>
      <c r="BE214" s="434" t="str">
        <f>IFERROR(VLOOKUP(AR214,'MATRICE '!$U$3:$Z$18,5,FALSE),"")</f>
        <v/>
      </c>
    </row>
    <row r="215" spans="1:57" x14ac:dyDescent="0.25">
      <c r="A215" s="17"/>
      <c r="B215" s="399"/>
      <c r="C215" s="17"/>
      <c r="D215" s="17"/>
      <c r="E215" s="28"/>
      <c r="F215" s="28"/>
      <c r="G215" s="17"/>
      <c r="H215" s="17"/>
      <c r="I215" s="17"/>
      <c r="J215" s="17"/>
      <c r="K215" s="67"/>
      <c r="L215" s="68"/>
      <c r="M215" s="66"/>
      <c r="N215" s="17"/>
      <c r="O215" s="17"/>
      <c r="P215" s="17"/>
      <c r="Q215" s="17"/>
      <c r="R215" s="17"/>
      <c r="S215" s="406"/>
      <c r="T215" s="55">
        <f t="shared" si="14"/>
        <v>0</v>
      </c>
      <c r="U215" s="18"/>
      <c r="V215" s="18">
        <f t="shared" si="13"/>
        <v>0</v>
      </c>
      <c r="W215" s="61" t="str">
        <f t="shared" si="15"/>
        <v/>
      </c>
      <c r="X215" s="398"/>
      <c r="Y215" s="17"/>
      <c r="Z215" s="52"/>
      <c r="AA215" s="414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19" t="str">
        <f>IFERROR(VLOOKUP(AG215,'MATRICE '!$J$2:$M$100,4,FALSE),"")</f>
        <v/>
      </c>
      <c r="AM215" s="398"/>
      <c r="AN215" s="17"/>
      <c r="AO215" s="52"/>
      <c r="AP215" s="46"/>
      <c r="AQ215" s="28"/>
      <c r="AR215" s="423"/>
      <c r="AS215" s="424" t="str">
        <f>IFERROR(VLOOKUP(AR215,'MATRICE '!$U$3:$Z$18,4,FALSE),"")</f>
        <v/>
      </c>
      <c r="AT215" s="46"/>
      <c r="AU215" s="17"/>
      <c r="AV215" s="426" t="str">
        <f>IFERROR(VLOOKUP(AU215,'MATRICE '!AB222:AG317,3,FALSE),"")</f>
        <v/>
      </c>
      <c r="AW215" s="305"/>
      <c r="AX215" s="17"/>
      <c r="AY215" s="17"/>
      <c r="AZ215" s="419"/>
      <c r="BA215" s="18"/>
      <c r="BB215" s="17" t="str">
        <f>IFERROR(VLOOKUP(O215,'MATRICE '!$B$4:$C$17,2,FALSE),"")</f>
        <v/>
      </c>
      <c r="BC215" s="434" t="str">
        <f>IFERROR(VLOOKUP(AR215,'MATRICE '!$U$3:$Z$18,3,FALSE),"")</f>
        <v/>
      </c>
      <c r="BD215" s="434" t="str">
        <f>IFERROR(VLOOKUP(AR215,'MATRICE '!$U$3:$Z$18,2,FALSE),"")</f>
        <v/>
      </c>
      <c r="BE215" s="434" t="str">
        <f>IFERROR(VLOOKUP(AR215,'MATRICE '!$U$3:$Z$18,5,FALSE),"")</f>
        <v/>
      </c>
    </row>
    <row r="216" spans="1:57" x14ac:dyDescent="0.25">
      <c r="A216" s="17"/>
      <c r="B216" s="399"/>
      <c r="C216" s="17"/>
      <c r="D216" s="17"/>
      <c r="E216" s="28"/>
      <c r="F216" s="28"/>
      <c r="G216" s="17"/>
      <c r="H216" s="17"/>
      <c r="I216" s="17"/>
      <c r="J216" s="17"/>
      <c r="K216" s="67"/>
      <c r="L216" s="68"/>
      <c r="M216" s="66"/>
      <c r="N216" s="17"/>
      <c r="O216" s="17"/>
      <c r="P216" s="17"/>
      <c r="Q216" s="17"/>
      <c r="R216" s="17"/>
      <c r="S216" s="406"/>
      <c r="T216" s="55">
        <f t="shared" si="14"/>
        <v>0</v>
      </c>
      <c r="U216" s="18"/>
      <c r="V216" s="18">
        <f t="shared" si="13"/>
        <v>0</v>
      </c>
      <c r="W216" s="61" t="str">
        <f t="shared" si="15"/>
        <v/>
      </c>
      <c r="X216" s="398"/>
      <c r="Y216" s="17"/>
      <c r="Z216" s="52"/>
      <c r="AA216" s="414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19" t="str">
        <f>IFERROR(VLOOKUP(AG216,'MATRICE '!$J$2:$M$100,4,FALSE),"")</f>
        <v/>
      </c>
      <c r="AM216" s="398"/>
      <c r="AN216" s="17"/>
      <c r="AO216" s="52"/>
      <c r="AP216" s="46"/>
      <c r="AQ216" s="28"/>
      <c r="AR216" s="423"/>
      <c r="AS216" s="424" t="str">
        <f>IFERROR(VLOOKUP(AR216,'MATRICE '!$U$3:$Z$18,4,FALSE),"")</f>
        <v/>
      </c>
      <c r="AT216" s="46"/>
      <c r="AU216" s="17"/>
      <c r="AV216" s="426" t="str">
        <f>IFERROR(VLOOKUP(AU216,'MATRICE '!AB223:AG318,3,FALSE),"")</f>
        <v/>
      </c>
      <c r="AW216" s="305"/>
      <c r="AX216" s="17"/>
      <c r="AY216" s="17"/>
      <c r="AZ216" s="419"/>
      <c r="BA216" s="18"/>
      <c r="BB216" s="17" t="str">
        <f>IFERROR(VLOOKUP(O216,'MATRICE '!$B$4:$C$17,2,FALSE),"")</f>
        <v/>
      </c>
      <c r="BC216" s="434" t="str">
        <f>IFERROR(VLOOKUP(AR216,'MATRICE '!$U$3:$Z$18,3,FALSE),"")</f>
        <v/>
      </c>
      <c r="BD216" s="434" t="str">
        <f>IFERROR(VLOOKUP(AR216,'MATRICE '!$U$3:$Z$18,2,FALSE),"")</f>
        <v/>
      </c>
      <c r="BE216" s="434" t="str">
        <f>IFERROR(VLOOKUP(AR216,'MATRICE '!$U$3:$Z$18,5,FALSE),"")</f>
        <v/>
      </c>
    </row>
    <row r="217" spans="1:57" x14ac:dyDescent="0.25">
      <c r="A217" s="17"/>
      <c r="B217" s="399"/>
      <c r="C217" s="17"/>
      <c r="D217" s="17"/>
      <c r="E217" s="28"/>
      <c r="F217" s="28"/>
      <c r="G217" s="17"/>
      <c r="H217" s="17"/>
      <c r="I217" s="17"/>
      <c r="J217" s="17"/>
      <c r="K217" s="67"/>
      <c r="L217" s="68"/>
      <c r="M217" s="66"/>
      <c r="N217" s="17"/>
      <c r="O217" s="17"/>
      <c r="P217" s="17"/>
      <c r="Q217" s="17"/>
      <c r="R217" s="17"/>
      <c r="S217" s="406"/>
      <c r="T217" s="55">
        <f t="shared" si="14"/>
        <v>0</v>
      </c>
      <c r="U217" s="18"/>
      <c r="V217" s="18">
        <f t="shared" si="13"/>
        <v>0</v>
      </c>
      <c r="W217" s="61" t="str">
        <f t="shared" si="15"/>
        <v/>
      </c>
      <c r="X217" s="398"/>
      <c r="Y217" s="17"/>
      <c r="Z217" s="52"/>
      <c r="AA217" s="414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19" t="str">
        <f>IFERROR(VLOOKUP(AG217,'MATRICE '!$J$2:$M$100,4,FALSE),"")</f>
        <v/>
      </c>
      <c r="AM217" s="398"/>
      <c r="AN217" s="17"/>
      <c r="AO217" s="52"/>
      <c r="AP217" s="46"/>
      <c r="AQ217" s="28"/>
      <c r="AR217" s="423"/>
      <c r="AS217" s="424" t="str">
        <f>IFERROR(VLOOKUP(AR217,'MATRICE '!$U$3:$Z$18,4,FALSE),"")</f>
        <v/>
      </c>
      <c r="AT217" s="46"/>
      <c r="AU217" s="17"/>
      <c r="AV217" s="426" t="str">
        <f>IFERROR(VLOOKUP(AU217,'MATRICE '!AB224:AG319,3,FALSE),"")</f>
        <v/>
      </c>
      <c r="AW217" s="305"/>
      <c r="AX217" s="17"/>
      <c r="AY217" s="17"/>
      <c r="AZ217" s="419"/>
      <c r="BA217" s="18"/>
      <c r="BB217" s="17" t="str">
        <f>IFERROR(VLOOKUP(O217,'MATRICE '!$B$4:$C$17,2,FALSE),"")</f>
        <v/>
      </c>
      <c r="BC217" s="434" t="str">
        <f>IFERROR(VLOOKUP(AR217,'MATRICE '!$U$3:$Z$18,3,FALSE),"")</f>
        <v/>
      </c>
      <c r="BD217" s="434" t="str">
        <f>IFERROR(VLOOKUP(AR217,'MATRICE '!$U$3:$Z$18,2,FALSE),"")</f>
        <v/>
      </c>
      <c r="BE217" s="434" t="str">
        <f>IFERROR(VLOOKUP(AR217,'MATRICE '!$U$3:$Z$18,5,FALSE),"")</f>
        <v/>
      </c>
    </row>
    <row r="218" spans="1:57" x14ac:dyDescent="0.25">
      <c r="A218" s="17"/>
      <c r="B218" s="399"/>
      <c r="C218" s="17"/>
      <c r="D218" s="17"/>
      <c r="E218" s="28"/>
      <c r="F218" s="28"/>
      <c r="G218" s="17"/>
      <c r="H218" s="17"/>
      <c r="I218" s="17"/>
      <c r="J218" s="17"/>
      <c r="K218" s="67"/>
      <c r="L218" s="68"/>
      <c r="M218" s="66"/>
      <c r="N218" s="17"/>
      <c r="O218" s="17"/>
      <c r="P218" s="17"/>
      <c r="Q218" s="17"/>
      <c r="R218" s="17"/>
      <c r="S218" s="406"/>
      <c r="T218" s="55">
        <f t="shared" si="14"/>
        <v>0</v>
      </c>
      <c r="U218" s="18"/>
      <c r="V218" s="18">
        <f t="shared" si="13"/>
        <v>0</v>
      </c>
      <c r="W218" s="61" t="str">
        <f t="shared" si="15"/>
        <v/>
      </c>
      <c r="X218" s="398"/>
      <c r="Y218" s="17"/>
      <c r="Z218" s="52"/>
      <c r="AA218" s="414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19" t="str">
        <f>IFERROR(VLOOKUP(AG218,'MATRICE '!$J$2:$M$100,4,FALSE),"")</f>
        <v/>
      </c>
      <c r="AM218" s="398"/>
      <c r="AN218" s="17"/>
      <c r="AO218" s="52"/>
      <c r="AP218" s="46"/>
      <c r="AQ218" s="28"/>
      <c r="AR218" s="423"/>
      <c r="AS218" s="424" t="str">
        <f>IFERROR(VLOOKUP(AR218,'MATRICE '!$U$3:$Z$18,4,FALSE),"")</f>
        <v/>
      </c>
      <c r="AT218" s="46"/>
      <c r="AU218" s="17"/>
      <c r="AV218" s="426" t="str">
        <f>IFERROR(VLOOKUP(AU218,'MATRICE '!AB225:AG320,3,FALSE),"")</f>
        <v/>
      </c>
      <c r="AW218" s="305"/>
      <c r="AX218" s="17"/>
      <c r="AY218" s="17"/>
      <c r="AZ218" s="419"/>
      <c r="BA218" s="18"/>
      <c r="BB218" s="17" t="str">
        <f>IFERROR(VLOOKUP(O218,'MATRICE '!$B$4:$C$17,2,FALSE),"")</f>
        <v/>
      </c>
      <c r="BC218" s="434" t="str">
        <f>IFERROR(VLOOKUP(AR218,'MATRICE '!$U$3:$Z$18,3,FALSE),"")</f>
        <v/>
      </c>
      <c r="BD218" s="434" t="str">
        <f>IFERROR(VLOOKUP(AR218,'MATRICE '!$U$3:$Z$18,2,FALSE),"")</f>
        <v/>
      </c>
      <c r="BE218" s="434" t="str">
        <f>IFERROR(VLOOKUP(AR218,'MATRICE '!$U$3:$Z$18,5,FALSE),"")</f>
        <v/>
      </c>
    </row>
    <row r="219" spans="1:57" x14ac:dyDescent="0.25">
      <c r="A219" s="17"/>
      <c r="B219" s="399"/>
      <c r="C219" s="17"/>
      <c r="D219" s="17"/>
      <c r="E219" s="28"/>
      <c r="F219" s="28"/>
      <c r="G219" s="17"/>
      <c r="H219" s="17"/>
      <c r="I219" s="17"/>
      <c r="J219" s="17"/>
      <c r="K219" s="67"/>
      <c r="L219" s="68"/>
      <c r="M219" s="66"/>
      <c r="N219" s="17"/>
      <c r="O219" s="17"/>
      <c r="P219" s="17"/>
      <c r="Q219" s="17"/>
      <c r="R219" s="17"/>
      <c r="S219" s="406"/>
      <c r="T219" s="55">
        <f t="shared" si="14"/>
        <v>0</v>
      </c>
      <c r="U219" s="18"/>
      <c r="V219" s="18">
        <f t="shared" si="13"/>
        <v>0</v>
      </c>
      <c r="W219" s="61" t="str">
        <f t="shared" si="15"/>
        <v/>
      </c>
      <c r="X219" s="398"/>
      <c r="Y219" s="17"/>
      <c r="Z219" s="52"/>
      <c r="AA219" s="414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19" t="str">
        <f>IFERROR(VLOOKUP(AG219,'MATRICE '!$J$2:$M$100,4,FALSE),"")</f>
        <v/>
      </c>
      <c r="AM219" s="398"/>
      <c r="AN219" s="17"/>
      <c r="AO219" s="52"/>
      <c r="AP219" s="46"/>
      <c r="AQ219" s="28"/>
      <c r="AR219" s="423"/>
      <c r="AS219" s="424" t="str">
        <f>IFERROR(VLOOKUP(AR219,'MATRICE '!$U$3:$Z$18,4,FALSE),"")</f>
        <v/>
      </c>
      <c r="AT219" s="46"/>
      <c r="AU219" s="17"/>
      <c r="AV219" s="426" t="str">
        <f>IFERROR(VLOOKUP(AU219,'MATRICE '!AB226:AG321,3,FALSE),"")</f>
        <v/>
      </c>
      <c r="AW219" s="305"/>
      <c r="AX219" s="17"/>
      <c r="AY219" s="17"/>
      <c r="AZ219" s="419"/>
      <c r="BA219" s="18"/>
      <c r="BB219" s="17" t="str">
        <f>IFERROR(VLOOKUP(O219,'MATRICE '!$B$4:$C$17,2,FALSE),"")</f>
        <v/>
      </c>
      <c r="BC219" s="434" t="str">
        <f>IFERROR(VLOOKUP(AR219,'MATRICE '!$U$3:$Z$18,3,FALSE),"")</f>
        <v/>
      </c>
      <c r="BD219" s="434" t="str">
        <f>IFERROR(VLOOKUP(AR219,'MATRICE '!$U$3:$Z$18,2,FALSE),"")</f>
        <v/>
      </c>
      <c r="BE219" s="434" t="str">
        <f>IFERROR(VLOOKUP(AR219,'MATRICE '!$U$3:$Z$18,5,FALSE),"")</f>
        <v/>
      </c>
    </row>
    <row r="220" spans="1:57" x14ac:dyDescent="0.25">
      <c r="A220" s="17"/>
      <c r="B220" s="399"/>
      <c r="C220" s="17"/>
      <c r="D220" s="17"/>
      <c r="E220" s="28"/>
      <c r="F220" s="28"/>
      <c r="G220" s="17"/>
      <c r="H220" s="17"/>
      <c r="I220" s="17"/>
      <c r="J220" s="17"/>
      <c r="K220" s="67"/>
      <c r="L220" s="68"/>
      <c r="M220" s="66"/>
      <c r="N220" s="17"/>
      <c r="O220" s="17"/>
      <c r="P220" s="17"/>
      <c r="Q220" s="17"/>
      <c r="R220" s="17"/>
      <c r="S220" s="406"/>
      <c r="T220" s="55">
        <f t="shared" si="14"/>
        <v>0</v>
      </c>
      <c r="U220" s="18"/>
      <c r="V220" s="18">
        <f t="shared" si="13"/>
        <v>0</v>
      </c>
      <c r="W220" s="61" t="str">
        <f t="shared" si="15"/>
        <v/>
      </c>
      <c r="X220" s="398"/>
      <c r="Y220" s="17"/>
      <c r="Z220" s="52"/>
      <c r="AA220" s="414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19" t="str">
        <f>IFERROR(VLOOKUP(AG220,'MATRICE '!$J$2:$M$100,4,FALSE),"")</f>
        <v/>
      </c>
      <c r="AM220" s="398"/>
      <c r="AN220" s="17"/>
      <c r="AO220" s="52"/>
      <c r="AP220" s="46"/>
      <c r="AQ220" s="28"/>
      <c r="AR220" s="423"/>
      <c r="AS220" s="424" t="str">
        <f>IFERROR(VLOOKUP(AR220,'MATRICE '!$U$3:$Z$18,4,FALSE),"")</f>
        <v/>
      </c>
      <c r="AT220" s="46"/>
      <c r="AU220" s="17"/>
      <c r="AV220" s="426" t="str">
        <f>IFERROR(VLOOKUP(AU220,'MATRICE '!AB227:AG322,3,FALSE),"")</f>
        <v/>
      </c>
      <c r="AW220" s="305"/>
      <c r="AX220" s="17"/>
      <c r="AY220" s="17"/>
      <c r="AZ220" s="419"/>
      <c r="BA220" s="18"/>
      <c r="BB220" s="17" t="str">
        <f>IFERROR(VLOOKUP(O220,'MATRICE '!$B$4:$C$17,2,FALSE),"")</f>
        <v/>
      </c>
      <c r="BC220" s="434" t="str">
        <f>IFERROR(VLOOKUP(AR220,'MATRICE '!$U$3:$Z$18,3,FALSE),"")</f>
        <v/>
      </c>
      <c r="BD220" s="434" t="str">
        <f>IFERROR(VLOOKUP(AR220,'MATRICE '!$U$3:$Z$18,2,FALSE),"")</f>
        <v/>
      </c>
      <c r="BE220" s="434" t="str">
        <f>IFERROR(VLOOKUP(AR220,'MATRICE '!$U$3:$Z$18,5,FALSE),"")</f>
        <v/>
      </c>
    </row>
    <row r="221" spans="1:57" x14ac:dyDescent="0.25">
      <c r="A221" s="17"/>
      <c r="B221" s="399"/>
      <c r="C221" s="17"/>
      <c r="D221" s="17"/>
      <c r="E221" s="28"/>
      <c r="F221" s="28"/>
      <c r="G221" s="17"/>
      <c r="H221" s="17"/>
      <c r="I221" s="17"/>
      <c r="J221" s="17"/>
      <c r="K221" s="67"/>
      <c r="L221" s="68"/>
      <c r="M221" s="66"/>
      <c r="N221" s="17"/>
      <c r="O221" s="17"/>
      <c r="P221" s="17"/>
      <c r="Q221" s="17"/>
      <c r="R221" s="17"/>
      <c r="S221" s="406"/>
      <c r="T221" s="55">
        <f t="shared" si="14"/>
        <v>0</v>
      </c>
      <c r="U221" s="18"/>
      <c r="V221" s="18">
        <f t="shared" si="13"/>
        <v>0</v>
      </c>
      <c r="W221" s="61" t="str">
        <f t="shared" si="15"/>
        <v/>
      </c>
      <c r="X221" s="398"/>
      <c r="Y221" s="17"/>
      <c r="Z221" s="52"/>
      <c r="AA221" s="414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19" t="str">
        <f>IFERROR(VLOOKUP(AG221,'MATRICE '!$J$2:$M$100,4,FALSE),"")</f>
        <v/>
      </c>
      <c r="AM221" s="398"/>
      <c r="AN221" s="17"/>
      <c r="AO221" s="52"/>
      <c r="AP221" s="46"/>
      <c r="AQ221" s="28"/>
      <c r="AR221" s="423"/>
      <c r="AS221" s="424" t="str">
        <f>IFERROR(VLOOKUP(AR221,'MATRICE '!$U$3:$Z$18,4,FALSE),"")</f>
        <v/>
      </c>
      <c r="AT221" s="46"/>
      <c r="AU221" s="17"/>
      <c r="AV221" s="426" t="str">
        <f>IFERROR(VLOOKUP(AU221,'MATRICE '!AB228:AG323,3,FALSE),"")</f>
        <v/>
      </c>
      <c r="AW221" s="305"/>
      <c r="AX221" s="17"/>
      <c r="AY221" s="17"/>
      <c r="AZ221" s="419"/>
      <c r="BA221" s="18"/>
      <c r="BB221" s="17" t="str">
        <f>IFERROR(VLOOKUP(O221,'MATRICE '!$B$4:$C$17,2,FALSE),"")</f>
        <v/>
      </c>
      <c r="BC221" s="434" t="str">
        <f>IFERROR(VLOOKUP(AR221,'MATRICE '!$U$3:$Z$18,3,FALSE),"")</f>
        <v/>
      </c>
      <c r="BD221" s="434" t="str">
        <f>IFERROR(VLOOKUP(AR221,'MATRICE '!$U$3:$Z$18,2,FALSE),"")</f>
        <v/>
      </c>
      <c r="BE221" s="434" t="str">
        <f>IFERROR(VLOOKUP(AR221,'MATRICE '!$U$3:$Z$18,5,FALSE),"")</f>
        <v/>
      </c>
    </row>
    <row r="222" spans="1:57" x14ac:dyDescent="0.25">
      <c r="A222" s="17"/>
      <c r="B222" s="399"/>
      <c r="C222" s="17"/>
      <c r="D222" s="17"/>
      <c r="E222" s="28"/>
      <c r="F222" s="28"/>
      <c r="G222" s="17"/>
      <c r="H222" s="17"/>
      <c r="I222" s="17"/>
      <c r="J222" s="17"/>
      <c r="K222" s="67"/>
      <c r="L222" s="68"/>
      <c r="M222" s="66"/>
      <c r="N222" s="17"/>
      <c r="O222" s="17"/>
      <c r="P222" s="17"/>
      <c r="Q222" s="17"/>
      <c r="R222" s="17"/>
      <c r="S222" s="406"/>
      <c r="T222" s="55">
        <f t="shared" si="14"/>
        <v>0</v>
      </c>
      <c r="U222" s="18"/>
      <c r="V222" s="18">
        <f t="shared" si="13"/>
        <v>0</v>
      </c>
      <c r="W222" s="61" t="str">
        <f t="shared" si="15"/>
        <v/>
      </c>
      <c r="X222" s="398"/>
      <c r="Y222" s="17"/>
      <c r="Z222" s="52"/>
      <c r="AA222" s="414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19" t="str">
        <f>IFERROR(VLOOKUP(AG222,'MATRICE '!$J$2:$M$100,4,FALSE),"")</f>
        <v/>
      </c>
      <c r="AM222" s="398"/>
      <c r="AN222" s="17"/>
      <c r="AO222" s="52"/>
      <c r="AP222" s="46"/>
      <c r="AQ222" s="28"/>
      <c r="AR222" s="423"/>
      <c r="AS222" s="424" t="str">
        <f>IFERROR(VLOOKUP(AR222,'MATRICE '!$U$3:$Z$18,4,FALSE),"")</f>
        <v/>
      </c>
      <c r="AT222" s="46"/>
      <c r="AU222" s="17"/>
      <c r="AV222" s="426" t="str">
        <f>IFERROR(VLOOKUP(AU222,'MATRICE '!AB229:AG324,3,FALSE),"")</f>
        <v/>
      </c>
      <c r="AW222" s="305"/>
      <c r="AX222" s="17"/>
      <c r="AY222" s="17"/>
      <c r="AZ222" s="419"/>
      <c r="BA222" s="18"/>
      <c r="BB222" s="17" t="str">
        <f>IFERROR(VLOOKUP(O222,'MATRICE '!$B$4:$C$17,2,FALSE),"")</f>
        <v/>
      </c>
      <c r="BC222" s="434" t="str">
        <f>IFERROR(VLOOKUP(AR222,'MATRICE '!$U$3:$Z$18,3,FALSE),"")</f>
        <v/>
      </c>
      <c r="BD222" s="434" t="str">
        <f>IFERROR(VLOOKUP(AR222,'MATRICE '!$U$3:$Z$18,2,FALSE),"")</f>
        <v/>
      </c>
      <c r="BE222" s="434" t="str">
        <f>IFERROR(VLOOKUP(AR222,'MATRICE '!$U$3:$Z$18,5,FALSE),"")</f>
        <v/>
      </c>
    </row>
    <row r="223" spans="1:57" x14ac:dyDescent="0.25">
      <c r="A223" s="17"/>
      <c r="B223" s="399"/>
      <c r="C223" s="17"/>
      <c r="D223" s="17"/>
      <c r="E223" s="28"/>
      <c r="F223" s="28"/>
      <c r="G223" s="17"/>
      <c r="H223" s="17"/>
      <c r="I223" s="17"/>
      <c r="J223" s="17"/>
      <c r="K223" s="67"/>
      <c r="L223" s="68"/>
      <c r="M223" s="66"/>
      <c r="N223" s="17"/>
      <c r="O223" s="17"/>
      <c r="P223" s="17"/>
      <c r="Q223" s="17"/>
      <c r="R223" s="17"/>
      <c r="S223" s="406"/>
      <c r="T223" s="55">
        <f t="shared" si="14"/>
        <v>0</v>
      </c>
      <c r="U223" s="18"/>
      <c r="V223" s="18">
        <f t="shared" si="13"/>
        <v>0</v>
      </c>
      <c r="W223" s="61" t="str">
        <f t="shared" si="15"/>
        <v/>
      </c>
      <c r="X223" s="398"/>
      <c r="Y223" s="17"/>
      <c r="Z223" s="52"/>
      <c r="AA223" s="414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19" t="str">
        <f>IFERROR(VLOOKUP(AG223,'MATRICE '!$J$2:$M$100,4,FALSE),"")</f>
        <v/>
      </c>
      <c r="AM223" s="398"/>
      <c r="AN223" s="17"/>
      <c r="AO223" s="52"/>
      <c r="AP223" s="46"/>
      <c r="AQ223" s="28"/>
      <c r="AR223" s="423"/>
      <c r="AS223" s="424" t="str">
        <f>IFERROR(VLOOKUP(AR223,'MATRICE '!$U$3:$Z$18,4,FALSE),"")</f>
        <v/>
      </c>
      <c r="AT223" s="46"/>
      <c r="AU223" s="17"/>
      <c r="AV223" s="426" t="str">
        <f>IFERROR(VLOOKUP(AU223,'MATRICE '!AB230:AG325,3,FALSE),"")</f>
        <v/>
      </c>
      <c r="AW223" s="305"/>
      <c r="AX223" s="17"/>
      <c r="AY223" s="17"/>
      <c r="AZ223" s="419"/>
      <c r="BA223" s="18"/>
      <c r="BB223" s="17" t="str">
        <f>IFERROR(VLOOKUP(O223,'MATRICE '!$B$4:$C$17,2,FALSE),"")</f>
        <v/>
      </c>
      <c r="BC223" s="434" t="str">
        <f>IFERROR(VLOOKUP(AR223,'MATRICE '!$U$3:$Z$18,3,FALSE),"")</f>
        <v/>
      </c>
      <c r="BD223" s="434" t="str">
        <f>IFERROR(VLOOKUP(AR223,'MATRICE '!$U$3:$Z$18,2,FALSE),"")</f>
        <v/>
      </c>
      <c r="BE223" s="434" t="str">
        <f>IFERROR(VLOOKUP(AR223,'MATRICE '!$U$3:$Z$18,5,FALSE),"")</f>
        <v/>
      </c>
    </row>
    <row r="224" spans="1:57" x14ac:dyDescent="0.25">
      <c r="A224" s="17"/>
      <c r="B224" s="399"/>
      <c r="C224" s="17"/>
      <c r="D224" s="17"/>
      <c r="E224" s="28"/>
      <c r="F224" s="28"/>
      <c r="G224" s="17"/>
      <c r="H224" s="17"/>
      <c r="I224" s="17"/>
      <c r="J224" s="17"/>
      <c r="K224" s="67"/>
      <c r="L224" s="68"/>
      <c r="M224" s="66"/>
      <c r="N224" s="17"/>
      <c r="O224" s="17"/>
      <c r="P224" s="17"/>
      <c r="Q224" s="17"/>
      <c r="R224" s="17"/>
      <c r="S224" s="406"/>
      <c r="T224" s="55">
        <f t="shared" si="14"/>
        <v>0</v>
      </c>
      <c r="U224" s="18"/>
      <c r="V224" s="18">
        <f t="shared" si="13"/>
        <v>0</v>
      </c>
      <c r="W224" s="61" t="str">
        <f t="shared" si="15"/>
        <v/>
      </c>
      <c r="X224" s="398"/>
      <c r="Y224" s="17"/>
      <c r="Z224" s="52"/>
      <c r="AA224" s="414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19" t="str">
        <f>IFERROR(VLOOKUP(AG224,'MATRICE '!$J$2:$M$100,4,FALSE),"")</f>
        <v/>
      </c>
      <c r="AM224" s="398"/>
      <c r="AN224" s="17"/>
      <c r="AO224" s="52"/>
      <c r="AP224" s="46"/>
      <c r="AQ224" s="28"/>
      <c r="AR224" s="423"/>
      <c r="AS224" s="424" t="str">
        <f>IFERROR(VLOOKUP(AR224,'MATRICE '!$U$3:$Z$18,4,FALSE),"")</f>
        <v/>
      </c>
      <c r="AT224" s="46"/>
      <c r="AU224" s="17"/>
      <c r="AV224" s="426" t="str">
        <f>IFERROR(VLOOKUP(AU224,'MATRICE '!AB231:AG326,3,FALSE),"")</f>
        <v/>
      </c>
      <c r="AW224" s="305"/>
      <c r="AX224" s="17"/>
      <c r="AY224" s="17"/>
      <c r="AZ224" s="419"/>
      <c r="BA224" s="18"/>
      <c r="BB224" s="17" t="str">
        <f>IFERROR(VLOOKUP(O224,'MATRICE '!$B$4:$C$17,2,FALSE),"")</f>
        <v/>
      </c>
      <c r="BC224" s="434" t="str">
        <f>IFERROR(VLOOKUP(AR224,'MATRICE '!$U$3:$Z$18,3,FALSE),"")</f>
        <v/>
      </c>
      <c r="BD224" s="434" t="str">
        <f>IFERROR(VLOOKUP(AR224,'MATRICE '!$U$3:$Z$18,2,FALSE),"")</f>
        <v/>
      </c>
      <c r="BE224" s="434" t="str">
        <f>IFERROR(VLOOKUP(AR224,'MATRICE '!$U$3:$Z$18,5,FALSE),"")</f>
        <v/>
      </c>
    </row>
    <row r="225" spans="1:57" x14ac:dyDescent="0.25">
      <c r="A225" s="17"/>
      <c r="B225" s="399"/>
      <c r="C225" s="17"/>
      <c r="D225" s="17"/>
      <c r="E225" s="28"/>
      <c r="F225" s="28"/>
      <c r="G225" s="17"/>
      <c r="H225" s="17"/>
      <c r="I225" s="17"/>
      <c r="J225" s="17"/>
      <c r="K225" s="67"/>
      <c r="L225" s="68"/>
      <c r="M225" s="66"/>
      <c r="N225" s="17"/>
      <c r="O225" s="17"/>
      <c r="P225" s="17"/>
      <c r="Q225" s="17"/>
      <c r="R225" s="17"/>
      <c r="S225" s="406"/>
      <c r="T225" s="55">
        <f t="shared" si="14"/>
        <v>0</v>
      </c>
      <c r="U225" s="18"/>
      <c r="V225" s="18">
        <f t="shared" si="13"/>
        <v>0</v>
      </c>
      <c r="W225" s="61" t="str">
        <f t="shared" si="15"/>
        <v/>
      </c>
      <c r="X225" s="398"/>
      <c r="Y225" s="17"/>
      <c r="Z225" s="52"/>
      <c r="AA225" s="414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19" t="str">
        <f>IFERROR(VLOOKUP(AG225,'MATRICE '!$J$2:$M$100,4,FALSE),"")</f>
        <v/>
      </c>
      <c r="AM225" s="398"/>
      <c r="AN225" s="17"/>
      <c r="AO225" s="52"/>
      <c r="AP225" s="46"/>
      <c r="AQ225" s="28"/>
      <c r="AR225" s="423"/>
      <c r="AS225" s="424" t="str">
        <f>IFERROR(VLOOKUP(AR225,'MATRICE '!$U$3:$Z$18,4,FALSE),"")</f>
        <v/>
      </c>
      <c r="AT225" s="46"/>
      <c r="AU225" s="17"/>
      <c r="AV225" s="426" t="str">
        <f>IFERROR(VLOOKUP(AU225,'MATRICE '!AB232:AG327,3,FALSE),"")</f>
        <v/>
      </c>
      <c r="AW225" s="305"/>
      <c r="AX225" s="17"/>
      <c r="AY225" s="17"/>
      <c r="AZ225" s="419"/>
      <c r="BA225" s="18"/>
      <c r="BB225" s="17" t="str">
        <f>IFERROR(VLOOKUP(O225,'MATRICE '!$B$4:$C$17,2,FALSE),"")</f>
        <v/>
      </c>
      <c r="BC225" s="434" t="str">
        <f>IFERROR(VLOOKUP(AR225,'MATRICE '!$U$3:$Z$18,3,FALSE),"")</f>
        <v/>
      </c>
      <c r="BD225" s="434" t="str">
        <f>IFERROR(VLOOKUP(AR225,'MATRICE '!$U$3:$Z$18,2,FALSE),"")</f>
        <v/>
      </c>
      <c r="BE225" s="434" t="str">
        <f>IFERROR(VLOOKUP(AR225,'MATRICE '!$U$3:$Z$18,5,FALSE),"")</f>
        <v/>
      </c>
    </row>
    <row r="226" spans="1:57" x14ac:dyDescent="0.25">
      <c r="A226" s="17"/>
      <c r="B226" s="399"/>
      <c r="C226" s="17"/>
      <c r="D226" s="17"/>
      <c r="E226" s="28"/>
      <c r="F226" s="28"/>
      <c r="G226" s="17"/>
      <c r="H226" s="17"/>
      <c r="I226" s="17"/>
      <c r="J226" s="17"/>
      <c r="K226" s="67"/>
      <c r="L226" s="68"/>
      <c r="M226" s="66"/>
      <c r="N226" s="17"/>
      <c r="O226" s="17"/>
      <c r="P226" s="17"/>
      <c r="Q226" s="17"/>
      <c r="R226" s="17"/>
      <c r="S226" s="406"/>
      <c r="T226" s="55">
        <f t="shared" si="14"/>
        <v>0</v>
      </c>
      <c r="U226" s="18"/>
      <c r="V226" s="18">
        <f t="shared" si="13"/>
        <v>0</v>
      </c>
      <c r="W226" s="61" t="str">
        <f t="shared" si="15"/>
        <v/>
      </c>
      <c r="X226" s="398"/>
      <c r="Y226" s="17"/>
      <c r="Z226" s="52"/>
      <c r="AA226" s="414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19" t="str">
        <f>IFERROR(VLOOKUP(AG226,'MATRICE '!$J$2:$M$100,4,FALSE),"")</f>
        <v/>
      </c>
      <c r="AM226" s="398"/>
      <c r="AN226" s="17"/>
      <c r="AO226" s="52"/>
      <c r="AP226" s="46"/>
      <c r="AQ226" s="28"/>
      <c r="AR226" s="423"/>
      <c r="AS226" s="424" t="str">
        <f>IFERROR(VLOOKUP(AR226,'MATRICE '!$U$3:$Z$18,4,FALSE),"")</f>
        <v/>
      </c>
      <c r="AT226" s="46"/>
      <c r="AU226" s="17"/>
      <c r="AV226" s="426" t="str">
        <f>IFERROR(VLOOKUP(AU226,'MATRICE '!AB233:AG328,3,FALSE),"")</f>
        <v/>
      </c>
      <c r="AW226" s="305"/>
      <c r="AX226" s="17"/>
      <c r="AY226" s="17"/>
      <c r="AZ226" s="419"/>
      <c r="BA226" s="18"/>
      <c r="BB226" s="17" t="str">
        <f>IFERROR(VLOOKUP(O226,'MATRICE '!$B$4:$C$17,2,FALSE),"")</f>
        <v/>
      </c>
      <c r="BC226" s="434" t="str">
        <f>IFERROR(VLOOKUP(AR226,'MATRICE '!$U$3:$Z$18,3,FALSE),"")</f>
        <v/>
      </c>
      <c r="BD226" s="434" t="str">
        <f>IFERROR(VLOOKUP(AR226,'MATRICE '!$U$3:$Z$18,2,FALSE),"")</f>
        <v/>
      </c>
      <c r="BE226" s="434" t="str">
        <f>IFERROR(VLOOKUP(AR226,'MATRICE '!$U$3:$Z$18,5,FALSE),"")</f>
        <v/>
      </c>
    </row>
    <row r="227" spans="1:57" x14ac:dyDescent="0.25">
      <c r="A227" s="17"/>
      <c r="B227" s="399"/>
      <c r="C227" s="17"/>
      <c r="D227" s="17"/>
      <c r="E227" s="28"/>
      <c r="F227" s="28"/>
      <c r="G227" s="17"/>
      <c r="H227" s="17"/>
      <c r="I227" s="17"/>
      <c r="J227" s="17"/>
      <c r="K227" s="67"/>
      <c r="L227" s="68"/>
      <c r="M227" s="66"/>
      <c r="N227" s="17"/>
      <c r="O227" s="17"/>
      <c r="P227" s="17"/>
      <c r="Q227" s="17"/>
      <c r="R227" s="17"/>
      <c r="S227" s="406"/>
      <c r="T227" s="55">
        <f t="shared" si="14"/>
        <v>0</v>
      </c>
      <c r="U227" s="18"/>
      <c r="V227" s="18">
        <f t="shared" si="13"/>
        <v>0</v>
      </c>
      <c r="W227" s="61" t="str">
        <f t="shared" si="15"/>
        <v/>
      </c>
      <c r="X227" s="398"/>
      <c r="Y227" s="17"/>
      <c r="Z227" s="52"/>
      <c r="AA227" s="414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19" t="str">
        <f>IFERROR(VLOOKUP(AG227,'MATRICE '!$J$2:$M$100,4,FALSE),"")</f>
        <v/>
      </c>
      <c r="AM227" s="398"/>
      <c r="AN227" s="17"/>
      <c r="AO227" s="52"/>
      <c r="AP227" s="46"/>
      <c r="AQ227" s="28"/>
      <c r="AR227" s="423"/>
      <c r="AS227" s="424" t="str">
        <f>IFERROR(VLOOKUP(AR227,'MATRICE '!$U$3:$Z$18,4,FALSE),"")</f>
        <v/>
      </c>
      <c r="AT227" s="46"/>
      <c r="AU227" s="17"/>
      <c r="AV227" s="426" t="str">
        <f>IFERROR(VLOOKUP(AU227,'MATRICE '!AB234:AG329,3,FALSE),"")</f>
        <v/>
      </c>
      <c r="AW227" s="305"/>
      <c r="AX227" s="17"/>
      <c r="AY227" s="17"/>
      <c r="AZ227" s="419"/>
      <c r="BA227" s="18"/>
      <c r="BB227" s="17" t="str">
        <f>IFERROR(VLOOKUP(O227,'MATRICE '!$B$4:$C$17,2,FALSE),"")</f>
        <v/>
      </c>
      <c r="BC227" s="434" t="str">
        <f>IFERROR(VLOOKUP(AR227,'MATRICE '!$U$3:$Z$18,3,FALSE),"")</f>
        <v/>
      </c>
      <c r="BD227" s="434" t="str">
        <f>IFERROR(VLOOKUP(AR227,'MATRICE '!$U$3:$Z$18,2,FALSE),"")</f>
        <v/>
      </c>
      <c r="BE227" s="434" t="str">
        <f>IFERROR(VLOOKUP(AR227,'MATRICE '!$U$3:$Z$18,5,FALSE),"")</f>
        <v/>
      </c>
    </row>
    <row r="228" spans="1:57" x14ac:dyDescent="0.25">
      <c r="A228" s="17"/>
      <c r="B228" s="399"/>
      <c r="C228" s="17"/>
      <c r="D228" s="17"/>
      <c r="E228" s="28"/>
      <c r="F228" s="28"/>
      <c r="G228" s="17"/>
      <c r="H228" s="17"/>
      <c r="I228" s="17"/>
      <c r="J228" s="17"/>
      <c r="K228" s="67"/>
      <c r="L228" s="68"/>
      <c r="M228" s="66"/>
      <c r="N228" s="17"/>
      <c r="O228" s="17"/>
      <c r="P228" s="17"/>
      <c r="Q228" s="17"/>
      <c r="R228" s="17"/>
      <c r="S228" s="406"/>
      <c r="T228" s="55">
        <f t="shared" si="14"/>
        <v>0</v>
      </c>
      <c r="U228" s="18"/>
      <c r="V228" s="18">
        <f t="shared" si="13"/>
        <v>0</v>
      </c>
      <c r="W228" s="61" t="str">
        <f t="shared" si="15"/>
        <v/>
      </c>
      <c r="X228" s="398"/>
      <c r="Y228" s="17"/>
      <c r="Z228" s="52"/>
      <c r="AA228" s="414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19" t="str">
        <f>IFERROR(VLOOKUP(AG228,'MATRICE '!$J$2:$M$100,4,FALSE),"")</f>
        <v/>
      </c>
      <c r="AM228" s="398"/>
      <c r="AN228" s="17"/>
      <c r="AO228" s="52"/>
      <c r="AP228" s="46"/>
      <c r="AQ228" s="28"/>
      <c r="AR228" s="423"/>
      <c r="AS228" s="424" t="str">
        <f>IFERROR(VLOOKUP(AR228,'MATRICE '!$U$3:$Z$18,4,FALSE),"")</f>
        <v/>
      </c>
      <c r="AT228" s="46"/>
      <c r="AU228" s="17"/>
      <c r="AV228" s="426" t="str">
        <f>IFERROR(VLOOKUP(AU228,'MATRICE '!AB235:AG330,3,FALSE),"")</f>
        <v/>
      </c>
      <c r="AW228" s="305"/>
      <c r="AX228" s="17"/>
      <c r="AY228" s="17"/>
      <c r="AZ228" s="419"/>
      <c r="BA228" s="18"/>
      <c r="BB228" s="17" t="str">
        <f>IFERROR(VLOOKUP(O228,'MATRICE '!$B$4:$C$17,2,FALSE),"")</f>
        <v/>
      </c>
      <c r="BC228" s="434" t="str">
        <f>IFERROR(VLOOKUP(AR228,'MATRICE '!$U$3:$Z$18,3,FALSE),"")</f>
        <v/>
      </c>
      <c r="BD228" s="434" t="str">
        <f>IFERROR(VLOOKUP(AR228,'MATRICE '!$U$3:$Z$18,2,FALSE),"")</f>
        <v/>
      </c>
      <c r="BE228" s="434" t="str">
        <f>IFERROR(VLOOKUP(AR228,'MATRICE '!$U$3:$Z$18,5,FALSE),"")</f>
        <v/>
      </c>
    </row>
    <row r="229" spans="1:57" x14ac:dyDescent="0.25">
      <c r="A229" s="17"/>
      <c r="B229" s="399"/>
      <c r="C229" s="17"/>
      <c r="D229" s="17"/>
      <c r="E229" s="28"/>
      <c r="F229" s="28"/>
      <c r="G229" s="17"/>
      <c r="H229" s="17"/>
      <c r="I229" s="17"/>
      <c r="J229" s="17"/>
      <c r="K229" s="67"/>
      <c r="L229" s="68"/>
      <c r="M229" s="66"/>
      <c r="N229" s="17"/>
      <c r="O229" s="17"/>
      <c r="P229" s="17"/>
      <c r="Q229" s="17"/>
      <c r="R229" s="17"/>
      <c r="S229" s="406"/>
      <c r="T229" s="55">
        <f t="shared" si="14"/>
        <v>0</v>
      </c>
      <c r="U229" s="18"/>
      <c r="V229" s="18">
        <f t="shared" si="13"/>
        <v>0</v>
      </c>
      <c r="W229" s="61" t="str">
        <f t="shared" si="15"/>
        <v/>
      </c>
      <c r="X229" s="398"/>
      <c r="Y229" s="17"/>
      <c r="Z229" s="52"/>
      <c r="AA229" s="414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19" t="str">
        <f>IFERROR(VLOOKUP(AG229,'MATRICE '!$J$2:$M$100,4,FALSE),"")</f>
        <v/>
      </c>
      <c r="AM229" s="398"/>
      <c r="AN229" s="17"/>
      <c r="AO229" s="52"/>
      <c r="AP229" s="46"/>
      <c r="AQ229" s="28"/>
      <c r="AR229" s="423"/>
      <c r="AS229" s="424" t="str">
        <f>IFERROR(VLOOKUP(AR229,'MATRICE '!$U$3:$Z$18,4,FALSE),"")</f>
        <v/>
      </c>
      <c r="AT229" s="46"/>
      <c r="AU229" s="17"/>
      <c r="AV229" s="426" t="str">
        <f>IFERROR(VLOOKUP(AU229,'MATRICE '!AB236:AG331,3,FALSE),"")</f>
        <v/>
      </c>
      <c r="AW229" s="305"/>
      <c r="AX229" s="17"/>
      <c r="AY229" s="17"/>
      <c r="AZ229" s="419"/>
      <c r="BA229" s="18"/>
      <c r="BB229" s="17" t="str">
        <f>IFERROR(VLOOKUP(O229,'MATRICE '!$B$4:$C$17,2,FALSE),"")</f>
        <v/>
      </c>
      <c r="BC229" s="434" t="str">
        <f>IFERROR(VLOOKUP(AR229,'MATRICE '!$U$3:$Z$18,3,FALSE),"")</f>
        <v/>
      </c>
      <c r="BD229" s="434" t="str">
        <f>IFERROR(VLOOKUP(AR229,'MATRICE '!$U$3:$Z$18,2,FALSE),"")</f>
        <v/>
      </c>
      <c r="BE229" s="434" t="str">
        <f>IFERROR(VLOOKUP(AR229,'MATRICE '!$U$3:$Z$18,5,FALSE),"")</f>
        <v/>
      </c>
    </row>
    <row r="230" spans="1:57" x14ac:dyDescent="0.25">
      <c r="A230" s="17"/>
      <c r="B230" s="399"/>
      <c r="C230" s="17"/>
      <c r="D230" s="17"/>
      <c r="E230" s="28"/>
      <c r="F230" s="28"/>
      <c r="G230" s="17"/>
      <c r="H230" s="17"/>
      <c r="I230" s="17"/>
      <c r="J230" s="17"/>
      <c r="K230" s="67"/>
      <c r="L230" s="68"/>
      <c r="M230" s="66"/>
      <c r="N230" s="17"/>
      <c r="O230" s="17"/>
      <c r="P230" s="17"/>
      <c r="Q230" s="17"/>
      <c r="R230" s="17"/>
      <c r="S230" s="406"/>
      <c r="T230" s="55">
        <f t="shared" si="14"/>
        <v>0</v>
      </c>
      <c r="U230" s="18"/>
      <c r="V230" s="18">
        <f t="shared" si="13"/>
        <v>0</v>
      </c>
      <c r="W230" s="61" t="str">
        <f t="shared" si="15"/>
        <v/>
      </c>
      <c r="X230" s="398"/>
      <c r="Y230" s="17"/>
      <c r="Z230" s="52"/>
      <c r="AA230" s="414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19" t="str">
        <f>IFERROR(VLOOKUP(AG230,'MATRICE '!$J$2:$M$100,4,FALSE),"")</f>
        <v/>
      </c>
      <c r="AM230" s="398"/>
      <c r="AN230" s="17"/>
      <c r="AO230" s="52"/>
      <c r="AP230" s="46"/>
      <c r="AQ230" s="28"/>
      <c r="AR230" s="423"/>
      <c r="AS230" s="424" t="str">
        <f>IFERROR(VLOOKUP(AR230,'MATRICE '!$U$3:$Z$18,4,FALSE),"")</f>
        <v/>
      </c>
      <c r="AT230" s="46"/>
      <c r="AU230" s="17"/>
      <c r="AV230" s="426" t="str">
        <f>IFERROR(VLOOKUP(AU230,'MATRICE '!AB237:AG332,3,FALSE),"")</f>
        <v/>
      </c>
      <c r="AW230" s="305"/>
      <c r="AX230" s="17"/>
      <c r="AY230" s="17"/>
      <c r="AZ230" s="419"/>
      <c r="BA230" s="18"/>
      <c r="BB230" s="17" t="str">
        <f>IFERROR(VLOOKUP(O230,'MATRICE '!$B$4:$C$17,2,FALSE),"")</f>
        <v/>
      </c>
      <c r="BC230" s="434" t="str">
        <f>IFERROR(VLOOKUP(AR230,'MATRICE '!$U$3:$Z$18,3,FALSE),"")</f>
        <v/>
      </c>
      <c r="BD230" s="434" t="str">
        <f>IFERROR(VLOOKUP(AR230,'MATRICE '!$U$3:$Z$18,2,FALSE),"")</f>
        <v/>
      </c>
      <c r="BE230" s="434" t="str">
        <f>IFERROR(VLOOKUP(AR230,'MATRICE '!$U$3:$Z$18,5,FALSE),"")</f>
        <v/>
      </c>
    </row>
    <row r="231" spans="1:57" x14ac:dyDescent="0.25">
      <c r="A231" s="17"/>
      <c r="B231" s="399"/>
      <c r="C231" s="17"/>
      <c r="D231" s="17"/>
      <c r="E231" s="28"/>
      <c r="F231" s="28"/>
      <c r="G231" s="17"/>
      <c r="H231" s="17"/>
      <c r="I231" s="17"/>
      <c r="J231" s="17"/>
      <c r="K231" s="67"/>
      <c r="L231" s="68"/>
      <c r="M231" s="66"/>
      <c r="N231" s="17"/>
      <c r="O231" s="17"/>
      <c r="P231" s="17"/>
      <c r="Q231" s="17"/>
      <c r="R231" s="17"/>
      <c r="S231" s="406"/>
      <c r="T231" s="55">
        <f t="shared" si="14"/>
        <v>0</v>
      </c>
      <c r="U231" s="18"/>
      <c r="V231" s="18">
        <f t="shared" ref="V231:V294" si="16">U231-T231</f>
        <v>0</v>
      </c>
      <c r="W231" s="61" t="str">
        <f t="shared" si="15"/>
        <v/>
      </c>
      <c r="X231" s="398"/>
      <c r="Y231" s="17"/>
      <c r="Z231" s="52"/>
      <c r="AA231" s="414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19" t="str">
        <f>IFERROR(VLOOKUP(AG231,'MATRICE '!$J$2:$M$100,4,FALSE),"")</f>
        <v/>
      </c>
      <c r="AM231" s="398"/>
      <c r="AN231" s="17"/>
      <c r="AO231" s="52"/>
      <c r="AP231" s="46"/>
      <c r="AQ231" s="28"/>
      <c r="AR231" s="423"/>
      <c r="AS231" s="424" t="str">
        <f>IFERROR(VLOOKUP(AR231,'MATRICE '!$U$3:$Z$18,4,FALSE),"")</f>
        <v/>
      </c>
      <c r="AT231" s="46"/>
      <c r="AU231" s="17"/>
      <c r="AV231" s="426" t="str">
        <f>IFERROR(VLOOKUP(AU231,'MATRICE '!AB238:AG333,3,FALSE),"")</f>
        <v/>
      </c>
      <c r="AW231" s="305"/>
      <c r="AX231" s="17"/>
      <c r="AY231" s="17"/>
      <c r="AZ231" s="419"/>
      <c r="BA231" s="18"/>
      <c r="BB231" s="17" t="str">
        <f>IFERROR(VLOOKUP(O231,'MATRICE '!$B$4:$C$17,2,FALSE),"")</f>
        <v/>
      </c>
      <c r="BC231" s="434" t="str">
        <f>IFERROR(VLOOKUP(AR231,'MATRICE '!$U$3:$Z$18,3,FALSE),"")</f>
        <v/>
      </c>
      <c r="BD231" s="434" t="str">
        <f>IFERROR(VLOOKUP(AR231,'MATRICE '!$U$3:$Z$18,2,FALSE),"")</f>
        <v/>
      </c>
      <c r="BE231" s="434" t="str">
        <f>IFERROR(VLOOKUP(AR231,'MATRICE '!$U$3:$Z$18,5,FALSE),"")</f>
        <v/>
      </c>
    </row>
    <row r="232" spans="1:57" x14ac:dyDescent="0.25">
      <c r="A232" s="17"/>
      <c r="B232" s="399"/>
      <c r="C232" s="17"/>
      <c r="D232" s="17"/>
      <c r="E232" s="28"/>
      <c r="F232" s="28"/>
      <c r="G232" s="17"/>
      <c r="H232" s="17"/>
      <c r="I232" s="17"/>
      <c r="J232" s="17"/>
      <c r="K232" s="67"/>
      <c r="L232" s="68"/>
      <c r="M232" s="66"/>
      <c r="N232" s="17"/>
      <c r="O232" s="17"/>
      <c r="P232" s="17"/>
      <c r="Q232" s="17"/>
      <c r="R232" s="17"/>
      <c r="S232" s="406"/>
      <c r="T232" s="55">
        <f t="shared" si="14"/>
        <v>0</v>
      </c>
      <c r="U232" s="18"/>
      <c r="V232" s="18">
        <f t="shared" si="16"/>
        <v>0</v>
      </c>
      <c r="W232" s="61" t="str">
        <f t="shared" si="15"/>
        <v/>
      </c>
      <c r="X232" s="398"/>
      <c r="Y232" s="17"/>
      <c r="Z232" s="52"/>
      <c r="AA232" s="414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19" t="str">
        <f>IFERROR(VLOOKUP(AG232,'MATRICE '!$J$2:$M$100,4,FALSE),"")</f>
        <v/>
      </c>
      <c r="AM232" s="398"/>
      <c r="AN232" s="17"/>
      <c r="AO232" s="52"/>
      <c r="AP232" s="46"/>
      <c r="AQ232" s="28"/>
      <c r="AR232" s="423"/>
      <c r="AS232" s="424" t="str">
        <f>IFERROR(VLOOKUP(AR232,'MATRICE '!$U$3:$Z$18,4,FALSE),"")</f>
        <v/>
      </c>
      <c r="AT232" s="46"/>
      <c r="AU232" s="17"/>
      <c r="AV232" s="426" t="str">
        <f>IFERROR(VLOOKUP(AU232,'MATRICE '!AB239:AG334,3,FALSE),"")</f>
        <v/>
      </c>
      <c r="AW232" s="305"/>
      <c r="AX232" s="17"/>
      <c r="AY232" s="17"/>
      <c r="AZ232" s="419"/>
      <c r="BA232" s="18"/>
      <c r="BB232" s="17" t="str">
        <f>IFERROR(VLOOKUP(O232,'MATRICE '!$B$4:$C$17,2,FALSE),"")</f>
        <v/>
      </c>
      <c r="BC232" s="434" t="str">
        <f>IFERROR(VLOOKUP(AR232,'MATRICE '!$U$3:$Z$18,3,FALSE),"")</f>
        <v/>
      </c>
      <c r="BD232" s="434" t="str">
        <f>IFERROR(VLOOKUP(AR232,'MATRICE '!$U$3:$Z$18,2,FALSE),"")</f>
        <v/>
      </c>
      <c r="BE232" s="434" t="str">
        <f>IFERROR(VLOOKUP(AR232,'MATRICE '!$U$3:$Z$18,5,FALSE),"")</f>
        <v/>
      </c>
    </row>
    <row r="233" spans="1:57" x14ac:dyDescent="0.25">
      <c r="A233" s="17"/>
      <c r="B233" s="399"/>
      <c r="C233" s="17"/>
      <c r="D233" s="17"/>
      <c r="E233" s="28"/>
      <c r="F233" s="28"/>
      <c r="G233" s="17"/>
      <c r="H233" s="17"/>
      <c r="I233" s="17"/>
      <c r="J233" s="17"/>
      <c r="K233" s="67"/>
      <c r="L233" s="68"/>
      <c r="M233" s="66"/>
      <c r="N233" s="17"/>
      <c r="O233" s="17"/>
      <c r="P233" s="17"/>
      <c r="Q233" s="17"/>
      <c r="R233" s="17"/>
      <c r="S233" s="406"/>
      <c r="T233" s="55">
        <f t="shared" si="14"/>
        <v>0</v>
      </c>
      <c r="U233" s="18"/>
      <c r="V233" s="18">
        <f t="shared" si="16"/>
        <v>0</v>
      </c>
      <c r="W233" s="61" t="str">
        <f t="shared" si="15"/>
        <v/>
      </c>
      <c r="X233" s="398"/>
      <c r="Y233" s="17"/>
      <c r="Z233" s="52"/>
      <c r="AA233" s="414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19" t="str">
        <f>IFERROR(VLOOKUP(AG233,'MATRICE '!$J$2:$M$100,4,FALSE),"")</f>
        <v/>
      </c>
      <c r="AM233" s="398"/>
      <c r="AN233" s="17"/>
      <c r="AO233" s="52"/>
      <c r="AP233" s="46"/>
      <c r="AQ233" s="28"/>
      <c r="AR233" s="423"/>
      <c r="AS233" s="424" t="str">
        <f>IFERROR(VLOOKUP(AR233,'MATRICE '!$U$3:$Z$18,4,FALSE),"")</f>
        <v/>
      </c>
      <c r="AT233" s="46"/>
      <c r="AU233" s="17"/>
      <c r="AV233" s="426" t="str">
        <f>IFERROR(VLOOKUP(AU233,'MATRICE '!AB240:AG335,3,FALSE),"")</f>
        <v/>
      </c>
      <c r="AW233" s="305"/>
      <c r="AX233" s="17"/>
      <c r="AY233" s="17"/>
      <c r="AZ233" s="419"/>
      <c r="BA233" s="18"/>
      <c r="BB233" s="17" t="str">
        <f>IFERROR(VLOOKUP(O233,'MATRICE '!$B$4:$C$17,2,FALSE),"")</f>
        <v/>
      </c>
      <c r="BC233" s="434" t="str">
        <f>IFERROR(VLOOKUP(AR233,'MATRICE '!$U$3:$Z$18,3,FALSE),"")</f>
        <v/>
      </c>
      <c r="BD233" s="434" t="str">
        <f>IFERROR(VLOOKUP(AR233,'MATRICE '!$U$3:$Z$18,2,FALSE),"")</f>
        <v/>
      </c>
      <c r="BE233" s="434" t="str">
        <f>IFERROR(VLOOKUP(AR233,'MATRICE '!$U$3:$Z$18,5,FALSE),"")</f>
        <v/>
      </c>
    </row>
    <row r="234" spans="1:57" x14ac:dyDescent="0.25">
      <c r="A234" s="17"/>
      <c r="B234" s="399"/>
      <c r="C234" s="17"/>
      <c r="D234" s="17"/>
      <c r="E234" s="28"/>
      <c r="F234" s="28"/>
      <c r="G234" s="17"/>
      <c r="H234" s="17"/>
      <c r="I234" s="17"/>
      <c r="J234" s="17"/>
      <c r="K234" s="67"/>
      <c r="L234" s="68"/>
      <c r="M234" s="66"/>
      <c r="N234" s="17"/>
      <c r="O234" s="17"/>
      <c r="P234" s="17"/>
      <c r="Q234" s="17"/>
      <c r="R234" s="17"/>
      <c r="S234" s="406"/>
      <c r="T234" s="55">
        <f t="shared" si="14"/>
        <v>0</v>
      </c>
      <c r="U234" s="18"/>
      <c r="V234" s="18">
        <f t="shared" si="16"/>
        <v>0</v>
      </c>
      <c r="W234" s="61" t="str">
        <f t="shared" si="15"/>
        <v/>
      </c>
      <c r="X234" s="398"/>
      <c r="Y234" s="17"/>
      <c r="Z234" s="52"/>
      <c r="AA234" s="414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19" t="str">
        <f>IFERROR(VLOOKUP(AG234,'MATRICE '!$J$2:$M$100,4,FALSE),"")</f>
        <v/>
      </c>
      <c r="AM234" s="398"/>
      <c r="AN234" s="17"/>
      <c r="AO234" s="52"/>
      <c r="AP234" s="46"/>
      <c r="AQ234" s="28"/>
      <c r="AR234" s="423"/>
      <c r="AS234" s="424" t="str">
        <f>IFERROR(VLOOKUP(AR234,'MATRICE '!$U$3:$Z$18,4,FALSE),"")</f>
        <v/>
      </c>
      <c r="AT234" s="46"/>
      <c r="AU234" s="17"/>
      <c r="AV234" s="426" t="str">
        <f>IFERROR(VLOOKUP(AU234,'MATRICE '!AB241:AG336,3,FALSE),"")</f>
        <v/>
      </c>
      <c r="AW234" s="305"/>
      <c r="AX234" s="17"/>
      <c r="AY234" s="17"/>
      <c r="AZ234" s="419"/>
      <c r="BA234" s="18"/>
      <c r="BB234" s="17" t="str">
        <f>IFERROR(VLOOKUP(O234,'MATRICE '!$B$4:$C$17,2,FALSE),"")</f>
        <v/>
      </c>
      <c r="BC234" s="434" t="str">
        <f>IFERROR(VLOOKUP(AR234,'MATRICE '!$U$3:$Z$18,3,FALSE),"")</f>
        <v/>
      </c>
      <c r="BD234" s="434" t="str">
        <f>IFERROR(VLOOKUP(AR234,'MATRICE '!$U$3:$Z$18,2,FALSE),"")</f>
        <v/>
      </c>
      <c r="BE234" s="434" t="str">
        <f>IFERROR(VLOOKUP(AR234,'MATRICE '!$U$3:$Z$18,5,FALSE),"")</f>
        <v/>
      </c>
    </row>
    <row r="235" spans="1:57" x14ac:dyDescent="0.25">
      <c r="A235" s="17"/>
      <c r="B235" s="399"/>
      <c r="C235" s="17"/>
      <c r="D235" s="17"/>
      <c r="E235" s="28"/>
      <c r="F235" s="28"/>
      <c r="G235" s="17"/>
      <c r="H235" s="17"/>
      <c r="I235" s="17"/>
      <c r="J235" s="17"/>
      <c r="K235" s="67"/>
      <c r="L235" s="68"/>
      <c r="M235" s="66"/>
      <c r="N235" s="17"/>
      <c r="O235" s="17"/>
      <c r="P235" s="17"/>
      <c r="Q235" s="17"/>
      <c r="R235" s="17"/>
      <c r="S235" s="406"/>
      <c r="T235" s="55">
        <f t="shared" si="14"/>
        <v>0</v>
      </c>
      <c r="U235" s="18"/>
      <c r="V235" s="18">
        <f t="shared" si="16"/>
        <v>0</v>
      </c>
      <c r="W235" s="61" t="str">
        <f t="shared" si="15"/>
        <v/>
      </c>
      <c r="X235" s="398"/>
      <c r="Y235" s="17"/>
      <c r="Z235" s="52"/>
      <c r="AA235" s="414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19" t="str">
        <f>IFERROR(VLOOKUP(AG235,'MATRICE '!$J$2:$M$100,4,FALSE),"")</f>
        <v/>
      </c>
      <c r="AM235" s="398"/>
      <c r="AN235" s="17"/>
      <c r="AO235" s="52"/>
      <c r="AP235" s="46"/>
      <c r="AQ235" s="28"/>
      <c r="AR235" s="423"/>
      <c r="AS235" s="424" t="str">
        <f>IFERROR(VLOOKUP(AR235,'MATRICE '!$U$3:$Z$18,4,FALSE),"")</f>
        <v/>
      </c>
      <c r="AT235" s="46"/>
      <c r="AU235" s="17"/>
      <c r="AV235" s="426" t="str">
        <f>IFERROR(VLOOKUP(AU235,'MATRICE '!AB242:AG337,3,FALSE),"")</f>
        <v/>
      </c>
      <c r="AW235" s="305"/>
      <c r="AX235" s="17"/>
      <c r="AY235" s="17"/>
      <c r="AZ235" s="419"/>
      <c r="BA235" s="18"/>
      <c r="BB235" s="17" t="str">
        <f>IFERROR(VLOOKUP(O235,'MATRICE '!$B$4:$C$17,2,FALSE),"")</f>
        <v/>
      </c>
      <c r="BC235" s="434" t="str">
        <f>IFERROR(VLOOKUP(AR235,'MATRICE '!$U$3:$Z$18,3,FALSE),"")</f>
        <v/>
      </c>
      <c r="BD235" s="434" t="str">
        <f>IFERROR(VLOOKUP(AR235,'MATRICE '!$U$3:$Z$18,2,FALSE),"")</f>
        <v/>
      </c>
      <c r="BE235" s="434" t="str">
        <f>IFERROR(VLOOKUP(AR235,'MATRICE '!$U$3:$Z$18,5,FALSE),"")</f>
        <v/>
      </c>
    </row>
    <row r="236" spans="1:57" x14ac:dyDescent="0.25">
      <c r="A236" s="17"/>
      <c r="B236" s="399"/>
      <c r="C236" s="17"/>
      <c r="D236" s="17"/>
      <c r="E236" s="28"/>
      <c r="F236" s="28"/>
      <c r="G236" s="17"/>
      <c r="H236" s="17"/>
      <c r="I236" s="17"/>
      <c r="J236" s="17"/>
      <c r="K236" s="67"/>
      <c r="L236" s="68"/>
      <c r="M236" s="66"/>
      <c r="N236" s="17"/>
      <c r="O236" s="17"/>
      <c r="P236" s="17"/>
      <c r="Q236" s="17"/>
      <c r="R236" s="17"/>
      <c r="S236" s="406"/>
      <c r="T236" s="55">
        <f t="shared" si="14"/>
        <v>0</v>
      </c>
      <c r="U236" s="18"/>
      <c r="V236" s="18">
        <f t="shared" si="16"/>
        <v>0</v>
      </c>
      <c r="W236" s="61" t="str">
        <f t="shared" si="15"/>
        <v/>
      </c>
      <c r="X236" s="398"/>
      <c r="Y236" s="17"/>
      <c r="Z236" s="52"/>
      <c r="AA236" s="414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19" t="str">
        <f>IFERROR(VLOOKUP(AG236,'MATRICE '!$J$2:$M$100,4,FALSE),"")</f>
        <v/>
      </c>
      <c r="AM236" s="398"/>
      <c r="AN236" s="17"/>
      <c r="AO236" s="52"/>
      <c r="AP236" s="46"/>
      <c r="AQ236" s="28"/>
      <c r="AR236" s="423"/>
      <c r="AS236" s="424" t="str">
        <f>IFERROR(VLOOKUP(AR236,'MATRICE '!$U$3:$Z$18,4,FALSE),"")</f>
        <v/>
      </c>
      <c r="AT236" s="46"/>
      <c r="AU236" s="17"/>
      <c r="AV236" s="426" t="str">
        <f>IFERROR(VLOOKUP(AU236,'MATRICE '!AB243:AG338,3,FALSE),"")</f>
        <v/>
      </c>
      <c r="AW236" s="305"/>
      <c r="AX236" s="17"/>
      <c r="AY236" s="17"/>
      <c r="AZ236" s="419"/>
      <c r="BA236" s="18"/>
      <c r="BB236" s="17" t="str">
        <f>IFERROR(VLOOKUP(O236,'MATRICE '!$B$4:$C$17,2,FALSE),"")</f>
        <v/>
      </c>
      <c r="BC236" s="434" t="str">
        <f>IFERROR(VLOOKUP(AR236,'MATRICE '!$U$3:$Z$18,3,FALSE),"")</f>
        <v/>
      </c>
      <c r="BD236" s="434" t="str">
        <f>IFERROR(VLOOKUP(AR236,'MATRICE '!$U$3:$Z$18,2,FALSE),"")</f>
        <v/>
      </c>
      <c r="BE236" s="434" t="str">
        <f>IFERROR(VLOOKUP(AR236,'MATRICE '!$U$3:$Z$18,5,FALSE),"")</f>
        <v/>
      </c>
    </row>
    <row r="237" spans="1:57" x14ac:dyDescent="0.25">
      <c r="A237" s="17"/>
      <c r="B237" s="399"/>
      <c r="C237" s="17"/>
      <c r="D237" s="17"/>
      <c r="E237" s="28"/>
      <c r="F237" s="28"/>
      <c r="G237" s="17"/>
      <c r="H237" s="17"/>
      <c r="I237" s="17"/>
      <c r="J237" s="17"/>
      <c r="K237" s="67"/>
      <c r="L237" s="68"/>
      <c r="M237" s="66"/>
      <c r="N237" s="17"/>
      <c r="O237" s="17"/>
      <c r="P237" s="17"/>
      <c r="Q237" s="17"/>
      <c r="R237" s="17"/>
      <c r="S237" s="406"/>
      <c r="T237" s="55">
        <f t="shared" si="14"/>
        <v>0</v>
      </c>
      <c r="U237" s="18"/>
      <c r="V237" s="18">
        <f t="shared" si="16"/>
        <v>0</v>
      </c>
      <c r="W237" s="61" t="str">
        <f t="shared" si="15"/>
        <v/>
      </c>
      <c r="X237" s="398"/>
      <c r="Y237" s="17"/>
      <c r="Z237" s="52"/>
      <c r="AA237" s="414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19" t="str">
        <f>IFERROR(VLOOKUP(AG237,'MATRICE '!$J$2:$M$100,4,FALSE),"")</f>
        <v/>
      </c>
      <c r="AM237" s="398"/>
      <c r="AN237" s="17"/>
      <c r="AO237" s="52"/>
      <c r="AP237" s="46"/>
      <c r="AQ237" s="28"/>
      <c r="AR237" s="423"/>
      <c r="AS237" s="424" t="str">
        <f>IFERROR(VLOOKUP(AR237,'MATRICE '!$U$3:$Z$18,4,FALSE),"")</f>
        <v/>
      </c>
      <c r="AT237" s="46"/>
      <c r="AU237" s="17"/>
      <c r="AV237" s="426" t="str">
        <f>IFERROR(VLOOKUP(AU237,'MATRICE '!AB244:AG339,3,FALSE),"")</f>
        <v/>
      </c>
      <c r="AW237" s="305"/>
      <c r="AX237" s="17"/>
      <c r="AY237" s="17"/>
      <c r="AZ237" s="419"/>
      <c r="BA237" s="18"/>
      <c r="BB237" s="17" t="str">
        <f>IFERROR(VLOOKUP(O237,'MATRICE '!$B$4:$C$17,2,FALSE),"")</f>
        <v/>
      </c>
      <c r="BC237" s="434" t="str">
        <f>IFERROR(VLOOKUP(AR237,'MATRICE '!$U$3:$Z$18,3,FALSE),"")</f>
        <v/>
      </c>
      <c r="BD237" s="434" t="str">
        <f>IFERROR(VLOOKUP(AR237,'MATRICE '!$U$3:$Z$18,2,FALSE),"")</f>
        <v/>
      </c>
      <c r="BE237" s="434" t="str">
        <f>IFERROR(VLOOKUP(AR237,'MATRICE '!$U$3:$Z$18,5,FALSE),"")</f>
        <v/>
      </c>
    </row>
    <row r="238" spans="1:57" x14ac:dyDescent="0.25">
      <c r="A238" s="17"/>
      <c r="B238" s="399"/>
      <c r="C238" s="17"/>
      <c r="D238" s="17"/>
      <c r="E238" s="28"/>
      <c r="F238" s="28"/>
      <c r="G238" s="17"/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406"/>
      <c r="T238" s="55">
        <f t="shared" si="14"/>
        <v>0</v>
      </c>
      <c r="U238" s="18"/>
      <c r="V238" s="18">
        <f t="shared" si="16"/>
        <v>0</v>
      </c>
      <c r="W238" s="61" t="str">
        <f t="shared" si="15"/>
        <v/>
      </c>
      <c r="X238" s="398"/>
      <c r="Y238" s="17"/>
      <c r="Z238" s="52"/>
      <c r="AA238" s="414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19" t="str">
        <f>IFERROR(VLOOKUP(AG238,'MATRICE '!$J$2:$M$100,4,FALSE),"")</f>
        <v/>
      </c>
      <c r="AM238" s="398"/>
      <c r="AN238" s="17"/>
      <c r="AO238" s="52"/>
      <c r="AP238" s="46"/>
      <c r="AQ238" s="28"/>
      <c r="AR238" s="423"/>
      <c r="AS238" s="424" t="str">
        <f>IFERROR(VLOOKUP(AR238,'MATRICE '!$U$3:$Z$18,4,FALSE),"")</f>
        <v/>
      </c>
      <c r="AT238" s="46"/>
      <c r="AU238" s="17"/>
      <c r="AV238" s="426" t="str">
        <f>IFERROR(VLOOKUP(AU238,'MATRICE '!AB245:AG340,3,FALSE),"")</f>
        <v/>
      </c>
      <c r="AW238" s="305"/>
      <c r="AX238" s="17"/>
      <c r="AY238" s="17"/>
      <c r="AZ238" s="419"/>
      <c r="BA238" s="18"/>
      <c r="BB238" s="17" t="str">
        <f>IFERROR(VLOOKUP(O238,'MATRICE '!$B$4:$C$17,2,FALSE),"")</f>
        <v/>
      </c>
      <c r="BC238" s="434" t="str">
        <f>IFERROR(VLOOKUP(AR238,'MATRICE '!$U$3:$Z$18,3,FALSE),"")</f>
        <v/>
      </c>
      <c r="BD238" s="434" t="str">
        <f>IFERROR(VLOOKUP(AR238,'MATRICE '!$U$3:$Z$18,2,FALSE),"")</f>
        <v/>
      </c>
      <c r="BE238" s="434" t="str">
        <f>IFERROR(VLOOKUP(AR238,'MATRICE '!$U$3:$Z$18,5,FALSE),"")</f>
        <v/>
      </c>
    </row>
    <row r="239" spans="1:57" x14ac:dyDescent="0.25">
      <c r="A239" s="17"/>
      <c r="B239" s="399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406"/>
      <c r="T239" s="55">
        <f t="shared" si="14"/>
        <v>0</v>
      </c>
      <c r="U239" s="18"/>
      <c r="V239" s="18">
        <f t="shared" si="16"/>
        <v>0</v>
      </c>
      <c r="W239" s="61" t="str">
        <f t="shared" si="15"/>
        <v/>
      </c>
      <c r="X239" s="398"/>
      <c r="Y239" s="17"/>
      <c r="Z239" s="52"/>
      <c r="AA239" s="414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19" t="str">
        <f>IFERROR(VLOOKUP(AG239,'MATRICE '!$J$2:$M$100,4,FALSE),"")</f>
        <v/>
      </c>
      <c r="AM239" s="398"/>
      <c r="AN239" s="17"/>
      <c r="AO239" s="52"/>
      <c r="AP239" s="46"/>
      <c r="AQ239" s="28"/>
      <c r="AR239" s="423"/>
      <c r="AS239" s="424" t="str">
        <f>IFERROR(VLOOKUP(AR239,'MATRICE '!$U$3:$Z$18,4,FALSE),"")</f>
        <v/>
      </c>
      <c r="AT239" s="46"/>
      <c r="AU239" s="17"/>
      <c r="AV239" s="426" t="str">
        <f>IFERROR(VLOOKUP(AU239,'MATRICE '!AB246:AG341,3,FALSE),"")</f>
        <v/>
      </c>
      <c r="AW239" s="305"/>
      <c r="AX239" s="17"/>
      <c r="AY239" s="17"/>
      <c r="AZ239" s="419"/>
      <c r="BA239" s="18"/>
      <c r="BB239" s="17" t="str">
        <f>IFERROR(VLOOKUP(O239,'MATRICE '!$B$4:$C$17,2,FALSE),"")</f>
        <v/>
      </c>
      <c r="BC239" s="434" t="str">
        <f>IFERROR(VLOOKUP(AR239,'MATRICE '!$U$3:$Z$18,3,FALSE),"")</f>
        <v/>
      </c>
      <c r="BD239" s="434" t="str">
        <f>IFERROR(VLOOKUP(AR239,'MATRICE '!$U$3:$Z$18,2,FALSE),"")</f>
        <v/>
      </c>
      <c r="BE239" s="434" t="str">
        <f>IFERROR(VLOOKUP(AR239,'MATRICE '!$U$3:$Z$18,5,FALSE),"")</f>
        <v/>
      </c>
    </row>
    <row r="240" spans="1:57" x14ac:dyDescent="0.25">
      <c r="A240" s="17"/>
      <c r="B240" s="399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406"/>
      <c r="T240" s="55">
        <f t="shared" si="14"/>
        <v>0</v>
      </c>
      <c r="U240" s="18"/>
      <c r="V240" s="18">
        <f t="shared" si="16"/>
        <v>0</v>
      </c>
      <c r="W240" s="61" t="str">
        <f t="shared" si="15"/>
        <v/>
      </c>
      <c r="X240" s="398"/>
      <c r="Y240" s="17"/>
      <c r="Z240" s="52"/>
      <c r="AA240" s="414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19" t="str">
        <f>IFERROR(VLOOKUP(AG240,'MATRICE '!$J$2:$M$100,4,FALSE),"")</f>
        <v/>
      </c>
      <c r="AM240" s="398"/>
      <c r="AN240" s="17"/>
      <c r="AO240" s="52"/>
      <c r="AP240" s="46"/>
      <c r="AQ240" s="28"/>
      <c r="AR240" s="423"/>
      <c r="AS240" s="424" t="str">
        <f>IFERROR(VLOOKUP(AR240,'MATRICE '!$U$3:$Z$18,4,FALSE),"")</f>
        <v/>
      </c>
      <c r="AT240" s="46"/>
      <c r="AU240" s="17"/>
      <c r="AV240" s="426" t="str">
        <f>IFERROR(VLOOKUP(AU240,'MATRICE '!AB247:AG342,3,FALSE),"")</f>
        <v/>
      </c>
      <c r="AW240" s="305"/>
      <c r="AX240" s="17"/>
      <c r="AY240" s="17"/>
      <c r="AZ240" s="419"/>
      <c r="BA240" s="18"/>
      <c r="BB240" s="17" t="str">
        <f>IFERROR(VLOOKUP(O240,'MATRICE '!$B$4:$C$17,2,FALSE),"")</f>
        <v/>
      </c>
      <c r="BC240" s="434" t="str">
        <f>IFERROR(VLOOKUP(AR240,'MATRICE '!$U$3:$Z$18,3,FALSE),"")</f>
        <v/>
      </c>
      <c r="BD240" s="434" t="str">
        <f>IFERROR(VLOOKUP(AR240,'MATRICE '!$U$3:$Z$18,2,FALSE),"")</f>
        <v/>
      </c>
      <c r="BE240" s="434" t="str">
        <f>IFERROR(VLOOKUP(AR240,'MATRICE '!$U$3:$Z$18,5,FALSE),"")</f>
        <v/>
      </c>
    </row>
    <row r="241" spans="1:57" x14ac:dyDescent="0.25">
      <c r="A241" s="17"/>
      <c r="B241" s="399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406"/>
      <c r="T241" s="55">
        <f t="shared" si="14"/>
        <v>0</v>
      </c>
      <c r="U241" s="18"/>
      <c r="V241" s="18">
        <f t="shared" si="16"/>
        <v>0</v>
      </c>
      <c r="W241" s="61" t="str">
        <f t="shared" si="15"/>
        <v/>
      </c>
      <c r="X241" s="398"/>
      <c r="Y241" s="17"/>
      <c r="Z241" s="52"/>
      <c r="AA241" s="414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19" t="str">
        <f>IFERROR(VLOOKUP(AG241,'MATRICE '!$J$2:$M$100,4,FALSE),"")</f>
        <v/>
      </c>
      <c r="AM241" s="398"/>
      <c r="AN241" s="17"/>
      <c r="AO241" s="52"/>
      <c r="AP241" s="46"/>
      <c r="AQ241" s="28"/>
      <c r="AR241" s="423"/>
      <c r="AS241" s="424" t="str">
        <f>IFERROR(VLOOKUP(AR241,'MATRICE '!$U$3:$Z$18,4,FALSE),"")</f>
        <v/>
      </c>
      <c r="AT241" s="46"/>
      <c r="AU241" s="17"/>
      <c r="AV241" s="426" t="str">
        <f>IFERROR(VLOOKUP(AU241,'MATRICE '!AB248:AG343,3,FALSE),"")</f>
        <v/>
      </c>
      <c r="AW241" s="305"/>
      <c r="AX241" s="17"/>
      <c r="AY241" s="17"/>
      <c r="AZ241" s="419"/>
      <c r="BA241" s="18"/>
      <c r="BB241" s="17" t="str">
        <f>IFERROR(VLOOKUP(O241,'MATRICE '!$B$4:$C$17,2,FALSE),"")</f>
        <v/>
      </c>
      <c r="BC241" s="434" t="str">
        <f>IFERROR(VLOOKUP(AR241,'MATRICE '!$U$3:$Z$18,3,FALSE),"")</f>
        <v/>
      </c>
      <c r="BD241" s="434" t="str">
        <f>IFERROR(VLOOKUP(AR241,'MATRICE '!$U$3:$Z$18,2,FALSE),"")</f>
        <v/>
      </c>
      <c r="BE241" s="434" t="str">
        <f>IFERROR(VLOOKUP(AR241,'MATRICE '!$U$3:$Z$18,5,FALSE),"")</f>
        <v/>
      </c>
    </row>
    <row r="242" spans="1:57" x14ac:dyDescent="0.25">
      <c r="A242" s="17"/>
      <c r="B242" s="399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406"/>
      <c r="T242" s="55">
        <f t="shared" si="14"/>
        <v>0</v>
      </c>
      <c r="U242" s="18"/>
      <c r="V242" s="18">
        <f t="shared" si="16"/>
        <v>0</v>
      </c>
      <c r="W242" s="61" t="str">
        <f t="shared" si="15"/>
        <v/>
      </c>
      <c r="X242" s="398"/>
      <c r="Y242" s="17"/>
      <c r="Z242" s="52"/>
      <c r="AA242" s="414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19" t="str">
        <f>IFERROR(VLOOKUP(AG242,'MATRICE '!$J$2:$M$100,4,FALSE),"")</f>
        <v/>
      </c>
      <c r="AM242" s="398"/>
      <c r="AN242" s="17"/>
      <c r="AO242" s="52"/>
      <c r="AP242" s="46"/>
      <c r="AQ242" s="28"/>
      <c r="AR242" s="423"/>
      <c r="AS242" s="424" t="str">
        <f>IFERROR(VLOOKUP(AR242,'MATRICE '!$U$3:$Z$18,4,FALSE),"")</f>
        <v/>
      </c>
      <c r="AT242" s="46"/>
      <c r="AU242" s="17"/>
      <c r="AV242" s="426" t="str">
        <f>IFERROR(VLOOKUP(AU242,'MATRICE '!AB249:AG344,3,FALSE),"")</f>
        <v/>
      </c>
      <c r="AW242" s="305"/>
      <c r="AX242" s="17"/>
      <c r="AY242" s="17"/>
      <c r="AZ242" s="419"/>
      <c r="BA242" s="18"/>
      <c r="BB242" s="17" t="str">
        <f>IFERROR(VLOOKUP(O242,'MATRICE '!$B$4:$C$17,2,FALSE),"")</f>
        <v/>
      </c>
      <c r="BC242" s="434" t="str">
        <f>IFERROR(VLOOKUP(AR242,'MATRICE '!$U$3:$Z$18,3,FALSE),"")</f>
        <v/>
      </c>
      <c r="BD242" s="434" t="str">
        <f>IFERROR(VLOOKUP(AR242,'MATRICE '!$U$3:$Z$18,2,FALSE),"")</f>
        <v/>
      </c>
      <c r="BE242" s="434" t="str">
        <f>IFERROR(VLOOKUP(AR242,'MATRICE '!$U$3:$Z$18,5,FALSE),"")</f>
        <v/>
      </c>
    </row>
    <row r="243" spans="1:57" x14ac:dyDescent="0.25">
      <c r="A243" s="17"/>
      <c r="B243" s="399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406"/>
      <c r="T243" s="55">
        <f t="shared" si="14"/>
        <v>0</v>
      </c>
      <c r="U243" s="18"/>
      <c r="V243" s="18">
        <f t="shared" si="16"/>
        <v>0</v>
      </c>
      <c r="W243" s="61" t="str">
        <f t="shared" si="15"/>
        <v/>
      </c>
      <c r="X243" s="398"/>
      <c r="Y243" s="17"/>
      <c r="Z243" s="52"/>
      <c r="AA243" s="414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19" t="str">
        <f>IFERROR(VLOOKUP(AG243,'MATRICE '!$J$2:$M$100,4,FALSE),"")</f>
        <v/>
      </c>
      <c r="AM243" s="398"/>
      <c r="AN243" s="17"/>
      <c r="AO243" s="52"/>
      <c r="AP243" s="46"/>
      <c r="AQ243" s="28"/>
      <c r="AR243" s="423"/>
      <c r="AS243" s="424" t="str">
        <f>IFERROR(VLOOKUP(AR243,'MATRICE '!$U$3:$Z$18,4,FALSE),"")</f>
        <v/>
      </c>
      <c r="AT243" s="46"/>
      <c r="AU243" s="17"/>
      <c r="AV243" s="426" t="str">
        <f>IFERROR(VLOOKUP(AU243,'MATRICE '!AB250:AG345,3,FALSE),"")</f>
        <v/>
      </c>
      <c r="AW243" s="305"/>
      <c r="AX243" s="17"/>
      <c r="AY243" s="17"/>
      <c r="AZ243" s="419"/>
      <c r="BA243" s="18"/>
      <c r="BB243" s="17" t="str">
        <f>IFERROR(VLOOKUP(O243,'MATRICE '!$B$4:$C$17,2,FALSE),"")</f>
        <v/>
      </c>
      <c r="BC243" s="434" t="str">
        <f>IFERROR(VLOOKUP(AR243,'MATRICE '!$U$3:$Z$18,3,FALSE),"")</f>
        <v/>
      </c>
      <c r="BD243" s="434" t="str">
        <f>IFERROR(VLOOKUP(AR243,'MATRICE '!$U$3:$Z$18,2,FALSE),"")</f>
        <v/>
      </c>
      <c r="BE243" s="434" t="str">
        <f>IFERROR(VLOOKUP(AR243,'MATRICE '!$U$3:$Z$18,5,FALSE),"")</f>
        <v/>
      </c>
    </row>
    <row r="244" spans="1:57" x14ac:dyDescent="0.25">
      <c r="A244" s="17"/>
      <c r="B244" s="399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406"/>
      <c r="T244" s="55">
        <f t="shared" si="14"/>
        <v>0</v>
      </c>
      <c r="U244" s="18"/>
      <c r="V244" s="18">
        <f t="shared" si="16"/>
        <v>0</v>
      </c>
      <c r="W244" s="61" t="str">
        <f t="shared" si="15"/>
        <v/>
      </c>
      <c r="X244" s="398"/>
      <c r="Y244" s="17"/>
      <c r="Z244" s="52"/>
      <c r="AA244" s="414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19" t="str">
        <f>IFERROR(VLOOKUP(AG244,'MATRICE '!$J$2:$M$100,4,FALSE),"")</f>
        <v/>
      </c>
      <c r="AM244" s="398"/>
      <c r="AN244" s="17"/>
      <c r="AO244" s="52"/>
      <c r="AP244" s="46"/>
      <c r="AQ244" s="28"/>
      <c r="AR244" s="423"/>
      <c r="AS244" s="424" t="str">
        <f>IFERROR(VLOOKUP(AR244,'MATRICE '!$U$3:$Z$18,4,FALSE),"")</f>
        <v/>
      </c>
      <c r="AT244" s="46"/>
      <c r="AU244" s="17"/>
      <c r="AV244" s="426" t="str">
        <f>IFERROR(VLOOKUP(AU244,'MATRICE '!AB251:AG346,3,FALSE),"")</f>
        <v/>
      </c>
      <c r="AW244" s="305"/>
      <c r="AX244" s="17"/>
      <c r="AY244" s="17"/>
      <c r="AZ244" s="419"/>
      <c r="BA244" s="18"/>
      <c r="BB244" s="17" t="str">
        <f>IFERROR(VLOOKUP(O244,'MATRICE '!$B$4:$C$17,2,FALSE),"")</f>
        <v/>
      </c>
      <c r="BC244" s="434" t="str">
        <f>IFERROR(VLOOKUP(AR244,'MATRICE '!$U$3:$Z$18,3,FALSE),"")</f>
        <v/>
      </c>
      <c r="BD244" s="434" t="str">
        <f>IFERROR(VLOOKUP(AR244,'MATRICE '!$U$3:$Z$18,2,FALSE),"")</f>
        <v/>
      </c>
      <c r="BE244" s="434" t="str">
        <f>IFERROR(VLOOKUP(AR244,'MATRICE '!$U$3:$Z$18,5,FALSE),"")</f>
        <v/>
      </c>
    </row>
    <row r="245" spans="1:57" x14ac:dyDescent="0.25">
      <c r="A245" s="17"/>
      <c r="B245" s="399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406"/>
      <c r="T245" s="55">
        <f t="shared" si="14"/>
        <v>0</v>
      </c>
      <c r="U245" s="18"/>
      <c r="V245" s="18">
        <f t="shared" si="16"/>
        <v>0</v>
      </c>
      <c r="W245" s="61" t="str">
        <f t="shared" si="15"/>
        <v/>
      </c>
      <c r="X245" s="398"/>
      <c r="Y245" s="17"/>
      <c r="Z245" s="52"/>
      <c r="AA245" s="414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19" t="str">
        <f>IFERROR(VLOOKUP(AG245,'MATRICE '!$J$2:$M$100,4,FALSE),"")</f>
        <v/>
      </c>
      <c r="AM245" s="398"/>
      <c r="AN245" s="17"/>
      <c r="AO245" s="52"/>
      <c r="AP245" s="46"/>
      <c r="AQ245" s="28"/>
      <c r="AR245" s="423"/>
      <c r="AS245" s="424" t="str">
        <f>IFERROR(VLOOKUP(AR245,'MATRICE '!$U$3:$Z$18,4,FALSE),"")</f>
        <v/>
      </c>
      <c r="AT245" s="46"/>
      <c r="AU245" s="17"/>
      <c r="AV245" s="426" t="str">
        <f>IFERROR(VLOOKUP(AU245,'MATRICE '!AB252:AG347,3,FALSE),"")</f>
        <v/>
      </c>
      <c r="AW245" s="305"/>
      <c r="AX245" s="17"/>
      <c r="AY245" s="17"/>
      <c r="AZ245" s="419"/>
      <c r="BA245" s="18"/>
      <c r="BB245" s="17" t="str">
        <f>IFERROR(VLOOKUP(O245,'MATRICE '!$B$4:$C$17,2,FALSE),"")</f>
        <v/>
      </c>
      <c r="BC245" s="434" t="str">
        <f>IFERROR(VLOOKUP(AR245,'MATRICE '!$U$3:$Z$18,3,FALSE),"")</f>
        <v/>
      </c>
      <c r="BD245" s="434" t="str">
        <f>IFERROR(VLOOKUP(AR245,'MATRICE '!$U$3:$Z$18,2,FALSE),"")</f>
        <v/>
      </c>
      <c r="BE245" s="434" t="str">
        <f>IFERROR(VLOOKUP(AR245,'MATRICE '!$U$3:$Z$18,5,FALSE),"")</f>
        <v/>
      </c>
    </row>
    <row r="246" spans="1:57" x14ac:dyDescent="0.25">
      <c r="A246" s="17"/>
      <c r="B246" s="399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406"/>
      <c r="T246" s="55">
        <f t="shared" si="14"/>
        <v>0</v>
      </c>
      <c r="U246" s="18"/>
      <c r="V246" s="18">
        <f t="shared" si="16"/>
        <v>0</v>
      </c>
      <c r="W246" s="61" t="str">
        <f t="shared" si="15"/>
        <v/>
      </c>
      <c r="X246" s="398"/>
      <c r="Y246" s="17"/>
      <c r="Z246" s="52"/>
      <c r="AA246" s="414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19" t="str">
        <f>IFERROR(VLOOKUP(AG246,'MATRICE '!$J$2:$M$100,4,FALSE),"")</f>
        <v/>
      </c>
      <c r="AM246" s="398"/>
      <c r="AN246" s="17"/>
      <c r="AO246" s="52"/>
      <c r="AP246" s="46"/>
      <c r="AQ246" s="28"/>
      <c r="AR246" s="423"/>
      <c r="AS246" s="424" t="str">
        <f>IFERROR(VLOOKUP(AR246,'MATRICE '!$U$3:$Z$18,4,FALSE),"")</f>
        <v/>
      </c>
      <c r="AT246" s="46"/>
      <c r="AU246" s="17"/>
      <c r="AV246" s="426" t="str">
        <f>IFERROR(VLOOKUP(AU246,'MATRICE '!AB253:AG348,3,FALSE),"")</f>
        <v/>
      </c>
      <c r="AW246" s="305"/>
      <c r="AX246" s="17"/>
      <c r="AY246" s="17"/>
      <c r="AZ246" s="419"/>
      <c r="BA246" s="18"/>
      <c r="BB246" s="17" t="str">
        <f>IFERROR(VLOOKUP(O246,'MATRICE '!$B$4:$C$17,2,FALSE),"")</f>
        <v/>
      </c>
      <c r="BC246" s="434" t="str">
        <f>IFERROR(VLOOKUP(AR246,'MATRICE '!$U$3:$Z$18,3,FALSE),"")</f>
        <v/>
      </c>
      <c r="BD246" s="434" t="str">
        <f>IFERROR(VLOOKUP(AR246,'MATRICE '!$U$3:$Z$18,2,FALSE),"")</f>
        <v/>
      </c>
      <c r="BE246" s="434" t="str">
        <f>IFERROR(VLOOKUP(AR246,'MATRICE '!$U$3:$Z$18,5,FALSE),"")</f>
        <v/>
      </c>
    </row>
    <row r="247" spans="1:57" x14ac:dyDescent="0.25">
      <c r="A247" s="17"/>
      <c r="B247" s="399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406"/>
      <c r="T247" s="55">
        <f t="shared" si="14"/>
        <v>0</v>
      </c>
      <c r="U247" s="18"/>
      <c r="V247" s="18">
        <f t="shared" si="16"/>
        <v>0</v>
      </c>
      <c r="W247" s="61" t="str">
        <f t="shared" si="15"/>
        <v/>
      </c>
      <c r="X247" s="398"/>
      <c r="Y247" s="17"/>
      <c r="Z247" s="52"/>
      <c r="AA247" s="414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19" t="str">
        <f>IFERROR(VLOOKUP(AG247,'MATRICE '!$J$2:$M$100,4,FALSE),"")</f>
        <v/>
      </c>
      <c r="AM247" s="398"/>
      <c r="AN247" s="17"/>
      <c r="AO247" s="52"/>
      <c r="AP247" s="46"/>
      <c r="AQ247" s="28"/>
      <c r="AR247" s="423"/>
      <c r="AS247" s="424" t="str">
        <f>IFERROR(VLOOKUP(AR247,'MATRICE '!$U$3:$Z$18,4,FALSE),"")</f>
        <v/>
      </c>
      <c r="AT247" s="46"/>
      <c r="AU247" s="17"/>
      <c r="AV247" s="426" t="str">
        <f>IFERROR(VLOOKUP(AU247,'MATRICE '!AB254:AG349,3,FALSE),"")</f>
        <v/>
      </c>
      <c r="AW247" s="305"/>
      <c r="AX247" s="17"/>
      <c r="AY247" s="17"/>
      <c r="AZ247" s="419"/>
      <c r="BA247" s="18"/>
      <c r="BB247" s="17" t="str">
        <f>IFERROR(VLOOKUP(O247,'MATRICE '!$B$4:$C$17,2,FALSE),"")</f>
        <v/>
      </c>
      <c r="BC247" s="434" t="str">
        <f>IFERROR(VLOOKUP(AR247,'MATRICE '!$U$3:$Z$18,3,FALSE),"")</f>
        <v/>
      </c>
      <c r="BD247" s="434" t="str">
        <f>IFERROR(VLOOKUP(AR247,'MATRICE '!$U$3:$Z$18,2,FALSE),"")</f>
        <v/>
      </c>
      <c r="BE247" s="434" t="str">
        <f>IFERROR(VLOOKUP(AR247,'MATRICE '!$U$3:$Z$18,5,FALSE),"")</f>
        <v/>
      </c>
    </row>
    <row r="248" spans="1:57" x14ac:dyDescent="0.25">
      <c r="A248" s="17"/>
      <c r="B248" s="399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406"/>
      <c r="T248" s="55">
        <f t="shared" si="14"/>
        <v>0</v>
      </c>
      <c r="U248" s="18"/>
      <c r="V248" s="18">
        <f t="shared" si="16"/>
        <v>0</v>
      </c>
      <c r="W248" s="61" t="str">
        <f t="shared" si="15"/>
        <v/>
      </c>
      <c r="X248" s="398"/>
      <c r="Y248" s="17"/>
      <c r="Z248" s="52"/>
      <c r="AA248" s="414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19" t="str">
        <f>IFERROR(VLOOKUP(AG248,'MATRICE '!$J$2:$M$100,4,FALSE),"")</f>
        <v/>
      </c>
      <c r="AM248" s="398"/>
      <c r="AN248" s="17"/>
      <c r="AO248" s="52"/>
      <c r="AP248" s="46"/>
      <c r="AQ248" s="28"/>
      <c r="AR248" s="423"/>
      <c r="AS248" s="424" t="str">
        <f>IFERROR(VLOOKUP(AR248,'MATRICE '!$U$3:$Z$18,4,FALSE),"")</f>
        <v/>
      </c>
      <c r="AT248" s="46"/>
      <c r="AU248" s="17"/>
      <c r="AV248" s="426" t="str">
        <f>IFERROR(VLOOKUP(AU248,'MATRICE '!AB255:AG350,3,FALSE),"")</f>
        <v/>
      </c>
      <c r="AW248" s="305"/>
      <c r="AX248" s="17"/>
      <c r="AY248" s="17"/>
      <c r="AZ248" s="419"/>
      <c r="BA248" s="18"/>
      <c r="BB248" s="17" t="str">
        <f>IFERROR(VLOOKUP(O248,'MATRICE '!$B$4:$C$17,2,FALSE),"")</f>
        <v/>
      </c>
      <c r="BC248" s="434" t="str">
        <f>IFERROR(VLOOKUP(AR248,'MATRICE '!$U$3:$Z$18,3,FALSE),"")</f>
        <v/>
      </c>
      <c r="BD248" s="434" t="str">
        <f>IFERROR(VLOOKUP(AR248,'MATRICE '!$U$3:$Z$18,2,FALSE),"")</f>
        <v/>
      </c>
      <c r="BE248" s="434" t="str">
        <f>IFERROR(VLOOKUP(AR248,'MATRICE '!$U$3:$Z$18,5,FALSE),"")</f>
        <v/>
      </c>
    </row>
    <row r="249" spans="1:57" x14ac:dyDescent="0.25">
      <c r="A249" s="17"/>
      <c r="B249" s="399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406"/>
      <c r="T249" s="55">
        <f t="shared" si="14"/>
        <v>0</v>
      </c>
      <c r="U249" s="18"/>
      <c r="V249" s="18">
        <f t="shared" si="16"/>
        <v>0</v>
      </c>
      <c r="W249" s="61" t="str">
        <f t="shared" si="15"/>
        <v/>
      </c>
      <c r="X249" s="398"/>
      <c r="Y249" s="17"/>
      <c r="Z249" s="52"/>
      <c r="AA249" s="414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19" t="str">
        <f>IFERROR(VLOOKUP(AG249,'MATRICE '!$J$2:$M$100,4,FALSE),"")</f>
        <v/>
      </c>
      <c r="AM249" s="398"/>
      <c r="AN249" s="17"/>
      <c r="AO249" s="52"/>
      <c r="AP249" s="46"/>
      <c r="AQ249" s="28"/>
      <c r="AR249" s="423"/>
      <c r="AS249" s="424" t="str">
        <f>IFERROR(VLOOKUP(AR249,'MATRICE '!$U$3:$Z$18,4,FALSE),"")</f>
        <v/>
      </c>
      <c r="AT249" s="46"/>
      <c r="AU249" s="17"/>
      <c r="AV249" s="426" t="str">
        <f>IFERROR(VLOOKUP(AU249,'MATRICE '!AB256:AG351,3,FALSE),"")</f>
        <v/>
      </c>
      <c r="AW249" s="305"/>
      <c r="AX249" s="17"/>
      <c r="AY249" s="17"/>
      <c r="AZ249" s="419"/>
      <c r="BA249" s="18"/>
      <c r="BB249" s="17" t="str">
        <f>IFERROR(VLOOKUP(O249,'MATRICE '!$B$4:$C$17,2,FALSE),"")</f>
        <v/>
      </c>
      <c r="BC249" s="434" t="str">
        <f>IFERROR(VLOOKUP(AR249,'MATRICE '!$U$3:$Z$18,3,FALSE),"")</f>
        <v/>
      </c>
      <c r="BD249" s="434" t="str">
        <f>IFERROR(VLOOKUP(AR249,'MATRICE '!$U$3:$Z$18,2,FALSE),"")</f>
        <v/>
      </c>
      <c r="BE249" s="434" t="str">
        <f>IFERROR(VLOOKUP(AR249,'MATRICE '!$U$3:$Z$18,5,FALSE),"")</f>
        <v/>
      </c>
    </row>
    <row r="250" spans="1:57" x14ac:dyDescent="0.25">
      <c r="A250" s="17"/>
      <c r="B250" s="399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406"/>
      <c r="T250" s="55">
        <f t="shared" si="14"/>
        <v>0</v>
      </c>
      <c r="U250" s="18"/>
      <c r="V250" s="18">
        <f t="shared" si="16"/>
        <v>0</v>
      </c>
      <c r="W250" s="61" t="str">
        <f t="shared" si="15"/>
        <v/>
      </c>
      <c r="X250" s="398"/>
      <c r="Y250" s="17"/>
      <c r="Z250" s="52"/>
      <c r="AA250" s="414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19" t="str">
        <f>IFERROR(VLOOKUP(AG250,'MATRICE '!$J$2:$M$100,4,FALSE),"")</f>
        <v/>
      </c>
      <c r="AM250" s="398"/>
      <c r="AN250" s="17"/>
      <c r="AO250" s="52"/>
      <c r="AP250" s="46"/>
      <c r="AQ250" s="28"/>
      <c r="AR250" s="423"/>
      <c r="AS250" s="424" t="str">
        <f>IFERROR(VLOOKUP(AR250,'MATRICE '!$U$3:$Z$18,4,FALSE),"")</f>
        <v/>
      </c>
      <c r="AT250" s="46"/>
      <c r="AU250" s="17"/>
      <c r="AV250" s="426" t="str">
        <f>IFERROR(VLOOKUP(AU250,'MATRICE '!AB257:AG352,3,FALSE),"")</f>
        <v/>
      </c>
      <c r="AW250" s="305"/>
      <c r="AX250" s="17"/>
      <c r="AY250" s="17"/>
      <c r="AZ250" s="419"/>
      <c r="BA250" s="18"/>
      <c r="BB250" s="17" t="str">
        <f>IFERROR(VLOOKUP(O250,'MATRICE '!$B$4:$C$17,2,FALSE),"")</f>
        <v/>
      </c>
      <c r="BC250" s="434" t="str">
        <f>IFERROR(VLOOKUP(AR250,'MATRICE '!$U$3:$Z$18,3,FALSE),"")</f>
        <v/>
      </c>
      <c r="BD250" s="434" t="str">
        <f>IFERROR(VLOOKUP(AR250,'MATRICE '!$U$3:$Z$18,2,FALSE),"")</f>
        <v/>
      </c>
      <c r="BE250" s="434" t="str">
        <f>IFERROR(VLOOKUP(AR250,'MATRICE '!$U$3:$Z$18,5,FALSE),"")</f>
        <v/>
      </c>
    </row>
    <row r="251" spans="1:57" x14ac:dyDescent="0.25">
      <c r="A251" s="17"/>
      <c r="B251" s="399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406"/>
      <c r="T251" s="55">
        <f t="shared" si="14"/>
        <v>0</v>
      </c>
      <c r="U251" s="18"/>
      <c r="V251" s="18">
        <f t="shared" si="16"/>
        <v>0</v>
      </c>
      <c r="W251" s="61" t="str">
        <f t="shared" si="15"/>
        <v/>
      </c>
      <c r="X251" s="398"/>
      <c r="Y251" s="17"/>
      <c r="Z251" s="52"/>
      <c r="AA251" s="414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19" t="str">
        <f>IFERROR(VLOOKUP(AG251,'MATRICE '!$J$2:$M$100,4,FALSE),"")</f>
        <v/>
      </c>
      <c r="AM251" s="398"/>
      <c r="AN251" s="17"/>
      <c r="AO251" s="52"/>
      <c r="AP251" s="46"/>
      <c r="AQ251" s="28"/>
      <c r="AR251" s="423"/>
      <c r="AS251" s="424" t="str">
        <f>IFERROR(VLOOKUP(AR251,'MATRICE '!$U$3:$Z$18,4,FALSE),"")</f>
        <v/>
      </c>
      <c r="AT251" s="46"/>
      <c r="AU251" s="17"/>
      <c r="AV251" s="426" t="str">
        <f>IFERROR(VLOOKUP(AU251,'MATRICE '!AB258:AG353,3,FALSE),"")</f>
        <v/>
      </c>
      <c r="AW251" s="305"/>
      <c r="AX251" s="17"/>
      <c r="AY251" s="17"/>
      <c r="AZ251" s="419"/>
      <c r="BA251" s="18"/>
      <c r="BB251" s="17" t="str">
        <f>IFERROR(VLOOKUP(O251,'MATRICE '!$B$4:$C$17,2,FALSE),"")</f>
        <v/>
      </c>
      <c r="BC251" s="434" t="str">
        <f>IFERROR(VLOOKUP(AR251,'MATRICE '!$U$3:$Z$18,3,FALSE),"")</f>
        <v/>
      </c>
      <c r="BD251" s="434" t="str">
        <f>IFERROR(VLOOKUP(AR251,'MATRICE '!$U$3:$Z$18,2,FALSE),"")</f>
        <v/>
      </c>
      <c r="BE251" s="434" t="str">
        <f>IFERROR(VLOOKUP(AR251,'MATRICE '!$U$3:$Z$18,5,FALSE),"")</f>
        <v/>
      </c>
    </row>
    <row r="252" spans="1:57" x14ac:dyDescent="0.25">
      <c r="A252" s="17"/>
      <c r="B252" s="399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406"/>
      <c r="T252" s="55">
        <f t="shared" si="14"/>
        <v>0</v>
      </c>
      <c r="U252" s="18"/>
      <c r="V252" s="18">
        <f t="shared" si="16"/>
        <v>0</v>
      </c>
      <c r="W252" s="61" t="str">
        <f t="shared" si="15"/>
        <v/>
      </c>
      <c r="X252" s="398"/>
      <c r="Y252" s="17"/>
      <c r="Z252" s="52"/>
      <c r="AA252" s="414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19" t="str">
        <f>IFERROR(VLOOKUP(AG252,'MATRICE '!$J$2:$M$100,4,FALSE),"")</f>
        <v/>
      </c>
      <c r="AM252" s="398"/>
      <c r="AN252" s="17"/>
      <c r="AO252" s="52"/>
      <c r="AP252" s="46"/>
      <c r="AQ252" s="28"/>
      <c r="AR252" s="423"/>
      <c r="AS252" s="424" t="str">
        <f>IFERROR(VLOOKUP(AR252,'MATRICE '!$U$3:$Z$18,4,FALSE),"")</f>
        <v/>
      </c>
      <c r="AT252" s="46"/>
      <c r="AU252" s="17"/>
      <c r="AV252" s="426" t="str">
        <f>IFERROR(VLOOKUP(AU252,'MATRICE '!AB259:AG354,3,FALSE),"")</f>
        <v/>
      </c>
      <c r="AW252" s="305"/>
      <c r="AX252" s="17"/>
      <c r="AY252" s="17"/>
      <c r="AZ252" s="419"/>
      <c r="BA252" s="18"/>
      <c r="BB252" s="17" t="str">
        <f>IFERROR(VLOOKUP(O252,'MATRICE '!$B$4:$C$17,2,FALSE),"")</f>
        <v/>
      </c>
      <c r="BC252" s="434" t="str">
        <f>IFERROR(VLOOKUP(AR252,'MATRICE '!$U$3:$Z$18,3,FALSE),"")</f>
        <v/>
      </c>
      <c r="BD252" s="434" t="str">
        <f>IFERROR(VLOOKUP(AR252,'MATRICE '!$U$3:$Z$18,2,FALSE),"")</f>
        <v/>
      </c>
      <c r="BE252" s="434" t="str">
        <f>IFERROR(VLOOKUP(AR252,'MATRICE '!$U$3:$Z$18,5,FALSE),"")</f>
        <v/>
      </c>
    </row>
    <row r="253" spans="1:57" x14ac:dyDescent="0.25">
      <c r="A253" s="17"/>
      <c r="B253" s="399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406"/>
      <c r="T253" s="55">
        <f t="shared" si="14"/>
        <v>0</v>
      </c>
      <c r="U253" s="18"/>
      <c r="V253" s="18">
        <f t="shared" si="16"/>
        <v>0</v>
      </c>
      <c r="W253" s="61" t="str">
        <f t="shared" si="15"/>
        <v/>
      </c>
      <c r="X253" s="398"/>
      <c r="Y253" s="17"/>
      <c r="Z253" s="52"/>
      <c r="AA253" s="414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19" t="str">
        <f>IFERROR(VLOOKUP(AG253,'MATRICE '!$J$2:$M$100,4,FALSE),"")</f>
        <v/>
      </c>
      <c r="AM253" s="398"/>
      <c r="AN253" s="17"/>
      <c r="AO253" s="52"/>
      <c r="AP253" s="46"/>
      <c r="AQ253" s="28"/>
      <c r="AR253" s="423"/>
      <c r="AS253" s="424" t="str">
        <f>IFERROR(VLOOKUP(AR253,'MATRICE '!$U$3:$Z$18,4,FALSE),"")</f>
        <v/>
      </c>
      <c r="AT253" s="46"/>
      <c r="AU253" s="17"/>
      <c r="AV253" s="426" t="str">
        <f>IFERROR(VLOOKUP(AU253,'MATRICE '!AB260:AG355,3,FALSE),"")</f>
        <v/>
      </c>
      <c r="AW253" s="305"/>
      <c r="AX253" s="17"/>
      <c r="AY253" s="17"/>
      <c r="AZ253" s="419"/>
      <c r="BA253" s="18"/>
      <c r="BB253" s="17" t="str">
        <f>IFERROR(VLOOKUP(O253,'MATRICE '!$B$4:$C$17,2,FALSE),"")</f>
        <v/>
      </c>
      <c r="BC253" s="434" t="str">
        <f>IFERROR(VLOOKUP(AR253,'MATRICE '!$U$3:$Z$18,3,FALSE),"")</f>
        <v/>
      </c>
      <c r="BD253" s="434" t="str">
        <f>IFERROR(VLOOKUP(AR253,'MATRICE '!$U$3:$Z$18,2,FALSE),"")</f>
        <v/>
      </c>
      <c r="BE253" s="434" t="str">
        <f>IFERROR(VLOOKUP(AR253,'MATRICE '!$U$3:$Z$18,5,FALSE),"")</f>
        <v/>
      </c>
    </row>
    <row r="254" spans="1:57" x14ac:dyDescent="0.25">
      <c r="A254" s="17"/>
      <c r="B254" s="399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406"/>
      <c r="T254" s="55">
        <f t="shared" si="14"/>
        <v>0</v>
      </c>
      <c r="U254" s="18"/>
      <c r="V254" s="18">
        <f t="shared" si="16"/>
        <v>0</v>
      </c>
      <c r="W254" s="61" t="str">
        <f t="shared" si="15"/>
        <v/>
      </c>
      <c r="X254" s="398"/>
      <c r="Y254" s="17"/>
      <c r="Z254" s="52"/>
      <c r="AA254" s="414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19" t="str">
        <f>IFERROR(VLOOKUP(AG254,'MATRICE '!$J$2:$M$100,4,FALSE),"")</f>
        <v/>
      </c>
      <c r="AM254" s="398"/>
      <c r="AN254" s="17"/>
      <c r="AO254" s="52"/>
      <c r="AP254" s="46"/>
      <c r="AQ254" s="28"/>
      <c r="AR254" s="423"/>
      <c r="AS254" s="424" t="str">
        <f>IFERROR(VLOOKUP(AR254,'MATRICE '!$U$3:$Z$18,4,FALSE),"")</f>
        <v/>
      </c>
      <c r="AT254" s="46"/>
      <c r="AU254" s="17"/>
      <c r="AV254" s="426" t="str">
        <f>IFERROR(VLOOKUP(AU254,'MATRICE '!AB261:AG356,3,FALSE),"")</f>
        <v/>
      </c>
      <c r="AW254" s="305"/>
      <c r="AX254" s="17"/>
      <c r="AY254" s="17"/>
      <c r="AZ254" s="419"/>
      <c r="BA254" s="18"/>
      <c r="BB254" s="17" t="str">
        <f>IFERROR(VLOOKUP(O254,'MATRICE '!$B$4:$C$17,2,FALSE),"")</f>
        <v/>
      </c>
      <c r="BC254" s="434" t="str">
        <f>IFERROR(VLOOKUP(AR254,'MATRICE '!$U$3:$Z$18,3,FALSE),"")</f>
        <v/>
      </c>
      <c r="BD254" s="434" t="str">
        <f>IFERROR(VLOOKUP(AR254,'MATRICE '!$U$3:$Z$18,2,FALSE),"")</f>
        <v/>
      </c>
      <c r="BE254" s="434" t="str">
        <f>IFERROR(VLOOKUP(AR254,'MATRICE '!$U$3:$Z$18,5,FALSE),"")</f>
        <v/>
      </c>
    </row>
    <row r="255" spans="1:57" x14ac:dyDescent="0.25">
      <c r="A255" s="17"/>
      <c r="B255" s="399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406"/>
      <c r="T255" s="55">
        <f t="shared" si="14"/>
        <v>0</v>
      </c>
      <c r="U255" s="18"/>
      <c r="V255" s="18">
        <f t="shared" si="16"/>
        <v>0</v>
      </c>
      <c r="W255" s="61" t="str">
        <f t="shared" si="15"/>
        <v/>
      </c>
      <c r="X255" s="398"/>
      <c r="Y255" s="17"/>
      <c r="Z255" s="52"/>
      <c r="AA255" s="414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19" t="str">
        <f>IFERROR(VLOOKUP(AG255,'MATRICE '!$J$2:$M$100,4,FALSE),"")</f>
        <v/>
      </c>
      <c r="AM255" s="398"/>
      <c r="AN255" s="17"/>
      <c r="AO255" s="52"/>
      <c r="AP255" s="46"/>
      <c r="AQ255" s="28"/>
      <c r="AR255" s="423"/>
      <c r="AS255" s="424" t="str">
        <f>IFERROR(VLOOKUP(AR255,'MATRICE '!$U$3:$Z$18,4,FALSE),"")</f>
        <v/>
      </c>
      <c r="AT255" s="46"/>
      <c r="AU255" s="17"/>
      <c r="AV255" s="426" t="str">
        <f>IFERROR(VLOOKUP(AU255,'MATRICE '!AB262:AG357,3,FALSE),"")</f>
        <v/>
      </c>
      <c r="AW255" s="305"/>
      <c r="AX255" s="17"/>
      <c r="AY255" s="17"/>
      <c r="AZ255" s="419"/>
      <c r="BA255" s="18"/>
      <c r="BB255" s="17" t="str">
        <f>IFERROR(VLOOKUP(O255,'MATRICE '!$B$4:$C$17,2,FALSE),"")</f>
        <v/>
      </c>
      <c r="BC255" s="434" t="str">
        <f>IFERROR(VLOOKUP(AR255,'MATRICE '!$U$3:$Z$18,3,FALSE),"")</f>
        <v/>
      </c>
      <c r="BD255" s="434" t="str">
        <f>IFERROR(VLOOKUP(AR255,'MATRICE '!$U$3:$Z$18,2,FALSE),"")</f>
        <v/>
      </c>
      <c r="BE255" s="434" t="str">
        <f>IFERROR(VLOOKUP(AR255,'MATRICE '!$U$3:$Z$18,5,FALSE),"")</f>
        <v/>
      </c>
    </row>
    <row r="256" spans="1:57" x14ac:dyDescent="0.25">
      <c r="A256" s="17"/>
      <c r="B256" s="399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406"/>
      <c r="T256" s="55">
        <f t="shared" si="14"/>
        <v>0</v>
      </c>
      <c r="U256" s="18"/>
      <c r="V256" s="18">
        <f t="shared" si="16"/>
        <v>0</v>
      </c>
      <c r="W256" s="61" t="str">
        <f t="shared" si="15"/>
        <v/>
      </c>
      <c r="X256" s="398"/>
      <c r="Y256" s="17"/>
      <c r="Z256" s="52"/>
      <c r="AA256" s="414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19" t="str">
        <f>IFERROR(VLOOKUP(AG256,'MATRICE '!$J$2:$M$100,4,FALSE),"")</f>
        <v/>
      </c>
      <c r="AM256" s="398"/>
      <c r="AN256" s="17"/>
      <c r="AO256" s="52"/>
      <c r="AP256" s="46"/>
      <c r="AQ256" s="28"/>
      <c r="AR256" s="423"/>
      <c r="AS256" s="424" t="str">
        <f>IFERROR(VLOOKUP(AR256,'MATRICE '!$U$3:$Z$18,4,FALSE),"")</f>
        <v/>
      </c>
      <c r="AT256" s="46"/>
      <c r="AU256" s="17"/>
      <c r="AV256" s="426" t="str">
        <f>IFERROR(VLOOKUP(AU256,'MATRICE '!AB263:AG358,3,FALSE),"")</f>
        <v/>
      </c>
      <c r="AW256" s="305"/>
      <c r="AX256" s="17"/>
      <c r="AY256" s="17"/>
      <c r="AZ256" s="419"/>
      <c r="BA256" s="18"/>
      <c r="BB256" s="17" t="str">
        <f>IFERROR(VLOOKUP(O256,'MATRICE '!$B$4:$C$17,2,FALSE),"")</f>
        <v/>
      </c>
      <c r="BC256" s="434" t="str">
        <f>IFERROR(VLOOKUP(AR256,'MATRICE '!$U$3:$Z$18,3,FALSE),"")</f>
        <v/>
      </c>
      <c r="BD256" s="434" t="str">
        <f>IFERROR(VLOOKUP(AR256,'MATRICE '!$U$3:$Z$18,2,FALSE),"")</f>
        <v/>
      </c>
      <c r="BE256" s="434" t="str">
        <f>IFERROR(VLOOKUP(AR256,'MATRICE '!$U$3:$Z$18,5,FALSE),"")</f>
        <v/>
      </c>
    </row>
    <row r="257" spans="1:57" x14ac:dyDescent="0.25">
      <c r="A257" s="17"/>
      <c r="B257" s="399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406"/>
      <c r="T257" s="55">
        <f t="shared" si="14"/>
        <v>0</v>
      </c>
      <c r="U257" s="18"/>
      <c r="V257" s="18">
        <f t="shared" si="16"/>
        <v>0</v>
      </c>
      <c r="W257" s="61" t="str">
        <f t="shared" si="15"/>
        <v/>
      </c>
      <c r="X257" s="398"/>
      <c r="Y257" s="17"/>
      <c r="Z257" s="52"/>
      <c r="AA257" s="414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19" t="str">
        <f>IFERROR(VLOOKUP(AG257,'MATRICE '!$J$2:$M$100,4,FALSE),"")</f>
        <v/>
      </c>
      <c r="AM257" s="398"/>
      <c r="AN257" s="17"/>
      <c r="AO257" s="52"/>
      <c r="AP257" s="46"/>
      <c r="AQ257" s="28"/>
      <c r="AR257" s="423"/>
      <c r="AS257" s="424" t="str">
        <f>IFERROR(VLOOKUP(AR257,'MATRICE '!$U$3:$Z$18,4,FALSE),"")</f>
        <v/>
      </c>
      <c r="AT257" s="46"/>
      <c r="AU257" s="17"/>
      <c r="AV257" s="426" t="str">
        <f>IFERROR(VLOOKUP(AU257,'MATRICE '!AB264:AG359,3,FALSE),"")</f>
        <v/>
      </c>
      <c r="AW257" s="305"/>
      <c r="AX257" s="17"/>
      <c r="AY257" s="17"/>
      <c r="AZ257" s="419"/>
      <c r="BA257" s="18"/>
      <c r="BB257" s="17" t="str">
        <f>IFERROR(VLOOKUP(O257,'MATRICE '!$B$4:$C$17,2,FALSE),"")</f>
        <v/>
      </c>
      <c r="BC257" s="434" t="str">
        <f>IFERROR(VLOOKUP(AR257,'MATRICE '!$U$3:$Z$18,3,FALSE),"")</f>
        <v/>
      </c>
      <c r="BD257" s="434" t="str">
        <f>IFERROR(VLOOKUP(AR257,'MATRICE '!$U$3:$Z$18,2,FALSE),"")</f>
        <v/>
      </c>
      <c r="BE257" s="434" t="str">
        <f>IFERROR(VLOOKUP(AR257,'MATRICE '!$U$3:$Z$18,5,FALSE),"")</f>
        <v/>
      </c>
    </row>
    <row r="258" spans="1:57" x14ac:dyDescent="0.25">
      <c r="A258" s="17"/>
      <c r="B258" s="399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406"/>
      <c r="T258" s="55">
        <f t="shared" si="14"/>
        <v>0</v>
      </c>
      <c r="U258" s="18"/>
      <c r="V258" s="18">
        <f t="shared" si="16"/>
        <v>0</v>
      </c>
      <c r="W258" s="61" t="str">
        <f t="shared" si="15"/>
        <v/>
      </c>
      <c r="X258" s="398"/>
      <c r="Y258" s="17"/>
      <c r="Z258" s="52"/>
      <c r="AA258" s="414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19" t="str">
        <f>IFERROR(VLOOKUP(AG258,'MATRICE '!$J$2:$M$100,4,FALSE),"")</f>
        <v/>
      </c>
      <c r="AM258" s="398"/>
      <c r="AN258" s="17"/>
      <c r="AO258" s="52"/>
      <c r="AP258" s="46"/>
      <c r="AQ258" s="28"/>
      <c r="AR258" s="423"/>
      <c r="AS258" s="424" t="str">
        <f>IFERROR(VLOOKUP(AR258,'MATRICE '!$U$3:$Z$18,4,FALSE),"")</f>
        <v/>
      </c>
      <c r="AT258" s="46"/>
      <c r="AU258" s="17"/>
      <c r="AV258" s="426" t="str">
        <f>IFERROR(VLOOKUP(AU258,'MATRICE '!AB265:AG360,3,FALSE),"")</f>
        <v/>
      </c>
      <c r="AW258" s="305"/>
      <c r="AX258" s="17"/>
      <c r="AY258" s="17"/>
      <c r="AZ258" s="419"/>
      <c r="BA258" s="18"/>
      <c r="BB258" s="17" t="str">
        <f>IFERROR(VLOOKUP(O258,'MATRICE '!$B$4:$C$17,2,FALSE),"")</f>
        <v/>
      </c>
      <c r="BC258" s="434" t="str">
        <f>IFERROR(VLOOKUP(AR258,'MATRICE '!$U$3:$Z$18,3,FALSE),"")</f>
        <v/>
      </c>
      <c r="BD258" s="434" t="str">
        <f>IFERROR(VLOOKUP(AR258,'MATRICE '!$U$3:$Z$18,2,FALSE),"")</f>
        <v/>
      </c>
      <c r="BE258" s="434" t="str">
        <f>IFERROR(VLOOKUP(AR258,'MATRICE '!$U$3:$Z$18,5,FALSE),"")</f>
        <v/>
      </c>
    </row>
    <row r="259" spans="1:57" x14ac:dyDescent="0.25">
      <c r="A259" s="17"/>
      <c r="B259" s="399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406"/>
      <c r="T259" s="55">
        <f t="shared" si="14"/>
        <v>0</v>
      </c>
      <c r="U259" s="18"/>
      <c r="V259" s="18">
        <f t="shared" si="16"/>
        <v>0</v>
      </c>
      <c r="W259" s="61" t="str">
        <f t="shared" si="15"/>
        <v/>
      </c>
      <c r="X259" s="398"/>
      <c r="Y259" s="17"/>
      <c r="Z259" s="52"/>
      <c r="AA259" s="414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19" t="str">
        <f>IFERROR(VLOOKUP(AG259,'MATRICE '!$J$2:$M$100,4,FALSE),"")</f>
        <v/>
      </c>
      <c r="AM259" s="398"/>
      <c r="AN259" s="17"/>
      <c r="AO259" s="52"/>
      <c r="AP259" s="46"/>
      <c r="AQ259" s="28"/>
      <c r="AR259" s="423"/>
      <c r="AS259" s="424" t="str">
        <f>IFERROR(VLOOKUP(AR259,'MATRICE '!$U$3:$Z$18,4,FALSE),"")</f>
        <v/>
      </c>
      <c r="AT259" s="46"/>
      <c r="AU259" s="17"/>
      <c r="AV259" s="426" t="str">
        <f>IFERROR(VLOOKUP(AU259,'MATRICE '!AB266:AG361,3,FALSE),"")</f>
        <v/>
      </c>
      <c r="AW259" s="305"/>
      <c r="AX259" s="17"/>
      <c r="AY259" s="17"/>
      <c r="AZ259" s="419"/>
      <c r="BA259" s="18"/>
      <c r="BB259" s="17" t="str">
        <f>IFERROR(VLOOKUP(O259,'MATRICE '!$B$4:$C$17,2,FALSE),"")</f>
        <v/>
      </c>
      <c r="BC259" s="434" t="str">
        <f>IFERROR(VLOOKUP(AR259,'MATRICE '!$U$3:$Z$18,3,FALSE),"")</f>
        <v/>
      </c>
      <c r="BD259" s="434" t="str">
        <f>IFERROR(VLOOKUP(AR259,'MATRICE '!$U$3:$Z$18,2,FALSE),"")</f>
        <v/>
      </c>
      <c r="BE259" s="434" t="str">
        <f>IFERROR(VLOOKUP(AR259,'MATRICE '!$U$3:$Z$18,5,FALSE),"")</f>
        <v/>
      </c>
    </row>
    <row r="260" spans="1:57" x14ac:dyDescent="0.25">
      <c r="A260" s="17"/>
      <c r="B260" s="399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406"/>
      <c r="T260" s="55">
        <f t="shared" si="14"/>
        <v>0</v>
      </c>
      <c r="U260" s="18"/>
      <c r="V260" s="18">
        <f t="shared" si="16"/>
        <v>0</v>
      </c>
      <c r="W260" s="61" t="str">
        <f t="shared" si="15"/>
        <v/>
      </c>
      <c r="X260" s="398"/>
      <c r="Y260" s="17"/>
      <c r="Z260" s="52"/>
      <c r="AA260" s="414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19" t="str">
        <f>IFERROR(VLOOKUP(AG260,'MATRICE '!$J$2:$M$100,4,FALSE),"")</f>
        <v/>
      </c>
      <c r="AM260" s="398"/>
      <c r="AN260" s="17"/>
      <c r="AO260" s="52"/>
      <c r="AP260" s="46"/>
      <c r="AQ260" s="28"/>
      <c r="AR260" s="423"/>
      <c r="AS260" s="424" t="str">
        <f>IFERROR(VLOOKUP(AR260,'MATRICE '!$U$3:$Z$18,4,FALSE),"")</f>
        <v/>
      </c>
      <c r="AT260" s="46"/>
      <c r="AU260" s="17"/>
      <c r="AV260" s="426" t="str">
        <f>IFERROR(VLOOKUP(AU260,'MATRICE '!AB267:AG362,3,FALSE),"")</f>
        <v/>
      </c>
      <c r="AW260" s="305"/>
      <c r="AX260" s="17"/>
      <c r="AY260" s="17"/>
      <c r="AZ260" s="419"/>
      <c r="BA260" s="18"/>
      <c r="BB260" s="17" t="str">
        <f>IFERROR(VLOOKUP(O260,'MATRICE '!$B$4:$C$17,2,FALSE),"")</f>
        <v/>
      </c>
      <c r="BC260" s="434" t="str">
        <f>IFERROR(VLOOKUP(AR260,'MATRICE '!$U$3:$Z$18,3,FALSE),"")</f>
        <v/>
      </c>
      <c r="BD260" s="434" t="str">
        <f>IFERROR(VLOOKUP(AR260,'MATRICE '!$U$3:$Z$18,2,FALSE),"")</f>
        <v/>
      </c>
      <c r="BE260" s="434" t="str">
        <f>IFERROR(VLOOKUP(AR260,'MATRICE '!$U$3:$Z$18,5,FALSE),"")</f>
        <v/>
      </c>
    </row>
    <row r="261" spans="1:57" x14ac:dyDescent="0.25">
      <c r="A261" s="17"/>
      <c r="B261" s="399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406"/>
      <c r="T261" s="55">
        <f t="shared" si="14"/>
        <v>0</v>
      </c>
      <c r="U261" s="18"/>
      <c r="V261" s="18">
        <f t="shared" si="16"/>
        <v>0</v>
      </c>
      <c r="W261" s="61" t="str">
        <f t="shared" si="15"/>
        <v/>
      </c>
      <c r="X261" s="398"/>
      <c r="Y261" s="17"/>
      <c r="Z261" s="52"/>
      <c r="AA261" s="414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19" t="str">
        <f>IFERROR(VLOOKUP(AG261,'MATRICE '!$J$2:$M$100,4,FALSE),"")</f>
        <v/>
      </c>
      <c r="AM261" s="398"/>
      <c r="AN261" s="17"/>
      <c r="AO261" s="52"/>
      <c r="AP261" s="46"/>
      <c r="AQ261" s="28"/>
      <c r="AR261" s="423"/>
      <c r="AS261" s="424" t="str">
        <f>IFERROR(VLOOKUP(AR261,'MATRICE '!$U$3:$Z$18,4,FALSE),"")</f>
        <v/>
      </c>
      <c r="AT261" s="46"/>
      <c r="AU261" s="17"/>
      <c r="AV261" s="426" t="str">
        <f>IFERROR(VLOOKUP(AU261,'MATRICE '!AB268:AG363,3,FALSE),"")</f>
        <v/>
      </c>
      <c r="AW261" s="305"/>
      <c r="AX261" s="17"/>
      <c r="AY261" s="17"/>
      <c r="AZ261" s="419"/>
      <c r="BA261" s="18"/>
      <c r="BB261" s="17" t="str">
        <f>IFERROR(VLOOKUP(O261,'MATRICE '!$B$4:$C$17,2,FALSE),"")</f>
        <v/>
      </c>
      <c r="BC261" s="434" t="str">
        <f>IFERROR(VLOOKUP(AR261,'MATRICE '!$U$3:$Z$18,3,FALSE),"")</f>
        <v/>
      </c>
      <c r="BD261" s="434" t="str">
        <f>IFERROR(VLOOKUP(AR261,'MATRICE '!$U$3:$Z$18,2,FALSE),"")</f>
        <v/>
      </c>
      <c r="BE261" s="434" t="str">
        <f>IFERROR(VLOOKUP(AR261,'MATRICE '!$U$3:$Z$18,5,FALSE),"")</f>
        <v/>
      </c>
    </row>
    <row r="262" spans="1:57" x14ac:dyDescent="0.25">
      <c r="A262" s="17"/>
      <c r="B262" s="399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406"/>
      <c r="T262" s="55">
        <f t="shared" si="14"/>
        <v>0</v>
      </c>
      <c r="U262" s="18"/>
      <c r="V262" s="18">
        <f t="shared" si="16"/>
        <v>0</v>
      </c>
      <c r="W262" s="61" t="str">
        <f t="shared" si="15"/>
        <v/>
      </c>
      <c r="X262" s="398"/>
      <c r="Y262" s="17"/>
      <c r="Z262" s="52"/>
      <c r="AA262" s="414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19" t="str">
        <f>IFERROR(VLOOKUP(AG262,'MATRICE '!$J$2:$M$100,4,FALSE),"")</f>
        <v/>
      </c>
      <c r="AM262" s="398"/>
      <c r="AN262" s="17"/>
      <c r="AO262" s="52"/>
      <c r="AP262" s="46"/>
      <c r="AQ262" s="28"/>
      <c r="AR262" s="423"/>
      <c r="AS262" s="424" t="str">
        <f>IFERROR(VLOOKUP(AR262,'MATRICE '!$U$3:$Z$18,4,FALSE),"")</f>
        <v/>
      </c>
      <c r="AT262" s="46"/>
      <c r="AU262" s="17"/>
      <c r="AV262" s="426" t="str">
        <f>IFERROR(VLOOKUP(AU262,'MATRICE '!AB269:AG364,3,FALSE),"")</f>
        <v/>
      </c>
      <c r="AW262" s="305"/>
      <c r="AX262" s="17"/>
      <c r="AY262" s="17"/>
      <c r="AZ262" s="419"/>
      <c r="BA262" s="18"/>
      <c r="BB262" s="17" t="str">
        <f>IFERROR(VLOOKUP(O262,'MATRICE '!$B$4:$C$17,2,FALSE),"")</f>
        <v/>
      </c>
      <c r="BC262" s="434" t="str">
        <f>IFERROR(VLOOKUP(AR262,'MATRICE '!$U$3:$Z$18,3,FALSE),"")</f>
        <v/>
      </c>
      <c r="BD262" s="434" t="str">
        <f>IFERROR(VLOOKUP(AR262,'MATRICE '!$U$3:$Z$18,2,FALSE),"")</f>
        <v/>
      </c>
      <c r="BE262" s="434" t="str">
        <f>IFERROR(VLOOKUP(AR262,'MATRICE '!$U$3:$Z$18,5,FALSE),"")</f>
        <v/>
      </c>
    </row>
    <row r="263" spans="1:57" x14ac:dyDescent="0.25">
      <c r="A263" s="17"/>
      <c r="B263" s="399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406"/>
      <c r="T263" s="55">
        <f t="shared" si="14"/>
        <v>0</v>
      </c>
      <c r="U263" s="18"/>
      <c r="V263" s="18">
        <f t="shared" si="16"/>
        <v>0</v>
      </c>
      <c r="W263" s="61" t="str">
        <f t="shared" si="15"/>
        <v/>
      </c>
      <c r="X263" s="398"/>
      <c r="Y263" s="17"/>
      <c r="Z263" s="52"/>
      <c r="AA263" s="414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19" t="str">
        <f>IFERROR(VLOOKUP(AG263,'MATRICE '!$J$2:$M$100,4,FALSE),"")</f>
        <v/>
      </c>
      <c r="AM263" s="398"/>
      <c r="AN263" s="17"/>
      <c r="AO263" s="52"/>
      <c r="AP263" s="46"/>
      <c r="AQ263" s="28"/>
      <c r="AR263" s="423"/>
      <c r="AS263" s="424" t="str">
        <f>IFERROR(VLOOKUP(AR263,'MATRICE '!$U$3:$Z$18,4,FALSE),"")</f>
        <v/>
      </c>
      <c r="AT263" s="46"/>
      <c r="AU263" s="17"/>
      <c r="AV263" s="426" t="str">
        <f>IFERROR(VLOOKUP(AU263,'MATRICE '!AB270:AG365,3,FALSE),"")</f>
        <v/>
      </c>
      <c r="AW263" s="305"/>
      <c r="AX263" s="17"/>
      <c r="AY263" s="17"/>
      <c r="AZ263" s="419"/>
      <c r="BA263" s="18"/>
      <c r="BB263" s="17" t="str">
        <f>IFERROR(VLOOKUP(O263,'MATRICE '!$B$4:$C$17,2,FALSE),"")</f>
        <v/>
      </c>
      <c r="BC263" s="434" t="str">
        <f>IFERROR(VLOOKUP(AR263,'MATRICE '!$U$3:$Z$18,3,FALSE),"")</f>
        <v/>
      </c>
      <c r="BD263" s="434" t="str">
        <f>IFERROR(VLOOKUP(AR263,'MATRICE '!$U$3:$Z$18,2,FALSE),"")</f>
        <v/>
      </c>
      <c r="BE263" s="434" t="str">
        <f>IFERROR(VLOOKUP(AR263,'MATRICE '!$U$3:$Z$18,5,FALSE),"")</f>
        <v/>
      </c>
    </row>
    <row r="264" spans="1:57" x14ac:dyDescent="0.25">
      <c r="A264" s="17"/>
      <c r="B264" s="399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406"/>
      <c r="T264" s="55">
        <f t="shared" si="14"/>
        <v>0</v>
      </c>
      <c r="U264" s="18"/>
      <c r="V264" s="18">
        <f t="shared" si="16"/>
        <v>0</v>
      </c>
      <c r="W264" s="61" t="str">
        <f t="shared" si="15"/>
        <v/>
      </c>
      <c r="X264" s="398"/>
      <c r="Y264" s="17"/>
      <c r="Z264" s="52"/>
      <c r="AA264" s="414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19" t="str">
        <f>IFERROR(VLOOKUP(AG264,'MATRICE '!$J$2:$M$100,4,FALSE),"")</f>
        <v/>
      </c>
      <c r="AM264" s="398"/>
      <c r="AN264" s="17"/>
      <c r="AO264" s="52"/>
      <c r="AP264" s="46"/>
      <c r="AQ264" s="28"/>
      <c r="AR264" s="423"/>
      <c r="AS264" s="424" t="str">
        <f>IFERROR(VLOOKUP(AR264,'MATRICE '!$U$3:$Z$18,4,FALSE),"")</f>
        <v/>
      </c>
      <c r="AT264" s="46"/>
      <c r="AU264" s="17"/>
      <c r="AV264" s="426" t="str">
        <f>IFERROR(VLOOKUP(AU264,'MATRICE '!AB271:AG366,3,FALSE),"")</f>
        <v/>
      </c>
      <c r="AW264" s="305"/>
      <c r="AX264" s="17"/>
      <c r="AY264" s="17"/>
      <c r="AZ264" s="419"/>
      <c r="BA264" s="18"/>
      <c r="BB264" s="17" t="str">
        <f>IFERROR(VLOOKUP(O264,'MATRICE '!$B$4:$C$17,2,FALSE),"")</f>
        <v/>
      </c>
      <c r="BC264" s="434" t="str">
        <f>IFERROR(VLOOKUP(AR264,'MATRICE '!$U$3:$Z$18,3,FALSE),"")</f>
        <v/>
      </c>
      <c r="BD264" s="434" t="str">
        <f>IFERROR(VLOOKUP(AR264,'MATRICE '!$U$3:$Z$18,2,FALSE),"")</f>
        <v/>
      </c>
      <c r="BE264" s="434" t="str">
        <f>IFERROR(VLOOKUP(AR264,'MATRICE '!$U$3:$Z$18,5,FALSE),"")</f>
        <v/>
      </c>
    </row>
    <row r="265" spans="1:57" x14ac:dyDescent="0.25">
      <c r="A265" s="17"/>
      <c r="B265" s="399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406"/>
      <c r="T265" s="55">
        <f t="shared" si="14"/>
        <v>0</v>
      </c>
      <c r="U265" s="18"/>
      <c r="V265" s="18">
        <f t="shared" si="16"/>
        <v>0</v>
      </c>
      <c r="W265" s="61" t="str">
        <f t="shared" si="15"/>
        <v/>
      </c>
      <c r="X265" s="398"/>
      <c r="Y265" s="17"/>
      <c r="Z265" s="52"/>
      <c r="AA265" s="414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19" t="str">
        <f>IFERROR(VLOOKUP(AG265,'MATRICE '!$J$2:$M$100,4,FALSE),"")</f>
        <v/>
      </c>
      <c r="AM265" s="398"/>
      <c r="AN265" s="17"/>
      <c r="AO265" s="52"/>
      <c r="AP265" s="46"/>
      <c r="AQ265" s="28"/>
      <c r="AR265" s="423"/>
      <c r="AS265" s="424" t="str">
        <f>IFERROR(VLOOKUP(AR265,'MATRICE '!$U$3:$Z$18,4,FALSE),"")</f>
        <v/>
      </c>
      <c r="AT265" s="46"/>
      <c r="AU265" s="17"/>
      <c r="AV265" s="426" t="str">
        <f>IFERROR(VLOOKUP(AU265,'MATRICE '!AB272:AG367,3,FALSE),"")</f>
        <v/>
      </c>
      <c r="AW265" s="305"/>
      <c r="AX265" s="17"/>
      <c r="AY265" s="17"/>
      <c r="AZ265" s="419"/>
      <c r="BA265" s="18"/>
      <c r="BB265" s="17" t="str">
        <f>IFERROR(VLOOKUP(O265,'MATRICE '!$B$4:$C$17,2,FALSE),"")</f>
        <v/>
      </c>
      <c r="BC265" s="434" t="str">
        <f>IFERROR(VLOOKUP(AR265,'MATRICE '!$U$3:$Z$18,3,FALSE),"")</f>
        <v/>
      </c>
      <c r="BD265" s="434" t="str">
        <f>IFERROR(VLOOKUP(AR265,'MATRICE '!$U$3:$Z$18,2,FALSE),"")</f>
        <v/>
      </c>
      <c r="BE265" s="434" t="str">
        <f>IFERROR(VLOOKUP(AR265,'MATRICE '!$U$3:$Z$18,5,FALSE),"")</f>
        <v/>
      </c>
    </row>
    <row r="266" spans="1:57" x14ac:dyDescent="0.25">
      <c r="A266" s="17"/>
      <c r="B266" s="399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406"/>
      <c r="T266" s="55">
        <f t="shared" ref="T266:T329" si="17">Z266+AO266</f>
        <v>0</v>
      </c>
      <c r="U266" s="18"/>
      <c r="V266" s="18">
        <f t="shared" si="16"/>
        <v>0</v>
      </c>
      <c r="W266" s="61" t="str">
        <f t="shared" si="15"/>
        <v/>
      </c>
      <c r="X266" s="398"/>
      <c r="Y266" s="17"/>
      <c r="Z266" s="52"/>
      <c r="AA266" s="414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19" t="str">
        <f>IFERROR(VLOOKUP(AG266,'MATRICE '!$J$2:$M$100,4,FALSE),"")</f>
        <v/>
      </c>
      <c r="AM266" s="398"/>
      <c r="AN266" s="17"/>
      <c r="AO266" s="52"/>
      <c r="AP266" s="46"/>
      <c r="AQ266" s="28"/>
      <c r="AR266" s="423"/>
      <c r="AS266" s="424" t="str">
        <f>IFERROR(VLOOKUP(AR266,'MATRICE '!$U$3:$Z$18,4,FALSE),"")</f>
        <v/>
      </c>
      <c r="AT266" s="46"/>
      <c r="AU266" s="17"/>
      <c r="AV266" s="426" t="str">
        <f>IFERROR(VLOOKUP(AU266,'MATRICE '!AB273:AG368,3,FALSE),"")</f>
        <v/>
      </c>
      <c r="AW266" s="305"/>
      <c r="AX266" s="17"/>
      <c r="AY266" s="17"/>
      <c r="AZ266" s="419"/>
      <c r="BA266" s="18"/>
      <c r="BB266" s="17" t="str">
        <f>IFERROR(VLOOKUP(O266,'MATRICE '!$B$4:$C$17,2,FALSE),"")</f>
        <v/>
      </c>
      <c r="BC266" s="434" t="str">
        <f>IFERROR(VLOOKUP(AR266,'MATRICE '!$U$3:$Z$18,3,FALSE),"")</f>
        <v/>
      </c>
      <c r="BD266" s="434" t="str">
        <f>IFERROR(VLOOKUP(AR266,'MATRICE '!$U$3:$Z$18,2,FALSE),"")</f>
        <v/>
      </c>
      <c r="BE266" s="434" t="str">
        <f>IFERROR(VLOOKUP(AR266,'MATRICE '!$U$3:$Z$18,5,FALSE),"")</f>
        <v/>
      </c>
    </row>
    <row r="267" spans="1:57" x14ac:dyDescent="0.25">
      <c r="A267" s="17"/>
      <c r="B267" s="399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406"/>
      <c r="T267" s="55">
        <f t="shared" si="17"/>
        <v>0</v>
      </c>
      <c r="U267" s="18"/>
      <c r="V267" s="18">
        <f t="shared" si="16"/>
        <v>0</v>
      </c>
      <c r="W267" s="61" t="str">
        <f t="shared" ref="W267:W330" si="18">IFERROR(V267/U267,"")</f>
        <v/>
      </c>
      <c r="X267" s="398"/>
      <c r="Y267" s="17"/>
      <c r="Z267" s="52"/>
      <c r="AA267" s="414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19" t="str">
        <f>IFERROR(VLOOKUP(AG267,'MATRICE '!$J$2:$M$100,4,FALSE),"")</f>
        <v/>
      </c>
      <c r="AM267" s="398"/>
      <c r="AN267" s="17"/>
      <c r="AO267" s="52"/>
      <c r="AP267" s="46"/>
      <c r="AQ267" s="28"/>
      <c r="AR267" s="423"/>
      <c r="AS267" s="424" t="str">
        <f>IFERROR(VLOOKUP(AR267,'MATRICE '!$U$3:$Z$18,4,FALSE),"")</f>
        <v/>
      </c>
      <c r="AT267" s="46"/>
      <c r="AU267" s="17"/>
      <c r="AV267" s="426" t="str">
        <f>IFERROR(VLOOKUP(AU267,'MATRICE '!AB274:AG369,3,FALSE),"")</f>
        <v/>
      </c>
      <c r="AW267" s="305"/>
      <c r="AX267" s="17"/>
      <c r="AY267" s="17"/>
      <c r="AZ267" s="419"/>
      <c r="BA267" s="18"/>
      <c r="BB267" s="17" t="str">
        <f>IFERROR(VLOOKUP(O267,'MATRICE '!$B$4:$C$17,2,FALSE),"")</f>
        <v/>
      </c>
      <c r="BC267" s="434" t="str">
        <f>IFERROR(VLOOKUP(AR267,'MATRICE '!$U$3:$Z$18,3,FALSE),"")</f>
        <v/>
      </c>
      <c r="BD267" s="434" t="str">
        <f>IFERROR(VLOOKUP(AR267,'MATRICE '!$U$3:$Z$18,2,FALSE),"")</f>
        <v/>
      </c>
      <c r="BE267" s="434" t="str">
        <f>IFERROR(VLOOKUP(AR267,'MATRICE '!$U$3:$Z$18,5,FALSE),"")</f>
        <v/>
      </c>
    </row>
    <row r="268" spans="1:57" x14ac:dyDescent="0.25">
      <c r="A268" s="17"/>
      <c r="B268" s="399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406"/>
      <c r="T268" s="55">
        <f t="shared" si="17"/>
        <v>0</v>
      </c>
      <c r="U268" s="18"/>
      <c r="V268" s="18">
        <f t="shared" si="16"/>
        <v>0</v>
      </c>
      <c r="W268" s="61" t="str">
        <f t="shared" si="18"/>
        <v/>
      </c>
      <c r="X268" s="398"/>
      <c r="Y268" s="17"/>
      <c r="Z268" s="52"/>
      <c r="AA268" s="414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19" t="str">
        <f>IFERROR(VLOOKUP(AG268,'MATRICE '!$J$2:$M$100,4,FALSE),"")</f>
        <v/>
      </c>
      <c r="AM268" s="398"/>
      <c r="AN268" s="17"/>
      <c r="AO268" s="52"/>
      <c r="AP268" s="46"/>
      <c r="AQ268" s="28"/>
      <c r="AR268" s="423"/>
      <c r="AS268" s="424" t="str">
        <f>IFERROR(VLOOKUP(AR268,'MATRICE '!$U$3:$Z$18,4,FALSE),"")</f>
        <v/>
      </c>
      <c r="AT268" s="46"/>
      <c r="AU268" s="17"/>
      <c r="AV268" s="426" t="str">
        <f>IFERROR(VLOOKUP(AU268,'MATRICE '!AB275:AG370,3,FALSE),"")</f>
        <v/>
      </c>
      <c r="AW268" s="305"/>
      <c r="AX268" s="17"/>
      <c r="AY268" s="17"/>
      <c r="AZ268" s="419"/>
      <c r="BA268" s="18"/>
      <c r="BB268" s="17" t="str">
        <f>IFERROR(VLOOKUP(O268,'MATRICE '!$B$4:$C$17,2,FALSE),"")</f>
        <v/>
      </c>
      <c r="BC268" s="434" t="str">
        <f>IFERROR(VLOOKUP(AR268,'MATRICE '!$U$3:$Z$18,3,FALSE),"")</f>
        <v/>
      </c>
      <c r="BD268" s="434" t="str">
        <f>IFERROR(VLOOKUP(AR268,'MATRICE '!$U$3:$Z$18,2,FALSE),"")</f>
        <v/>
      </c>
      <c r="BE268" s="434" t="str">
        <f>IFERROR(VLOOKUP(AR268,'MATRICE '!$U$3:$Z$18,5,FALSE),"")</f>
        <v/>
      </c>
    </row>
    <row r="269" spans="1:57" x14ac:dyDescent="0.25">
      <c r="A269" s="17"/>
      <c r="B269" s="399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406"/>
      <c r="T269" s="55">
        <f t="shared" si="17"/>
        <v>0</v>
      </c>
      <c r="U269" s="18"/>
      <c r="V269" s="18">
        <f t="shared" si="16"/>
        <v>0</v>
      </c>
      <c r="W269" s="61" t="str">
        <f t="shared" si="18"/>
        <v/>
      </c>
      <c r="X269" s="398"/>
      <c r="Y269" s="17"/>
      <c r="Z269" s="52"/>
      <c r="AA269" s="414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19" t="str">
        <f>IFERROR(VLOOKUP(AG269,'MATRICE '!$J$2:$M$100,4,FALSE),"")</f>
        <v/>
      </c>
      <c r="AM269" s="398"/>
      <c r="AN269" s="17"/>
      <c r="AO269" s="52"/>
      <c r="AP269" s="46"/>
      <c r="AQ269" s="28"/>
      <c r="AR269" s="423"/>
      <c r="AS269" s="424" t="str">
        <f>IFERROR(VLOOKUP(AR269,'MATRICE '!$U$3:$Z$18,4,FALSE),"")</f>
        <v/>
      </c>
      <c r="AT269" s="46"/>
      <c r="AU269" s="17"/>
      <c r="AV269" s="426" t="str">
        <f>IFERROR(VLOOKUP(AU269,'MATRICE '!AB276:AG371,3,FALSE),"")</f>
        <v/>
      </c>
      <c r="AW269" s="305"/>
      <c r="AX269" s="17"/>
      <c r="AY269" s="17"/>
      <c r="AZ269" s="419"/>
      <c r="BA269" s="18"/>
      <c r="BB269" s="17" t="str">
        <f>IFERROR(VLOOKUP(O269,'MATRICE '!$B$4:$C$17,2,FALSE),"")</f>
        <v/>
      </c>
      <c r="BC269" s="434" t="str">
        <f>IFERROR(VLOOKUP(AR269,'MATRICE '!$U$3:$Z$18,3,FALSE),"")</f>
        <v/>
      </c>
      <c r="BD269" s="434" t="str">
        <f>IFERROR(VLOOKUP(AR269,'MATRICE '!$U$3:$Z$18,2,FALSE),"")</f>
        <v/>
      </c>
      <c r="BE269" s="434" t="str">
        <f>IFERROR(VLOOKUP(AR269,'MATRICE '!$U$3:$Z$18,5,FALSE),"")</f>
        <v/>
      </c>
    </row>
    <row r="270" spans="1:57" x14ac:dyDescent="0.25">
      <c r="A270" s="17"/>
      <c r="B270" s="399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406"/>
      <c r="T270" s="55">
        <f t="shared" si="17"/>
        <v>0</v>
      </c>
      <c r="U270" s="18"/>
      <c r="V270" s="18">
        <f t="shared" si="16"/>
        <v>0</v>
      </c>
      <c r="W270" s="61" t="str">
        <f t="shared" si="18"/>
        <v/>
      </c>
      <c r="X270" s="398"/>
      <c r="Y270" s="17"/>
      <c r="Z270" s="52"/>
      <c r="AA270" s="414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19" t="str">
        <f>IFERROR(VLOOKUP(AG270,'MATRICE '!$J$2:$M$100,4,FALSE),"")</f>
        <v/>
      </c>
      <c r="AM270" s="398"/>
      <c r="AN270" s="17"/>
      <c r="AO270" s="52"/>
      <c r="AP270" s="46"/>
      <c r="AQ270" s="28"/>
      <c r="AR270" s="423"/>
      <c r="AS270" s="424" t="str">
        <f>IFERROR(VLOOKUP(AR270,'MATRICE '!$U$3:$Z$18,4,FALSE),"")</f>
        <v/>
      </c>
      <c r="AT270" s="46"/>
      <c r="AU270" s="17"/>
      <c r="AV270" s="426" t="str">
        <f>IFERROR(VLOOKUP(AU270,'MATRICE '!AB277:AG372,3,FALSE),"")</f>
        <v/>
      </c>
      <c r="AW270" s="305"/>
      <c r="AX270" s="17"/>
      <c r="AY270" s="17"/>
      <c r="AZ270" s="419"/>
      <c r="BA270" s="18"/>
      <c r="BB270" s="17" t="str">
        <f>IFERROR(VLOOKUP(O270,'MATRICE '!$B$4:$C$17,2,FALSE),"")</f>
        <v/>
      </c>
      <c r="BC270" s="434" t="str">
        <f>IFERROR(VLOOKUP(AR270,'MATRICE '!$U$3:$Z$18,3,FALSE),"")</f>
        <v/>
      </c>
      <c r="BD270" s="434" t="str">
        <f>IFERROR(VLOOKUP(AR270,'MATRICE '!$U$3:$Z$18,2,FALSE),"")</f>
        <v/>
      </c>
      <c r="BE270" s="434" t="str">
        <f>IFERROR(VLOOKUP(AR270,'MATRICE '!$U$3:$Z$18,5,FALSE),"")</f>
        <v/>
      </c>
    </row>
    <row r="271" spans="1:57" x14ac:dyDescent="0.25">
      <c r="A271" s="17"/>
      <c r="B271" s="399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406"/>
      <c r="T271" s="55">
        <f t="shared" si="17"/>
        <v>0</v>
      </c>
      <c r="U271" s="18"/>
      <c r="V271" s="18">
        <f t="shared" si="16"/>
        <v>0</v>
      </c>
      <c r="W271" s="61" t="str">
        <f t="shared" si="18"/>
        <v/>
      </c>
      <c r="X271" s="398"/>
      <c r="Y271" s="17"/>
      <c r="Z271" s="52"/>
      <c r="AA271" s="414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19" t="str">
        <f>IFERROR(VLOOKUP(AG271,'MATRICE '!$J$2:$M$100,4,FALSE),"")</f>
        <v/>
      </c>
      <c r="AM271" s="398"/>
      <c r="AN271" s="17"/>
      <c r="AO271" s="52"/>
      <c r="AP271" s="46"/>
      <c r="AQ271" s="28"/>
      <c r="AR271" s="423"/>
      <c r="AS271" s="424" t="str">
        <f>IFERROR(VLOOKUP(AR271,'MATRICE '!$U$3:$Z$18,4,FALSE),"")</f>
        <v/>
      </c>
      <c r="AT271" s="46"/>
      <c r="AU271" s="17"/>
      <c r="AV271" s="426" t="str">
        <f>IFERROR(VLOOKUP(AU271,'MATRICE '!AB278:AG373,3,FALSE),"")</f>
        <v/>
      </c>
      <c r="AW271" s="305"/>
      <c r="AX271" s="17"/>
      <c r="AY271" s="17"/>
      <c r="AZ271" s="419"/>
      <c r="BA271" s="18"/>
      <c r="BB271" s="17" t="str">
        <f>IFERROR(VLOOKUP(O271,'MATRICE '!$B$4:$C$17,2,FALSE),"")</f>
        <v/>
      </c>
      <c r="BC271" s="434" t="str">
        <f>IFERROR(VLOOKUP(AR271,'MATRICE '!$U$3:$Z$18,3,FALSE),"")</f>
        <v/>
      </c>
      <c r="BD271" s="434" t="str">
        <f>IFERROR(VLOOKUP(AR271,'MATRICE '!$U$3:$Z$18,2,FALSE),"")</f>
        <v/>
      </c>
      <c r="BE271" s="434" t="str">
        <f>IFERROR(VLOOKUP(AR271,'MATRICE '!$U$3:$Z$18,5,FALSE),"")</f>
        <v/>
      </c>
    </row>
    <row r="272" spans="1:57" x14ac:dyDescent="0.25">
      <c r="A272" s="17"/>
      <c r="B272" s="399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406"/>
      <c r="T272" s="55">
        <f t="shared" si="17"/>
        <v>0</v>
      </c>
      <c r="U272" s="18"/>
      <c r="V272" s="18">
        <f t="shared" si="16"/>
        <v>0</v>
      </c>
      <c r="W272" s="61" t="str">
        <f t="shared" si="18"/>
        <v/>
      </c>
      <c r="X272" s="398"/>
      <c r="Y272" s="17"/>
      <c r="Z272" s="52"/>
      <c r="AA272" s="414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19" t="str">
        <f>IFERROR(VLOOKUP(AG272,'MATRICE '!$J$2:$M$100,4,FALSE),"")</f>
        <v/>
      </c>
      <c r="AM272" s="398"/>
      <c r="AN272" s="17"/>
      <c r="AO272" s="52"/>
      <c r="AP272" s="46"/>
      <c r="AQ272" s="28"/>
      <c r="AR272" s="423"/>
      <c r="AS272" s="424" t="str">
        <f>IFERROR(VLOOKUP(AR272,'MATRICE '!$U$3:$Z$18,4,FALSE),"")</f>
        <v/>
      </c>
      <c r="AT272" s="46"/>
      <c r="AU272" s="17"/>
      <c r="AV272" s="426" t="str">
        <f>IFERROR(VLOOKUP(AU272,'MATRICE '!AB279:AG374,3,FALSE),"")</f>
        <v/>
      </c>
      <c r="AW272" s="305"/>
      <c r="AX272" s="17"/>
      <c r="AY272" s="17"/>
      <c r="AZ272" s="419"/>
      <c r="BA272" s="18"/>
      <c r="BB272" s="17" t="str">
        <f>IFERROR(VLOOKUP(O272,'MATRICE '!$B$4:$C$17,2,FALSE),"")</f>
        <v/>
      </c>
      <c r="BC272" s="434" t="str">
        <f>IFERROR(VLOOKUP(AR272,'MATRICE '!$U$3:$Z$18,3,FALSE),"")</f>
        <v/>
      </c>
      <c r="BD272" s="434" t="str">
        <f>IFERROR(VLOOKUP(AR272,'MATRICE '!$U$3:$Z$18,2,FALSE),"")</f>
        <v/>
      </c>
      <c r="BE272" s="434" t="str">
        <f>IFERROR(VLOOKUP(AR272,'MATRICE '!$U$3:$Z$18,5,FALSE),"")</f>
        <v/>
      </c>
    </row>
    <row r="273" spans="1:57" x14ac:dyDescent="0.25">
      <c r="A273" s="17"/>
      <c r="B273" s="399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406"/>
      <c r="T273" s="55">
        <f t="shared" si="17"/>
        <v>0</v>
      </c>
      <c r="U273" s="18"/>
      <c r="V273" s="18">
        <f t="shared" si="16"/>
        <v>0</v>
      </c>
      <c r="W273" s="61" t="str">
        <f t="shared" si="18"/>
        <v/>
      </c>
      <c r="X273" s="398"/>
      <c r="Y273" s="17"/>
      <c r="Z273" s="52"/>
      <c r="AA273" s="414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19" t="str">
        <f>IFERROR(VLOOKUP(AG273,'MATRICE '!$J$2:$M$100,4,FALSE),"")</f>
        <v/>
      </c>
      <c r="AM273" s="398"/>
      <c r="AN273" s="17"/>
      <c r="AO273" s="52"/>
      <c r="AP273" s="46"/>
      <c r="AQ273" s="28"/>
      <c r="AR273" s="423"/>
      <c r="AS273" s="424" t="str">
        <f>IFERROR(VLOOKUP(AR273,'MATRICE '!$U$3:$Z$18,4,FALSE),"")</f>
        <v/>
      </c>
      <c r="AT273" s="46"/>
      <c r="AU273" s="17"/>
      <c r="AV273" s="426" t="str">
        <f>IFERROR(VLOOKUP(AU273,'MATRICE '!AB280:AG375,3,FALSE),"")</f>
        <v/>
      </c>
      <c r="AW273" s="305"/>
      <c r="AX273" s="17"/>
      <c r="AY273" s="17"/>
      <c r="AZ273" s="419"/>
      <c r="BA273" s="18"/>
      <c r="BB273" s="17" t="str">
        <f>IFERROR(VLOOKUP(O273,'MATRICE '!$B$4:$C$17,2,FALSE),"")</f>
        <v/>
      </c>
      <c r="BC273" s="434" t="str">
        <f>IFERROR(VLOOKUP(AR273,'MATRICE '!$U$3:$Z$18,3,FALSE),"")</f>
        <v/>
      </c>
      <c r="BD273" s="434" t="str">
        <f>IFERROR(VLOOKUP(AR273,'MATRICE '!$U$3:$Z$18,2,FALSE),"")</f>
        <v/>
      </c>
      <c r="BE273" s="434" t="str">
        <f>IFERROR(VLOOKUP(AR273,'MATRICE '!$U$3:$Z$18,5,FALSE),"")</f>
        <v/>
      </c>
    </row>
    <row r="274" spans="1:57" x14ac:dyDescent="0.25">
      <c r="A274" s="17"/>
      <c r="B274" s="399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406"/>
      <c r="T274" s="55">
        <f t="shared" si="17"/>
        <v>0</v>
      </c>
      <c r="U274" s="18"/>
      <c r="V274" s="18">
        <f t="shared" si="16"/>
        <v>0</v>
      </c>
      <c r="W274" s="61" t="str">
        <f t="shared" si="18"/>
        <v/>
      </c>
      <c r="X274" s="398"/>
      <c r="Y274" s="17"/>
      <c r="Z274" s="52"/>
      <c r="AA274" s="414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19" t="str">
        <f>IFERROR(VLOOKUP(AG274,'MATRICE '!$J$2:$M$100,4,FALSE),"")</f>
        <v/>
      </c>
      <c r="AM274" s="398"/>
      <c r="AN274" s="17"/>
      <c r="AO274" s="52"/>
      <c r="AP274" s="46"/>
      <c r="AQ274" s="28"/>
      <c r="AR274" s="423"/>
      <c r="AS274" s="424" t="str">
        <f>IFERROR(VLOOKUP(AR274,'MATRICE '!$U$3:$Z$18,4,FALSE),"")</f>
        <v/>
      </c>
      <c r="AT274" s="46"/>
      <c r="AU274" s="17"/>
      <c r="AV274" s="426" t="str">
        <f>IFERROR(VLOOKUP(AU274,'MATRICE '!AB281:AG376,3,FALSE),"")</f>
        <v/>
      </c>
      <c r="AW274" s="305"/>
      <c r="AX274" s="17"/>
      <c r="AY274" s="17"/>
      <c r="AZ274" s="419"/>
      <c r="BA274" s="18"/>
      <c r="BB274" s="17" t="str">
        <f>IFERROR(VLOOKUP(O274,'MATRICE '!$B$4:$C$17,2,FALSE),"")</f>
        <v/>
      </c>
      <c r="BC274" s="434" t="str">
        <f>IFERROR(VLOOKUP(AR274,'MATRICE '!$U$3:$Z$18,3,FALSE),"")</f>
        <v/>
      </c>
      <c r="BD274" s="434" t="str">
        <f>IFERROR(VLOOKUP(AR274,'MATRICE '!$U$3:$Z$18,2,FALSE),"")</f>
        <v/>
      </c>
      <c r="BE274" s="434" t="str">
        <f>IFERROR(VLOOKUP(AR274,'MATRICE '!$U$3:$Z$18,5,FALSE),"")</f>
        <v/>
      </c>
    </row>
    <row r="275" spans="1:57" x14ac:dyDescent="0.25">
      <c r="A275" s="17"/>
      <c r="B275" s="399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406"/>
      <c r="T275" s="55">
        <f t="shared" si="17"/>
        <v>0</v>
      </c>
      <c r="U275" s="18"/>
      <c r="V275" s="18">
        <f t="shared" si="16"/>
        <v>0</v>
      </c>
      <c r="W275" s="61" t="str">
        <f t="shared" si="18"/>
        <v/>
      </c>
      <c r="X275" s="398"/>
      <c r="Y275" s="17"/>
      <c r="Z275" s="52"/>
      <c r="AA275" s="414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19" t="str">
        <f>IFERROR(VLOOKUP(AG275,'MATRICE '!$J$2:$M$100,4,FALSE),"")</f>
        <v/>
      </c>
      <c r="AM275" s="398"/>
      <c r="AN275" s="17"/>
      <c r="AO275" s="52"/>
      <c r="AP275" s="46"/>
      <c r="AQ275" s="28"/>
      <c r="AR275" s="423"/>
      <c r="AS275" s="424" t="str">
        <f>IFERROR(VLOOKUP(AR275,'MATRICE '!$U$3:$Z$18,4,FALSE),"")</f>
        <v/>
      </c>
      <c r="AT275" s="46"/>
      <c r="AU275" s="17"/>
      <c r="AV275" s="426" t="str">
        <f>IFERROR(VLOOKUP(AU275,'MATRICE '!AB282:AG377,3,FALSE),"")</f>
        <v/>
      </c>
      <c r="AW275" s="305"/>
      <c r="AX275" s="17"/>
      <c r="AY275" s="17"/>
      <c r="AZ275" s="419"/>
      <c r="BA275" s="18"/>
      <c r="BB275" s="17" t="str">
        <f>IFERROR(VLOOKUP(O275,'MATRICE '!$B$4:$C$17,2,FALSE),"")</f>
        <v/>
      </c>
      <c r="BC275" s="434" t="str">
        <f>IFERROR(VLOOKUP(AR275,'MATRICE '!$U$3:$Z$18,3,FALSE),"")</f>
        <v/>
      </c>
      <c r="BD275" s="434" t="str">
        <f>IFERROR(VLOOKUP(AR275,'MATRICE '!$U$3:$Z$18,2,FALSE),"")</f>
        <v/>
      </c>
      <c r="BE275" s="434" t="str">
        <f>IFERROR(VLOOKUP(AR275,'MATRICE '!$U$3:$Z$18,5,FALSE),"")</f>
        <v/>
      </c>
    </row>
    <row r="276" spans="1:57" x14ac:dyDescent="0.25">
      <c r="A276" s="17"/>
      <c r="B276" s="399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406"/>
      <c r="T276" s="55">
        <f t="shared" si="17"/>
        <v>0</v>
      </c>
      <c r="U276" s="18"/>
      <c r="V276" s="18">
        <f t="shared" si="16"/>
        <v>0</v>
      </c>
      <c r="W276" s="61" t="str">
        <f t="shared" si="18"/>
        <v/>
      </c>
      <c r="X276" s="398"/>
      <c r="Y276" s="17"/>
      <c r="Z276" s="52"/>
      <c r="AA276" s="414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19" t="str">
        <f>IFERROR(VLOOKUP(AG276,'MATRICE '!$J$2:$M$100,4,FALSE),"")</f>
        <v/>
      </c>
      <c r="AM276" s="398"/>
      <c r="AN276" s="17"/>
      <c r="AO276" s="52"/>
      <c r="AP276" s="46"/>
      <c r="AQ276" s="28"/>
      <c r="AR276" s="423"/>
      <c r="AS276" s="424" t="str">
        <f>IFERROR(VLOOKUP(AR276,'MATRICE '!$U$3:$Z$18,4,FALSE),"")</f>
        <v/>
      </c>
      <c r="AT276" s="46"/>
      <c r="AU276" s="17"/>
      <c r="AV276" s="426" t="str">
        <f>IFERROR(VLOOKUP(AU276,'MATRICE '!AB283:AG378,3,FALSE),"")</f>
        <v/>
      </c>
      <c r="AW276" s="305"/>
      <c r="AX276" s="17"/>
      <c r="AY276" s="17"/>
      <c r="AZ276" s="419"/>
      <c r="BA276" s="18"/>
      <c r="BB276" s="17" t="str">
        <f>IFERROR(VLOOKUP(O276,'MATRICE '!$B$4:$C$17,2,FALSE),"")</f>
        <v/>
      </c>
      <c r="BC276" s="434" t="str">
        <f>IFERROR(VLOOKUP(AR276,'MATRICE '!$U$3:$Z$18,3,FALSE),"")</f>
        <v/>
      </c>
      <c r="BD276" s="434" t="str">
        <f>IFERROR(VLOOKUP(AR276,'MATRICE '!$U$3:$Z$18,2,FALSE),"")</f>
        <v/>
      </c>
      <c r="BE276" s="434" t="str">
        <f>IFERROR(VLOOKUP(AR276,'MATRICE '!$U$3:$Z$18,5,FALSE),"")</f>
        <v/>
      </c>
    </row>
    <row r="277" spans="1:57" x14ac:dyDescent="0.25">
      <c r="A277" s="17"/>
      <c r="B277" s="399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406"/>
      <c r="T277" s="55">
        <f t="shared" si="17"/>
        <v>0</v>
      </c>
      <c r="U277" s="18"/>
      <c r="V277" s="18">
        <f t="shared" si="16"/>
        <v>0</v>
      </c>
      <c r="W277" s="61" t="str">
        <f t="shared" si="18"/>
        <v/>
      </c>
      <c r="X277" s="398"/>
      <c r="Y277" s="17"/>
      <c r="Z277" s="52"/>
      <c r="AA277" s="414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19" t="str">
        <f>IFERROR(VLOOKUP(AG277,'MATRICE '!$J$2:$M$100,4,FALSE),"")</f>
        <v/>
      </c>
      <c r="AM277" s="398"/>
      <c r="AN277" s="17"/>
      <c r="AO277" s="52"/>
      <c r="AP277" s="46"/>
      <c r="AQ277" s="28"/>
      <c r="AR277" s="423"/>
      <c r="AS277" s="424" t="str">
        <f>IFERROR(VLOOKUP(AR277,'MATRICE '!$U$3:$Z$18,4,FALSE),"")</f>
        <v/>
      </c>
      <c r="AT277" s="46"/>
      <c r="AU277" s="17"/>
      <c r="AV277" s="426" t="str">
        <f>IFERROR(VLOOKUP(AU277,'MATRICE '!AB284:AG379,3,FALSE),"")</f>
        <v/>
      </c>
      <c r="AW277" s="305"/>
      <c r="AX277" s="17"/>
      <c r="AY277" s="17"/>
      <c r="AZ277" s="419"/>
      <c r="BA277" s="18"/>
      <c r="BB277" s="17" t="str">
        <f>IFERROR(VLOOKUP(O277,'MATRICE '!$B$4:$C$17,2,FALSE),"")</f>
        <v/>
      </c>
      <c r="BC277" s="434" t="str">
        <f>IFERROR(VLOOKUP(AR277,'MATRICE '!$U$3:$Z$18,3,FALSE),"")</f>
        <v/>
      </c>
      <c r="BD277" s="434" t="str">
        <f>IFERROR(VLOOKUP(AR277,'MATRICE '!$U$3:$Z$18,2,FALSE),"")</f>
        <v/>
      </c>
      <c r="BE277" s="434" t="str">
        <f>IFERROR(VLOOKUP(AR277,'MATRICE '!$U$3:$Z$18,5,FALSE),"")</f>
        <v/>
      </c>
    </row>
    <row r="278" spans="1:57" x14ac:dyDescent="0.25">
      <c r="A278" s="17"/>
      <c r="B278" s="399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406"/>
      <c r="T278" s="55">
        <f t="shared" si="17"/>
        <v>0</v>
      </c>
      <c r="U278" s="18"/>
      <c r="V278" s="18">
        <f t="shared" si="16"/>
        <v>0</v>
      </c>
      <c r="W278" s="61" t="str">
        <f t="shared" si="18"/>
        <v/>
      </c>
      <c r="X278" s="398"/>
      <c r="Y278" s="17"/>
      <c r="Z278" s="52"/>
      <c r="AA278" s="414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19" t="str">
        <f>IFERROR(VLOOKUP(AG278,'MATRICE '!$J$2:$M$100,4,FALSE),"")</f>
        <v/>
      </c>
      <c r="AM278" s="398"/>
      <c r="AN278" s="17"/>
      <c r="AO278" s="52"/>
      <c r="AP278" s="46"/>
      <c r="AQ278" s="28"/>
      <c r="AR278" s="423"/>
      <c r="AS278" s="424" t="str">
        <f>IFERROR(VLOOKUP(AR278,'MATRICE '!$U$3:$Z$18,4,FALSE),"")</f>
        <v/>
      </c>
      <c r="AT278" s="46"/>
      <c r="AU278" s="17"/>
      <c r="AV278" s="426" t="str">
        <f>IFERROR(VLOOKUP(AU278,'MATRICE '!AB285:AG380,3,FALSE),"")</f>
        <v/>
      </c>
      <c r="AW278" s="305"/>
      <c r="AX278" s="17"/>
      <c r="AY278" s="17"/>
      <c r="AZ278" s="419"/>
      <c r="BA278" s="18"/>
      <c r="BB278" s="17" t="str">
        <f>IFERROR(VLOOKUP(O278,'MATRICE '!$B$4:$C$17,2,FALSE),"")</f>
        <v/>
      </c>
      <c r="BC278" s="434" t="str">
        <f>IFERROR(VLOOKUP(AR278,'MATRICE '!$U$3:$Z$18,3,FALSE),"")</f>
        <v/>
      </c>
      <c r="BD278" s="434" t="str">
        <f>IFERROR(VLOOKUP(AR278,'MATRICE '!$U$3:$Z$18,2,FALSE),"")</f>
        <v/>
      </c>
      <c r="BE278" s="434" t="str">
        <f>IFERROR(VLOOKUP(AR278,'MATRICE '!$U$3:$Z$18,5,FALSE),"")</f>
        <v/>
      </c>
    </row>
    <row r="279" spans="1:57" x14ac:dyDescent="0.25">
      <c r="A279" s="17"/>
      <c r="B279" s="399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406"/>
      <c r="T279" s="55">
        <f t="shared" si="17"/>
        <v>0</v>
      </c>
      <c r="U279" s="18"/>
      <c r="V279" s="18">
        <f t="shared" si="16"/>
        <v>0</v>
      </c>
      <c r="W279" s="61" t="str">
        <f t="shared" si="18"/>
        <v/>
      </c>
      <c r="X279" s="398"/>
      <c r="Y279" s="17"/>
      <c r="Z279" s="52"/>
      <c r="AA279" s="414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19" t="str">
        <f>IFERROR(VLOOKUP(AG279,'MATRICE '!$J$2:$M$100,4,FALSE),"")</f>
        <v/>
      </c>
      <c r="AM279" s="398"/>
      <c r="AN279" s="17"/>
      <c r="AO279" s="52"/>
      <c r="AP279" s="46"/>
      <c r="AQ279" s="28"/>
      <c r="AR279" s="423"/>
      <c r="AS279" s="424" t="str">
        <f>IFERROR(VLOOKUP(AR279,'MATRICE '!$U$3:$Z$18,4,FALSE),"")</f>
        <v/>
      </c>
      <c r="AT279" s="46"/>
      <c r="AU279" s="17"/>
      <c r="AV279" s="426" t="str">
        <f>IFERROR(VLOOKUP(AU279,'MATRICE '!AB286:AG381,3,FALSE),"")</f>
        <v/>
      </c>
      <c r="AW279" s="305"/>
      <c r="AX279" s="17"/>
      <c r="AY279" s="17"/>
      <c r="AZ279" s="419"/>
      <c r="BA279" s="18"/>
      <c r="BB279" s="17" t="str">
        <f>IFERROR(VLOOKUP(O279,'MATRICE '!$B$4:$C$17,2,FALSE),"")</f>
        <v/>
      </c>
      <c r="BC279" s="434" t="str">
        <f>IFERROR(VLOOKUP(AR279,'MATRICE '!$U$3:$Z$18,3,FALSE),"")</f>
        <v/>
      </c>
      <c r="BD279" s="434" t="str">
        <f>IFERROR(VLOOKUP(AR279,'MATRICE '!$U$3:$Z$18,2,FALSE),"")</f>
        <v/>
      </c>
      <c r="BE279" s="434" t="str">
        <f>IFERROR(VLOOKUP(AR279,'MATRICE '!$U$3:$Z$18,5,FALSE),"")</f>
        <v/>
      </c>
    </row>
    <row r="280" spans="1:57" x14ac:dyDescent="0.25">
      <c r="A280" s="17"/>
      <c r="B280" s="399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406"/>
      <c r="T280" s="55">
        <f t="shared" si="17"/>
        <v>0</v>
      </c>
      <c r="U280" s="18"/>
      <c r="V280" s="18">
        <f t="shared" si="16"/>
        <v>0</v>
      </c>
      <c r="W280" s="61" t="str">
        <f t="shared" si="18"/>
        <v/>
      </c>
      <c r="X280" s="398"/>
      <c r="Y280" s="17"/>
      <c r="Z280" s="52"/>
      <c r="AA280" s="414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19" t="str">
        <f>IFERROR(VLOOKUP(AG280,'MATRICE '!$J$2:$M$100,4,FALSE),"")</f>
        <v/>
      </c>
      <c r="AM280" s="398"/>
      <c r="AN280" s="17"/>
      <c r="AO280" s="52"/>
      <c r="AP280" s="46"/>
      <c r="AQ280" s="28"/>
      <c r="AR280" s="423"/>
      <c r="AS280" s="424" t="str">
        <f>IFERROR(VLOOKUP(AR280,'MATRICE '!$U$3:$Z$18,4,FALSE),"")</f>
        <v/>
      </c>
      <c r="AT280" s="46"/>
      <c r="AU280" s="17"/>
      <c r="AV280" s="426" t="str">
        <f>IFERROR(VLOOKUP(AU280,'MATRICE '!AB287:AG382,3,FALSE),"")</f>
        <v/>
      </c>
      <c r="AW280" s="305"/>
      <c r="AX280" s="17"/>
      <c r="AY280" s="17"/>
      <c r="AZ280" s="419"/>
      <c r="BA280" s="18"/>
      <c r="BB280" s="17" t="str">
        <f>IFERROR(VLOOKUP(O280,'MATRICE '!$B$4:$C$17,2,FALSE),"")</f>
        <v/>
      </c>
      <c r="BC280" s="434" t="str">
        <f>IFERROR(VLOOKUP(AR280,'MATRICE '!$U$3:$Z$18,3,FALSE),"")</f>
        <v/>
      </c>
      <c r="BD280" s="434" t="str">
        <f>IFERROR(VLOOKUP(AR280,'MATRICE '!$U$3:$Z$18,2,FALSE),"")</f>
        <v/>
      </c>
      <c r="BE280" s="434" t="str">
        <f>IFERROR(VLOOKUP(AR280,'MATRICE '!$U$3:$Z$18,5,FALSE),"")</f>
        <v/>
      </c>
    </row>
    <row r="281" spans="1:57" x14ac:dyDescent="0.25">
      <c r="A281" s="17"/>
      <c r="B281" s="399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406"/>
      <c r="T281" s="55">
        <f t="shared" si="17"/>
        <v>0</v>
      </c>
      <c r="U281" s="18"/>
      <c r="V281" s="18">
        <f t="shared" si="16"/>
        <v>0</v>
      </c>
      <c r="W281" s="61" t="str">
        <f t="shared" si="18"/>
        <v/>
      </c>
      <c r="X281" s="398"/>
      <c r="Y281" s="17"/>
      <c r="Z281" s="52"/>
      <c r="AA281" s="414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19" t="str">
        <f>IFERROR(VLOOKUP(AG281,'MATRICE '!$J$2:$M$100,4,FALSE),"")</f>
        <v/>
      </c>
      <c r="AM281" s="398"/>
      <c r="AN281" s="17"/>
      <c r="AO281" s="52"/>
      <c r="AP281" s="46"/>
      <c r="AQ281" s="28"/>
      <c r="AR281" s="423"/>
      <c r="AS281" s="424" t="str">
        <f>IFERROR(VLOOKUP(AR281,'MATRICE '!$U$3:$Z$18,4,FALSE),"")</f>
        <v/>
      </c>
      <c r="AT281" s="46"/>
      <c r="AU281" s="17"/>
      <c r="AV281" s="426" t="str">
        <f>IFERROR(VLOOKUP(AU281,'MATRICE '!AB288:AG383,3,FALSE),"")</f>
        <v/>
      </c>
      <c r="AW281" s="305"/>
      <c r="AX281" s="17"/>
      <c r="AY281" s="17"/>
      <c r="AZ281" s="419"/>
      <c r="BA281" s="18"/>
      <c r="BB281" s="17" t="str">
        <f>IFERROR(VLOOKUP(O281,'MATRICE '!$B$4:$C$17,2,FALSE),"")</f>
        <v/>
      </c>
      <c r="BC281" s="434" t="str">
        <f>IFERROR(VLOOKUP(AR281,'MATRICE '!$U$3:$Z$18,3,FALSE),"")</f>
        <v/>
      </c>
      <c r="BD281" s="434" t="str">
        <f>IFERROR(VLOOKUP(AR281,'MATRICE '!$U$3:$Z$18,2,FALSE),"")</f>
        <v/>
      </c>
      <c r="BE281" s="434" t="str">
        <f>IFERROR(VLOOKUP(AR281,'MATRICE '!$U$3:$Z$18,5,FALSE),"")</f>
        <v/>
      </c>
    </row>
    <row r="282" spans="1:57" x14ac:dyDescent="0.25">
      <c r="A282" s="17"/>
      <c r="B282" s="399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406"/>
      <c r="T282" s="55">
        <f t="shared" si="17"/>
        <v>0</v>
      </c>
      <c r="U282" s="18"/>
      <c r="V282" s="18">
        <f t="shared" si="16"/>
        <v>0</v>
      </c>
      <c r="W282" s="61" t="str">
        <f t="shared" si="18"/>
        <v/>
      </c>
      <c r="X282" s="398"/>
      <c r="Y282" s="17"/>
      <c r="Z282" s="52"/>
      <c r="AA282" s="414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19" t="str">
        <f>IFERROR(VLOOKUP(AG282,'MATRICE '!$J$2:$M$100,4,FALSE),"")</f>
        <v/>
      </c>
      <c r="AM282" s="398"/>
      <c r="AN282" s="17"/>
      <c r="AO282" s="52"/>
      <c r="AP282" s="46"/>
      <c r="AQ282" s="28"/>
      <c r="AR282" s="423"/>
      <c r="AS282" s="424" t="str">
        <f>IFERROR(VLOOKUP(AR282,'MATRICE '!$U$3:$Z$18,4,FALSE),"")</f>
        <v/>
      </c>
      <c r="AT282" s="46"/>
      <c r="AU282" s="17"/>
      <c r="AV282" s="426" t="str">
        <f>IFERROR(VLOOKUP(AU282,'MATRICE '!AB289:AG384,3,FALSE),"")</f>
        <v/>
      </c>
      <c r="AW282" s="305"/>
      <c r="AX282" s="17"/>
      <c r="AY282" s="17"/>
      <c r="AZ282" s="419"/>
      <c r="BA282" s="18"/>
      <c r="BB282" s="17" t="str">
        <f>IFERROR(VLOOKUP(O282,'MATRICE '!$B$4:$C$17,2,FALSE),"")</f>
        <v/>
      </c>
      <c r="BC282" s="434" t="str">
        <f>IFERROR(VLOOKUP(AR282,'MATRICE '!$U$3:$Z$18,3,FALSE),"")</f>
        <v/>
      </c>
      <c r="BD282" s="434" t="str">
        <f>IFERROR(VLOOKUP(AR282,'MATRICE '!$U$3:$Z$18,2,FALSE),"")</f>
        <v/>
      </c>
      <c r="BE282" s="434" t="str">
        <f>IFERROR(VLOOKUP(AR282,'MATRICE '!$U$3:$Z$18,5,FALSE),"")</f>
        <v/>
      </c>
    </row>
    <row r="283" spans="1:57" x14ac:dyDescent="0.25">
      <c r="A283" s="17"/>
      <c r="B283" s="399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406"/>
      <c r="T283" s="55">
        <f t="shared" si="17"/>
        <v>0</v>
      </c>
      <c r="U283" s="18"/>
      <c r="V283" s="18">
        <f t="shared" si="16"/>
        <v>0</v>
      </c>
      <c r="W283" s="61" t="str">
        <f t="shared" si="18"/>
        <v/>
      </c>
      <c r="X283" s="398"/>
      <c r="Y283" s="17"/>
      <c r="Z283" s="52"/>
      <c r="AA283" s="414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19" t="str">
        <f>IFERROR(VLOOKUP(AG283,'MATRICE '!$J$2:$M$100,4,FALSE),"")</f>
        <v/>
      </c>
      <c r="AM283" s="398"/>
      <c r="AN283" s="17"/>
      <c r="AO283" s="52"/>
      <c r="AP283" s="46"/>
      <c r="AQ283" s="28"/>
      <c r="AR283" s="423"/>
      <c r="AS283" s="424" t="str">
        <f>IFERROR(VLOOKUP(AR283,'MATRICE '!$U$3:$Z$18,4,FALSE),"")</f>
        <v/>
      </c>
      <c r="AT283" s="46"/>
      <c r="AU283" s="17"/>
      <c r="AV283" s="426" t="str">
        <f>IFERROR(VLOOKUP(AU283,'MATRICE '!AB290:AG385,3,FALSE),"")</f>
        <v/>
      </c>
      <c r="AW283" s="305"/>
      <c r="AX283" s="17"/>
      <c r="AY283" s="17"/>
      <c r="AZ283" s="419"/>
      <c r="BA283" s="18"/>
      <c r="BB283" s="17" t="str">
        <f>IFERROR(VLOOKUP(O283,'MATRICE '!$B$4:$C$17,2,FALSE),"")</f>
        <v/>
      </c>
      <c r="BC283" s="434" t="str">
        <f>IFERROR(VLOOKUP(AR283,'MATRICE '!$U$3:$Z$18,3,FALSE),"")</f>
        <v/>
      </c>
      <c r="BD283" s="434" t="str">
        <f>IFERROR(VLOOKUP(AR283,'MATRICE '!$U$3:$Z$18,2,FALSE),"")</f>
        <v/>
      </c>
      <c r="BE283" s="434" t="str">
        <f>IFERROR(VLOOKUP(AR283,'MATRICE '!$U$3:$Z$18,5,FALSE),"")</f>
        <v/>
      </c>
    </row>
    <row r="284" spans="1:57" x14ac:dyDescent="0.25">
      <c r="A284" s="17"/>
      <c r="B284" s="399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406"/>
      <c r="T284" s="55">
        <f t="shared" si="17"/>
        <v>0</v>
      </c>
      <c r="U284" s="18"/>
      <c r="V284" s="18">
        <f t="shared" si="16"/>
        <v>0</v>
      </c>
      <c r="W284" s="61" t="str">
        <f t="shared" si="18"/>
        <v/>
      </c>
      <c r="X284" s="398"/>
      <c r="Y284" s="17"/>
      <c r="Z284" s="52"/>
      <c r="AA284" s="414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19" t="str">
        <f>IFERROR(VLOOKUP(AG284,'MATRICE '!$J$2:$M$100,4,FALSE),"")</f>
        <v/>
      </c>
      <c r="AM284" s="398"/>
      <c r="AN284" s="17"/>
      <c r="AO284" s="52"/>
      <c r="AP284" s="46"/>
      <c r="AQ284" s="28"/>
      <c r="AR284" s="423"/>
      <c r="AS284" s="424" t="str">
        <f>IFERROR(VLOOKUP(AR284,'MATRICE '!$U$3:$Z$18,4,FALSE),"")</f>
        <v/>
      </c>
      <c r="AT284" s="46"/>
      <c r="AU284" s="17"/>
      <c r="AV284" s="426" t="str">
        <f>IFERROR(VLOOKUP(AU284,'MATRICE '!AB291:AG386,3,FALSE),"")</f>
        <v/>
      </c>
      <c r="AW284" s="305"/>
      <c r="AX284" s="17"/>
      <c r="AY284" s="17"/>
      <c r="AZ284" s="419"/>
      <c r="BA284" s="18"/>
      <c r="BB284" s="17" t="str">
        <f>IFERROR(VLOOKUP(O284,'MATRICE '!$B$4:$C$17,2,FALSE),"")</f>
        <v/>
      </c>
      <c r="BC284" s="434" t="str">
        <f>IFERROR(VLOOKUP(AR284,'MATRICE '!$U$3:$Z$18,3,FALSE),"")</f>
        <v/>
      </c>
      <c r="BD284" s="434" t="str">
        <f>IFERROR(VLOOKUP(AR284,'MATRICE '!$U$3:$Z$18,2,FALSE),"")</f>
        <v/>
      </c>
      <c r="BE284" s="434" t="str">
        <f>IFERROR(VLOOKUP(AR284,'MATRICE '!$U$3:$Z$18,5,FALSE),"")</f>
        <v/>
      </c>
    </row>
    <row r="285" spans="1:57" x14ac:dyDescent="0.25">
      <c r="A285" s="17"/>
      <c r="B285" s="399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406"/>
      <c r="T285" s="55">
        <f t="shared" si="17"/>
        <v>0</v>
      </c>
      <c r="U285" s="18"/>
      <c r="V285" s="18">
        <f t="shared" si="16"/>
        <v>0</v>
      </c>
      <c r="W285" s="61" t="str">
        <f t="shared" si="18"/>
        <v/>
      </c>
      <c r="X285" s="398"/>
      <c r="Y285" s="17"/>
      <c r="Z285" s="52"/>
      <c r="AA285" s="414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19" t="str">
        <f>IFERROR(VLOOKUP(AG285,'MATRICE '!$J$2:$M$100,4,FALSE),"")</f>
        <v/>
      </c>
      <c r="AM285" s="398"/>
      <c r="AN285" s="17"/>
      <c r="AO285" s="52"/>
      <c r="AP285" s="46"/>
      <c r="AQ285" s="28"/>
      <c r="AR285" s="423"/>
      <c r="AS285" s="424" t="str">
        <f>IFERROR(VLOOKUP(AR285,'MATRICE '!$U$3:$Z$18,4,FALSE),"")</f>
        <v/>
      </c>
      <c r="AT285" s="46"/>
      <c r="AU285" s="17"/>
      <c r="AV285" s="426" t="str">
        <f>IFERROR(VLOOKUP(AU285,'MATRICE '!AB292:AG387,3,FALSE),"")</f>
        <v/>
      </c>
      <c r="AW285" s="305"/>
      <c r="AX285" s="17"/>
      <c r="AY285" s="17"/>
      <c r="AZ285" s="419"/>
      <c r="BA285" s="18"/>
      <c r="BB285" s="17" t="str">
        <f>IFERROR(VLOOKUP(O285,'MATRICE '!$B$4:$C$17,2,FALSE),"")</f>
        <v/>
      </c>
      <c r="BC285" s="434" t="str">
        <f>IFERROR(VLOOKUP(AR285,'MATRICE '!$U$3:$Z$18,3,FALSE),"")</f>
        <v/>
      </c>
      <c r="BD285" s="434" t="str">
        <f>IFERROR(VLOOKUP(AR285,'MATRICE '!$U$3:$Z$18,2,FALSE),"")</f>
        <v/>
      </c>
      <c r="BE285" s="434" t="str">
        <f>IFERROR(VLOOKUP(AR285,'MATRICE '!$U$3:$Z$18,5,FALSE),"")</f>
        <v/>
      </c>
    </row>
    <row r="286" spans="1:57" x14ac:dyDescent="0.25">
      <c r="A286" s="17"/>
      <c r="B286" s="399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406"/>
      <c r="T286" s="55">
        <f t="shared" si="17"/>
        <v>0</v>
      </c>
      <c r="U286" s="18"/>
      <c r="V286" s="18">
        <f t="shared" si="16"/>
        <v>0</v>
      </c>
      <c r="W286" s="61" t="str">
        <f t="shared" si="18"/>
        <v/>
      </c>
      <c r="X286" s="398"/>
      <c r="Y286" s="17"/>
      <c r="Z286" s="52"/>
      <c r="AA286" s="414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19" t="str">
        <f>IFERROR(VLOOKUP(AG286,'MATRICE '!$J$2:$M$100,4,FALSE),"")</f>
        <v/>
      </c>
      <c r="AM286" s="398"/>
      <c r="AN286" s="17"/>
      <c r="AO286" s="52"/>
      <c r="AP286" s="46"/>
      <c r="AQ286" s="28"/>
      <c r="AR286" s="423"/>
      <c r="AS286" s="424" t="str">
        <f>IFERROR(VLOOKUP(AR286,'MATRICE '!$U$3:$Z$18,4,FALSE),"")</f>
        <v/>
      </c>
      <c r="AT286" s="46"/>
      <c r="AU286" s="17"/>
      <c r="AV286" s="426" t="str">
        <f>IFERROR(VLOOKUP(AU286,'MATRICE '!AB293:AG388,3,FALSE),"")</f>
        <v/>
      </c>
      <c r="AW286" s="305"/>
      <c r="AX286" s="17"/>
      <c r="AY286" s="17"/>
      <c r="AZ286" s="419"/>
      <c r="BA286" s="18"/>
      <c r="BB286" s="17" t="str">
        <f>IFERROR(VLOOKUP(O286,'MATRICE '!$B$4:$C$17,2,FALSE),"")</f>
        <v/>
      </c>
      <c r="BC286" s="434" t="str">
        <f>IFERROR(VLOOKUP(AR286,'MATRICE '!$U$3:$Z$18,3,FALSE),"")</f>
        <v/>
      </c>
      <c r="BD286" s="434" t="str">
        <f>IFERROR(VLOOKUP(AR286,'MATRICE '!$U$3:$Z$18,2,FALSE),"")</f>
        <v/>
      </c>
      <c r="BE286" s="434" t="str">
        <f>IFERROR(VLOOKUP(AR286,'MATRICE '!$U$3:$Z$18,5,FALSE),"")</f>
        <v/>
      </c>
    </row>
    <row r="287" spans="1:57" x14ac:dyDescent="0.25">
      <c r="A287" s="17"/>
      <c r="B287" s="399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406"/>
      <c r="T287" s="55">
        <f t="shared" si="17"/>
        <v>0</v>
      </c>
      <c r="U287" s="18"/>
      <c r="V287" s="18">
        <f t="shared" si="16"/>
        <v>0</v>
      </c>
      <c r="W287" s="61" t="str">
        <f t="shared" si="18"/>
        <v/>
      </c>
      <c r="X287" s="398"/>
      <c r="Y287" s="17"/>
      <c r="Z287" s="52"/>
      <c r="AA287" s="414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19" t="str">
        <f>IFERROR(VLOOKUP(AG287,'MATRICE '!$J$2:$M$100,4,FALSE),"")</f>
        <v/>
      </c>
      <c r="AM287" s="398"/>
      <c r="AN287" s="17"/>
      <c r="AO287" s="52"/>
      <c r="AP287" s="46"/>
      <c r="AQ287" s="28"/>
      <c r="AR287" s="423"/>
      <c r="AS287" s="424" t="str">
        <f>IFERROR(VLOOKUP(AR287,'MATRICE '!$U$3:$Z$18,4,FALSE),"")</f>
        <v/>
      </c>
      <c r="AT287" s="46"/>
      <c r="AU287" s="17"/>
      <c r="AV287" s="426" t="str">
        <f>IFERROR(VLOOKUP(AU287,'MATRICE '!AB294:AG389,3,FALSE),"")</f>
        <v/>
      </c>
      <c r="AW287" s="305"/>
      <c r="AX287" s="17"/>
      <c r="AY287" s="17"/>
      <c r="AZ287" s="419"/>
      <c r="BA287" s="18"/>
      <c r="BB287" s="17" t="str">
        <f>IFERROR(VLOOKUP(O287,'MATRICE '!$B$4:$C$17,2,FALSE),"")</f>
        <v/>
      </c>
      <c r="BC287" s="434" t="str">
        <f>IFERROR(VLOOKUP(AR287,'MATRICE '!$U$3:$Z$18,3,FALSE),"")</f>
        <v/>
      </c>
      <c r="BD287" s="434" t="str">
        <f>IFERROR(VLOOKUP(AR287,'MATRICE '!$U$3:$Z$18,2,FALSE),"")</f>
        <v/>
      </c>
      <c r="BE287" s="434" t="str">
        <f>IFERROR(VLOOKUP(AR287,'MATRICE '!$U$3:$Z$18,5,FALSE),"")</f>
        <v/>
      </c>
    </row>
    <row r="288" spans="1:57" x14ac:dyDescent="0.25">
      <c r="A288" s="17"/>
      <c r="B288" s="399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406"/>
      <c r="T288" s="55">
        <f t="shared" si="17"/>
        <v>0</v>
      </c>
      <c r="U288" s="18"/>
      <c r="V288" s="18">
        <f t="shared" si="16"/>
        <v>0</v>
      </c>
      <c r="W288" s="61" t="str">
        <f t="shared" si="18"/>
        <v/>
      </c>
      <c r="X288" s="398"/>
      <c r="Y288" s="17"/>
      <c r="Z288" s="52"/>
      <c r="AA288" s="414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19" t="str">
        <f>IFERROR(VLOOKUP(AG288,'MATRICE '!$J$2:$M$100,4,FALSE),"")</f>
        <v/>
      </c>
      <c r="AM288" s="398"/>
      <c r="AN288" s="17"/>
      <c r="AO288" s="52"/>
      <c r="AP288" s="46"/>
      <c r="AQ288" s="28"/>
      <c r="AR288" s="423"/>
      <c r="AS288" s="424" t="str">
        <f>IFERROR(VLOOKUP(AR288,'MATRICE '!$U$3:$Z$18,4,FALSE),"")</f>
        <v/>
      </c>
      <c r="AT288" s="46"/>
      <c r="AU288" s="17"/>
      <c r="AV288" s="426" t="str">
        <f>IFERROR(VLOOKUP(AU288,'MATRICE '!AB295:AG390,3,FALSE),"")</f>
        <v/>
      </c>
      <c r="AW288" s="305"/>
      <c r="AX288" s="17"/>
      <c r="AY288" s="17"/>
      <c r="AZ288" s="419"/>
      <c r="BA288" s="18"/>
      <c r="BB288" s="17" t="str">
        <f>IFERROR(VLOOKUP(O288,'MATRICE '!$B$4:$C$17,2,FALSE),"")</f>
        <v/>
      </c>
      <c r="BC288" s="434" t="str">
        <f>IFERROR(VLOOKUP(AR288,'MATRICE '!$U$3:$Z$18,3,FALSE),"")</f>
        <v/>
      </c>
      <c r="BD288" s="434" t="str">
        <f>IFERROR(VLOOKUP(AR288,'MATRICE '!$U$3:$Z$18,2,FALSE),"")</f>
        <v/>
      </c>
      <c r="BE288" s="434" t="str">
        <f>IFERROR(VLOOKUP(AR288,'MATRICE '!$U$3:$Z$18,5,FALSE),"")</f>
        <v/>
      </c>
    </row>
    <row r="289" spans="1:57" x14ac:dyDescent="0.25">
      <c r="A289" s="17"/>
      <c r="B289" s="399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406"/>
      <c r="T289" s="55">
        <f t="shared" si="17"/>
        <v>0</v>
      </c>
      <c r="U289" s="18"/>
      <c r="V289" s="18">
        <f t="shared" si="16"/>
        <v>0</v>
      </c>
      <c r="W289" s="61" t="str">
        <f t="shared" si="18"/>
        <v/>
      </c>
      <c r="X289" s="398"/>
      <c r="Y289" s="17"/>
      <c r="Z289" s="52"/>
      <c r="AA289" s="414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19" t="str">
        <f>IFERROR(VLOOKUP(AG289,'MATRICE '!$J$2:$M$100,4,FALSE),"")</f>
        <v/>
      </c>
      <c r="AM289" s="398"/>
      <c r="AN289" s="17"/>
      <c r="AO289" s="52"/>
      <c r="AP289" s="46"/>
      <c r="AQ289" s="28"/>
      <c r="AR289" s="423"/>
      <c r="AS289" s="424" t="str">
        <f>IFERROR(VLOOKUP(AR289,'MATRICE '!$U$3:$Z$18,4,FALSE),"")</f>
        <v/>
      </c>
      <c r="AT289" s="46"/>
      <c r="AU289" s="17"/>
      <c r="AV289" s="426" t="str">
        <f>IFERROR(VLOOKUP(AU289,'MATRICE '!AB296:AG391,3,FALSE),"")</f>
        <v/>
      </c>
      <c r="AW289" s="305"/>
      <c r="AX289" s="17"/>
      <c r="AY289" s="17"/>
      <c r="AZ289" s="419"/>
      <c r="BA289" s="18"/>
      <c r="BB289" s="17" t="str">
        <f>IFERROR(VLOOKUP(O289,'MATRICE '!$B$4:$C$17,2,FALSE),"")</f>
        <v/>
      </c>
      <c r="BC289" s="434" t="str">
        <f>IFERROR(VLOOKUP(AR289,'MATRICE '!$U$3:$Z$18,3,FALSE),"")</f>
        <v/>
      </c>
      <c r="BD289" s="434" t="str">
        <f>IFERROR(VLOOKUP(AR289,'MATRICE '!$U$3:$Z$18,2,FALSE),"")</f>
        <v/>
      </c>
      <c r="BE289" s="434" t="str">
        <f>IFERROR(VLOOKUP(AR289,'MATRICE '!$U$3:$Z$18,5,FALSE),"")</f>
        <v/>
      </c>
    </row>
    <row r="290" spans="1:57" x14ac:dyDescent="0.25">
      <c r="A290" s="17"/>
      <c r="B290" s="399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406"/>
      <c r="T290" s="55">
        <f t="shared" si="17"/>
        <v>0</v>
      </c>
      <c r="U290" s="18"/>
      <c r="V290" s="18">
        <f t="shared" si="16"/>
        <v>0</v>
      </c>
      <c r="W290" s="61" t="str">
        <f t="shared" si="18"/>
        <v/>
      </c>
      <c r="X290" s="398"/>
      <c r="Y290" s="17"/>
      <c r="Z290" s="52"/>
      <c r="AA290" s="414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19" t="str">
        <f>IFERROR(VLOOKUP(AG290,'MATRICE '!$J$2:$M$100,4,FALSE),"")</f>
        <v/>
      </c>
      <c r="AM290" s="398"/>
      <c r="AN290" s="17"/>
      <c r="AO290" s="52"/>
      <c r="AP290" s="46"/>
      <c r="AQ290" s="28"/>
      <c r="AR290" s="423"/>
      <c r="AS290" s="424" t="str">
        <f>IFERROR(VLOOKUP(AR290,'MATRICE '!$U$3:$Z$18,4,FALSE),"")</f>
        <v/>
      </c>
      <c r="AT290" s="46"/>
      <c r="AU290" s="17"/>
      <c r="AV290" s="426" t="str">
        <f>IFERROR(VLOOKUP(AU290,'MATRICE '!AB297:AG392,3,FALSE),"")</f>
        <v/>
      </c>
      <c r="AW290" s="305"/>
      <c r="AX290" s="17"/>
      <c r="AY290" s="17"/>
      <c r="AZ290" s="419"/>
      <c r="BA290" s="18"/>
      <c r="BB290" s="17" t="str">
        <f>IFERROR(VLOOKUP(O290,'MATRICE '!$B$4:$C$17,2,FALSE),"")</f>
        <v/>
      </c>
      <c r="BC290" s="434" t="str">
        <f>IFERROR(VLOOKUP(AR290,'MATRICE '!$U$3:$Z$18,3,FALSE),"")</f>
        <v/>
      </c>
      <c r="BD290" s="434" t="str">
        <f>IFERROR(VLOOKUP(AR290,'MATRICE '!$U$3:$Z$18,2,FALSE),"")</f>
        <v/>
      </c>
      <c r="BE290" s="434" t="str">
        <f>IFERROR(VLOOKUP(AR290,'MATRICE '!$U$3:$Z$18,5,FALSE),"")</f>
        <v/>
      </c>
    </row>
    <row r="291" spans="1:57" x14ac:dyDescent="0.25">
      <c r="A291" s="17"/>
      <c r="B291" s="399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406"/>
      <c r="T291" s="55">
        <f t="shared" si="17"/>
        <v>0</v>
      </c>
      <c r="U291" s="18"/>
      <c r="V291" s="18">
        <f t="shared" si="16"/>
        <v>0</v>
      </c>
      <c r="W291" s="61" t="str">
        <f t="shared" si="18"/>
        <v/>
      </c>
      <c r="X291" s="398"/>
      <c r="Y291" s="17"/>
      <c r="Z291" s="52"/>
      <c r="AA291" s="414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19" t="str">
        <f>IFERROR(VLOOKUP(AG291,'MATRICE '!$J$2:$M$100,4,FALSE),"")</f>
        <v/>
      </c>
      <c r="AM291" s="398"/>
      <c r="AN291" s="17"/>
      <c r="AO291" s="52"/>
      <c r="AP291" s="46"/>
      <c r="AQ291" s="28"/>
      <c r="AR291" s="423"/>
      <c r="AS291" s="424" t="str">
        <f>IFERROR(VLOOKUP(AR291,'MATRICE '!$U$3:$Z$18,4,FALSE),"")</f>
        <v/>
      </c>
      <c r="AT291" s="46"/>
      <c r="AU291" s="17"/>
      <c r="AV291" s="426" t="str">
        <f>IFERROR(VLOOKUP(AU291,'MATRICE '!AB298:AG393,3,FALSE),"")</f>
        <v/>
      </c>
      <c r="AW291" s="305"/>
      <c r="AX291" s="17"/>
      <c r="AY291" s="17"/>
      <c r="AZ291" s="419"/>
      <c r="BA291" s="18"/>
      <c r="BB291" s="17" t="str">
        <f>IFERROR(VLOOKUP(O291,'MATRICE '!$B$4:$C$17,2,FALSE),"")</f>
        <v/>
      </c>
      <c r="BC291" s="434" t="str">
        <f>IFERROR(VLOOKUP(AR291,'MATRICE '!$U$3:$Z$18,3,FALSE),"")</f>
        <v/>
      </c>
      <c r="BD291" s="434" t="str">
        <f>IFERROR(VLOOKUP(AR291,'MATRICE '!$U$3:$Z$18,2,FALSE),"")</f>
        <v/>
      </c>
      <c r="BE291" s="434" t="str">
        <f>IFERROR(VLOOKUP(AR291,'MATRICE '!$U$3:$Z$18,5,FALSE),"")</f>
        <v/>
      </c>
    </row>
    <row r="292" spans="1:57" x14ac:dyDescent="0.25">
      <c r="A292" s="17"/>
      <c r="B292" s="399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406"/>
      <c r="T292" s="55">
        <f t="shared" si="17"/>
        <v>0</v>
      </c>
      <c r="U292" s="18"/>
      <c r="V292" s="18">
        <f t="shared" si="16"/>
        <v>0</v>
      </c>
      <c r="W292" s="61" t="str">
        <f t="shared" si="18"/>
        <v/>
      </c>
      <c r="X292" s="398"/>
      <c r="Y292" s="17"/>
      <c r="Z292" s="52"/>
      <c r="AA292" s="414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19" t="str">
        <f>IFERROR(VLOOKUP(AG292,'MATRICE '!$J$2:$M$100,4,FALSE),"")</f>
        <v/>
      </c>
      <c r="AM292" s="398"/>
      <c r="AN292" s="17"/>
      <c r="AO292" s="52"/>
      <c r="AP292" s="46"/>
      <c r="AQ292" s="28"/>
      <c r="AR292" s="423"/>
      <c r="AS292" s="424" t="str">
        <f>IFERROR(VLOOKUP(AR292,'MATRICE '!$U$3:$Z$18,4,FALSE),"")</f>
        <v/>
      </c>
      <c r="AT292" s="46"/>
      <c r="AU292" s="17"/>
      <c r="AV292" s="426" t="str">
        <f>IFERROR(VLOOKUP(AU292,'MATRICE '!AB299:AG394,3,FALSE),"")</f>
        <v/>
      </c>
      <c r="AW292" s="305"/>
      <c r="AX292" s="17"/>
      <c r="AY292" s="17"/>
      <c r="AZ292" s="419"/>
      <c r="BA292" s="18"/>
      <c r="BB292" s="17" t="str">
        <f>IFERROR(VLOOKUP(O292,'MATRICE '!$B$4:$C$17,2,FALSE),"")</f>
        <v/>
      </c>
      <c r="BC292" s="434" t="str">
        <f>IFERROR(VLOOKUP(AR292,'MATRICE '!$U$3:$Z$18,3,FALSE),"")</f>
        <v/>
      </c>
      <c r="BD292" s="434" t="str">
        <f>IFERROR(VLOOKUP(AR292,'MATRICE '!$U$3:$Z$18,2,FALSE),"")</f>
        <v/>
      </c>
      <c r="BE292" s="434" t="str">
        <f>IFERROR(VLOOKUP(AR292,'MATRICE '!$U$3:$Z$18,5,FALSE),"")</f>
        <v/>
      </c>
    </row>
    <row r="293" spans="1:57" x14ac:dyDescent="0.25">
      <c r="A293" s="17"/>
      <c r="B293" s="399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406"/>
      <c r="T293" s="55">
        <f t="shared" si="17"/>
        <v>0</v>
      </c>
      <c r="U293" s="18"/>
      <c r="V293" s="18">
        <f t="shared" si="16"/>
        <v>0</v>
      </c>
      <c r="W293" s="61" t="str">
        <f t="shared" si="18"/>
        <v/>
      </c>
      <c r="X293" s="398"/>
      <c r="Y293" s="17"/>
      <c r="Z293" s="52"/>
      <c r="AA293" s="414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19" t="str">
        <f>IFERROR(VLOOKUP(AG293,'MATRICE '!$J$2:$M$100,4,FALSE),"")</f>
        <v/>
      </c>
      <c r="AM293" s="398"/>
      <c r="AN293" s="17"/>
      <c r="AO293" s="52"/>
      <c r="AP293" s="46"/>
      <c r="AQ293" s="28"/>
      <c r="AR293" s="423"/>
      <c r="AS293" s="424" t="str">
        <f>IFERROR(VLOOKUP(AR293,'MATRICE '!$U$3:$Z$18,4,FALSE),"")</f>
        <v/>
      </c>
      <c r="AT293" s="46"/>
      <c r="AU293" s="17"/>
      <c r="AV293" s="426" t="str">
        <f>IFERROR(VLOOKUP(AU293,'MATRICE '!AB300:AG395,3,FALSE),"")</f>
        <v/>
      </c>
      <c r="AW293" s="305"/>
      <c r="AX293" s="17"/>
      <c r="AY293" s="17"/>
      <c r="AZ293" s="419"/>
      <c r="BA293" s="18"/>
      <c r="BB293" s="17" t="str">
        <f>IFERROR(VLOOKUP(O293,'MATRICE '!$B$4:$C$17,2,FALSE),"")</f>
        <v/>
      </c>
      <c r="BC293" s="434" t="str">
        <f>IFERROR(VLOOKUP(AR293,'MATRICE '!$U$3:$Z$18,3,FALSE),"")</f>
        <v/>
      </c>
      <c r="BD293" s="434" t="str">
        <f>IFERROR(VLOOKUP(AR293,'MATRICE '!$U$3:$Z$18,2,FALSE),"")</f>
        <v/>
      </c>
      <c r="BE293" s="434" t="str">
        <f>IFERROR(VLOOKUP(AR293,'MATRICE '!$U$3:$Z$18,5,FALSE),"")</f>
        <v/>
      </c>
    </row>
    <row r="294" spans="1:57" x14ac:dyDescent="0.25">
      <c r="A294" s="17"/>
      <c r="B294" s="399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406"/>
      <c r="T294" s="55">
        <f t="shared" si="17"/>
        <v>0</v>
      </c>
      <c r="U294" s="18"/>
      <c r="V294" s="18">
        <f t="shared" si="16"/>
        <v>0</v>
      </c>
      <c r="W294" s="61" t="str">
        <f t="shared" si="18"/>
        <v/>
      </c>
      <c r="X294" s="398"/>
      <c r="Y294" s="17"/>
      <c r="Z294" s="52"/>
      <c r="AA294" s="414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19" t="str">
        <f>IFERROR(VLOOKUP(AG294,'MATRICE '!$J$2:$M$100,4,FALSE),"")</f>
        <v/>
      </c>
      <c r="AM294" s="398"/>
      <c r="AN294" s="17"/>
      <c r="AO294" s="52"/>
      <c r="AP294" s="46"/>
      <c r="AQ294" s="28"/>
      <c r="AR294" s="423"/>
      <c r="AS294" s="424" t="str">
        <f>IFERROR(VLOOKUP(AR294,'MATRICE '!$U$3:$Z$18,4,FALSE),"")</f>
        <v/>
      </c>
      <c r="AT294" s="46"/>
      <c r="AU294" s="17"/>
      <c r="AV294" s="426" t="str">
        <f>IFERROR(VLOOKUP(AU294,'MATRICE '!AB301:AG396,3,FALSE),"")</f>
        <v/>
      </c>
      <c r="AW294" s="305"/>
      <c r="AX294" s="17"/>
      <c r="AY294" s="17"/>
      <c r="AZ294" s="419"/>
      <c r="BA294" s="18"/>
      <c r="BB294" s="17" t="str">
        <f>IFERROR(VLOOKUP(O294,'MATRICE '!$B$4:$C$17,2,FALSE),"")</f>
        <v/>
      </c>
      <c r="BC294" s="434" t="str">
        <f>IFERROR(VLOOKUP(AR294,'MATRICE '!$U$3:$Z$18,3,FALSE),"")</f>
        <v/>
      </c>
      <c r="BD294" s="434" t="str">
        <f>IFERROR(VLOOKUP(AR294,'MATRICE '!$U$3:$Z$18,2,FALSE),"")</f>
        <v/>
      </c>
      <c r="BE294" s="434" t="str">
        <f>IFERROR(VLOOKUP(AR294,'MATRICE '!$U$3:$Z$18,5,FALSE),"")</f>
        <v/>
      </c>
    </row>
    <row r="295" spans="1:57" x14ac:dyDescent="0.25">
      <c r="A295" s="17"/>
      <c r="B295" s="399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406"/>
      <c r="T295" s="55">
        <f t="shared" si="17"/>
        <v>0</v>
      </c>
      <c r="U295" s="18"/>
      <c r="V295" s="18">
        <f t="shared" ref="V295:V358" si="19">U295-T295</f>
        <v>0</v>
      </c>
      <c r="W295" s="61" t="str">
        <f t="shared" si="18"/>
        <v/>
      </c>
      <c r="X295" s="398"/>
      <c r="Y295" s="17"/>
      <c r="Z295" s="52"/>
      <c r="AA295" s="414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19" t="str">
        <f>IFERROR(VLOOKUP(AG295,'MATRICE '!$J$2:$M$100,4,FALSE),"")</f>
        <v/>
      </c>
      <c r="AM295" s="398"/>
      <c r="AN295" s="17"/>
      <c r="AO295" s="52"/>
      <c r="AP295" s="46"/>
      <c r="AQ295" s="28"/>
      <c r="AR295" s="423"/>
      <c r="AS295" s="424" t="str">
        <f>IFERROR(VLOOKUP(AR295,'MATRICE '!$U$3:$Z$18,4,FALSE),"")</f>
        <v/>
      </c>
      <c r="AT295" s="46"/>
      <c r="AU295" s="17"/>
      <c r="AV295" s="426" t="str">
        <f>IFERROR(VLOOKUP(AU295,'MATRICE '!AB302:AG397,3,FALSE),"")</f>
        <v/>
      </c>
      <c r="AW295" s="305"/>
      <c r="AX295" s="17"/>
      <c r="AY295" s="17"/>
      <c r="AZ295" s="419"/>
      <c r="BA295" s="18"/>
      <c r="BB295" s="17" t="str">
        <f>IFERROR(VLOOKUP(O295,'MATRICE '!$B$4:$C$17,2,FALSE),"")</f>
        <v/>
      </c>
      <c r="BC295" s="434" t="str">
        <f>IFERROR(VLOOKUP(AR295,'MATRICE '!$U$3:$Z$18,3,FALSE),"")</f>
        <v/>
      </c>
      <c r="BD295" s="434" t="str">
        <f>IFERROR(VLOOKUP(AR295,'MATRICE '!$U$3:$Z$18,2,FALSE),"")</f>
        <v/>
      </c>
      <c r="BE295" s="434" t="str">
        <f>IFERROR(VLOOKUP(AR295,'MATRICE '!$U$3:$Z$18,5,FALSE),"")</f>
        <v/>
      </c>
    </row>
    <row r="296" spans="1:57" x14ac:dyDescent="0.25">
      <c r="A296" s="17"/>
      <c r="B296" s="399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406"/>
      <c r="T296" s="55">
        <f t="shared" si="17"/>
        <v>0</v>
      </c>
      <c r="U296" s="18"/>
      <c r="V296" s="18">
        <f t="shared" si="19"/>
        <v>0</v>
      </c>
      <c r="W296" s="61" t="str">
        <f t="shared" si="18"/>
        <v/>
      </c>
      <c r="X296" s="398"/>
      <c r="Y296" s="17"/>
      <c r="Z296" s="52"/>
      <c r="AA296" s="414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19" t="str">
        <f>IFERROR(VLOOKUP(AG296,'MATRICE '!$J$2:$M$100,4,FALSE),"")</f>
        <v/>
      </c>
      <c r="AM296" s="398"/>
      <c r="AN296" s="17"/>
      <c r="AO296" s="52"/>
      <c r="AP296" s="46"/>
      <c r="AQ296" s="28"/>
      <c r="AR296" s="423"/>
      <c r="AS296" s="424" t="str">
        <f>IFERROR(VLOOKUP(AR296,'MATRICE '!$U$3:$Z$18,4,FALSE),"")</f>
        <v/>
      </c>
      <c r="AT296" s="46"/>
      <c r="AU296" s="17"/>
      <c r="AV296" s="426" t="str">
        <f>IFERROR(VLOOKUP(AU296,'MATRICE '!AB303:AG398,3,FALSE),"")</f>
        <v/>
      </c>
      <c r="AW296" s="305"/>
      <c r="AX296" s="17"/>
      <c r="AY296" s="17"/>
      <c r="AZ296" s="419"/>
      <c r="BA296" s="18"/>
      <c r="BB296" s="17" t="str">
        <f>IFERROR(VLOOKUP(O296,'MATRICE '!$B$4:$C$17,2,FALSE),"")</f>
        <v/>
      </c>
      <c r="BC296" s="434" t="str">
        <f>IFERROR(VLOOKUP(AR296,'MATRICE '!$U$3:$Z$18,3,FALSE),"")</f>
        <v/>
      </c>
      <c r="BD296" s="434" t="str">
        <f>IFERROR(VLOOKUP(AR296,'MATRICE '!$U$3:$Z$18,2,FALSE),"")</f>
        <v/>
      </c>
      <c r="BE296" s="434" t="str">
        <f>IFERROR(VLOOKUP(AR296,'MATRICE '!$U$3:$Z$18,5,FALSE),"")</f>
        <v/>
      </c>
    </row>
    <row r="297" spans="1:57" x14ac:dyDescent="0.25">
      <c r="A297" s="17"/>
      <c r="B297" s="399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406"/>
      <c r="T297" s="55">
        <f t="shared" si="17"/>
        <v>0</v>
      </c>
      <c r="U297" s="18"/>
      <c r="V297" s="18">
        <f t="shared" si="19"/>
        <v>0</v>
      </c>
      <c r="W297" s="61" t="str">
        <f t="shared" si="18"/>
        <v/>
      </c>
      <c r="X297" s="398"/>
      <c r="Y297" s="17"/>
      <c r="Z297" s="52"/>
      <c r="AA297" s="414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19" t="str">
        <f>IFERROR(VLOOKUP(AG297,'MATRICE '!$J$2:$M$100,4,FALSE),"")</f>
        <v/>
      </c>
      <c r="AM297" s="398"/>
      <c r="AN297" s="17"/>
      <c r="AO297" s="52"/>
      <c r="AP297" s="46"/>
      <c r="AQ297" s="28"/>
      <c r="AR297" s="423"/>
      <c r="AS297" s="424" t="str">
        <f>IFERROR(VLOOKUP(AR297,'MATRICE '!$U$3:$Z$18,4,FALSE),"")</f>
        <v/>
      </c>
      <c r="AT297" s="46"/>
      <c r="AU297" s="17"/>
      <c r="AV297" s="426" t="str">
        <f>IFERROR(VLOOKUP(AU297,'MATRICE '!AB304:AG399,3,FALSE),"")</f>
        <v/>
      </c>
      <c r="AW297" s="305"/>
      <c r="AX297" s="17"/>
      <c r="AY297" s="17"/>
      <c r="AZ297" s="419"/>
      <c r="BA297" s="18"/>
      <c r="BB297" s="17" t="str">
        <f>IFERROR(VLOOKUP(O297,'MATRICE '!$B$4:$C$17,2,FALSE),"")</f>
        <v/>
      </c>
      <c r="BC297" s="434" t="str">
        <f>IFERROR(VLOOKUP(AR297,'MATRICE '!$U$3:$Z$18,3,FALSE),"")</f>
        <v/>
      </c>
      <c r="BD297" s="434" t="str">
        <f>IFERROR(VLOOKUP(AR297,'MATRICE '!$U$3:$Z$18,2,FALSE),"")</f>
        <v/>
      </c>
      <c r="BE297" s="434" t="str">
        <f>IFERROR(VLOOKUP(AR297,'MATRICE '!$U$3:$Z$18,5,FALSE),"")</f>
        <v/>
      </c>
    </row>
    <row r="298" spans="1:57" x14ac:dyDescent="0.25">
      <c r="A298" s="17"/>
      <c r="B298" s="399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406"/>
      <c r="T298" s="55">
        <f t="shared" si="17"/>
        <v>0</v>
      </c>
      <c r="U298" s="18"/>
      <c r="V298" s="18">
        <f t="shared" si="19"/>
        <v>0</v>
      </c>
      <c r="W298" s="61" t="str">
        <f t="shared" si="18"/>
        <v/>
      </c>
      <c r="X298" s="398"/>
      <c r="Y298" s="17"/>
      <c r="Z298" s="52"/>
      <c r="AA298" s="414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19" t="str">
        <f>IFERROR(VLOOKUP(AG298,'MATRICE '!$J$2:$M$100,4,FALSE),"")</f>
        <v/>
      </c>
      <c r="AM298" s="398"/>
      <c r="AN298" s="17"/>
      <c r="AO298" s="52"/>
      <c r="AP298" s="46"/>
      <c r="AQ298" s="28"/>
      <c r="AR298" s="423"/>
      <c r="AS298" s="424" t="str">
        <f>IFERROR(VLOOKUP(AR298,'MATRICE '!$U$3:$Z$18,4,FALSE),"")</f>
        <v/>
      </c>
      <c r="AT298" s="46"/>
      <c r="AU298" s="17"/>
      <c r="AV298" s="426" t="str">
        <f>IFERROR(VLOOKUP(AU298,'MATRICE '!AB305:AG400,3,FALSE),"")</f>
        <v/>
      </c>
      <c r="AW298" s="305"/>
      <c r="AX298" s="17"/>
      <c r="AY298" s="17"/>
      <c r="AZ298" s="419"/>
      <c r="BA298" s="18"/>
      <c r="BB298" s="17" t="str">
        <f>IFERROR(VLOOKUP(O298,'MATRICE '!$B$4:$C$17,2,FALSE),"")</f>
        <v/>
      </c>
      <c r="BC298" s="434" t="str">
        <f>IFERROR(VLOOKUP(AR298,'MATRICE '!$U$3:$Z$18,3,FALSE),"")</f>
        <v/>
      </c>
      <c r="BD298" s="434" t="str">
        <f>IFERROR(VLOOKUP(AR298,'MATRICE '!$U$3:$Z$18,2,FALSE),"")</f>
        <v/>
      </c>
      <c r="BE298" s="434" t="str">
        <f>IFERROR(VLOOKUP(AR298,'MATRICE '!$U$3:$Z$18,5,FALSE),"")</f>
        <v/>
      </c>
    </row>
    <row r="299" spans="1:57" x14ac:dyDescent="0.25">
      <c r="A299" s="17"/>
      <c r="B299" s="399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406"/>
      <c r="T299" s="55">
        <f t="shared" si="17"/>
        <v>0</v>
      </c>
      <c r="U299" s="18"/>
      <c r="V299" s="18">
        <f t="shared" si="19"/>
        <v>0</v>
      </c>
      <c r="W299" s="61" t="str">
        <f t="shared" si="18"/>
        <v/>
      </c>
      <c r="X299" s="398"/>
      <c r="Y299" s="17"/>
      <c r="Z299" s="52"/>
      <c r="AA299" s="414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19" t="str">
        <f>IFERROR(VLOOKUP(AG299,'MATRICE '!$J$2:$M$100,4,FALSE),"")</f>
        <v/>
      </c>
      <c r="AM299" s="398"/>
      <c r="AN299" s="17"/>
      <c r="AO299" s="52"/>
      <c r="AP299" s="46"/>
      <c r="AQ299" s="28"/>
      <c r="AR299" s="423"/>
      <c r="AS299" s="424" t="str">
        <f>IFERROR(VLOOKUP(AR299,'MATRICE '!$U$3:$Z$18,4,FALSE),"")</f>
        <v/>
      </c>
      <c r="AT299" s="46"/>
      <c r="AU299" s="17"/>
      <c r="AV299" s="426" t="str">
        <f>IFERROR(VLOOKUP(AU299,'MATRICE '!AB306:AG401,3,FALSE),"")</f>
        <v/>
      </c>
      <c r="AW299" s="305"/>
      <c r="AX299" s="17"/>
      <c r="AY299" s="17"/>
      <c r="AZ299" s="419"/>
      <c r="BA299" s="18"/>
      <c r="BB299" s="17" t="str">
        <f>IFERROR(VLOOKUP(O299,'MATRICE '!$B$4:$C$17,2,FALSE),"")</f>
        <v/>
      </c>
      <c r="BC299" s="434" t="str">
        <f>IFERROR(VLOOKUP(AR299,'MATRICE '!$U$3:$Z$18,3,FALSE),"")</f>
        <v/>
      </c>
      <c r="BD299" s="434" t="str">
        <f>IFERROR(VLOOKUP(AR299,'MATRICE '!$U$3:$Z$18,2,FALSE),"")</f>
        <v/>
      </c>
      <c r="BE299" s="434" t="str">
        <f>IFERROR(VLOOKUP(AR299,'MATRICE '!$U$3:$Z$18,5,FALSE),"")</f>
        <v/>
      </c>
    </row>
    <row r="300" spans="1:57" x14ac:dyDescent="0.25">
      <c r="A300" s="17"/>
      <c r="B300" s="399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406"/>
      <c r="T300" s="55">
        <f t="shared" si="17"/>
        <v>0</v>
      </c>
      <c r="U300" s="18"/>
      <c r="V300" s="18">
        <f t="shared" si="19"/>
        <v>0</v>
      </c>
      <c r="W300" s="61" t="str">
        <f t="shared" si="18"/>
        <v/>
      </c>
      <c r="X300" s="398"/>
      <c r="Y300" s="17"/>
      <c r="Z300" s="52"/>
      <c r="AA300" s="414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19" t="str">
        <f>IFERROR(VLOOKUP(AG300,'MATRICE '!$J$2:$M$100,4,FALSE),"")</f>
        <v/>
      </c>
      <c r="AM300" s="398"/>
      <c r="AN300" s="17"/>
      <c r="AO300" s="52"/>
      <c r="AP300" s="46"/>
      <c r="AQ300" s="28"/>
      <c r="AR300" s="423"/>
      <c r="AS300" s="424" t="str">
        <f>IFERROR(VLOOKUP(AR300,'MATRICE '!$U$3:$Z$18,4,FALSE),"")</f>
        <v/>
      </c>
      <c r="AT300" s="46"/>
      <c r="AU300" s="17"/>
      <c r="AV300" s="426" t="str">
        <f>IFERROR(VLOOKUP(AU300,'MATRICE '!AB307:AG402,3,FALSE),"")</f>
        <v/>
      </c>
      <c r="AW300" s="305"/>
      <c r="AX300" s="17"/>
      <c r="AY300" s="17"/>
      <c r="AZ300" s="419"/>
      <c r="BA300" s="18"/>
      <c r="BB300" s="17" t="str">
        <f>IFERROR(VLOOKUP(O300,'MATRICE '!$B$4:$C$17,2,FALSE),"")</f>
        <v/>
      </c>
      <c r="BC300" s="434" t="str">
        <f>IFERROR(VLOOKUP(AR300,'MATRICE '!$U$3:$Z$18,3,FALSE),"")</f>
        <v/>
      </c>
      <c r="BD300" s="434" t="str">
        <f>IFERROR(VLOOKUP(AR300,'MATRICE '!$U$3:$Z$18,2,FALSE),"")</f>
        <v/>
      </c>
      <c r="BE300" s="434" t="str">
        <f>IFERROR(VLOOKUP(AR300,'MATRICE '!$U$3:$Z$18,5,FALSE),"")</f>
        <v/>
      </c>
    </row>
    <row r="301" spans="1:57" x14ac:dyDescent="0.25">
      <c r="A301" s="17"/>
      <c r="B301" s="399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406"/>
      <c r="T301" s="55">
        <f t="shared" si="17"/>
        <v>0</v>
      </c>
      <c r="U301" s="18"/>
      <c r="V301" s="18">
        <f t="shared" si="19"/>
        <v>0</v>
      </c>
      <c r="W301" s="61" t="str">
        <f t="shared" si="18"/>
        <v/>
      </c>
      <c r="X301" s="398"/>
      <c r="Y301" s="17"/>
      <c r="Z301" s="52"/>
      <c r="AA301" s="414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19" t="str">
        <f>IFERROR(VLOOKUP(AG301,'MATRICE '!$J$2:$M$100,4,FALSE),"")</f>
        <v/>
      </c>
      <c r="AM301" s="398"/>
      <c r="AN301" s="17"/>
      <c r="AO301" s="52"/>
      <c r="AP301" s="46"/>
      <c r="AQ301" s="28"/>
      <c r="AR301" s="423"/>
      <c r="AS301" s="424" t="str">
        <f>IFERROR(VLOOKUP(AR301,'MATRICE '!$U$3:$Z$18,4,FALSE),"")</f>
        <v/>
      </c>
      <c r="AT301" s="46"/>
      <c r="AU301" s="17"/>
      <c r="AV301" s="426" t="str">
        <f>IFERROR(VLOOKUP(AU301,'MATRICE '!AB308:AG403,3,FALSE),"")</f>
        <v/>
      </c>
      <c r="AW301" s="305"/>
      <c r="AX301" s="17"/>
      <c r="AY301" s="17"/>
      <c r="AZ301" s="419"/>
      <c r="BA301" s="18"/>
      <c r="BB301" s="17" t="str">
        <f>IFERROR(VLOOKUP(O301,'MATRICE '!$B$4:$C$17,2,FALSE),"")</f>
        <v/>
      </c>
      <c r="BC301" s="434" t="str">
        <f>IFERROR(VLOOKUP(AR301,'MATRICE '!$U$3:$Z$18,3,FALSE),"")</f>
        <v/>
      </c>
      <c r="BD301" s="434" t="str">
        <f>IFERROR(VLOOKUP(AR301,'MATRICE '!$U$3:$Z$18,2,FALSE),"")</f>
        <v/>
      </c>
      <c r="BE301" s="434" t="str">
        <f>IFERROR(VLOOKUP(AR301,'MATRICE '!$U$3:$Z$18,5,FALSE),"")</f>
        <v/>
      </c>
    </row>
    <row r="302" spans="1:57" x14ac:dyDescent="0.25">
      <c r="A302" s="17"/>
      <c r="B302" s="399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406"/>
      <c r="T302" s="55">
        <f t="shared" si="17"/>
        <v>0</v>
      </c>
      <c r="U302" s="18"/>
      <c r="V302" s="18">
        <f t="shared" si="19"/>
        <v>0</v>
      </c>
      <c r="W302" s="61" t="str">
        <f t="shared" si="18"/>
        <v/>
      </c>
      <c r="X302" s="398"/>
      <c r="Y302" s="17"/>
      <c r="Z302" s="52"/>
      <c r="AA302" s="414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19" t="str">
        <f>IFERROR(VLOOKUP(AG302,'MATRICE '!$J$2:$M$100,4,FALSE),"")</f>
        <v/>
      </c>
      <c r="AM302" s="398"/>
      <c r="AN302" s="17"/>
      <c r="AO302" s="52"/>
      <c r="AP302" s="46"/>
      <c r="AQ302" s="28"/>
      <c r="AR302" s="423"/>
      <c r="AS302" s="424" t="str">
        <f>IFERROR(VLOOKUP(AR302,'MATRICE '!$U$3:$Z$18,4,FALSE),"")</f>
        <v/>
      </c>
      <c r="AT302" s="46"/>
      <c r="AU302" s="17"/>
      <c r="AV302" s="426" t="str">
        <f>IFERROR(VLOOKUP(AU302,'MATRICE '!AB309:AG404,3,FALSE),"")</f>
        <v/>
      </c>
      <c r="AW302" s="305"/>
      <c r="AX302" s="17"/>
      <c r="AY302" s="17"/>
      <c r="AZ302" s="419"/>
      <c r="BA302" s="18"/>
      <c r="BB302" s="17" t="str">
        <f>IFERROR(VLOOKUP(O302,'MATRICE '!$B$4:$C$17,2,FALSE),"")</f>
        <v/>
      </c>
      <c r="BC302" s="434" t="str">
        <f>IFERROR(VLOOKUP(AR302,'MATRICE '!$U$3:$Z$18,3,FALSE),"")</f>
        <v/>
      </c>
      <c r="BD302" s="434" t="str">
        <f>IFERROR(VLOOKUP(AR302,'MATRICE '!$U$3:$Z$18,2,FALSE),"")</f>
        <v/>
      </c>
      <c r="BE302" s="434" t="str">
        <f>IFERROR(VLOOKUP(AR302,'MATRICE '!$U$3:$Z$18,5,FALSE),"")</f>
        <v/>
      </c>
    </row>
    <row r="303" spans="1:57" x14ac:dyDescent="0.25">
      <c r="A303" s="17"/>
      <c r="B303" s="399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406"/>
      <c r="T303" s="55">
        <f t="shared" si="17"/>
        <v>0</v>
      </c>
      <c r="U303" s="18"/>
      <c r="V303" s="18">
        <f t="shared" si="19"/>
        <v>0</v>
      </c>
      <c r="W303" s="61" t="str">
        <f t="shared" si="18"/>
        <v/>
      </c>
      <c r="X303" s="398"/>
      <c r="Y303" s="17"/>
      <c r="Z303" s="52"/>
      <c r="AA303" s="414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19" t="str">
        <f>IFERROR(VLOOKUP(AG303,'MATRICE '!$J$2:$M$100,4,FALSE),"")</f>
        <v/>
      </c>
      <c r="AM303" s="398"/>
      <c r="AN303" s="17"/>
      <c r="AO303" s="52"/>
      <c r="AP303" s="46"/>
      <c r="AQ303" s="28"/>
      <c r="AR303" s="423"/>
      <c r="AS303" s="424" t="str">
        <f>IFERROR(VLOOKUP(AR303,'MATRICE '!$U$3:$Z$18,4,FALSE),"")</f>
        <v/>
      </c>
      <c r="AT303" s="46"/>
      <c r="AU303" s="17"/>
      <c r="AV303" s="426" t="str">
        <f>IFERROR(VLOOKUP(AU303,'MATRICE '!AB310:AG405,3,FALSE),"")</f>
        <v/>
      </c>
      <c r="AW303" s="305"/>
      <c r="AX303" s="17"/>
      <c r="AY303" s="17"/>
      <c r="AZ303" s="419"/>
      <c r="BA303" s="18"/>
      <c r="BB303" s="17" t="str">
        <f>IFERROR(VLOOKUP(O303,'MATRICE '!$B$4:$C$17,2,FALSE),"")</f>
        <v/>
      </c>
      <c r="BC303" s="434" t="str">
        <f>IFERROR(VLOOKUP(AR303,'MATRICE '!$U$3:$Z$18,3,FALSE),"")</f>
        <v/>
      </c>
      <c r="BD303" s="434" t="str">
        <f>IFERROR(VLOOKUP(AR303,'MATRICE '!$U$3:$Z$18,2,FALSE),"")</f>
        <v/>
      </c>
      <c r="BE303" s="434" t="str">
        <f>IFERROR(VLOOKUP(AR303,'MATRICE '!$U$3:$Z$18,5,FALSE),"")</f>
        <v/>
      </c>
    </row>
    <row r="304" spans="1:57" x14ac:dyDescent="0.25">
      <c r="A304" s="17"/>
      <c r="B304" s="399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406"/>
      <c r="T304" s="55">
        <f t="shared" si="17"/>
        <v>0</v>
      </c>
      <c r="U304" s="18"/>
      <c r="V304" s="18">
        <f t="shared" si="19"/>
        <v>0</v>
      </c>
      <c r="W304" s="61" t="str">
        <f t="shared" si="18"/>
        <v/>
      </c>
      <c r="X304" s="398"/>
      <c r="Y304" s="17"/>
      <c r="Z304" s="52"/>
      <c r="AA304" s="414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19" t="str">
        <f>IFERROR(VLOOKUP(AG304,'MATRICE '!$J$2:$M$100,4,FALSE),"")</f>
        <v/>
      </c>
      <c r="AM304" s="398"/>
      <c r="AN304" s="17"/>
      <c r="AO304" s="52"/>
      <c r="AP304" s="46"/>
      <c r="AQ304" s="28"/>
      <c r="AR304" s="423"/>
      <c r="AS304" s="424" t="str">
        <f>IFERROR(VLOOKUP(AR304,'MATRICE '!$U$3:$Z$18,4,FALSE),"")</f>
        <v/>
      </c>
      <c r="AT304" s="46"/>
      <c r="AU304" s="17"/>
      <c r="AV304" s="426" t="str">
        <f>IFERROR(VLOOKUP(AU304,'MATRICE '!AB311:AG406,3,FALSE),"")</f>
        <v/>
      </c>
      <c r="AW304" s="305"/>
      <c r="AX304" s="17"/>
      <c r="AY304" s="17"/>
      <c r="AZ304" s="419"/>
      <c r="BA304" s="18"/>
      <c r="BB304" s="17" t="str">
        <f>IFERROR(VLOOKUP(O304,'MATRICE '!$B$4:$C$17,2,FALSE),"")</f>
        <v/>
      </c>
      <c r="BC304" s="434" t="str">
        <f>IFERROR(VLOOKUP(AR304,'MATRICE '!$U$3:$Z$18,3,FALSE),"")</f>
        <v/>
      </c>
      <c r="BD304" s="434" t="str">
        <f>IFERROR(VLOOKUP(AR304,'MATRICE '!$U$3:$Z$18,2,FALSE),"")</f>
        <v/>
      </c>
      <c r="BE304" s="434" t="str">
        <f>IFERROR(VLOOKUP(AR304,'MATRICE '!$U$3:$Z$18,5,FALSE),"")</f>
        <v/>
      </c>
    </row>
    <row r="305" spans="1:57" x14ac:dyDescent="0.25">
      <c r="A305" s="17"/>
      <c r="B305" s="399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406"/>
      <c r="T305" s="55">
        <f t="shared" si="17"/>
        <v>0</v>
      </c>
      <c r="U305" s="18"/>
      <c r="V305" s="18">
        <f t="shared" si="19"/>
        <v>0</v>
      </c>
      <c r="W305" s="61" t="str">
        <f t="shared" si="18"/>
        <v/>
      </c>
      <c r="X305" s="398"/>
      <c r="Y305" s="17"/>
      <c r="Z305" s="52"/>
      <c r="AA305" s="414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19" t="str">
        <f>IFERROR(VLOOKUP(AG305,'MATRICE '!$J$2:$M$100,4,FALSE),"")</f>
        <v/>
      </c>
      <c r="AM305" s="398"/>
      <c r="AN305" s="17"/>
      <c r="AO305" s="52"/>
      <c r="AP305" s="46"/>
      <c r="AQ305" s="28"/>
      <c r="AR305" s="423"/>
      <c r="AS305" s="424" t="str">
        <f>IFERROR(VLOOKUP(AR305,'MATRICE '!$U$3:$Z$18,4,FALSE),"")</f>
        <v/>
      </c>
      <c r="AT305" s="46"/>
      <c r="AU305" s="17"/>
      <c r="AV305" s="426" t="str">
        <f>IFERROR(VLOOKUP(AU305,'MATRICE '!AB312:AG407,3,FALSE),"")</f>
        <v/>
      </c>
      <c r="AW305" s="305"/>
      <c r="AX305" s="17"/>
      <c r="AY305" s="17"/>
      <c r="AZ305" s="419"/>
      <c r="BA305" s="18"/>
      <c r="BB305" s="17" t="str">
        <f>IFERROR(VLOOKUP(O305,'MATRICE '!$B$4:$C$17,2,FALSE),"")</f>
        <v/>
      </c>
      <c r="BC305" s="434" t="str">
        <f>IFERROR(VLOOKUP(AR305,'MATRICE '!$U$3:$Z$18,3,FALSE),"")</f>
        <v/>
      </c>
      <c r="BD305" s="434" t="str">
        <f>IFERROR(VLOOKUP(AR305,'MATRICE '!$U$3:$Z$18,2,FALSE),"")</f>
        <v/>
      </c>
      <c r="BE305" s="434" t="str">
        <f>IFERROR(VLOOKUP(AR305,'MATRICE '!$U$3:$Z$18,5,FALSE),"")</f>
        <v/>
      </c>
    </row>
    <row r="306" spans="1:57" x14ac:dyDescent="0.25">
      <c r="A306" s="17"/>
      <c r="B306" s="399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406"/>
      <c r="T306" s="55">
        <f t="shared" si="17"/>
        <v>0</v>
      </c>
      <c r="U306" s="18"/>
      <c r="V306" s="18">
        <f t="shared" si="19"/>
        <v>0</v>
      </c>
      <c r="W306" s="61" t="str">
        <f t="shared" si="18"/>
        <v/>
      </c>
      <c r="X306" s="398"/>
      <c r="Y306" s="17"/>
      <c r="Z306" s="52"/>
      <c r="AA306" s="414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19" t="str">
        <f>IFERROR(VLOOKUP(AG306,'MATRICE '!$J$2:$M$100,4,FALSE),"")</f>
        <v/>
      </c>
      <c r="AM306" s="398"/>
      <c r="AN306" s="17"/>
      <c r="AO306" s="52"/>
      <c r="AP306" s="46"/>
      <c r="AQ306" s="28"/>
      <c r="AR306" s="423"/>
      <c r="AS306" s="424" t="str">
        <f>IFERROR(VLOOKUP(AR306,'MATRICE '!$U$3:$Z$18,4,FALSE),"")</f>
        <v/>
      </c>
      <c r="AT306" s="46"/>
      <c r="AU306" s="17"/>
      <c r="AV306" s="426" t="str">
        <f>IFERROR(VLOOKUP(AU306,'MATRICE '!AB313:AG408,3,FALSE),"")</f>
        <v/>
      </c>
      <c r="AW306" s="305"/>
      <c r="AX306" s="17"/>
      <c r="AY306" s="17"/>
      <c r="AZ306" s="419"/>
      <c r="BA306" s="18"/>
      <c r="BB306" s="17" t="str">
        <f>IFERROR(VLOOKUP(O306,'MATRICE '!$B$4:$C$17,2,FALSE),"")</f>
        <v/>
      </c>
      <c r="BC306" s="434" t="str">
        <f>IFERROR(VLOOKUP(AR306,'MATRICE '!$U$3:$Z$18,3,FALSE),"")</f>
        <v/>
      </c>
      <c r="BD306" s="434" t="str">
        <f>IFERROR(VLOOKUP(AR306,'MATRICE '!$U$3:$Z$18,2,FALSE),"")</f>
        <v/>
      </c>
      <c r="BE306" s="434" t="str">
        <f>IFERROR(VLOOKUP(AR306,'MATRICE '!$U$3:$Z$18,5,FALSE),"")</f>
        <v/>
      </c>
    </row>
    <row r="307" spans="1:57" x14ac:dyDescent="0.25">
      <c r="A307" s="17"/>
      <c r="B307" s="399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406"/>
      <c r="T307" s="55">
        <f t="shared" si="17"/>
        <v>0</v>
      </c>
      <c r="U307" s="18"/>
      <c r="V307" s="18">
        <f t="shared" si="19"/>
        <v>0</v>
      </c>
      <c r="W307" s="61" t="str">
        <f t="shared" si="18"/>
        <v/>
      </c>
      <c r="X307" s="398"/>
      <c r="Y307" s="17"/>
      <c r="Z307" s="52"/>
      <c r="AA307" s="414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19" t="str">
        <f>IFERROR(VLOOKUP(AG307,'MATRICE '!$J$2:$M$100,4,FALSE),"")</f>
        <v/>
      </c>
      <c r="AM307" s="398"/>
      <c r="AN307" s="17"/>
      <c r="AO307" s="52"/>
      <c r="AP307" s="46"/>
      <c r="AQ307" s="28"/>
      <c r="AR307" s="423"/>
      <c r="AS307" s="424" t="str">
        <f>IFERROR(VLOOKUP(AR307,'MATRICE '!$U$3:$Z$18,4,FALSE),"")</f>
        <v/>
      </c>
      <c r="AT307" s="46"/>
      <c r="AU307" s="17"/>
      <c r="AV307" s="426" t="str">
        <f>IFERROR(VLOOKUP(AU307,'MATRICE '!AB314:AG409,3,FALSE),"")</f>
        <v/>
      </c>
      <c r="AW307" s="305"/>
      <c r="AX307" s="17"/>
      <c r="AY307" s="17"/>
      <c r="AZ307" s="419"/>
      <c r="BA307" s="18"/>
      <c r="BB307" s="17" t="str">
        <f>IFERROR(VLOOKUP(O307,'MATRICE '!$B$4:$C$17,2,FALSE),"")</f>
        <v/>
      </c>
      <c r="BC307" s="434" t="str">
        <f>IFERROR(VLOOKUP(AR307,'MATRICE '!$U$3:$Z$18,3,FALSE),"")</f>
        <v/>
      </c>
      <c r="BD307" s="434" t="str">
        <f>IFERROR(VLOOKUP(AR307,'MATRICE '!$U$3:$Z$18,2,FALSE),"")</f>
        <v/>
      </c>
      <c r="BE307" s="434" t="str">
        <f>IFERROR(VLOOKUP(AR307,'MATRICE '!$U$3:$Z$18,5,FALSE),"")</f>
        <v/>
      </c>
    </row>
    <row r="308" spans="1:57" x14ac:dyDescent="0.25">
      <c r="A308" s="17"/>
      <c r="B308" s="399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406"/>
      <c r="T308" s="55">
        <f t="shared" si="17"/>
        <v>0</v>
      </c>
      <c r="U308" s="18"/>
      <c r="V308" s="18">
        <f t="shared" si="19"/>
        <v>0</v>
      </c>
      <c r="W308" s="61" t="str">
        <f t="shared" si="18"/>
        <v/>
      </c>
      <c r="X308" s="398"/>
      <c r="Y308" s="17"/>
      <c r="Z308" s="52"/>
      <c r="AA308" s="414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19" t="str">
        <f>IFERROR(VLOOKUP(AG308,'MATRICE '!$J$2:$M$100,4,FALSE),"")</f>
        <v/>
      </c>
      <c r="AM308" s="398"/>
      <c r="AN308" s="17"/>
      <c r="AO308" s="52"/>
      <c r="AP308" s="46"/>
      <c r="AQ308" s="28"/>
      <c r="AR308" s="423"/>
      <c r="AS308" s="424" t="str">
        <f>IFERROR(VLOOKUP(AR308,'MATRICE '!$U$3:$Z$18,4,FALSE),"")</f>
        <v/>
      </c>
      <c r="AT308" s="46"/>
      <c r="AU308" s="17"/>
      <c r="AV308" s="426" t="str">
        <f>IFERROR(VLOOKUP(AU308,'MATRICE '!AB315:AG410,3,FALSE),"")</f>
        <v/>
      </c>
      <c r="AW308" s="305"/>
      <c r="AX308" s="17"/>
      <c r="AY308" s="17"/>
      <c r="AZ308" s="419"/>
      <c r="BA308" s="18"/>
      <c r="BB308" s="17" t="str">
        <f>IFERROR(VLOOKUP(O308,'MATRICE '!$B$4:$C$17,2,FALSE),"")</f>
        <v/>
      </c>
      <c r="BC308" s="434" t="str">
        <f>IFERROR(VLOOKUP(AR308,'MATRICE '!$U$3:$Z$18,3,FALSE),"")</f>
        <v/>
      </c>
      <c r="BD308" s="434" t="str">
        <f>IFERROR(VLOOKUP(AR308,'MATRICE '!$U$3:$Z$18,2,FALSE),"")</f>
        <v/>
      </c>
      <c r="BE308" s="434" t="str">
        <f>IFERROR(VLOOKUP(AR308,'MATRICE '!$U$3:$Z$18,5,FALSE),"")</f>
        <v/>
      </c>
    </row>
    <row r="309" spans="1:57" x14ac:dyDescent="0.25">
      <c r="A309" s="17"/>
      <c r="B309" s="399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406"/>
      <c r="T309" s="55">
        <f t="shared" si="17"/>
        <v>0</v>
      </c>
      <c r="U309" s="18"/>
      <c r="V309" s="18">
        <f t="shared" si="19"/>
        <v>0</v>
      </c>
      <c r="W309" s="61" t="str">
        <f t="shared" si="18"/>
        <v/>
      </c>
      <c r="X309" s="398"/>
      <c r="Y309" s="17"/>
      <c r="Z309" s="52"/>
      <c r="AA309" s="414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19" t="str">
        <f>IFERROR(VLOOKUP(AG309,'MATRICE '!$J$2:$M$100,4,FALSE),"")</f>
        <v/>
      </c>
      <c r="AM309" s="398"/>
      <c r="AN309" s="17"/>
      <c r="AO309" s="52"/>
      <c r="AP309" s="46"/>
      <c r="AQ309" s="28"/>
      <c r="AR309" s="423"/>
      <c r="AS309" s="424" t="str">
        <f>IFERROR(VLOOKUP(AR309,'MATRICE '!$U$3:$Z$18,4,FALSE),"")</f>
        <v/>
      </c>
      <c r="AT309" s="46"/>
      <c r="AU309" s="17"/>
      <c r="AV309" s="426" t="str">
        <f>IFERROR(VLOOKUP(AU309,'MATRICE '!AB316:AG411,3,FALSE),"")</f>
        <v/>
      </c>
      <c r="AW309" s="305"/>
      <c r="AX309" s="17"/>
      <c r="AY309" s="17"/>
      <c r="AZ309" s="419"/>
      <c r="BA309" s="18"/>
      <c r="BB309" s="17" t="str">
        <f>IFERROR(VLOOKUP(O309,'MATRICE '!$B$4:$C$17,2,FALSE),"")</f>
        <v/>
      </c>
      <c r="BC309" s="434" t="str">
        <f>IFERROR(VLOOKUP(AR309,'MATRICE '!$U$3:$Z$18,3,FALSE),"")</f>
        <v/>
      </c>
      <c r="BD309" s="434" t="str">
        <f>IFERROR(VLOOKUP(AR309,'MATRICE '!$U$3:$Z$18,2,FALSE),"")</f>
        <v/>
      </c>
      <c r="BE309" s="434" t="str">
        <f>IFERROR(VLOOKUP(AR309,'MATRICE '!$U$3:$Z$18,5,FALSE),"")</f>
        <v/>
      </c>
    </row>
    <row r="310" spans="1:57" x14ac:dyDescent="0.25">
      <c r="A310" s="17"/>
      <c r="B310" s="399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406"/>
      <c r="T310" s="55">
        <f t="shared" si="17"/>
        <v>0</v>
      </c>
      <c r="U310" s="18"/>
      <c r="V310" s="18">
        <f t="shared" si="19"/>
        <v>0</v>
      </c>
      <c r="W310" s="61" t="str">
        <f t="shared" si="18"/>
        <v/>
      </c>
      <c r="X310" s="398"/>
      <c r="Y310" s="17"/>
      <c r="Z310" s="52"/>
      <c r="AA310" s="414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19" t="str">
        <f>IFERROR(VLOOKUP(AG310,'MATRICE '!$J$2:$M$100,4,FALSE),"")</f>
        <v/>
      </c>
      <c r="AM310" s="398"/>
      <c r="AN310" s="17"/>
      <c r="AO310" s="52"/>
      <c r="AP310" s="46"/>
      <c r="AQ310" s="28"/>
      <c r="AR310" s="423"/>
      <c r="AS310" s="424" t="str">
        <f>IFERROR(VLOOKUP(AR310,'MATRICE '!$U$3:$Z$18,4,FALSE),"")</f>
        <v/>
      </c>
      <c r="AT310" s="46"/>
      <c r="AU310" s="17"/>
      <c r="AV310" s="426" t="str">
        <f>IFERROR(VLOOKUP(AU310,'MATRICE '!AB317:AG412,3,FALSE),"")</f>
        <v/>
      </c>
      <c r="AW310" s="305"/>
      <c r="AX310" s="17"/>
      <c r="AY310" s="17"/>
      <c r="AZ310" s="419"/>
      <c r="BA310" s="18"/>
      <c r="BB310" s="17" t="str">
        <f>IFERROR(VLOOKUP(O310,'MATRICE '!$B$4:$C$17,2,FALSE),"")</f>
        <v/>
      </c>
      <c r="BC310" s="434" t="str">
        <f>IFERROR(VLOOKUP(AR310,'MATRICE '!$U$3:$Z$18,3,FALSE),"")</f>
        <v/>
      </c>
      <c r="BD310" s="434" t="str">
        <f>IFERROR(VLOOKUP(AR310,'MATRICE '!$U$3:$Z$18,2,FALSE),"")</f>
        <v/>
      </c>
      <c r="BE310" s="434" t="str">
        <f>IFERROR(VLOOKUP(AR310,'MATRICE '!$U$3:$Z$18,5,FALSE),"")</f>
        <v/>
      </c>
    </row>
    <row r="311" spans="1:57" x14ac:dyDescent="0.25">
      <c r="A311" s="17"/>
      <c r="B311" s="399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406"/>
      <c r="T311" s="55">
        <f t="shared" si="17"/>
        <v>0</v>
      </c>
      <c r="U311" s="18"/>
      <c r="V311" s="18">
        <f t="shared" si="19"/>
        <v>0</v>
      </c>
      <c r="W311" s="61" t="str">
        <f t="shared" si="18"/>
        <v/>
      </c>
      <c r="X311" s="398"/>
      <c r="Y311" s="17"/>
      <c r="Z311" s="52"/>
      <c r="AA311" s="414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19" t="str">
        <f>IFERROR(VLOOKUP(AG311,'MATRICE '!$J$2:$M$100,4,FALSE),"")</f>
        <v/>
      </c>
      <c r="AM311" s="398"/>
      <c r="AN311" s="17"/>
      <c r="AO311" s="52"/>
      <c r="AP311" s="46"/>
      <c r="AQ311" s="28"/>
      <c r="AR311" s="423"/>
      <c r="AS311" s="424" t="str">
        <f>IFERROR(VLOOKUP(AR311,'MATRICE '!$U$3:$Z$18,4,FALSE),"")</f>
        <v/>
      </c>
      <c r="AT311" s="46"/>
      <c r="AU311" s="17"/>
      <c r="AV311" s="426" t="str">
        <f>IFERROR(VLOOKUP(AU311,'MATRICE '!AB318:AG413,3,FALSE),"")</f>
        <v/>
      </c>
      <c r="AW311" s="305"/>
      <c r="AX311" s="17"/>
      <c r="AY311" s="17"/>
      <c r="AZ311" s="419"/>
      <c r="BA311" s="18"/>
      <c r="BB311" s="17" t="str">
        <f>IFERROR(VLOOKUP(O311,'MATRICE '!$B$4:$C$17,2,FALSE),"")</f>
        <v/>
      </c>
      <c r="BC311" s="434" t="str">
        <f>IFERROR(VLOOKUP(AR311,'MATRICE '!$U$3:$Z$18,3,FALSE),"")</f>
        <v/>
      </c>
      <c r="BD311" s="434" t="str">
        <f>IFERROR(VLOOKUP(AR311,'MATRICE '!$U$3:$Z$18,2,FALSE),"")</f>
        <v/>
      </c>
      <c r="BE311" s="434" t="str">
        <f>IFERROR(VLOOKUP(AR311,'MATRICE '!$U$3:$Z$18,5,FALSE),"")</f>
        <v/>
      </c>
    </row>
    <row r="312" spans="1:57" x14ac:dyDescent="0.25">
      <c r="A312" s="17"/>
      <c r="B312" s="399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406"/>
      <c r="T312" s="55">
        <f t="shared" si="17"/>
        <v>0</v>
      </c>
      <c r="U312" s="18"/>
      <c r="V312" s="18">
        <f t="shared" si="19"/>
        <v>0</v>
      </c>
      <c r="W312" s="61" t="str">
        <f t="shared" si="18"/>
        <v/>
      </c>
      <c r="X312" s="398"/>
      <c r="Y312" s="17"/>
      <c r="Z312" s="52"/>
      <c r="AA312" s="414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19" t="str">
        <f>IFERROR(VLOOKUP(AG312,'MATRICE '!$J$2:$M$100,4,FALSE),"")</f>
        <v/>
      </c>
      <c r="AM312" s="398"/>
      <c r="AN312" s="17"/>
      <c r="AO312" s="52"/>
      <c r="AP312" s="46"/>
      <c r="AQ312" s="28"/>
      <c r="AR312" s="423"/>
      <c r="AS312" s="424" t="str">
        <f>IFERROR(VLOOKUP(AR312,'MATRICE '!$U$3:$Z$18,4,FALSE),"")</f>
        <v/>
      </c>
      <c r="AT312" s="46"/>
      <c r="AU312" s="17"/>
      <c r="AV312" s="426" t="str">
        <f>IFERROR(VLOOKUP(AU312,'MATRICE '!AB319:AG414,3,FALSE),"")</f>
        <v/>
      </c>
      <c r="AW312" s="305"/>
      <c r="AX312" s="17"/>
      <c r="AY312" s="17"/>
      <c r="AZ312" s="419"/>
      <c r="BA312" s="18"/>
      <c r="BB312" s="17" t="str">
        <f>IFERROR(VLOOKUP(O312,'MATRICE '!$B$4:$C$17,2,FALSE),"")</f>
        <v/>
      </c>
      <c r="BC312" s="434" t="str">
        <f>IFERROR(VLOOKUP(AR312,'MATRICE '!$U$3:$Z$18,3,FALSE),"")</f>
        <v/>
      </c>
      <c r="BD312" s="434" t="str">
        <f>IFERROR(VLOOKUP(AR312,'MATRICE '!$U$3:$Z$18,2,FALSE),"")</f>
        <v/>
      </c>
      <c r="BE312" s="434" t="str">
        <f>IFERROR(VLOOKUP(AR312,'MATRICE '!$U$3:$Z$18,5,FALSE),"")</f>
        <v/>
      </c>
    </row>
    <row r="313" spans="1:57" x14ac:dyDescent="0.25">
      <c r="A313" s="17"/>
      <c r="B313" s="399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406"/>
      <c r="T313" s="55">
        <f t="shared" si="17"/>
        <v>0</v>
      </c>
      <c r="U313" s="18"/>
      <c r="V313" s="18">
        <f t="shared" si="19"/>
        <v>0</v>
      </c>
      <c r="W313" s="61" t="str">
        <f t="shared" si="18"/>
        <v/>
      </c>
      <c r="X313" s="398"/>
      <c r="Y313" s="17"/>
      <c r="Z313" s="52"/>
      <c r="AA313" s="414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19" t="str">
        <f>IFERROR(VLOOKUP(AG313,'MATRICE '!$J$2:$M$100,4,FALSE),"")</f>
        <v/>
      </c>
      <c r="AM313" s="398"/>
      <c r="AN313" s="17"/>
      <c r="AO313" s="52"/>
      <c r="AP313" s="46"/>
      <c r="AQ313" s="28"/>
      <c r="AR313" s="423"/>
      <c r="AS313" s="424" t="str">
        <f>IFERROR(VLOOKUP(AR313,'MATRICE '!$U$3:$Z$18,4,FALSE),"")</f>
        <v/>
      </c>
      <c r="AT313" s="46"/>
      <c r="AU313" s="17"/>
      <c r="AV313" s="426" t="str">
        <f>IFERROR(VLOOKUP(AU313,'MATRICE '!AB320:AG415,3,FALSE),"")</f>
        <v/>
      </c>
      <c r="AW313" s="305"/>
      <c r="AX313" s="17"/>
      <c r="AY313" s="17"/>
      <c r="AZ313" s="419"/>
      <c r="BA313" s="18"/>
      <c r="BB313" s="17" t="str">
        <f>IFERROR(VLOOKUP(O313,'MATRICE '!$B$4:$C$17,2,FALSE),"")</f>
        <v/>
      </c>
      <c r="BC313" s="434" t="str">
        <f>IFERROR(VLOOKUP(AR313,'MATRICE '!$U$3:$Z$18,3,FALSE),"")</f>
        <v/>
      </c>
      <c r="BD313" s="434" t="str">
        <f>IFERROR(VLOOKUP(AR313,'MATRICE '!$U$3:$Z$18,2,FALSE),"")</f>
        <v/>
      </c>
      <c r="BE313" s="434" t="str">
        <f>IFERROR(VLOOKUP(AR313,'MATRICE '!$U$3:$Z$18,5,FALSE),"")</f>
        <v/>
      </c>
    </row>
    <row r="314" spans="1:57" x14ac:dyDescent="0.25">
      <c r="A314" s="17"/>
      <c r="B314" s="399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406"/>
      <c r="T314" s="55">
        <f t="shared" si="17"/>
        <v>0</v>
      </c>
      <c r="U314" s="18"/>
      <c r="V314" s="18">
        <f t="shared" si="19"/>
        <v>0</v>
      </c>
      <c r="W314" s="61" t="str">
        <f t="shared" si="18"/>
        <v/>
      </c>
      <c r="X314" s="398"/>
      <c r="Y314" s="17"/>
      <c r="Z314" s="52"/>
      <c r="AA314" s="414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19" t="str">
        <f>IFERROR(VLOOKUP(AG314,'MATRICE '!$J$2:$M$100,4,FALSE),"")</f>
        <v/>
      </c>
      <c r="AM314" s="398"/>
      <c r="AN314" s="17"/>
      <c r="AO314" s="52"/>
      <c r="AP314" s="46"/>
      <c r="AQ314" s="28"/>
      <c r="AR314" s="423"/>
      <c r="AS314" s="424" t="str">
        <f>IFERROR(VLOOKUP(AR314,'MATRICE '!$U$3:$Z$18,4,FALSE),"")</f>
        <v/>
      </c>
      <c r="AT314" s="46"/>
      <c r="AU314" s="17"/>
      <c r="AV314" s="426" t="str">
        <f>IFERROR(VLOOKUP(AU314,'MATRICE '!AB321:AG416,3,FALSE),"")</f>
        <v/>
      </c>
      <c r="AW314" s="305"/>
      <c r="AX314" s="17"/>
      <c r="AY314" s="17"/>
      <c r="AZ314" s="419"/>
      <c r="BA314" s="18"/>
      <c r="BB314" s="17" t="str">
        <f>IFERROR(VLOOKUP(O314,'MATRICE '!$B$4:$C$17,2,FALSE),"")</f>
        <v/>
      </c>
      <c r="BC314" s="434" t="str">
        <f>IFERROR(VLOOKUP(AR314,'MATRICE '!$U$3:$Z$18,3,FALSE),"")</f>
        <v/>
      </c>
      <c r="BD314" s="434" t="str">
        <f>IFERROR(VLOOKUP(AR314,'MATRICE '!$U$3:$Z$18,2,FALSE),"")</f>
        <v/>
      </c>
      <c r="BE314" s="434" t="str">
        <f>IFERROR(VLOOKUP(AR314,'MATRICE '!$U$3:$Z$18,5,FALSE),"")</f>
        <v/>
      </c>
    </row>
    <row r="315" spans="1:57" x14ac:dyDescent="0.25">
      <c r="A315" s="17"/>
      <c r="B315" s="399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406"/>
      <c r="T315" s="55">
        <f t="shared" si="17"/>
        <v>0</v>
      </c>
      <c r="U315" s="18"/>
      <c r="V315" s="18">
        <f t="shared" si="19"/>
        <v>0</v>
      </c>
      <c r="W315" s="61" t="str">
        <f t="shared" si="18"/>
        <v/>
      </c>
      <c r="X315" s="398"/>
      <c r="Y315" s="17"/>
      <c r="Z315" s="52"/>
      <c r="AA315" s="414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19" t="str">
        <f>IFERROR(VLOOKUP(AG315,'MATRICE '!$J$2:$M$100,4,FALSE),"")</f>
        <v/>
      </c>
      <c r="AM315" s="398"/>
      <c r="AN315" s="17"/>
      <c r="AO315" s="52"/>
      <c r="AP315" s="46"/>
      <c r="AQ315" s="28"/>
      <c r="AR315" s="423"/>
      <c r="AS315" s="424" t="str">
        <f>IFERROR(VLOOKUP(AR315,'MATRICE '!$U$3:$Z$18,4,FALSE),"")</f>
        <v/>
      </c>
      <c r="AT315" s="46"/>
      <c r="AU315" s="17"/>
      <c r="AV315" s="426" t="str">
        <f>IFERROR(VLOOKUP(AU315,'MATRICE '!AB322:AG417,3,FALSE),"")</f>
        <v/>
      </c>
      <c r="AW315" s="305"/>
      <c r="AX315" s="17"/>
      <c r="AY315" s="17"/>
      <c r="AZ315" s="419"/>
      <c r="BA315" s="18"/>
      <c r="BB315" s="17" t="str">
        <f>IFERROR(VLOOKUP(O315,'MATRICE '!$B$4:$C$17,2,FALSE),"")</f>
        <v/>
      </c>
      <c r="BC315" s="434" t="str">
        <f>IFERROR(VLOOKUP(AR315,'MATRICE '!$U$3:$Z$18,3,FALSE),"")</f>
        <v/>
      </c>
      <c r="BD315" s="434" t="str">
        <f>IFERROR(VLOOKUP(AR315,'MATRICE '!$U$3:$Z$18,2,FALSE),"")</f>
        <v/>
      </c>
      <c r="BE315" s="434" t="str">
        <f>IFERROR(VLOOKUP(AR315,'MATRICE '!$U$3:$Z$18,5,FALSE),"")</f>
        <v/>
      </c>
    </row>
    <row r="316" spans="1:57" x14ac:dyDescent="0.25">
      <c r="A316" s="17"/>
      <c r="B316" s="399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406"/>
      <c r="T316" s="55">
        <f t="shared" si="17"/>
        <v>0</v>
      </c>
      <c r="U316" s="18"/>
      <c r="V316" s="18">
        <f t="shared" si="19"/>
        <v>0</v>
      </c>
      <c r="W316" s="61" t="str">
        <f t="shared" si="18"/>
        <v/>
      </c>
      <c r="X316" s="398"/>
      <c r="Y316" s="17"/>
      <c r="Z316" s="52"/>
      <c r="AA316" s="414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19" t="str">
        <f>IFERROR(VLOOKUP(AG316,'MATRICE '!$J$2:$M$100,4,FALSE),"")</f>
        <v/>
      </c>
      <c r="AM316" s="398"/>
      <c r="AN316" s="17"/>
      <c r="AO316" s="52"/>
      <c r="AP316" s="46"/>
      <c r="AQ316" s="28"/>
      <c r="AR316" s="423"/>
      <c r="AS316" s="424" t="str">
        <f>IFERROR(VLOOKUP(AR316,'MATRICE '!$U$3:$Z$18,4,FALSE),"")</f>
        <v/>
      </c>
      <c r="AT316" s="46"/>
      <c r="AU316" s="17"/>
      <c r="AV316" s="426" t="str">
        <f>IFERROR(VLOOKUP(AU316,'MATRICE '!AB323:AG418,3,FALSE),"")</f>
        <v/>
      </c>
      <c r="AW316" s="305"/>
      <c r="AX316" s="17"/>
      <c r="AY316" s="17"/>
      <c r="AZ316" s="419"/>
      <c r="BA316" s="18"/>
      <c r="BB316" s="17" t="str">
        <f>IFERROR(VLOOKUP(O316,'MATRICE '!$B$4:$C$17,2,FALSE),"")</f>
        <v/>
      </c>
      <c r="BC316" s="434" t="str">
        <f>IFERROR(VLOOKUP(AR316,'MATRICE '!$U$3:$Z$18,3,FALSE),"")</f>
        <v/>
      </c>
      <c r="BD316" s="434" t="str">
        <f>IFERROR(VLOOKUP(AR316,'MATRICE '!$U$3:$Z$18,2,FALSE),"")</f>
        <v/>
      </c>
      <c r="BE316" s="434" t="str">
        <f>IFERROR(VLOOKUP(AR316,'MATRICE '!$U$3:$Z$18,5,FALSE),"")</f>
        <v/>
      </c>
    </row>
    <row r="317" spans="1:57" x14ac:dyDescent="0.25">
      <c r="A317" s="17"/>
      <c r="B317" s="399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406"/>
      <c r="T317" s="55">
        <f t="shared" si="17"/>
        <v>0</v>
      </c>
      <c r="U317" s="18"/>
      <c r="V317" s="18">
        <f t="shared" si="19"/>
        <v>0</v>
      </c>
      <c r="W317" s="61" t="str">
        <f t="shared" si="18"/>
        <v/>
      </c>
      <c r="X317" s="398"/>
      <c r="Y317" s="17"/>
      <c r="Z317" s="52"/>
      <c r="AA317" s="414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19" t="str">
        <f>IFERROR(VLOOKUP(AG317,'MATRICE '!$J$2:$M$100,4,FALSE),"")</f>
        <v/>
      </c>
      <c r="AM317" s="398"/>
      <c r="AN317" s="17"/>
      <c r="AO317" s="52"/>
      <c r="AP317" s="46"/>
      <c r="AQ317" s="28"/>
      <c r="AR317" s="423"/>
      <c r="AS317" s="424" t="str">
        <f>IFERROR(VLOOKUP(AR317,'MATRICE '!$U$3:$Z$18,4,FALSE),"")</f>
        <v/>
      </c>
      <c r="AT317" s="46"/>
      <c r="AU317" s="17"/>
      <c r="AV317" s="426" t="str">
        <f>IFERROR(VLOOKUP(AU317,'MATRICE '!AB324:AG419,3,FALSE),"")</f>
        <v/>
      </c>
      <c r="AW317" s="305"/>
      <c r="AX317" s="17"/>
      <c r="AY317" s="17"/>
      <c r="AZ317" s="419"/>
      <c r="BA317" s="18"/>
      <c r="BB317" s="17" t="str">
        <f>IFERROR(VLOOKUP(O317,'MATRICE '!$B$4:$C$17,2,FALSE),"")</f>
        <v/>
      </c>
      <c r="BC317" s="434" t="str">
        <f>IFERROR(VLOOKUP(AR317,'MATRICE '!$U$3:$Z$18,3,FALSE),"")</f>
        <v/>
      </c>
      <c r="BD317" s="434" t="str">
        <f>IFERROR(VLOOKUP(AR317,'MATRICE '!$U$3:$Z$18,2,FALSE),"")</f>
        <v/>
      </c>
      <c r="BE317" s="434" t="str">
        <f>IFERROR(VLOOKUP(AR317,'MATRICE '!$U$3:$Z$18,5,FALSE),"")</f>
        <v/>
      </c>
    </row>
    <row r="318" spans="1:57" x14ac:dyDescent="0.25">
      <c r="A318" s="17"/>
      <c r="B318" s="399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406"/>
      <c r="T318" s="55">
        <f t="shared" si="17"/>
        <v>0</v>
      </c>
      <c r="U318" s="18"/>
      <c r="V318" s="18">
        <f t="shared" si="19"/>
        <v>0</v>
      </c>
      <c r="W318" s="61" t="str">
        <f t="shared" si="18"/>
        <v/>
      </c>
      <c r="X318" s="398"/>
      <c r="Y318" s="17"/>
      <c r="Z318" s="52"/>
      <c r="AA318" s="414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19" t="str">
        <f>IFERROR(VLOOKUP(AG318,'MATRICE '!$J$2:$M$100,4,FALSE),"")</f>
        <v/>
      </c>
      <c r="AM318" s="398"/>
      <c r="AN318" s="17"/>
      <c r="AO318" s="52"/>
      <c r="AP318" s="46"/>
      <c r="AQ318" s="28"/>
      <c r="AR318" s="423"/>
      <c r="AS318" s="424" t="str">
        <f>IFERROR(VLOOKUP(AR318,'MATRICE '!$U$3:$Z$18,4,FALSE),"")</f>
        <v/>
      </c>
      <c r="AT318" s="46"/>
      <c r="AU318" s="17"/>
      <c r="AV318" s="426" t="str">
        <f>IFERROR(VLOOKUP(AU318,'MATRICE '!AB325:AG420,3,FALSE),"")</f>
        <v/>
      </c>
      <c r="AW318" s="305"/>
      <c r="AX318" s="17"/>
      <c r="AY318" s="17"/>
      <c r="AZ318" s="419"/>
      <c r="BA318" s="18"/>
      <c r="BB318" s="17" t="str">
        <f>IFERROR(VLOOKUP(O318,'MATRICE '!$B$4:$C$17,2,FALSE),"")</f>
        <v/>
      </c>
      <c r="BC318" s="434" t="str">
        <f>IFERROR(VLOOKUP(AR318,'MATRICE '!$U$3:$Z$18,3,FALSE),"")</f>
        <v/>
      </c>
      <c r="BD318" s="434" t="str">
        <f>IFERROR(VLOOKUP(AR318,'MATRICE '!$U$3:$Z$18,2,FALSE),"")</f>
        <v/>
      </c>
      <c r="BE318" s="434" t="str">
        <f>IFERROR(VLOOKUP(AR318,'MATRICE '!$U$3:$Z$18,5,FALSE),"")</f>
        <v/>
      </c>
    </row>
    <row r="319" spans="1:57" x14ac:dyDescent="0.25">
      <c r="A319" s="17"/>
      <c r="B319" s="399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406"/>
      <c r="T319" s="55">
        <f t="shared" si="17"/>
        <v>0</v>
      </c>
      <c r="U319" s="18"/>
      <c r="V319" s="18">
        <f t="shared" si="19"/>
        <v>0</v>
      </c>
      <c r="W319" s="61" t="str">
        <f t="shared" si="18"/>
        <v/>
      </c>
      <c r="X319" s="398"/>
      <c r="Y319" s="17"/>
      <c r="Z319" s="52"/>
      <c r="AA319" s="414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19" t="str">
        <f>IFERROR(VLOOKUP(AG319,'MATRICE '!$J$2:$M$100,4,FALSE),"")</f>
        <v/>
      </c>
      <c r="AM319" s="398"/>
      <c r="AN319" s="17"/>
      <c r="AO319" s="52"/>
      <c r="AP319" s="46"/>
      <c r="AQ319" s="28"/>
      <c r="AR319" s="423"/>
      <c r="AS319" s="424" t="str">
        <f>IFERROR(VLOOKUP(AR319,'MATRICE '!$U$3:$Z$18,4,FALSE),"")</f>
        <v/>
      </c>
      <c r="AT319" s="46"/>
      <c r="AU319" s="17"/>
      <c r="AV319" s="426" t="str">
        <f>IFERROR(VLOOKUP(AU319,'MATRICE '!AB326:AG421,3,FALSE),"")</f>
        <v/>
      </c>
      <c r="AW319" s="305"/>
      <c r="AX319" s="17"/>
      <c r="AY319" s="17"/>
      <c r="AZ319" s="419"/>
      <c r="BA319" s="18"/>
      <c r="BB319" s="17" t="str">
        <f>IFERROR(VLOOKUP(O319,'MATRICE '!$B$4:$C$17,2,FALSE),"")</f>
        <v/>
      </c>
      <c r="BC319" s="434" t="str">
        <f>IFERROR(VLOOKUP(AR319,'MATRICE '!$U$3:$Z$18,3,FALSE),"")</f>
        <v/>
      </c>
      <c r="BD319" s="434" t="str">
        <f>IFERROR(VLOOKUP(AR319,'MATRICE '!$U$3:$Z$18,2,FALSE),"")</f>
        <v/>
      </c>
      <c r="BE319" s="434" t="str">
        <f>IFERROR(VLOOKUP(AR319,'MATRICE '!$U$3:$Z$18,5,FALSE),"")</f>
        <v/>
      </c>
    </row>
    <row r="320" spans="1:57" x14ac:dyDescent="0.25">
      <c r="A320" s="17"/>
      <c r="B320" s="399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406"/>
      <c r="T320" s="55">
        <f t="shared" si="17"/>
        <v>0</v>
      </c>
      <c r="U320" s="18"/>
      <c r="V320" s="18">
        <f t="shared" si="19"/>
        <v>0</v>
      </c>
      <c r="W320" s="61" t="str">
        <f t="shared" si="18"/>
        <v/>
      </c>
      <c r="X320" s="398"/>
      <c r="Y320" s="17"/>
      <c r="Z320" s="52"/>
      <c r="AA320" s="414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19" t="str">
        <f>IFERROR(VLOOKUP(AG320,'MATRICE '!$J$2:$M$100,4,FALSE),"")</f>
        <v/>
      </c>
      <c r="AM320" s="398"/>
      <c r="AN320" s="17"/>
      <c r="AO320" s="52"/>
      <c r="AP320" s="46"/>
      <c r="AQ320" s="28"/>
      <c r="AR320" s="423"/>
      <c r="AS320" s="424" t="str">
        <f>IFERROR(VLOOKUP(AR320,'MATRICE '!$U$3:$Z$18,4,FALSE),"")</f>
        <v/>
      </c>
      <c r="AT320" s="46"/>
      <c r="AU320" s="17"/>
      <c r="AV320" s="426" t="str">
        <f>IFERROR(VLOOKUP(AU320,'MATRICE '!AB327:AG422,3,FALSE),"")</f>
        <v/>
      </c>
      <c r="AW320" s="305"/>
      <c r="AX320" s="17"/>
      <c r="AY320" s="17"/>
      <c r="AZ320" s="419"/>
      <c r="BA320" s="18"/>
      <c r="BB320" s="17" t="str">
        <f>IFERROR(VLOOKUP(O320,'MATRICE '!$B$4:$C$17,2,FALSE),"")</f>
        <v/>
      </c>
      <c r="BC320" s="434" t="str">
        <f>IFERROR(VLOOKUP(AR320,'MATRICE '!$U$3:$Z$18,3,FALSE),"")</f>
        <v/>
      </c>
      <c r="BD320" s="434" t="str">
        <f>IFERROR(VLOOKUP(AR320,'MATRICE '!$U$3:$Z$18,2,FALSE),"")</f>
        <v/>
      </c>
      <c r="BE320" s="434" t="str">
        <f>IFERROR(VLOOKUP(AR320,'MATRICE '!$U$3:$Z$18,5,FALSE),"")</f>
        <v/>
      </c>
    </row>
    <row r="321" spans="1:57" x14ac:dyDescent="0.25">
      <c r="A321" s="17"/>
      <c r="B321" s="399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406"/>
      <c r="T321" s="55">
        <f t="shared" si="17"/>
        <v>0</v>
      </c>
      <c r="U321" s="18"/>
      <c r="V321" s="18">
        <f t="shared" si="19"/>
        <v>0</v>
      </c>
      <c r="W321" s="61" t="str">
        <f t="shared" si="18"/>
        <v/>
      </c>
      <c r="X321" s="398"/>
      <c r="Y321" s="17"/>
      <c r="Z321" s="52"/>
      <c r="AA321" s="414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19" t="str">
        <f>IFERROR(VLOOKUP(AG321,'MATRICE '!$J$2:$M$100,4,FALSE),"")</f>
        <v/>
      </c>
      <c r="AM321" s="398"/>
      <c r="AN321" s="17"/>
      <c r="AO321" s="52"/>
      <c r="AP321" s="46"/>
      <c r="AQ321" s="28"/>
      <c r="AR321" s="423"/>
      <c r="AS321" s="424" t="str">
        <f>IFERROR(VLOOKUP(AR321,'MATRICE '!$U$3:$Z$18,4,FALSE),"")</f>
        <v/>
      </c>
      <c r="AT321" s="46"/>
      <c r="AU321" s="17"/>
      <c r="AV321" s="426" t="str">
        <f>IFERROR(VLOOKUP(AU321,'MATRICE '!AB328:AG423,3,FALSE),"")</f>
        <v/>
      </c>
      <c r="AW321" s="305"/>
      <c r="AX321" s="17"/>
      <c r="AY321" s="17"/>
      <c r="AZ321" s="419"/>
      <c r="BA321" s="18"/>
      <c r="BB321" s="17" t="str">
        <f>IFERROR(VLOOKUP(O321,'MATRICE '!$B$4:$C$17,2,FALSE),"")</f>
        <v/>
      </c>
      <c r="BC321" s="434" t="str">
        <f>IFERROR(VLOOKUP(AR321,'MATRICE '!$U$3:$Z$18,3,FALSE),"")</f>
        <v/>
      </c>
      <c r="BD321" s="434" t="str">
        <f>IFERROR(VLOOKUP(AR321,'MATRICE '!$U$3:$Z$18,2,FALSE),"")</f>
        <v/>
      </c>
      <c r="BE321" s="434" t="str">
        <f>IFERROR(VLOOKUP(AR321,'MATRICE '!$U$3:$Z$18,5,FALSE),"")</f>
        <v/>
      </c>
    </row>
    <row r="322" spans="1:57" x14ac:dyDescent="0.25">
      <c r="A322" s="17"/>
      <c r="B322" s="399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406"/>
      <c r="T322" s="55">
        <f t="shared" si="17"/>
        <v>0</v>
      </c>
      <c r="U322" s="18"/>
      <c r="V322" s="18">
        <f t="shared" si="19"/>
        <v>0</v>
      </c>
      <c r="W322" s="61" t="str">
        <f t="shared" si="18"/>
        <v/>
      </c>
      <c r="X322" s="398"/>
      <c r="Y322" s="17"/>
      <c r="Z322" s="52"/>
      <c r="AA322" s="414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19" t="str">
        <f>IFERROR(VLOOKUP(AG322,'MATRICE '!$J$2:$M$100,4,FALSE),"")</f>
        <v/>
      </c>
      <c r="AM322" s="398"/>
      <c r="AN322" s="17"/>
      <c r="AO322" s="52"/>
      <c r="AP322" s="46"/>
      <c r="AQ322" s="28"/>
      <c r="AR322" s="423"/>
      <c r="AS322" s="424" t="str">
        <f>IFERROR(VLOOKUP(AR322,'MATRICE '!$U$3:$Z$18,4,FALSE),"")</f>
        <v/>
      </c>
      <c r="AT322" s="46"/>
      <c r="AU322" s="17"/>
      <c r="AV322" s="426" t="str">
        <f>IFERROR(VLOOKUP(AU322,'MATRICE '!AB329:AG424,3,FALSE),"")</f>
        <v/>
      </c>
      <c r="AW322" s="305"/>
      <c r="AX322" s="17"/>
      <c r="AY322" s="17"/>
      <c r="AZ322" s="419"/>
      <c r="BA322" s="18"/>
      <c r="BB322" s="17" t="str">
        <f>IFERROR(VLOOKUP(O322,'MATRICE '!$B$4:$C$17,2,FALSE),"")</f>
        <v/>
      </c>
      <c r="BC322" s="434" t="str">
        <f>IFERROR(VLOOKUP(AR322,'MATRICE '!$U$3:$Z$18,3,FALSE),"")</f>
        <v/>
      </c>
      <c r="BD322" s="434" t="str">
        <f>IFERROR(VLOOKUP(AR322,'MATRICE '!$U$3:$Z$18,2,FALSE),"")</f>
        <v/>
      </c>
      <c r="BE322" s="434" t="str">
        <f>IFERROR(VLOOKUP(AR322,'MATRICE '!$U$3:$Z$18,5,FALSE),"")</f>
        <v/>
      </c>
    </row>
    <row r="323" spans="1:57" x14ac:dyDescent="0.25">
      <c r="A323" s="17"/>
      <c r="B323" s="399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406"/>
      <c r="T323" s="55">
        <f t="shared" si="17"/>
        <v>0</v>
      </c>
      <c r="U323" s="18"/>
      <c r="V323" s="18">
        <f t="shared" si="19"/>
        <v>0</v>
      </c>
      <c r="W323" s="61" t="str">
        <f t="shared" si="18"/>
        <v/>
      </c>
      <c r="X323" s="398"/>
      <c r="Y323" s="17"/>
      <c r="Z323" s="52"/>
      <c r="AA323" s="414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19" t="str">
        <f>IFERROR(VLOOKUP(AG323,'MATRICE '!$J$2:$M$100,4,FALSE),"")</f>
        <v/>
      </c>
      <c r="AM323" s="398"/>
      <c r="AN323" s="17"/>
      <c r="AO323" s="52"/>
      <c r="AP323" s="46"/>
      <c r="AQ323" s="28"/>
      <c r="AR323" s="423"/>
      <c r="AS323" s="424" t="str">
        <f>IFERROR(VLOOKUP(AR323,'MATRICE '!$U$3:$Z$18,4,FALSE),"")</f>
        <v/>
      </c>
      <c r="AT323" s="46"/>
      <c r="AU323" s="17"/>
      <c r="AV323" s="426" t="str">
        <f>IFERROR(VLOOKUP(AU323,'MATRICE '!AB330:AG425,3,FALSE),"")</f>
        <v/>
      </c>
      <c r="AW323" s="305"/>
      <c r="AX323" s="17"/>
      <c r="AY323" s="17"/>
      <c r="AZ323" s="419"/>
      <c r="BA323" s="18"/>
      <c r="BB323" s="17" t="str">
        <f>IFERROR(VLOOKUP(O323,'MATRICE '!$B$4:$C$17,2,FALSE),"")</f>
        <v/>
      </c>
      <c r="BC323" s="434" t="str">
        <f>IFERROR(VLOOKUP(AR323,'MATRICE '!$U$3:$Z$18,3,FALSE),"")</f>
        <v/>
      </c>
      <c r="BD323" s="434" t="str">
        <f>IFERROR(VLOOKUP(AR323,'MATRICE '!$U$3:$Z$18,2,FALSE),"")</f>
        <v/>
      </c>
      <c r="BE323" s="434" t="str">
        <f>IFERROR(VLOOKUP(AR323,'MATRICE '!$U$3:$Z$18,5,FALSE),"")</f>
        <v/>
      </c>
    </row>
    <row r="324" spans="1:57" x14ac:dyDescent="0.25">
      <c r="A324" s="17"/>
      <c r="B324" s="399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406"/>
      <c r="T324" s="55">
        <f t="shared" si="17"/>
        <v>0</v>
      </c>
      <c r="U324" s="18"/>
      <c r="V324" s="18">
        <f t="shared" si="19"/>
        <v>0</v>
      </c>
      <c r="W324" s="61" t="str">
        <f t="shared" si="18"/>
        <v/>
      </c>
      <c r="X324" s="398"/>
      <c r="Y324" s="17"/>
      <c r="Z324" s="52"/>
      <c r="AA324" s="414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19" t="str">
        <f>IFERROR(VLOOKUP(AG324,'MATRICE '!$J$2:$M$100,4,FALSE),"")</f>
        <v/>
      </c>
      <c r="AM324" s="398"/>
      <c r="AN324" s="17"/>
      <c r="AO324" s="52"/>
      <c r="AP324" s="46"/>
      <c r="AQ324" s="28"/>
      <c r="AR324" s="423"/>
      <c r="AS324" s="424" t="str">
        <f>IFERROR(VLOOKUP(AR324,'MATRICE '!$U$3:$Z$18,4,FALSE),"")</f>
        <v/>
      </c>
      <c r="AT324" s="46"/>
      <c r="AU324" s="17"/>
      <c r="AV324" s="426" t="str">
        <f>IFERROR(VLOOKUP(AU324,'MATRICE '!AB331:AG426,3,FALSE),"")</f>
        <v/>
      </c>
      <c r="AW324" s="305"/>
      <c r="AX324" s="17"/>
      <c r="AY324" s="17"/>
      <c r="AZ324" s="419"/>
      <c r="BA324" s="18"/>
      <c r="BB324" s="17" t="str">
        <f>IFERROR(VLOOKUP(O324,'MATRICE '!$B$4:$C$17,2,FALSE),"")</f>
        <v/>
      </c>
      <c r="BC324" s="434" t="str">
        <f>IFERROR(VLOOKUP(AR324,'MATRICE '!$U$3:$Z$18,3,FALSE),"")</f>
        <v/>
      </c>
      <c r="BD324" s="434" t="str">
        <f>IFERROR(VLOOKUP(AR324,'MATRICE '!$U$3:$Z$18,2,FALSE),"")</f>
        <v/>
      </c>
      <c r="BE324" s="434" t="str">
        <f>IFERROR(VLOOKUP(AR324,'MATRICE '!$U$3:$Z$18,5,FALSE),"")</f>
        <v/>
      </c>
    </row>
    <row r="325" spans="1:57" x14ac:dyDescent="0.25">
      <c r="A325" s="17"/>
      <c r="B325" s="399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406"/>
      <c r="T325" s="55">
        <f t="shared" si="17"/>
        <v>0</v>
      </c>
      <c r="U325" s="18"/>
      <c r="V325" s="18">
        <f t="shared" si="19"/>
        <v>0</v>
      </c>
      <c r="W325" s="61" t="str">
        <f t="shared" si="18"/>
        <v/>
      </c>
      <c r="X325" s="398"/>
      <c r="Y325" s="17"/>
      <c r="Z325" s="52"/>
      <c r="AA325" s="414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19" t="str">
        <f>IFERROR(VLOOKUP(AG325,'MATRICE '!$J$2:$M$100,4,FALSE),"")</f>
        <v/>
      </c>
      <c r="AM325" s="398"/>
      <c r="AN325" s="17"/>
      <c r="AO325" s="52"/>
      <c r="AP325" s="46"/>
      <c r="AQ325" s="28"/>
      <c r="AR325" s="423"/>
      <c r="AS325" s="424" t="str">
        <f>IFERROR(VLOOKUP(AR325,'MATRICE '!$U$3:$Z$18,4,FALSE),"")</f>
        <v/>
      </c>
      <c r="AT325" s="46"/>
      <c r="AU325" s="17"/>
      <c r="AV325" s="426" t="str">
        <f>IFERROR(VLOOKUP(AU325,'MATRICE '!AB332:AG427,3,FALSE),"")</f>
        <v/>
      </c>
      <c r="AW325" s="305"/>
      <c r="AX325" s="17"/>
      <c r="AY325" s="17"/>
      <c r="AZ325" s="419"/>
      <c r="BA325" s="18"/>
      <c r="BB325" s="17" t="str">
        <f>IFERROR(VLOOKUP(O325,'MATRICE '!$B$4:$C$17,2,FALSE),"")</f>
        <v/>
      </c>
      <c r="BC325" s="434" t="str">
        <f>IFERROR(VLOOKUP(AR325,'MATRICE '!$U$3:$Z$18,3,FALSE),"")</f>
        <v/>
      </c>
      <c r="BD325" s="434" t="str">
        <f>IFERROR(VLOOKUP(AR325,'MATRICE '!$U$3:$Z$18,2,FALSE),"")</f>
        <v/>
      </c>
      <c r="BE325" s="434" t="str">
        <f>IFERROR(VLOOKUP(AR325,'MATRICE '!$U$3:$Z$18,5,FALSE),"")</f>
        <v/>
      </c>
    </row>
    <row r="326" spans="1:57" x14ac:dyDescent="0.25">
      <c r="A326" s="17"/>
      <c r="B326" s="399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406"/>
      <c r="T326" s="55">
        <f t="shared" si="17"/>
        <v>0</v>
      </c>
      <c r="U326" s="18"/>
      <c r="V326" s="18">
        <f t="shared" si="19"/>
        <v>0</v>
      </c>
      <c r="W326" s="61" t="str">
        <f t="shared" si="18"/>
        <v/>
      </c>
      <c r="X326" s="398"/>
      <c r="Y326" s="17"/>
      <c r="Z326" s="52"/>
      <c r="AA326" s="414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19" t="str">
        <f>IFERROR(VLOOKUP(AG326,'MATRICE '!$J$2:$M$100,4,FALSE),"")</f>
        <v/>
      </c>
      <c r="AM326" s="398"/>
      <c r="AN326" s="17"/>
      <c r="AO326" s="52"/>
      <c r="AP326" s="46"/>
      <c r="AQ326" s="28"/>
      <c r="AR326" s="423"/>
      <c r="AS326" s="424" t="str">
        <f>IFERROR(VLOOKUP(AR326,'MATRICE '!$U$3:$Z$18,4,FALSE),"")</f>
        <v/>
      </c>
      <c r="AT326" s="46"/>
      <c r="AU326" s="17"/>
      <c r="AV326" s="426" t="str">
        <f>IFERROR(VLOOKUP(AU326,'MATRICE '!AB333:AG428,3,FALSE),"")</f>
        <v/>
      </c>
      <c r="AW326" s="305"/>
      <c r="AX326" s="17"/>
      <c r="AY326" s="17"/>
      <c r="AZ326" s="419"/>
      <c r="BA326" s="18"/>
      <c r="BB326" s="17" t="str">
        <f>IFERROR(VLOOKUP(O326,'MATRICE '!$B$4:$C$17,2,FALSE),"")</f>
        <v/>
      </c>
      <c r="BC326" s="434" t="str">
        <f>IFERROR(VLOOKUP(AR326,'MATRICE '!$U$3:$Z$18,3,FALSE),"")</f>
        <v/>
      </c>
      <c r="BD326" s="434" t="str">
        <f>IFERROR(VLOOKUP(AR326,'MATRICE '!$U$3:$Z$18,2,FALSE),"")</f>
        <v/>
      </c>
      <c r="BE326" s="434" t="str">
        <f>IFERROR(VLOOKUP(AR326,'MATRICE '!$U$3:$Z$18,5,FALSE),"")</f>
        <v/>
      </c>
    </row>
    <row r="327" spans="1:57" x14ac:dyDescent="0.25">
      <c r="A327" s="17"/>
      <c r="B327" s="399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406"/>
      <c r="T327" s="55">
        <f t="shared" si="17"/>
        <v>0</v>
      </c>
      <c r="U327" s="18"/>
      <c r="V327" s="18">
        <f t="shared" si="19"/>
        <v>0</v>
      </c>
      <c r="W327" s="61" t="str">
        <f t="shared" si="18"/>
        <v/>
      </c>
      <c r="X327" s="398"/>
      <c r="Y327" s="17"/>
      <c r="Z327" s="52"/>
      <c r="AA327" s="414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19" t="str">
        <f>IFERROR(VLOOKUP(AG327,'MATRICE '!$J$2:$M$100,4,FALSE),"")</f>
        <v/>
      </c>
      <c r="AM327" s="398"/>
      <c r="AN327" s="17"/>
      <c r="AO327" s="52"/>
      <c r="AP327" s="46"/>
      <c r="AQ327" s="28"/>
      <c r="AR327" s="423"/>
      <c r="AS327" s="424" t="str">
        <f>IFERROR(VLOOKUP(AR327,'MATRICE '!$U$3:$Z$18,4,FALSE),"")</f>
        <v/>
      </c>
      <c r="AT327" s="46"/>
      <c r="AU327" s="17"/>
      <c r="AV327" s="426" t="str">
        <f>IFERROR(VLOOKUP(AU327,'MATRICE '!AB334:AG429,3,FALSE),"")</f>
        <v/>
      </c>
      <c r="AW327" s="305"/>
      <c r="AX327" s="17"/>
      <c r="AY327" s="17"/>
      <c r="AZ327" s="419"/>
      <c r="BA327" s="18"/>
      <c r="BB327" s="17" t="str">
        <f>IFERROR(VLOOKUP(O327,'MATRICE '!$B$4:$C$17,2,FALSE),"")</f>
        <v/>
      </c>
      <c r="BC327" s="434" t="str">
        <f>IFERROR(VLOOKUP(AR327,'MATRICE '!$U$3:$Z$18,3,FALSE),"")</f>
        <v/>
      </c>
      <c r="BD327" s="434" t="str">
        <f>IFERROR(VLOOKUP(AR327,'MATRICE '!$U$3:$Z$18,2,FALSE),"")</f>
        <v/>
      </c>
      <c r="BE327" s="434" t="str">
        <f>IFERROR(VLOOKUP(AR327,'MATRICE '!$U$3:$Z$18,5,FALSE),"")</f>
        <v/>
      </c>
    </row>
    <row r="328" spans="1:57" x14ac:dyDescent="0.25">
      <c r="A328" s="17"/>
      <c r="B328" s="399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406"/>
      <c r="T328" s="55">
        <f t="shared" si="17"/>
        <v>0</v>
      </c>
      <c r="U328" s="18"/>
      <c r="V328" s="18">
        <f t="shared" si="19"/>
        <v>0</v>
      </c>
      <c r="W328" s="61" t="str">
        <f t="shared" si="18"/>
        <v/>
      </c>
      <c r="X328" s="398"/>
      <c r="Y328" s="17"/>
      <c r="Z328" s="52"/>
      <c r="AA328" s="414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19" t="str">
        <f>IFERROR(VLOOKUP(AG328,'MATRICE '!$J$2:$M$100,4,FALSE),"")</f>
        <v/>
      </c>
      <c r="AM328" s="398"/>
      <c r="AN328" s="17"/>
      <c r="AO328" s="52"/>
      <c r="AP328" s="46"/>
      <c r="AQ328" s="28"/>
      <c r="AR328" s="423"/>
      <c r="AS328" s="424" t="str">
        <f>IFERROR(VLOOKUP(AR328,'MATRICE '!$U$3:$Z$18,4,FALSE),"")</f>
        <v/>
      </c>
      <c r="AT328" s="46"/>
      <c r="AU328" s="17"/>
      <c r="AV328" s="426" t="str">
        <f>IFERROR(VLOOKUP(AU328,'MATRICE '!AB335:AG430,3,FALSE),"")</f>
        <v/>
      </c>
      <c r="AW328" s="305"/>
      <c r="AX328" s="17"/>
      <c r="AY328" s="17"/>
      <c r="AZ328" s="419"/>
      <c r="BA328" s="18"/>
      <c r="BB328" s="17" t="str">
        <f>IFERROR(VLOOKUP(O328,'MATRICE '!$B$4:$C$17,2,FALSE),"")</f>
        <v/>
      </c>
      <c r="BC328" s="434" t="str">
        <f>IFERROR(VLOOKUP(AR328,'MATRICE '!$U$3:$Z$18,3,FALSE),"")</f>
        <v/>
      </c>
      <c r="BD328" s="434" t="str">
        <f>IFERROR(VLOOKUP(AR328,'MATRICE '!$U$3:$Z$18,2,FALSE),"")</f>
        <v/>
      </c>
      <c r="BE328" s="434" t="str">
        <f>IFERROR(VLOOKUP(AR328,'MATRICE '!$U$3:$Z$18,5,FALSE),"")</f>
        <v/>
      </c>
    </row>
    <row r="329" spans="1:57" x14ac:dyDescent="0.25">
      <c r="A329" s="17"/>
      <c r="B329" s="399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406"/>
      <c r="T329" s="55">
        <f t="shared" si="17"/>
        <v>0</v>
      </c>
      <c r="U329" s="18"/>
      <c r="V329" s="18">
        <f t="shared" si="19"/>
        <v>0</v>
      </c>
      <c r="W329" s="61" t="str">
        <f t="shared" si="18"/>
        <v/>
      </c>
      <c r="X329" s="398"/>
      <c r="Y329" s="17"/>
      <c r="Z329" s="52"/>
      <c r="AA329" s="414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19" t="str">
        <f>IFERROR(VLOOKUP(AG329,'MATRICE '!$J$2:$M$100,4,FALSE),"")</f>
        <v/>
      </c>
      <c r="AM329" s="398"/>
      <c r="AN329" s="17"/>
      <c r="AO329" s="52"/>
      <c r="AP329" s="46"/>
      <c r="AQ329" s="28"/>
      <c r="AR329" s="423"/>
      <c r="AS329" s="424" t="str">
        <f>IFERROR(VLOOKUP(AR329,'MATRICE '!$U$3:$Z$18,4,FALSE),"")</f>
        <v/>
      </c>
      <c r="AT329" s="46"/>
      <c r="AU329" s="17"/>
      <c r="AV329" s="426" t="str">
        <f>IFERROR(VLOOKUP(AU329,'MATRICE '!AB336:AG431,3,FALSE),"")</f>
        <v/>
      </c>
      <c r="AW329" s="305"/>
      <c r="AX329" s="17"/>
      <c r="AY329" s="17"/>
      <c r="AZ329" s="419"/>
      <c r="BA329" s="18"/>
      <c r="BB329" s="17" t="str">
        <f>IFERROR(VLOOKUP(O329,'MATRICE '!$B$4:$C$17,2,FALSE),"")</f>
        <v/>
      </c>
      <c r="BC329" s="434" t="str">
        <f>IFERROR(VLOOKUP(AR329,'MATRICE '!$U$3:$Z$18,3,FALSE),"")</f>
        <v/>
      </c>
      <c r="BD329" s="434" t="str">
        <f>IFERROR(VLOOKUP(AR329,'MATRICE '!$U$3:$Z$18,2,FALSE),"")</f>
        <v/>
      </c>
      <c r="BE329" s="434" t="str">
        <f>IFERROR(VLOOKUP(AR329,'MATRICE '!$U$3:$Z$18,5,FALSE),"")</f>
        <v/>
      </c>
    </row>
    <row r="330" spans="1:57" x14ac:dyDescent="0.25">
      <c r="A330" s="17"/>
      <c r="B330" s="399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406"/>
      <c r="T330" s="55">
        <f t="shared" ref="T330:T393" si="20">Z330+AO330</f>
        <v>0</v>
      </c>
      <c r="U330" s="18"/>
      <c r="V330" s="18">
        <f t="shared" si="19"/>
        <v>0</v>
      </c>
      <c r="W330" s="61" t="str">
        <f t="shared" si="18"/>
        <v/>
      </c>
      <c r="X330" s="398"/>
      <c r="Y330" s="17"/>
      <c r="Z330" s="52"/>
      <c r="AA330" s="414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19" t="str">
        <f>IFERROR(VLOOKUP(AG330,'MATRICE '!$J$2:$M$100,4,FALSE),"")</f>
        <v/>
      </c>
      <c r="AM330" s="398"/>
      <c r="AN330" s="17"/>
      <c r="AO330" s="52"/>
      <c r="AP330" s="46"/>
      <c r="AQ330" s="28"/>
      <c r="AR330" s="423"/>
      <c r="AS330" s="424" t="str">
        <f>IFERROR(VLOOKUP(AR330,'MATRICE '!$U$3:$Z$18,4,FALSE),"")</f>
        <v/>
      </c>
      <c r="AT330" s="46"/>
      <c r="AU330" s="17"/>
      <c r="AV330" s="426" t="str">
        <f>IFERROR(VLOOKUP(AU330,'MATRICE '!AB337:AG432,3,FALSE),"")</f>
        <v/>
      </c>
      <c r="AW330" s="305"/>
      <c r="AX330" s="17"/>
      <c r="AY330" s="17"/>
      <c r="AZ330" s="419"/>
      <c r="BA330" s="18"/>
      <c r="BB330" s="17" t="str">
        <f>IFERROR(VLOOKUP(O330,'MATRICE '!$B$4:$C$17,2,FALSE),"")</f>
        <v/>
      </c>
      <c r="BC330" s="434" t="str">
        <f>IFERROR(VLOOKUP(AR330,'MATRICE '!$U$3:$Z$18,3,FALSE),"")</f>
        <v/>
      </c>
      <c r="BD330" s="434" t="str">
        <f>IFERROR(VLOOKUP(AR330,'MATRICE '!$U$3:$Z$18,2,FALSE),"")</f>
        <v/>
      </c>
      <c r="BE330" s="434" t="str">
        <f>IFERROR(VLOOKUP(AR330,'MATRICE '!$U$3:$Z$18,5,FALSE),"")</f>
        <v/>
      </c>
    </row>
    <row r="331" spans="1:57" x14ac:dyDescent="0.25">
      <c r="A331" s="17"/>
      <c r="B331" s="399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406"/>
      <c r="T331" s="55">
        <f t="shared" si="20"/>
        <v>0</v>
      </c>
      <c r="U331" s="18"/>
      <c r="V331" s="18">
        <f t="shared" si="19"/>
        <v>0</v>
      </c>
      <c r="W331" s="61" t="str">
        <f t="shared" ref="W331:W394" si="21">IFERROR(V331/U331,"")</f>
        <v/>
      </c>
      <c r="X331" s="398"/>
      <c r="Y331" s="17"/>
      <c r="Z331" s="52"/>
      <c r="AA331" s="414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19" t="str">
        <f>IFERROR(VLOOKUP(AG331,'MATRICE '!$J$2:$M$100,4,FALSE),"")</f>
        <v/>
      </c>
      <c r="AM331" s="398"/>
      <c r="AN331" s="17"/>
      <c r="AO331" s="52"/>
      <c r="AP331" s="46"/>
      <c r="AQ331" s="28"/>
      <c r="AR331" s="423"/>
      <c r="AS331" s="424" t="str">
        <f>IFERROR(VLOOKUP(AR331,'MATRICE '!$U$3:$Z$18,4,FALSE),"")</f>
        <v/>
      </c>
      <c r="AT331" s="46"/>
      <c r="AU331" s="17"/>
      <c r="AV331" s="426" t="str">
        <f>IFERROR(VLOOKUP(AU331,'MATRICE '!AB338:AG433,3,FALSE),"")</f>
        <v/>
      </c>
      <c r="AW331" s="305"/>
      <c r="AX331" s="17"/>
      <c r="AY331" s="17"/>
      <c r="AZ331" s="419"/>
      <c r="BA331" s="18"/>
      <c r="BB331" s="17" t="str">
        <f>IFERROR(VLOOKUP(O331,'MATRICE '!$B$4:$C$17,2,FALSE),"")</f>
        <v/>
      </c>
      <c r="BC331" s="434" t="str">
        <f>IFERROR(VLOOKUP(AR331,'MATRICE '!$U$3:$Z$18,3,FALSE),"")</f>
        <v/>
      </c>
      <c r="BD331" s="434" t="str">
        <f>IFERROR(VLOOKUP(AR331,'MATRICE '!$U$3:$Z$18,2,FALSE),"")</f>
        <v/>
      </c>
      <c r="BE331" s="434" t="str">
        <f>IFERROR(VLOOKUP(AR331,'MATRICE '!$U$3:$Z$18,5,FALSE),"")</f>
        <v/>
      </c>
    </row>
    <row r="332" spans="1:57" x14ac:dyDescent="0.25">
      <c r="A332" s="17"/>
      <c r="B332" s="399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406"/>
      <c r="T332" s="55">
        <f t="shared" si="20"/>
        <v>0</v>
      </c>
      <c r="U332" s="18"/>
      <c r="V332" s="18">
        <f t="shared" si="19"/>
        <v>0</v>
      </c>
      <c r="W332" s="61" t="str">
        <f t="shared" si="21"/>
        <v/>
      </c>
      <c r="X332" s="398"/>
      <c r="Y332" s="17"/>
      <c r="Z332" s="52"/>
      <c r="AA332" s="414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19" t="str">
        <f>IFERROR(VLOOKUP(AG332,'MATRICE '!$J$2:$M$100,4,FALSE),"")</f>
        <v/>
      </c>
      <c r="AM332" s="398"/>
      <c r="AN332" s="17"/>
      <c r="AO332" s="52"/>
      <c r="AP332" s="46"/>
      <c r="AQ332" s="28"/>
      <c r="AR332" s="423"/>
      <c r="AS332" s="424" t="str">
        <f>IFERROR(VLOOKUP(AR332,'MATRICE '!$U$3:$Z$18,4,FALSE),"")</f>
        <v/>
      </c>
      <c r="AT332" s="46"/>
      <c r="AU332" s="17"/>
      <c r="AV332" s="426" t="str">
        <f>IFERROR(VLOOKUP(AU332,'MATRICE '!AB339:AG434,3,FALSE),"")</f>
        <v/>
      </c>
      <c r="AW332" s="305"/>
      <c r="AX332" s="17"/>
      <c r="AY332" s="17"/>
      <c r="AZ332" s="419"/>
      <c r="BA332" s="18"/>
      <c r="BB332" s="17" t="str">
        <f>IFERROR(VLOOKUP(O332,'MATRICE '!$B$4:$C$17,2,FALSE),"")</f>
        <v/>
      </c>
      <c r="BC332" s="434" t="str">
        <f>IFERROR(VLOOKUP(AR332,'MATRICE '!$U$3:$Z$18,3,FALSE),"")</f>
        <v/>
      </c>
      <c r="BD332" s="434" t="str">
        <f>IFERROR(VLOOKUP(AR332,'MATRICE '!$U$3:$Z$18,2,FALSE),"")</f>
        <v/>
      </c>
      <c r="BE332" s="434" t="str">
        <f>IFERROR(VLOOKUP(AR332,'MATRICE '!$U$3:$Z$18,5,FALSE),"")</f>
        <v/>
      </c>
    </row>
    <row r="333" spans="1:57" x14ac:dyDescent="0.25">
      <c r="A333" s="17"/>
      <c r="B333" s="399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406"/>
      <c r="T333" s="55">
        <f t="shared" si="20"/>
        <v>0</v>
      </c>
      <c r="U333" s="18"/>
      <c r="V333" s="18">
        <f t="shared" si="19"/>
        <v>0</v>
      </c>
      <c r="W333" s="61" t="str">
        <f t="shared" si="21"/>
        <v/>
      </c>
      <c r="X333" s="398"/>
      <c r="Y333" s="17"/>
      <c r="Z333" s="52"/>
      <c r="AA333" s="414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19" t="str">
        <f>IFERROR(VLOOKUP(AG333,'MATRICE '!$J$2:$M$100,4,FALSE),"")</f>
        <v/>
      </c>
      <c r="AM333" s="398"/>
      <c r="AN333" s="17"/>
      <c r="AO333" s="52"/>
      <c r="AP333" s="46"/>
      <c r="AQ333" s="28"/>
      <c r="AR333" s="423"/>
      <c r="AS333" s="424" t="str">
        <f>IFERROR(VLOOKUP(AR333,'MATRICE '!$U$3:$Z$18,4,FALSE),"")</f>
        <v/>
      </c>
      <c r="AT333" s="46"/>
      <c r="AU333" s="17"/>
      <c r="AV333" s="426" t="str">
        <f>IFERROR(VLOOKUP(AU333,'MATRICE '!AB340:AG435,3,FALSE),"")</f>
        <v/>
      </c>
      <c r="AW333" s="305"/>
      <c r="AX333" s="17"/>
      <c r="AY333" s="17"/>
      <c r="AZ333" s="419"/>
      <c r="BA333" s="18"/>
      <c r="BB333" s="17" t="str">
        <f>IFERROR(VLOOKUP(O333,'MATRICE '!$B$4:$C$17,2,FALSE),"")</f>
        <v/>
      </c>
      <c r="BC333" s="434" t="str">
        <f>IFERROR(VLOOKUP(AR333,'MATRICE '!$U$3:$Z$18,3,FALSE),"")</f>
        <v/>
      </c>
      <c r="BD333" s="434" t="str">
        <f>IFERROR(VLOOKUP(AR333,'MATRICE '!$U$3:$Z$18,2,FALSE),"")</f>
        <v/>
      </c>
      <c r="BE333" s="434" t="str">
        <f>IFERROR(VLOOKUP(AR333,'MATRICE '!$U$3:$Z$18,5,FALSE),"")</f>
        <v/>
      </c>
    </row>
    <row r="334" spans="1:57" x14ac:dyDescent="0.25">
      <c r="A334" s="17"/>
      <c r="B334" s="399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406"/>
      <c r="T334" s="55">
        <f t="shared" si="20"/>
        <v>0</v>
      </c>
      <c r="U334" s="18"/>
      <c r="V334" s="18">
        <f t="shared" si="19"/>
        <v>0</v>
      </c>
      <c r="W334" s="61" t="str">
        <f t="shared" si="21"/>
        <v/>
      </c>
      <c r="X334" s="398"/>
      <c r="Y334" s="17"/>
      <c r="Z334" s="52"/>
      <c r="AA334" s="414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19" t="str">
        <f>IFERROR(VLOOKUP(AG334,'MATRICE '!$J$2:$M$100,4,FALSE),"")</f>
        <v/>
      </c>
      <c r="AM334" s="398"/>
      <c r="AN334" s="17"/>
      <c r="AO334" s="52"/>
      <c r="AP334" s="46"/>
      <c r="AQ334" s="28"/>
      <c r="AR334" s="423"/>
      <c r="AS334" s="424" t="str">
        <f>IFERROR(VLOOKUP(AR334,'MATRICE '!$U$3:$Z$18,4,FALSE),"")</f>
        <v/>
      </c>
      <c r="AT334" s="46"/>
      <c r="AU334" s="17"/>
      <c r="AV334" s="426" t="str">
        <f>IFERROR(VLOOKUP(AU334,'MATRICE '!AB341:AG436,3,FALSE),"")</f>
        <v/>
      </c>
      <c r="AW334" s="305"/>
      <c r="AX334" s="17"/>
      <c r="AY334" s="17"/>
      <c r="AZ334" s="419"/>
      <c r="BA334" s="18"/>
      <c r="BB334" s="17" t="str">
        <f>IFERROR(VLOOKUP(O334,'MATRICE '!$B$4:$C$17,2,FALSE),"")</f>
        <v/>
      </c>
      <c r="BC334" s="434" t="str">
        <f>IFERROR(VLOOKUP(AR334,'MATRICE '!$U$3:$Z$18,3,FALSE),"")</f>
        <v/>
      </c>
      <c r="BD334" s="434" t="str">
        <f>IFERROR(VLOOKUP(AR334,'MATRICE '!$U$3:$Z$18,2,FALSE),"")</f>
        <v/>
      </c>
      <c r="BE334" s="434" t="str">
        <f>IFERROR(VLOOKUP(AR334,'MATRICE '!$U$3:$Z$18,5,FALSE),"")</f>
        <v/>
      </c>
    </row>
    <row r="335" spans="1:57" x14ac:dyDescent="0.25">
      <c r="A335" s="17"/>
      <c r="B335" s="399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406"/>
      <c r="T335" s="55">
        <f t="shared" si="20"/>
        <v>0</v>
      </c>
      <c r="U335" s="18"/>
      <c r="V335" s="18">
        <f t="shared" si="19"/>
        <v>0</v>
      </c>
      <c r="W335" s="61" t="str">
        <f t="shared" si="21"/>
        <v/>
      </c>
      <c r="X335" s="398"/>
      <c r="Y335" s="17"/>
      <c r="Z335" s="52"/>
      <c r="AA335" s="414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19" t="str">
        <f>IFERROR(VLOOKUP(AG335,'MATRICE '!$J$2:$M$100,4,FALSE),"")</f>
        <v/>
      </c>
      <c r="AM335" s="398"/>
      <c r="AN335" s="17"/>
      <c r="AO335" s="52"/>
      <c r="AP335" s="46"/>
      <c r="AQ335" s="28"/>
      <c r="AR335" s="423"/>
      <c r="AS335" s="424" t="str">
        <f>IFERROR(VLOOKUP(AR335,'MATRICE '!$U$3:$Z$18,4,FALSE),"")</f>
        <v/>
      </c>
      <c r="AT335" s="46"/>
      <c r="AU335" s="17"/>
      <c r="AV335" s="426" t="str">
        <f>IFERROR(VLOOKUP(AU335,'MATRICE '!AB342:AG437,3,FALSE),"")</f>
        <v/>
      </c>
      <c r="AW335" s="305"/>
      <c r="AX335" s="17"/>
      <c r="AY335" s="17"/>
      <c r="AZ335" s="419"/>
      <c r="BA335" s="18"/>
      <c r="BB335" s="17" t="str">
        <f>IFERROR(VLOOKUP(O335,'MATRICE '!$B$4:$C$17,2,FALSE),"")</f>
        <v/>
      </c>
      <c r="BC335" s="434" t="str">
        <f>IFERROR(VLOOKUP(AR335,'MATRICE '!$U$3:$Z$18,3,FALSE),"")</f>
        <v/>
      </c>
      <c r="BD335" s="434" t="str">
        <f>IFERROR(VLOOKUP(AR335,'MATRICE '!$U$3:$Z$18,2,FALSE),"")</f>
        <v/>
      </c>
      <c r="BE335" s="434" t="str">
        <f>IFERROR(VLOOKUP(AR335,'MATRICE '!$U$3:$Z$18,5,FALSE),"")</f>
        <v/>
      </c>
    </row>
    <row r="336" spans="1:57" x14ac:dyDescent="0.25">
      <c r="A336" s="17"/>
      <c r="B336" s="399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406"/>
      <c r="T336" s="55">
        <f t="shared" si="20"/>
        <v>0</v>
      </c>
      <c r="U336" s="18"/>
      <c r="V336" s="18">
        <f t="shared" si="19"/>
        <v>0</v>
      </c>
      <c r="W336" s="61" t="str">
        <f t="shared" si="21"/>
        <v/>
      </c>
      <c r="X336" s="398"/>
      <c r="Y336" s="17"/>
      <c r="Z336" s="52"/>
      <c r="AA336" s="414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19" t="str">
        <f>IFERROR(VLOOKUP(AG336,'MATRICE '!$J$2:$M$100,4,FALSE),"")</f>
        <v/>
      </c>
      <c r="AM336" s="398"/>
      <c r="AN336" s="17"/>
      <c r="AO336" s="52"/>
      <c r="AP336" s="46"/>
      <c r="AQ336" s="28"/>
      <c r="AR336" s="423"/>
      <c r="AS336" s="424" t="str">
        <f>IFERROR(VLOOKUP(AR336,'MATRICE '!$U$3:$Z$18,4,FALSE),"")</f>
        <v/>
      </c>
      <c r="AT336" s="46"/>
      <c r="AU336" s="17"/>
      <c r="AV336" s="426" t="str">
        <f>IFERROR(VLOOKUP(AU336,'MATRICE '!AB343:AG438,3,FALSE),"")</f>
        <v/>
      </c>
      <c r="AW336" s="305"/>
      <c r="AX336" s="17"/>
      <c r="AY336" s="17"/>
      <c r="AZ336" s="419"/>
      <c r="BA336" s="18"/>
      <c r="BB336" s="17" t="str">
        <f>IFERROR(VLOOKUP(O336,'MATRICE '!$B$4:$C$17,2,FALSE),"")</f>
        <v/>
      </c>
      <c r="BC336" s="434" t="str">
        <f>IFERROR(VLOOKUP(AR336,'MATRICE '!$U$3:$Z$18,3,FALSE),"")</f>
        <v/>
      </c>
      <c r="BD336" s="434" t="str">
        <f>IFERROR(VLOOKUP(AR336,'MATRICE '!$U$3:$Z$18,2,FALSE),"")</f>
        <v/>
      </c>
      <c r="BE336" s="434" t="str">
        <f>IFERROR(VLOOKUP(AR336,'MATRICE '!$U$3:$Z$18,5,FALSE),"")</f>
        <v/>
      </c>
    </row>
    <row r="337" spans="1:57" x14ac:dyDescent="0.25">
      <c r="A337" s="17"/>
      <c r="B337" s="399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406"/>
      <c r="T337" s="55">
        <f t="shared" si="20"/>
        <v>0</v>
      </c>
      <c r="U337" s="18"/>
      <c r="V337" s="18">
        <f t="shared" si="19"/>
        <v>0</v>
      </c>
      <c r="W337" s="61" t="str">
        <f t="shared" si="21"/>
        <v/>
      </c>
      <c r="X337" s="398"/>
      <c r="Y337" s="17"/>
      <c r="Z337" s="52"/>
      <c r="AA337" s="414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19" t="str">
        <f>IFERROR(VLOOKUP(AG337,'MATRICE '!$J$2:$M$100,4,FALSE),"")</f>
        <v/>
      </c>
      <c r="AM337" s="398"/>
      <c r="AN337" s="17"/>
      <c r="AO337" s="52"/>
      <c r="AP337" s="46"/>
      <c r="AQ337" s="28"/>
      <c r="AR337" s="423"/>
      <c r="AS337" s="424" t="str">
        <f>IFERROR(VLOOKUP(AR337,'MATRICE '!$U$3:$Z$18,4,FALSE),"")</f>
        <v/>
      </c>
      <c r="AT337" s="46"/>
      <c r="AU337" s="17"/>
      <c r="AV337" s="426" t="str">
        <f>IFERROR(VLOOKUP(AU337,'MATRICE '!AB344:AG439,3,FALSE),"")</f>
        <v/>
      </c>
      <c r="AW337" s="305"/>
      <c r="AX337" s="17"/>
      <c r="AY337" s="17"/>
      <c r="AZ337" s="419"/>
      <c r="BA337" s="18"/>
      <c r="BB337" s="17" t="str">
        <f>IFERROR(VLOOKUP(O337,'MATRICE '!$B$4:$C$17,2,FALSE),"")</f>
        <v/>
      </c>
      <c r="BC337" s="434" t="str">
        <f>IFERROR(VLOOKUP(AR337,'MATRICE '!$U$3:$Z$18,3,FALSE),"")</f>
        <v/>
      </c>
      <c r="BD337" s="434" t="str">
        <f>IFERROR(VLOOKUP(AR337,'MATRICE '!$U$3:$Z$18,2,FALSE),"")</f>
        <v/>
      </c>
      <c r="BE337" s="434" t="str">
        <f>IFERROR(VLOOKUP(AR337,'MATRICE '!$U$3:$Z$18,5,FALSE),"")</f>
        <v/>
      </c>
    </row>
    <row r="338" spans="1:57" x14ac:dyDescent="0.25">
      <c r="A338" s="17"/>
      <c r="B338" s="399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406"/>
      <c r="T338" s="55">
        <f t="shared" si="20"/>
        <v>0</v>
      </c>
      <c r="U338" s="18"/>
      <c r="V338" s="18">
        <f t="shared" si="19"/>
        <v>0</v>
      </c>
      <c r="W338" s="61" t="str">
        <f t="shared" si="21"/>
        <v/>
      </c>
      <c r="X338" s="398"/>
      <c r="Y338" s="17"/>
      <c r="Z338" s="52"/>
      <c r="AA338" s="414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19" t="str">
        <f>IFERROR(VLOOKUP(AG338,'MATRICE '!$J$2:$M$100,4,FALSE),"")</f>
        <v/>
      </c>
      <c r="AM338" s="398"/>
      <c r="AN338" s="17"/>
      <c r="AO338" s="52"/>
      <c r="AP338" s="46"/>
      <c r="AQ338" s="28"/>
      <c r="AR338" s="423"/>
      <c r="AS338" s="424" t="str">
        <f>IFERROR(VLOOKUP(AR338,'MATRICE '!$U$3:$Z$18,4,FALSE),"")</f>
        <v/>
      </c>
      <c r="AT338" s="46"/>
      <c r="AU338" s="17"/>
      <c r="AV338" s="426" t="str">
        <f>IFERROR(VLOOKUP(AU338,'MATRICE '!AB345:AG440,3,FALSE),"")</f>
        <v/>
      </c>
      <c r="AW338" s="305"/>
      <c r="AX338" s="17"/>
      <c r="AY338" s="17"/>
      <c r="AZ338" s="419"/>
      <c r="BA338" s="18"/>
      <c r="BB338" s="17" t="str">
        <f>IFERROR(VLOOKUP(O338,'MATRICE '!$B$4:$C$17,2,FALSE),"")</f>
        <v/>
      </c>
      <c r="BC338" s="434" t="str">
        <f>IFERROR(VLOOKUP(AR338,'MATRICE '!$U$3:$Z$18,3,FALSE),"")</f>
        <v/>
      </c>
      <c r="BD338" s="434" t="str">
        <f>IFERROR(VLOOKUP(AR338,'MATRICE '!$U$3:$Z$18,2,FALSE),"")</f>
        <v/>
      </c>
      <c r="BE338" s="434" t="str">
        <f>IFERROR(VLOOKUP(AR338,'MATRICE '!$U$3:$Z$18,5,FALSE),"")</f>
        <v/>
      </c>
    </row>
    <row r="339" spans="1:57" x14ac:dyDescent="0.25">
      <c r="A339" s="17"/>
      <c r="B339" s="399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406"/>
      <c r="T339" s="55">
        <f t="shared" si="20"/>
        <v>0</v>
      </c>
      <c r="U339" s="18"/>
      <c r="V339" s="18">
        <f t="shared" si="19"/>
        <v>0</v>
      </c>
      <c r="W339" s="61" t="str">
        <f t="shared" si="21"/>
        <v/>
      </c>
      <c r="X339" s="398"/>
      <c r="Y339" s="17"/>
      <c r="Z339" s="52"/>
      <c r="AA339" s="414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19" t="str">
        <f>IFERROR(VLOOKUP(AG339,'MATRICE '!$J$2:$M$100,4,FALSE),"")</f>
        <v/>
      </c>
      <c r="AM339" s="398"/>
      <c r="AN339" s="17"/>
      <c r="AO339" s="52"/>
      <c r="AP339" s="46"/>
      <c r="AQ339" s="28"/>
      <c r="AR339" s="423"/>
      <c r="AS339" s="424" t="str">
        <f>IFERROR(VLOOKUP(AR339,'MATRICE '!$U$3:$Z$18,4,FALSE),"")</f>
        <v/>
      </c>
      <c r="AT339" s="46"/>
      <c r="AU339" s="17"/>
      <c r="AV339" s="426" t="str">
        <f>IFERROR(VLOOKUP(AU339,'MATRICE '!AB346:AG441,3,FALSE),"")</f>
        <v/>
      </c>
      <c r="AW339" s="305"/>
      <c r="AX339" s="17"/>
      <c r="AY339" s="17"/>
      <c r="AZ339" s="419"/>
      <c r="BA339" s="18"/>
      <c r="BB339" s="17" t="str">
        <f>IFERROR(VLOOKUP(O339,'MATRICE '!$B$4:$C$17,2,FALSE),"")</f>
        <v/>
      </c>
      <c r="BC339" s="434" t="str">
        <f>IFERROR(VLOOKUP(AR339,'MATRICE '!$U$3:$Z$18,3,FALSE),"")</f>
        <v/>
      </c>
      <c r="BD339" s="434" t="str">
        <f>IFERROR(VLOOKUP(AR339,'MATRICE '!$U$3:$Z$18,2,FALSE),"")</f>
        <v/>
      </c>
      <c r="BE339" s="434" t="str">
        <f>IFERROR(VLOOKUP(AR339,'MATRICE '!$U$3:$Z$18,5,FALSE),"")</f>
        <v/>
      </c>
    </row>
    <row r="340" spans="1:57" x14ac:dyDescent="0.25">
      <c r="A340" s="17"/>
      <c r="B340" s="399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406"/>
      <c r="T340" s="55">
        <f t="shared" si="20"/>
        <v>0</v>
      </c>
      <c r="U340" s="18"/>
      <c r="V340" s="18">
        <f t="shared" si="19"/>
        <v>0</v>
      </c>
      <c r="W340" s="61" t="str">
        <f t="shared" si="21"/>
        <v/>
      </c>
      <c r="X340" s="398"/>
      <c r="Y340" s="17"/>
      <c r="Z340" s="52"/>
      <c r="AA340" s="414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19" t="str">
        <f>IFERROR(VLOOKUP(AG340,'MATRICE '!$J$2:$M$100,4,FALSE),"")</f>
        <v/>
      </c>
      <c r="AM340" s="398"/>
      <c r="AN340" s="17"/>
      <c r="AO340" s="52"/>
      <c r="AP340" s="46"/>
      <c r="AQ340" s="28"/>
      <c r="AR340" s="423"/>
      <c r="AS340" s="424" t="str">
        <f>IFERROR(VLOOKUP(AR340,'MATRICE '!$U$3:$Z$18,4,FALSE),"")</f>
        <v/>
      </c>
      <c r="AT340" s="46"/>
      <c r="AU340" s="17"/>
      <c r="AV340" s="426" t="str">
        <f>IFERROR(VLOOKUP(AU340,'MATRICE '!AB347:AG442,3,FALSE),"")</f>
        <v/>
      </c>
      <c r="AW340" s="305"/>
      <c r="AX340" s="17"/>
      <c r="AY340" s="17"/>
      <c r="AZ340" s="419"/>
      <c r="BA340" s="18"/>
      <c r="BB340" s="17" t="str">
        <f>IFERROR(VLOOKUP(O340,'MATRICE '!$B$4:$C$17,2,FALSE),"")</f>
        <v/>
      </c>
      <c r="BC340" s="434" t="str">
        <f>IFERROR(VLOOKUP(AR340,'MATRICE '!$U$3:$Z$18,3,FALSE),"")</f>
        <v/>
      </c>
      <c r="BD340" s="434" t="str">
        <f>IFERROR(VLOOKUP(AR340,'MATRICE '!$U$3:$Z$18,2,FALSE),"")</f>
        <v/>
      </c>
      <c r="BE340" s="434" t="str">
        <f>IFERROR(VLOOKUP(AR340,'MATRICE '!$U$3:$Z$18,5,FALSE),"")</f>
        <v/>
      </c>
    </row>
    <row r="341" spans="1:57" x14ac:dyDescent="0.25">
      <c r="A341" s="17"/>
      <c r="B341" s="399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406"/>
      <c r="T341" s="55">
        <f t="shared" si="20"/>
        <v>0</v>
      </c>
      <c r="U341" s="18"/>
      <c r="V341" s="18">
        <f t="shared" si="19"/>
        <v>0</v>
      </c>
      <c r="W341" s="61" t="str">
        <f t="shared" si="21"/>
        <v/>
      </c>
      <c r="X341" s="398"/>
      <c r="Y341" s="17"/>
      <c r="Z341" s="52"/>
      <c r="AA341" s="414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19" t="str">
        <f>IFERROR(VLOOKUP(AG341,'MATRICE '!$J$2:$M$100,4,FALSE),"")</f>
        <v/>
      </c>
      <c r="AM341" s="398"/>
      <c r="AN341" s="17"/>
      <c r="AO341" s="52"/>
      <c r="AP341" s="46"/>
      <c r="AQ341" s="28"/>
      <c r="AR341" s="423"/>
      <c r="AS341" s="424" t="str">
        <f>IFERROR(VLOOKUP(AR341,'MATRICE '!$U$3:$Z$18,4,FALSE),"")</f>
        <v/>
      </c>
      <c r="AT341" s="46"/>
      <c r="AU341" s="17"/>
      <c r="AV341" s="426" t="str">
        <f>IFERROR(VLOOKUP(AU341,'MATRICE '!AB348:AG443,3,FALSE),"")</f>
        <v/>
      </c>
      <c r="AW341" s="305"/>
      <c r="AX341" s="17"/>
      <c r="AY341" s="17"/>
      <c r="AZ341" s="419"/>
      <c r="BA341" s="18"/>
      <c r="BB341" s="17" t="str">
        <f>IFERROR(VLOOKUP(O341,'MATRICE '!$B$4:$C$17,2,FALSE),"")</f>
        <v/>
      </c>
      <c r="BC341" s="434" t="str">
        <f>IFERROR(VLOOKUP(AR341,'MATRICE '!$U$3:$Z$18,3,FALSE),"")</f>
        <v/>
      </c>
      <c r="BD341" s="434" t="str">
        <f>IFERROR(VLOOKUP(AR341,'MATRICE '!$U$3:$Z$18,2,FALSE),"")</f>
        <v/>
      </c>
      <c r="BE341" s="434" t="str">
        <f>IFERROR(VLOOKUP(AR341,'MATRICE '!$U$3:$Z$18,5,FALSE),"")</f>
        <v/>
      </c>
    </row>
    <row r="342" spans="1:57" x14ac:dyDescent="0.25">
      <c r="A342" s="17"/>
      <c r="B342" s="399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406"/>
      <c r="T342" s="55">
        <f t="shared" si="20"/>
        <v>0</v>
      </c>
      <c r="U342" s="18"/>
      <c r="V342" s="18">
        <f t="shared" si="19"/>
        <v>0</v>
      </c>
      <c r="W342" s="61" t="str">
        <f t="shared" si="21"/>
        <v/>
      </c>
      <c r="X342" s="398"/>
      <c r="Y342" s="17"/>
      <c r="Z342" s="52"/>
      <c r="AA342" s="414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19" t="str">
        <f>IFERROR(VLOOKUP(AG342,'MATRICE '!$J$2:$M$100,4,FALSE),"")</f>
        <v/>
      </c>
      <c r="AM342" s="398"/>
      <c r="AN342" s="17"/>
      <c r="AO342" s="52"/>
      <c r="AP342" s="46"/>
      <c r="AQ342" s="28"/>
      <c r="AR342" s="423"/>
      <c r="AS342" s="424" t="str">
        <f>IFERROR(VLOOKUP(AR342,'MATRICE '!$U$3:$Z$18,4,FALSE),"")</f>
        <v/>
      </c>
      <c r="AT342" s="46"/>
      <c r="AU342" s="17"/>
      <c r="AV342" s="426" t="str">
        <f>IFERROR(VLOOKUP(AU342,'MATRICE '!AB349:AG444,3,FALSE),"")</f>
        <v/>
      </c>
      <c r="AW342" s="305"/>
      <c r="AX342" s="17"/>
      <c r="AY342" s="17"/>
      <c r="AZ342" s="419"/>
      <c r="BA342" s="18"/>
      <c r="BB342" s="17" t="str">
        <f>IFERROR(VLOOKUP(O342,'MATRICE '!$B$4:$C$17,2,FALSE),"")</f>
        <v/>
      </c>
      <c r="BC342" s="434" t="str">
        <f>IFERROR(VLOOKUP(AR342,'MATRICE '!$U$3:$Z$18,3,FALSE),"")</f>
        <v/>
      </c>
      <c r="BD342" s="434" t="str">
        <f>IFERROR(VLOOKUP(AR342,'MATRICE '!$U$3:$Z$18,2,FALSE),"")</f>
        <v/>
      </c>
      <c r="BE342" s="434" t="str">
        <f>IFERROR(VLOOKUP(AR342,'MATRICE '!$U$3:$Z$18,5,FALSE),"")</f>
        <v/>
      </c>
    </row>
    <row r="343" spans="1:57" x14ac:dyDescent="0.25">
      <c r="A343" s="17"/>
      <c r="B343" s="399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406"/>
      <c r="T343" s="55">
        <f t="shared" si="20"/>
        <v>0</v>
      </c>
      <c r="U343" s="18"/>
      <c r="V343" s="18">
        <f t="shared" si="19"/>
        <v>0</v>
      </c>
      <c r="W343" s="61" t="str">
        <f t="shared" si="21"/>
        <v/>
      </c>
      <c r="X343" s="398"/>
      <c r="Y343" s="17"/>
      <c r="Z343" s="52"/>
      <c r="AA343" s="414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19" t="str">
        <f>IFERROR(VLOOKUP(AG343,'MATRICE '!$J$2:$M$100,4,FALSE),"")</f>
        <v/>
      </c>
      <c r="AM343" s="398"/>
      <c r="AN343" s="17"/>
      <c r="AO343" s="52"/>
      <c r="AP343" s="46"/>
      <c r="AQ343" s="28"/>
      <c r="AR343" s="423"/>
      <c r="AS343" s="424" t="str">
        <f>IFERROR(VLOOKUP(AR343,'MATRICE '!$U$3:$Z$18,4,FALSE),"")</f>
        <v/>
      </c>
      <c r="AT343" s="46"/>
      <c r="AU343" s="17"/>
      <c r="AV343" s="426" t="str">
        <f>IFERROR(VLOOKUP(AU343,'MATRICE '!AB350:AG445,3,FALSE),"")</f>
        <v/>
      </c>
      <c r="AW343" s="305"/>
      <c r="AX343" s="17"/>
      <c r="AY343" s="17"/>
      <c r="AZ343" s="419"/>
      <c r="BA343" s="18"/>
      <c r="BB343" s="17" t="str">
        <f>IFERROR(VLOOKUP(O343,'MATRICE '!$B$4:$C$17,2,FALSE),"")</f>
        <v/>
      </c>
      <c r="BC343" s="434" t="str">
        <f>IFERROR(VLOOKUP(AR343,'MATRICE '!$U$3:$Z$18,3,FALSE),"")</f>
        <v/>
      </c>
      <c r="BD343" s="434" t="str">
        <f>IFERROR(VLOOKUP(AR343,'MATRICE '!$U$3:$Z$18,2,FALSE),"")</f>
        <v/>
      </c>
      <c r="BE343" s="434" t="str">
        <f>IFERROR(VLOOKUP(AR343,'MATRICE '!$U$3:$Z$18,5,FALSE),"")</f>
        <v/>
      </c>
    </row>
    <row r="344" spans="1:57" x14ac:dyDescent="0.25">
      <c r="A344" s="17"/>
      <c r="B344" s="399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406"/>
      <c r="T344" s="55">
        <f t="shared" si="20"/>
        <v>0</v>
      </c>
      <c r="U344" s="18"/>
      <c r="V344" s="18">
        <f t="shared" si="19"/>
        <v>0</v>
      </c>
      <c r="W344" s="61" t="str">
        <f t="shared" si="21"/>
        <v/>
      </c>
      <c r="X344" s="398"/>
      <c r="Y344" s="17"/>
      <c r="Z344" s="52"/>
      <c r="AA344" s="414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19" t="str">
        <f>IFERROR(VLOOKUP(AG344,'MATRICE '!$J$2:$M$100,4,FALSE),"")</f>
        <v/>
      </c>
      <c r="AM344" s="398"/>
      <c r="AN344" s="17"/>
      <c r="AO344" s="52"/>
      <c r="AP344" s="46"/>
      <c r="AQ344" s="28"/>
      <c r="AR344" s="423"/>
      <c r="AS344" s="424" t="str">
        <f>IFERROR(VLOOKUP(AR344,'MATRICE '!$U$3:$Z$18,4,FALSE),"")</f>
        <v/>
      </c>
      <c r="AT344" s="46"/>
      <c r="AU344" s="17"/>
      <c r="AV344" s="426" t="str">
        <f>IFERROR(VLOOKUP(AU344,'MATRICE '!AB351:AG446,3,FALSE),"")</f>
        <v/>
      </c>
      <c r="AW344" s="305"/>
      <c r="AX344" s="17"/>
      <c r="AY344" s="17"/>
      <c r="AZ344" s="419"/>
      <c r="BA344" s="18"/>
      <c r="BB344" s="17" t="str">
        <f>IFERROR(VLOOKUP(O344,'MATRICE '!$B$4:$C$17,2,FALSE),"")</f>
        <v/>
      </c>
      <c r="BC344" s="434" t="str">
        <f>IFERROR(VLOOKUP(AR344,'MATRICE '!$U$3:$Z$18,3,FALSE),"")</f>
        <v/>
      </c>
      <c r="BD344" s="434" t="str">
        <f>IFERROR(VLOOKUP(AR344,'MATRICE '!$U$3:$Z$18,2,FALSE),"")</f>
        <v/>
      </c>
      <c r="BE344" s="434" t="str">
        <f>IFERROR(VLOOKUP(AR344,'MATRICE '!$U$3:$Z$18,5,FALSE),"")</f>
        <v/>
      </c>
    </row>
    <row r="345" spans="1:57" x14ac:dyDescent="0.25">
      <c r="A345" s="17"/>
      <c r="B345" s="399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406"/>
      <c r="T345" s="55">
        <f t="shared" si="20"/>
        <v>0</v>
      </c>
      <c r="U345" s="18"/>
      <c r="V345" s="18">
        <f t="shared" si="19"/>
        <v>0</v>
      </c>
      <c r="W345" s="61" t="str">
        <f t="shared" si="21"/>
        <v/>
      </c>
      <c r="X345" s="398"/>
      <c r="Y345" s="17"/>
      <c r="Z345" s="52"/>
      <c r="AA345" s="414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19" t="str">
        <f>IFERROR(VLOOKUP(AG345,'MATRICE '!$J$2:$M$100,4,FALSE),"")</f>
        <v/>
      </c>
      <c r="AM345" s="398"/>
      <c r="AN345" s="17"/>
      <c r="AO345" s="52"/>
      <c r="AP345" s="46"/>
      <c r="AQ345" s="28"/>
      <c r="AR345" s="423"/>
      <c r="AS345" s="424" t="str">
        <f>IFERROR(VLOOKUP(AR345,'MATRICE '!$U$3:$Z$18,4,FALSE),"")</f>
        <v/>
      </c>
      <c r="AT345" s="46"/>
      <c r="AU345" s="17"/>
      <c r="AV345" s="426" t="str">
        <f>IFERROR(VLOOKUP(AU345,'MATRICE '!AB352:AG447,3,FALSE),"")</f>
        <v/>
      </c>
      <c r="AW345" s="305"/>
      <c r="AX345" s="17"/>
      <c r="AY345" s="17"/>
      <c r="AZ345" s="419"/>
      <c r="BA345" s="18"/>
      <c r="BB345" s="17" t="str">
        <f>IFERROR(VLOOKUP(O345,'MATRICE '!$B$4:$C$17,2,FALSE),"")</f>
        <v/>
      </c>
      <c r="BC345" s="434" t="str">
        <f>IFERROR(VLOOKUP(AR345,'MATRICE '!$U$3:$Z$18,3,FALSE),"")</f>
        <v/>
      </c>
      <c r="BD345" s="434" t="str">
        <f>IFERROR(VLOOKUP(AR345,'MATRICE '!$U$3:$Z$18,2,FALSE),"")</f>
        <v/>
      </c>
      <c r="BE345" s="434" t="str">
        <f>IFERROR(VLOOKUP(AR345,'MATRICE '!$U$3:$Z$18,5,FALSE),"")</f>
        <v/>
      </c>
    </row>
    <row r="346" spans="1:57" x14ac:dyDescent="0.25">
      <c r="A346" s="17"/>
      <c r="B346" s="399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406"/>
      <c r="T346" s="55">
        <f t="shared" si="20"/>
        <v>0</v>
      </c>
      <c r="U346" s="18"/>
      <c r="V346" s="18">
        <f t="shared" si="19"/>
        <v>0</v>
      </c>
      <c r="W346" s="61" t="str">
        <f t="shared" si="21"/>
        <v/>
      </c>
      <c r="X346" s="398"/>
      <c r="Y346" s="17"/>
      <c r="Z346" s="52"/>
      <c r="AA346" s="414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19" t="str">
        <f>IFERROR(VLOOKUP(AG346,'MATRICE '!$J$2:$M$100,4,FALSE),"")</f>
        <v/>
      </c>
      <c r="AM346" s="398"/>
      <c r="AN346" s="17"/>
      <c r="AO346" s="52"/>
      <c r="AP346" s="46"/>
      <c r="AQ346" s="28"/>
      <c r="AR346" s="423"/>
      <c r="AS346" s="424" t="str">
        <f>IFERROR(VLOOKUP(AR346,'MATRICE '!$U$3:$Z$18,4,FALSE),"")</f>
        <v/>
      </c>
      <c r="AT346" s="46"/>
      <c r="AU346" s="17"/>
      <c r="AV346" s="426" t="str">
        <f>IFERROR(VLOOKUP(AU346,'MATRICE '!AB353:AG448,3,FALSE),"")</f>
        <v/>
      </c>
      <c r="AW346" s="305"/>
      <c r="AX346" s="17"/>
      <c r="AY346" s="17"/>
      <c r="AZ346" s="419"/>
      <c r="BA346" s="18"/>
      <c r="BB346" s="17" t="str">
        <f>IFERROR(VLOOKUP(O346,'MATRICE '!$B$4:$C$17,2,FALSE),"")</f>
        <v/>
      </c>
      <c r="BC346" s="434" t="str">
        <f>IFERROR(VLOOKUP(AR346,'MATRICE '!$U$3:$Z$18,3,FALSE),"")</f>
        <v/>
      </c>
      <c r="BD346" s="434" t="str">
        <f>IFERROR(VLOOKUP(AR346,'MATRICE '!$U$3:$Z$18,2,FALSE),"")</f>
        <v/>
      </c>
      <c r="BE346" s="434" t="str">
        <f>IFERROR(VLOOKUP(AR346,'MATRICE '!$U$3:$Z$18,5,FALSE),"")</f>
        <v/>
      </c>
    </row>
    <row r="347" spans="1:57" x14ac:dyDescent="0.25">
      <c r="A347" s="17"/>
      <c r="B347" s="399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406"/>
      <c r="T347" s="55">
        <f t="shared" si="20"/>
        <v>0</v>
      </c>
      <c r="U347" s="18"/>
      <c r="V347" s="18">
        <f t="shared" si="19"/>
        <v>0</v>
      </c>
      <c r="W347" s="61" t="str">
        <f t="shared" si="21"/>
        <v/>
      </c>
      <c r="X347" s="398"/>
      <c r="Y347" s="17"/>
      <c r="Z347" s="52"/>
      <c r="AA347" s="414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19" t="str">
        <f>IFERROR(VLOOKUP(AG347,'MATRICE '!$J$2:$M$100,4,FALSE),"")</f>
        <v/>
      </c>
      <c r="AM347" s="398"/>
      <c r="AN347" s="17"/>
      <c r="AO347" s="52"/>
      <c r="AP347" s="46"/>
      <c r="AQ347" s="28"/>
      <c r="AR347" s="423"/>
      <c r="AS347" s="424" t="str">
        <f>IFERROR(VLOOKUP(AR347,'MATRICE '!$U$3:$Z$18,4,FALSE),"")</f>
        <v/>
      </c>
      <c r="AT347" s="46"/>
      <c r="AU347" s="17"/>
      <c r="AV347" s="426" t="str">
        <f>IFERROR(VLOOKUP(AU347,'MATRICE '!AB354:AG449,3,FALSE),"")</f>
        <v/>
      </c>
      <c r="AW347" s="305"/>
      <c r="AX347" s="17"/>
      <c r="AY347" s="17"/>
      <c r="AZ347" s="419"/>
      <c r="BA347" s="18"/>
      <c r="BB347" s="17" t="str">
        <f>IFERROR(VLOOKUP(O347,'MATRICE '!$B$4:$C$17,2,FALSE),"")</f>
        <v/>
      </c>
      <c r="BC347" s="434" t="str">
        <f>IFERROR(VLOOKUP(AR347,'MATRICE '!$U$3:$Z$18,3,FALSE),"")</f>
        <v/>
      </c>
      <c r="BD347" s="434" t="str">
        <f>IFERROR(VLOOKUP(AR347,'MATRICE '!$U$3:$Z$18,2,FALSE),"")</f>
        <v/>
      </c>
      <c r="BE347" s="434" t="str">
        <f>IFERROR(VLOOKUP(AR347,'MATRICE '!$U$3:$Z$18,5,FALSE),"")</f>
        <v/>
      </c>
    </row>
    <row r="348" spans="1:57" x14ac:dyDescent="0.25">
      <c r="A348" s="17"/>
      <c r="B348" s="399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406"/>
      <c r="T348" s="55">
        <f t="shared" si="20"/>
        <v>0</v>
      </c>
      <c r="U348" s="18"/>
      <c r="V348" s="18">
        <f t="shared" si="19"/>
        <v>0</v>
      </c>
      <c r="W348" s="61" t="str">
        <f t="shared" si="21"/>
        <v/>
      </c>
      <c r="X348" s="398"/>
      <c r="Y348" s="17"/>
      <c r="Z348" s="52"/>
      <c r="AA348" s="414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19" t="str">
        <f>IFERROR(VLOOKUP(AG348,'MATRICE '!$J$2:$M$100,4,FALSE),"")</f>
        <v/>
      </c>
      <c r="AM348" s="398"/>
      <c r="AN348" s="17"/>
      <c r="AO348" s="52"/>
      <c r="AP348" s="46"/>
      <c r="AQ348" s="28"/>
      <c r="AR348" s="423"/>
      <c r="AS348" s="424" t="str">
        <f>IFERROR(VLOOKUP(AR348,'MATRICE '!$U$3:$Z$18,4,FALSE),"")</f>
        <v/>
      </c>
      <c r="AT348" s="46"/>
      <c r="AU348" s="17"/>
      <c r="AV348" s="426" t="str">
        <f>IFERROR(VLOOKUP(AU348,'MATRICE '!AB355:AG450,3,FALSE),"")</f>
        <v/>
      </c>
      <c r="AW348" s="305"/>
      <c r="AX348" s="17"/>
      <c r="AY348" s="17"/>
      <c r="AZ348" s="419"/>
      <c r="BA348" s="18"/>
      <c r="BB348" s="17" t="str">
        <f>IFERROR(VLOOKUP(O348,'MATRICE '!$B$4:$C$17,2,FALSE),"")</f>
        <v/>
      </c>
      <c r="BC348" s="434" t="str">
        <f>IFERROR(VLOOKUP(AR348,'MATRICE '!$U$3:$Z$18,3,FALSE),"")</f>
        <v/>
      </c>
      <c r="BD348" s="434" t="str">
        <f>IFERROR(VLOOKUP(AR348,'MATRICE '!$U$3:$Z$18,2,FALSE),"")</f>
        <v/>
      </c>
      <c r="BE348" s="434" t="str">
        <f>IFERROR(VLOOKUP(AR348,'MATRICE '!$U$3:$Z$18,5,FALSE),"")</f>
        <v/>
      </c>
    </row>
    <row r="349" spans="1:57" x14ac:dyDescent="0.25">
      <c r="A349" s="17"/>
      <c r="B349" s="399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406"/>
      <c r="T349" s="55">
        <f t="shared" si="20"/>
        <v>0</v>
      </c>
      <c r="U349" s="18"/>
      <c r="V349" s="18">
        <f t="shared" si="19"/>
        <v>0</v>
      </c>
      <c r="W349" s="61" t="str">
        <f t="shared" si="21"/>
        <v/>
      </c>
      <c r="X349" s="398"/>
      <c r="Y349" s="17"/>
      <c r="Z349" s="52"/>
      <c r="AA349" s="414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19" t="str">
        <f>IFERROR(VLOOKUP(AG349,'MATRICE '!$J$2:$M$100,4,FALSE),"")</f>
        <v/>
      </c>
      <c r="AM349" s="398"/>
      <c r="AN349" s="17"/>
      <c r="AO349" s="52"/>
      <c r="AP349" s="46"/>
      <c r="AQ349" s="28"/>
      <c r="AR349" s="423"/>
      <c r="AS349" s="424" t="str">
        <f>IFERROR(VLOOKUP(AR349,'MATRICE '!$U$3:$Z$18,4,FALSE),"")</f>
        <v/>
      </c>
      <c r="AT349" s="46"/>
      <c r="AU349" s="17"/>
      <c r="AV349" s="426" t="str">
        <f>IFERROR(VLOOKUP(AU349,'MATRICE '!AB356:AG451,3,FALSE),"")</f>
        <v/>
      </c>
      <c r="AW349" s="305"/>
      <c r="AX349" s="17"/>
      <c r="AY349" s="17"/>
      <c r="AZ349" s="419"/>
      <c r="BA349" s="18"/>
      <c r="BB349" s="17" t="str">
        <f>IFERROR(VLOOKUP(O349,'MATRICE '!$B$4:$C$17,2,FALSE),"")</f>
        <v/>
      </c>
      <c r="BC349" s="434" t="str">
        <f>IFERROR(VLOOKUP(AR349,'MATRICE '!$U$3:$Z$18,3,FALSE),"")</f>
        <v/>
      </c>
      <c r="BD349" s="434" t="str">
        <f>IFERROR(VLOOKUP(AR349,'MATRICE '!$U$3:$Z$18,2,FALSE),"")</f>
        <v/>
      </c>
      <c r="BE349" s="434" t="str">
        <f>IFERROR(VLOOKUP(AR349,'MATRICE '!$U$3:$Z$18,5,FALSE),"")</f>
        <v/>
      </c>
    </row>
    <row r="350" spans="1:57" x14ac:dyDescent="0.25">
      <c r="A350" s="17"/>
      <c r="B350" s="399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406"/>
      <c r="T350" s="55">
        <f t="shared" si="20"/>
        <v>0</v>
      </c>
      <c r="U350" s="18"/>
      <c r="V350" s="18">
        <f t="shared" si="19"/>
        <v>0</v>
      </c>
      <c r="W350" s="61" t="str">
        <f t="shared" si="21"/>
        <v/>
      </c>
      <c r="X350" s="398"/>
      <c r="Y350" s="17"/>
      <c r="Z350" s="52"/>
      <c r="AA350" s="414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19" t="str">
        <f>IFERROR(VLOOKUP(AG350,'MATRICE '!$J$2:$M$100,4,FALSE),"")</f>
        <v/>
      </c>
      <c r="AM350" s="398"/>
      <c r="AN350" s="17"/>
      <c r="AO350" s="52"/>
      <c r="AP350" s="46"/>
      <c r="AQ350" s="28"/>
      <c r="AR350" s="423"/>
      <c r="AS350" s="424" t="str">
        <f>IFERROR(VLOOKUP(AR350,'MATRICE '!$U$3:$Z$18,4,FALSE),"")</f>
        <v/>
      </c>
      <c r="AT350" s="46"/>
      <c r="AU350" s="17"/>
      <c r="AV350" s="426" t="str">
        <f>IFERROR(VLOOKUP(AU350,'MATRICE '!AB357:AG452,3,FALSE),"")</f>
        <v/>
      </c>
      <c r="AW350" s="305"/>
      <c r="AX350" s="17"/>
      <c r="AY350" s="17"/>
      <c r="AZ350" s="419"/>
      <c r="BA350" s="18"/>
      <c r="BB350" s="17" t="str">
        <f>IFERROR(VLOOKUP(O350,'MATRICE '!$B$4:$C$17,2,FALSE),"")</f>
        <v/>
      </c>
      <c r="BC350" s="434" t="str">
        <f>IFERROR(VLOOKUP(AR350,'MATRICE '!$U$3:$Z$18,3,FALSE),"")</f>
        <v/>
      </c>
      <c r="BD350" s="434" t="str">
        <f>IFERROR(VLOOKUP(AR350,'MATRICE '!$U$3:$Z$18,2,FALSE),"")</f>
        <v/>
      </c>
      <c r="BE350" s="434" t="str">
        <f>IFERROR(VLOOKUP(AR350,'MATRICE '!$U$3:$Z$18,5,FALSE),"")</f>
        <v/>
      </c>
    </row>
    <row r="351" spans="1:57" x14ac:dyDescent="0.25">
      <c r="A351" s="17"/>
      <c r="B351" s="399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406"/>
      <c r="T351" s="55">
        <f t="shared" si="20"/>
        <v>0</v>
      </c>
      <c r="U351" s="18"/>
      <c r="V351" s="18">
        <f t="shared" si="19"/>
        <v>0</v>
      </c>
      <c r="W351" s="61" t="str">
        <f t="shared" si="21"/>
        <v/>
      </c>
      <c r="X351" s="398"/>
      <c r="Y351" s="17"/>
      <c r="Z351" s="52"/>
      <c r="AA351" s="414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19" t="str">
        <f>IFERROR(VLOOKUP(AG351,'MATRICE '!$J$2:$M$100,4,FALSE),"")</f>
        <v/>
      </c>
      <c r="AM351" s="398"/>
      <c r="AN351" s="17"/>
      <c r="AO351" s="52"/>
      <c r="AP351" s="46"/>
      <c r="AQ351" s="28"/>
      <c r="AR351" s="423"/>
      <c r="AS351" s="424" t="str">
        <f>IFERROR(VLOOKUP(AR351,'MATRICE '!$U$3:$Z$18,4,FALSE),"")</f>
        <v/>
      </c>
      <c r="AT351" s="46"/>
      <c r="AU351" s="17"/>
      <c r="AV351" s="426" t="str">
        <f>IFERROR(VLOOKUP(AU351,'MATRICE '!AB358:AG453,3,FALSE),"")</f>
        <v/>
      </c>
      <c r="AW351" s="305"/>
      <c r="AX351" s="17"/>
      <c r="AY351" s="17"/>
      <c r="AZ351" s="419"/>
      <c r="BA351" s="18"/>
      <c r="BB351" s="17" t="str">
        <f>IFERROR(VLOOKUP(O351,'MATRICE '!$B$4:$C$17,2,FALSE),"")</f>
        <v/>
      </c>
      <c r="BC351" s="434" t="str">
        <f>IFERROR(VLOOKUP(AR351,'MATRICE '!$U$3:$Z$18,3,FALSE),"")</f>
        <v/>
      </c>
      <c r="BD351" s="434" t="str">
        <f>IFERROR(VLOOKUP(AR351,'MATRICE '!$U$3:$Z$18,2,FALSE),"")</f>
        <v/>
      </c>
      <c r="BE351" s="434" t="str">
        <f>IFERROR(VLOOKUP(AR351,'MATRICE '!$U$3:$Z$18,5,FALSE),"")</f>
        <v/>
      </c>
    </row>
    <row r="352" spans="1:57" x14ac:dyDescent="0.25">
      <c r="A352" s="17"/>
      <c r="B352" s="399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406"/>
      <c r="T352" s="55">
        <f t="shared" si="20"/>
        <v>0</v>
      </c>
      <c r="U352" s="18"/>
      <c r="V352" s="18">
        <f t="shared" si="19"/>
        <v>0</v>
      </c>
      <c r="W352" s="61" t="str">
        <f t="shared" si="21"/>
        <v/>
      </c>
      <c r="X352" s="398"/>
      <c r="Y352" s="17"/>
      <c r="Z352" s="52"/>
      <c r="AA352" s="414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19" t="str">
        <f>IFERROR(VLOOKUP(AG352,'MATRICE '!$J$2:$M$100,4,FALSE),"")</f>
        <v/>
      </c>
      <c r="AM352" s="398"/>
      <c r="AN352" s="17"/>
      <c r="AO352" s="52"/>
      <c r="AP352" s="46"/>
      <c r="AQ352" s="28"/>
      <c r="AR352" s="423"/>
      <c r="AS352" s="424" t="str">
        <f>IFERROR(VLOOKUP(AR352,'MATRICE '!$U$3:$Z$18,4,FALSE),"")</f>
        <v/>
      </c>
      <c r="AT352" s="46"/>
      <c r="AU352" s="17"/>
      <c r="AV352" s="426" t="str">
        <f>IFERROR(VLOOKUP(AU352,'MATRICE '!AB359:AG454,3,FALSE),"")</f>
        <v/>
      </c>
      <c r="AW352" s="305"/>
      <c r="AX352" s="17"/>
      <c r="AY352" s="17"/>
      <c r="AZ352" s="419"/>
      <c r="BA352" s="18"/>
      <c r="BB352" s="17" t="str">
        <f>IFERROR(VLOOKUP(O352,'MATRICE '!$B$4:$C$17,2,FALSE),"")</f>
        <v/>
      </c>
      <c r="BC352" s="434" t="str">
        <f>IFERROR(VLOOKUP(AR352,'MATRICE '!$U$3:$Z$18,3,FALSE),"")</f>
        <v/>
      </c>
      <c r="BD352" s="434" t="str">
        <f>IFERROR(VLOOKUP(AR352,'MATRICE '!$U$3:$Z$18,2,FALSE),"")</f>
        <v/>
      </c>
      <c r="BE352" s="434" t="str">
        <f>IFERROR(VLOOKUP(AR352,'MATRICE '!$U$3:$Z$18,5,FALSE),"")</f>
        <v/>
      </c>
    </row>
    <row r="353" spans="1:57" x14ac:dyDescent="0.25">
      <c r="A353" s="17"/>
      <c r="B353" s="399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406"/>
      <c r="T353" s="55">
        <f t="shared" si="20"/>
        <v>0</v>
      </c>
      <c r="U353" s="18"/>
      <c r="V353" s="18">
        <f t="shared" si="19"/>
        <v>0</v>
      </c>
      <c r="W353" s="61" t="str">
        <f t="shared" si="21"/>
        <v/>
      </c>
      <c r="X353" s="398"/>
      <c r="Y353" s="17"/>
      <c r="Z353" s="52"/>
      <c r="AA353" s="414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19" t="str">
        <f>IFERROR(VLOOKUP(AG353,'MATRICE '!$J$2:$M$100,4,FALSE),"")</f>
        <v/>
      </c>
      <c r="AM353" s="398"/>
      <c r="AN353" s="17"/>
      <c r="AO353" s="52"/>
      <c r="AP353" s="46"/>
      <c r="AQ353" s="28"/>
      <c r="AR353" s="423"/>
      <c r="AS353" s="424" t="str">
        <f>IFERROR(VLOOKUP(AR353,'MATRICE '!$U$3:$Z$18,4,FALSE),"")</f>
        <v/>
      </c>
      <c r="AT353" s="46"/>
      <c r="AU353" s="17"/>
      <c r="AV353" s="426" t="str">
        <f>IFERROR(VLOOKUP(AU353,'MATRICE '!AB360:AG455,3,FALSE),"")</f>
        <v/>
      </c>
      <c r="AW353" s="305"/>
      <c r="AX353" s="17"/>
      <c r="AY353" s="17"/>
      <c r="AZ353" s="419"/>
      <c r="BA353" s="18"/>
      <c r="BB353" s="17" t="str">
        <f>IFERROR(VLOOKUP(O353,'MATRICE '!$B$4:$C$17,2,FALSE),"")</f>
        <v/>
      </c>
      <c r="BC353" s="434" t="str">
        <f>IFERROR(VLOOKUP(AR353,'MATRICE '!$U$3:$Z$18,3,FALSE),"")</f>
        <v/>
      </c>
      <c r="BD353" s="434" t="str">
        <f>IFERROR(VLOOKUP(AR353,'MATRICE '!$U$3:$Z$18,2,FALSE),"")</f>
        <v/>
      </c>
      <c r="BE353" s="434" t="str">
        <f>IFERROR(VLOOKUP(AR353,'MATRICE '!$U$3:$Z$18,5,FALSE),"")</f>
        <v/>
      </c>
    </row>
    <row r="354" spans="1:57" x14ac:dyDescent="0.25">
      <c r="A354" s="17"/>
      <c r="B354" s="399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406"/>
      <c r="T354" s="55">
        <f t="shared" si="20"/>
        <v>0</v>
      </c>
      <c r="U354" s="18"/>
      <c r="V354" s="18">
        <f t="shared" si="19"/>
        <v>0</v>
      </c>
      <c r="W354" s="61" t="str">
        <f t="shared" si="21"/>
        <v/>
      </c>
      <c r="X354" s="398"/>
      <c r="Y354" s="17"/>
      <c r="Z354" s="52"/>
      <c r="AA354" s="414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19" t="str">
        <f>IFERROR(VLOOKUP(AG354,'MATRICE '!$J$2:$M$100,4,FALSE),"")</f>
        <v/>
      </c>
      <c r="AM354" s="398"/>
      <c r="AN354" s="17"/>
      <c r="AO354" s="52"/>
      <c r="AP354" s="46"/>
      <c r="AQ354" s="28"/>
      <c r="AR354" s="423"/>
      <c r="AS354" s="424" t="str">
        <f>IFERROR(VLOOKUP(AR354,'MATRICE '!$U$3:$Z$18,4,FALSE),"")</f>
        <v/>
      </c>
      <c r="AT354" s="46"/>
      <c r="AU354" s="17"/>
      <c r="AV354" s="426" t="str">
        <f>IFERROR(VLOOKUP(AU354,'MATRICE '!AB361:AG456,3,FALSE),"")</f>
        <v/>
      </c>
      <c r="AW354" s="305"/>
      <c r="AX354" s="17"/>
      <c r="AY354" s="17"/>
      <c r="AZ354" s="419"/>
      <c r="BA354" s="18"/>
      <c r="BB354" s="17" t="str">
        <f>IFERROR(VLOOKUP(O354,'MATRICE '!$B$4:$C$17,2,FALSE),"")</f>
        <v/>
      </c>
      <c r="BC354" s="434" t="str">
        <f>IFERROR(VLOOKUP(AR354,'MATRICE '!$U$3:$Z$18,3,FALSE),"")</f>
        <v/>
      </c>
      <c r="BD354" s="434" t="str">
        <f>IFERROR(VLOOKUP(AR354,'MATRICE '!$U$3:$Z$18,2,FALSE),"")</f>
        <v/>
      </c>
      <c r="BE354" s="434" t="str">
        <f>IFERROR(VLOOKUP(AR354,'MATRICE '!$U$3:$Z$18,5,FALSE),"")</f>
        <v/>
      </c>
    </row>
    <row r="355" spans="1:57" x14ac:dyDescent="0.25">
      <c r="A355" s="17"/>
      <c r="B355" s="399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406"/>
      <c r="T355" s="55">
        <f t="shared" si="20"/>
        <v>0</v>
      </c>
      <c r="U355" s="18"/>
      <c r="V355" s="18">
        <f t="shared" si="19"/>
        <v>0</v>
      </c>
      <c r="W355" s="61" t="str">
        <f t="shared" si="21"/>
        <v/>
      </c>
      <c r="X355" s="398"/>
      <c r="Y355" s="17"/>
      <c r="Z355" s="52"/>
      <c r="AA355" s="414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19" t="str">
        <f>IFERROR(VLOOKUP(AG355,'MATRICE '!$J$2:$M$100,4,FALSE),"")</f>
        <v/>
      </c>
      <c r="AM355" s="398"/>
      <c r="AN355" s="17"/>
      <c r="AO355" s="52"/>
      <c r="AP355" s="46"/>
      <c r="AQ355" s="28"/>
      <c r="AR355" s="423"/>
      <c r="AS355" s="424" t="str">
        <f>IFERROR(VLOOKUP(AR355,'MATRICE '!$U$3:$Z$18,4,FALSE),"")</f>
        <v/>
      </c>
      <c r="AT355" s="46"/>
      <c r="AU355" s="17"/>
      <c r="AV355" s="426" t="str">
        <f>IFERROR(VLOOKUP(AU355,'MATRICE '!AB362:AG457,3,FALSE),"")</f>
        <v/>
      </c>
      <c r="AW355" s="305"/>
      <c r="AX355" s="17"/>
      <c r="AY355" s="17"/>
      <c r="AZ355" s="419"/>
      <c r="BA355" s="18"/>
      <c r="BB355" s="17" t="str">
        <f>IFERROR(VLOOKUP(O355,'MATRICE '!$B$4:$C$17,2,FALSE),"")</f>
        <v/>
      </c>
      <c r="BC355" s="434" t="str">
        <f>IFERROR(VLOOKUP(AR355,'MATRICE '!$U$3:$Z$18,3,FALSE),"")</f>
        <v/>
      </c>
      <c r="BD355" s="434" t="str">
        <f>IFERROR(VLOOKUP(AR355,'MATRICE '!$U$3:$Z$18,2,FALSE),"")</f>
        <v/>
      </c>
      <c r="BE355" s="434" t="str">
        <f>IFERROR(VLOOKUP(AR355,'MATRICE '!$U$3:$Z$18,5,FALSE),"")</f>
        <v/>
      </c>
    </row>
    <row r="356" spans="1:57" x14ac:dyDescent="0.25">
      <c r="A356" s="17"/>
      <c r="B356" s="399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406"/>
      <c r="T356" s="55">
        <f t="shared" si="20"/>
        <v>0</v>
      </c>
      <c r="U356" s="18"/>
      <c r="V356" s="18">
        <f t="shared" si="19"/>
        <v>0</v>
      </c>
      <c r="W356" s="61" t="str">
        <f t="shared" si="21"/>
        <v/>
      </c>
      <c r="X356" s="398"/>
      <c r="Y356" s="17"/>
      <c r="Z356" s="52"/>
      <c r="AA356" s="414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19" t="str">
        <f>IFERROR(VLOOKUP(AG356,'MATRICE '!$J$2:$M$100,4,FALSE),"")</f>
        <v/>
      </c>
      <c r="AM356" s="398"/>
      <c r="AN356" s="17"/>
      <c r="AO356" s="52"/>
      <c r="AP356" s="46"/>
      <c r="AQ356" s="28"/>
      <c r="AR356" s="423"/>
      <c r="AS356" s="424" t="str">
        <f>IFERROR(VLOOKUP(AR356,'MATRICE '!$U$3:$Z$18,4,FALSE),"")</f>
        <v/>
      </c>
      <c r="AT356" s="46"/>
      <c r="AU356" s="17"/>
      <c r="AV356" s="426" t="str">
        <f>IFERROR(VLOOKUP(AU356,'MATRICE '!AB363:AG458,3,FALSE),"")</f>
        <v/>
      </c>
      <c r="AW356" s="305"/>
      <c r="AX356" s="17"/>
      <c r="AY356" s="17"/>
      <c r="AZ356" s="419"/>
      <c r="BA356" s="18"/>
      <c r="BB356" s="17" t="str">
        <f>IFERROR(VLOOKUP(O356,'MATRICE '!$B$4:$C$17,2,FALSE),"")</f>
        <v/>
      </c>
      <c r="BC356" s="434" t="str">
        <f>IFERROR(VLOOKUP(AR356,'MATRICE '!$U$3:$Z$18,3,FALSE),"")</f>
        <v/>
      </c>
      <c r="BD356" s="434" t="str">
        <f>IFERROR(VLOOKUP(AR356,'MATRICE '!$U$3:$Z$18,2,FALSE),"")</f>
        <v/>
      </c>
      <c r="BE356" s="434" t="str">
        <f>IFERROR(VLOOKUP(AR356,'MATRICE '!$U$3:$Z$18,5,FALSE),"")</f>
        <v/>
      </c>
    </row>
    <row r="357" spans="1:57" x14ac:dyDescent="0.25">
      <c r="A357" s="17"/>
      <c r="B357" s="399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406"/>
      <c r="T357" s="55">
        <f t="shared" si="20"/>
        <v>0</v>
      </c>
      <c r="U357" s="18"/>
      <c r="V357" s="18">
        <f t="shared" si="19"/>
        <v>0</v>
      </c>
      <c r="W357" s="61" t="str">
        <f t="shared" si="21"/>
        <v/>
      </c>
      <c r="X357" s="398"/>
      <c r="Y357" s="17"/>
      <c r="Z357" s="52"/>
      <c r="AA357" s="414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19" t="str">
        <f>IFERROR(VLOOKUP(AG357,'MATRICE '!$J$2:$M$100,4,FALSE),"")</f>
        <v/>
      </c>
      <c r="AM357" s="398"/>
      <c r="AN357" s="17"/>
      <c r="AO357" s="52"/>
      <c r="AP357" s="46"/>
      <c r="AQ357" s="28"/>
      <c r="AR357" s="423"/>
      <c r="AS357" s="424" t="str">
        <f>IFERROR(VLOOKUP(AR357,'MATRICE '!$U$3:$Z$18,4,FALSE),"")</f>
        <v/>
      </c>
      <c r="AT357" s="46"/>
      <c r="AU357" s="17"/>
      <c r="AV357" s="426" t="str">
        <f>IFERROR(VLOOKUP(AU357,'MATRICE '!AB364:AG459,3,FALSE),"")</f>
        <v/>
      </c>
      <c r="AW357" s="305"/>
      <c r="AX357" s="17"/>
      <c r="AY357" s="17"/>
      <c r="AZ357" s="419"/>
      <c r="BA357" s="18"/>
      <c r="BB357" s="17" t="str">
        <f>IFERROR(VLOOKUP(O357,'MATRICE '!$B$4:$C$17,2,FALSE),"")</f>
        <v/>
      </c>
      <c r="BC357" s="434" t="str">
        <f>IFERROR(VLOOKUP(AR357,'MATRICE '!$U$3:$Z$18,3,FALSE),"")</f>
        <v/>
      </c>
      <c r="BD357" s="434" t="str">
        <f>IFERROR(VLOOKUP(AR357,'MATRICE '!$U$3:$Z$18,2,FALSE),"")</f>
        <v/>
      </c>
      <c r="BE357" s="434" t="str">
        <f>IFERROR(VLOOKUP(AR357,'MATRICE '!$U$3:$Z$18,5,FALSE),"")</f>
        <v/>
      </c>
    </row>
    <row r="358" spans="1:57" x14ac:dyDescent="0.25">
      <c r="A358" s="17"/>
      <c r="B358" s="399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406"/>
      <c r="T358" s="55">
        <f t="shared" si="20"/>
        <v>0</v>
      </c>
      <c r="U358" s="18"/>
      <c r="V358" s="18">
        <f t="shared" si="19"/>
        <v>0</v>
      </c>
      <c r="W358" s="61" t="str">
        <f t="shared" si="21"/>
        <v/>
      </c>
      <c r="X358" s="398"/>
      <c r="Y358" s="17"/>
      <c r="Z358" s="52"/>
      <c r="AA358" s="414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19" t="str">
        <f>IFERROR(VLOOKUP(AG358,'MATRICE '!$J$2:$M$100,4,FALSE),"")</f>
        <v/>
      </c>
      <c r="AM358" s="398"/>
      <c r="AN358" s="17"/>
      <c r="AO358" s="52"/>
      <c r="AP358" s="46"/>
      <c r="AQ358" s="28"/>
      <c r="AR358" s="423"/>
      <c r="AS358" s="424" t="str">
        <f>IFERROR(VLOOKUP(AR358,'MATRICE '!$U$3:$Z$18,4,FALSE),"")</f>
        <v/>
      </c>
      <c r="AT358" s="46"/>
      <c r="AU358" s="17"/>
      <c r="AV358" s="426" t="str">
        <f>IFERROR(VLOOKUP(AU358,'MATRICE '!AB365:AG460,3,FALSE),"")</f>
        <v/>
      </c>
      <c r="AW358" s="305"/>
      <c r="AX358" s="17"/>
      <c r="AY358" s="17"/>
      <c r="AZ358" s="419"/>
      <c r="BA358" s="18"/>
      <c r="BB358" s="17" t="str">
        <f>IFERROR(VLOOKUP(O358,'MATRICE '!$B$4:$C$17,2,FALSE),"")</f>
        <v/>
      </c>
      <c r="BC358" s="434" t="str">
        <f>IFERROR(VLOOKUP(AR358,'MATRICE '!$U$3:$Z$18,3,FALSE),"")</f>
        <v/>
      </c>
      <c r="BD358" s="434" t="str">
        <f>IFERROR(VLOOKUP(AR358,'MATRICE '!$U$3:$Z$18,2,FALSE),"")</f>
        <v/>
      </c>
      <c r="BE358" s="434" t="str">
        <f>IFERROR(VLOOKUP(AR358,'MATRICE '!$U$3:$Z$18,5,FALSE),"")</f>
        <v/>
      </c>
    </row>
    <row r="359" spans="1:57" x14ac:dyDescent="0.25">
      <c r="A359" s="17"/>
      <c r="B359" s="399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406"/>
      <c r="T359" s="55">
        <f t="shared" si="20"/>
        <v>0</v>
      </c>
      <c r="U359" s="18"/>
      <c r="V359" s="18">
        <f t="shared" ref="V359:V422" si="22">U359-T359</f>
        <v>0</v>
      </c>
      <c r="W359" s="61" t="str">
        <f t="shared" si="21"/>
        <v/>
      </c>
      <c r="X359" s="398"/>
      <c r="Y359" s="17"/>
      <c r="Z359" s="52"/>
      <c r="AA359" s="414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19" t="str">
        <f>IFERROR(VLOOKUP(AG359,'MATRICE '!$J$2:$M$100,4,FALSE),"")</f>
        <v/>
      </c>
      <c r="AM359" s="398"/>
      <c r="AN359" s="17"/>
      <c r="AO359" s="52"/>
      <c r="AP359" s="46"/>
      <c r="AQ359" s="28"/>
      <c r="AR359" s="423"/>
      <c r="AS359" s="424" t="str">
        <f>IFERROR(VLOOKUP(AR359,'MATRICE '!$U$3:$Z$18,4,FALSE),"")</f>
        <v/>
      </c>
      <c r="AT359" s="46"/>
      <c r="AU359" s="17"/>
      <c r="AV359" s="426" t="str">
        <f>IFERROR(VLOOKUP(AU359,'MATRICE '!AB366:AG461,3,FALSE),"")</f>
        <v/>
      </c>
      <c r="AW359" s="305"/>
      <c r="AX359" s="17"/>
      <c r="AY359" s="17"/>
      <c r="AZ359" s="419"/>
      <c r="BA359" s="18"/>
      <c r="BB359" s="17" t="str">
        <f>IFERROR(VLOOKUP(O359,'MATRICE '!$B$4:$C$17,2,FALSE),"")</f>
        <v/>
      </c>
      <c r="BC359" s="434" t="str">
        <f>IFERROR(VLOOKUP(AR359,'MATRICE '!$U$3:$Z$18,3,FALSE),"")</f>
        <v/>
      </c>
      <c r="BD359" s="434" t="str">
        <f>IFERROR(VLOOKUP(AR359,'MATRICE '!$U$3:$Z$18,2,FALSE),"")</f>
        <v/>
      </c>
      <c r="BE359" s="434" t="str">
        <f>IFERROR(VLOOKUP(AR359,'MATRICE '!$U$3:$Z$18,5,FALSE),"")</f>
        <v/>
      </c>
    </row>
    <row r="360" spans="1:57" x14ac:dyDescent="0.25">
      <c r="A360" s="17"/>
      <c r="B360" s="399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406"/>
      <c r="T360" s="55">
        <f t="shared" si="20"/>
        <v>0</v>
      </c>
      <c r="U360" s="18"/>
      <c r="V360" s="18">
        <f t="shared" si="22"/>
        <v>0</v>
      </c>
      <c r="W360" s="61" t="str">
        <f t="shared" si="21"/>
        <v/>
      </c>
      <c r="X360" s="398"/>
      <c r="Y360" s="17"/>
      <c r="Z360" s="52"/>
      <c r="AA360" s="414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19" t="str">
        <f>IFERROR(VLOOKUP(AG360,'MATRICE '!$J$2:$M$100,4,FALSE),"")</f>
        <v/>
      </c>
      <c r="AM360" s="398"/>
      <c r="AN360" s="17"/>
      <c r="AO360" s="52"/>
      <c r="AP360" s="46"/>
      <c r="AQ360" s="28"/>
      <c r="AR360" s="423"/>
      <c r="AS360" s="424" t="str">
        <f>IFERROR(VLOOKUP(AR360,'MATRICE '!$U$3:$Z$18,4,FALSE),"")</f>
        <v/>
      </c>
      <c r="AT360" s="46"/>
      <c r="AU360" s="17"/>
      <c r="AV360" s="426" t="str">
        <f>IFERROR(VLOOKUP(AU360,'MATRICE '!AB367:AG462,3,FALSE),"")</f>
        <v/>
      </c>
      <c r="AW360" s="305"/>
      <c r="AX360" s="17"/>
      <c r="AY360" s="17"/>
      <c r="AZ360" s="419"/>
      <c r="BA360" s="18"/>
      <c r="BB360" s="17" t="str">
        <f>IFERROR(VLOOKUP(O360,'MATRICE '!$B$4:$C$17,2,FALSE),"")</f>
        <v/>
      </c>
      <c r="BC360" s="434" t="str">
        <f>IFERROR(VLOOKUP(AR360,'MATRICE '!$U$3:$Z$18,3,FALSE),"")</f>
        <v/>
      </c>
      <c r="BD360" s="434" t="str">
        <f>IFERROR(VLOOKUP(AR360,'MATRICE '!$U$3:$Z$18,2,FALSE),"")</f>
        <v/>
      </c>
      <c r="BE360" s="434" t="str">
        <f>IFERROR(VLOOKUP(AR360,'MATRICE '!$U$3:$Z$18,5,FALSE),"")</f>
        <v/>
      </c>
    </row>
    <row r="361" spans="1:57" x14ac:dyDescent="0.25">
      <c r="A361" s="17"/>
      <c r="B361" s="399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406"/>
      <c r="T361" s="55">
        <f t="shared" si="20"/>
        <v>0</v>
      </c>
      <c r="U361" s="18"/>
      <c r="V361" s="18">
        <f t="shared" si="22"/>
        <v>0</v>
      </c>
      <c r="W361" s="61" t="str">
        <f t="shared" si="21"/>
        <v/>
      </c>
      <c r="X361" s="398"/>
      <c r="Y361" s="17"/>
      <c r="Z361" s="52"/>
      <c r="AA361" s="414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19" t="str">
        <f>IFERROR(VLOOKUP(AG361,'MATRICE '!$J$2:$M$100,4,FALSE),"")</f>
        <v/>
      </c>
      <c r="AM361" s="398"/>
      <c r="AN361" s="17"/>
      <c r="AO361" s="52"/>
      <c r="AP361" s="46"/>
      <c r="AQ361" s="28"/>
      <c r="AR361" s="423"/>
      <c r="AS361" s="424" t="str">
        <f>IFERROR(VLOOKUP(AR361,'MATRICE '!$U$3:$Z$18,4,FALSE),"")</f>
        <v/>
      </c>
      <c r="AT361" s="46"/>
      <c r="AU361" s="17"/>
      <c r="AV361" s="426" t="str">
        <f>IFERROR(VLOOKUP(AU361,'MATRICE '!AB368:AG463,3,FALSE),"")</f>
        <v/>
      </c>
      <c r="AW361" s="305"/>
      <c r="AX361" s="17"/>
      <c r="AY361" s="17"/>
      <c r="AZ361" s="419"/>
      <c r="BA361" s="18"/>
      <c r="BB361" s="17" t="str">
        <f>IFERROR(VLOOKUP(O361,'MATRICE '!$B$4:$C$17,2,FALSE),"")</f>
        <v/>
      </c>
      <c r="BC361" s="434" t="str">
        <f>IFERROR(VLOOKUP(AR361,'MATRICE '!$U$3:$Z$18,3,FALSE),"")</f>
        <v/>
      </c>
      <c r="BD361" s="434" t="str">
        <f>IFERROR(VLOOKUP(AR361,'MATRICE '!$U$3:$Z$18,2,FALSE),"")</f>
        <v/>
      </c>
      <c r="BE361" s="434" t="str">
        <f>IFERROR(VLOOKUP(AR361,'MATRICE '!$U$3:$Z$18,5,FALSE),"")</f>
        <v/>
      </c>
    </row>
    <row r="362" spans="1:57" x14ac:dyDescent="0.25">
      <c r="A362" s="17"/>
      <c r="B362" s="399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406"/>
      <c r="T362" s="55">
        <f t="shared" si="20"/>
        <v>0</v>
      </c>
      <c r="U362" s="18"/>
      <c r="V362" s="18">
        <f t="shared" si="22"/>
        <v>0</v>
      </c>
      <c r="W362" s="61" t="str">
        <f t="shared" si="21"/>
        <v/>
      </c>
      <c r="X362" s="398"/>
      <c r="Y362" s="17"/>
      <c r="Z362" s="52"/>
      <c r="AA362" s="414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19" t="str">
        <f>IFERROR(VLOOKUP(AG362,'MATRICE '!$J$2:$M$100,4,FALSE),"")</f>
        <v/>
      </c>
      <c r="AM362" s="398"/>
      <c r="AN362" s="17"/>
      <c r="AO362" s="52"/>
      <c r="AP362" s="46"/>
      <c r="AQ362" s="28"/>
      <c r="AR362" s="423"/>
      <c r="AS362" s="424" t="str">
        <f>IFERROR(VLOOKUP(AR362,'MATRICE '!$U$3:$Z$18,4,FALSE),"")</f>
        <v/>
      </c>
      <c r="AT362" s="46"/>
      <c r="AU362" s="17"/>
      <c r="AV362" s="426" t="str">
        <f>IFERROR(VLOOKUP(AU362,'MATRICE '!AB369:AG464,3,FALSE),"")</f>
        <v/>
      </c>
      <c r="AW362" s="305"/>
      <c r="AX362" s="17"/>
      <c r="AY362" s="17"/>
      <c r="AZ362" s="419"/>
      <c r="BA362" s="18"/>
      <c r="BB362" s="17" t="str">
        <f>IFERROR(VLOOKUP(O362,'MATRICE '!$B$4:$C$17,2,FALSE),"")</f>
        <v/>
      </c>
      <c r="BC362" s="434" t="str">
        <f>IFERROR(VLOOKUP(AR362,'MATRICE '!$U$3:$Z$18,3,FALSE),"")</f>
        <v/>
      </c>
      <c r="BD362" s="434" t="str">
        <f>IFERROR(VLOOKUP(AR362,'MATRICE '!$U$3:$Z$18,2,FALSE),"")</f>
        <v/>
      </c>
      <c r="BE362" s="434" t="str">
        <f>IFERROR(VLOOKUP(AR362,'MATRICE '!$U$3:$Z$18,5,FALSE),"")</f>
        <v/>
      </c>
    </row>
    <row r="363" spans="1:57" x14ac:dyDescent="0.25">
      <c r="A363" s="17"/>
      <c r="B363" s="399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406"/>
      <c r="T363" s="55">
        <f t="shared" si="20"/>
        <v>0</v>
      </c>
      <c r="U363" s="18"/>
      <c r="V363" s="18">
        <f t="shared" si="22"/>
        <v>0</v>
      </c>
      <c r="W363" s="61" t="str">
        <f t="shared" si="21"/>
        <v/>
      </c>
      <c r="X363" s="398"/>
      <c r="Y363" s="17"/>
      <c r="Z363" s="52"/>
      <c r="AA363" s="414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19" t="str">
        <f>IFERROR(VLOOKUP(AG363,'MATRICE '!$J$2:$M$100,4,FALSE),"")</f>
        <v/>
      </c>
      <c r="AM363" s="398"/>
      <c r="AN363" s="17"/>
      <c r="AO363" s="52"/>
      <c r="AP363" s="46"/>
      <c r="AQ363" s="28"/>
      <c r="AR363" s="423"/>
      <c r="AS363" s="424" t="str">
        <f>IFERROR(VLOOKUP(AR363,'MATRICE '!$U$3:$Z$18,4,FALSE),"")</f>
        <v/>
      </c>
      <c r="AT363" s="46"/>
      <c r="AU363" s="17"/>
      <c r="AV363" s="426" t="str">
        <f>IFERROR(VLOOKUP(AU363,'MATRICE '!AB370:AG465,3,FALSE),"")</f>
        <v/>
      </c>
      <c r="AW363" s="305"/>
      <c r="AX363" s="17"/>
      <c r="AY363" s="17"/>
      <c r="AZ363" s="419"/>
      <c r="BA363" s="18"/>
      <c r="BB363" s="17" t="str">
        <f>IFERROR(VLOOKUP(O363,'MATRICE '!$B$4:$C$17,2,FALSE),"")</f>
        <v/>
      </c>
      <c r="BC363" s="434" t="str">
        <f>IFERROR(VLOOKUP(AR363,'MATRICE '!$U$3:$Z$18,3,FALSE),"")</f>
        <v/>
      </c>
      <c r="BD363" s="434" t="str">
        <f>IFERROR(VLOOKUP(AR363,'MATRICE '!$U$3:$Z$18,2,FALSE),"")</f>
        <v/>
      </c>
      <c r="BE363" s="434" t="str">
        <f>IFERROR(VLOOKUP(AR363,'MATRICE '!$U$3:$Z$18,5,FALSE),"")</f>
        <v/>
      </c>
    </row>
    <row r="364" spans="1:57" x14ac:dyDescent="0.25">
      <c r="A364" s="17"/>
      <c r="B364" s="399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406"/>
      <c r="T364" s="55">
        <f t="shared" si="20"/>
        <v>0</v>
      </c>
      <c r="U364" s="18"/>
      <c r="V364" s="18">
        <f t="shared" si="22"/>
        <v>0</v>
      </c>
      <c r="W364" s="61" t="str">
        <f t="shared" si="21"/>
        <v/>
      </c>
      <c r="X364" s="398"/>
      <c r="Y364" s="17"/>
      <c r="Z364" s="52"/>
      <c r="AA364" s="414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19" t="str">
        <f>IFERROR(VLOOKUP(AG364,'MATRICE '!$J$2:$M$100,4,FALSE),"")</f>
        <v/>
      </c>
      <c r="AM364" s="398"/>
      <c r="AN364" s="17"/>
      <c r="AO364" s="52"/>
      <c r="AP364" s="46"/>
      <c r="AQ364" s="28"/>
      <c r="AR364" s="423"/>
      <c r="AS364" s="424" t="str">
        <f>IFERROR(VLOOKUP(AR364,'MATRICE '!$U$3:$Z$18,4,FALSE),"")</f>
        <v/>
      </c>
      <c r="AT364" s="46"/>
      <c r="AU364" s="17"/>
      <c r="AV364" s="426" t="str">
        <f>IFERROR(VLOOKUP(AU364,'MATRICE '!AB371:AG466,3,FALSE),"")</f>
        <v/>
      </c>
      <c r="AW364" s="305"/>
      <c r="AX364" s="17"/>
      <c r="AY364" s="17"/>
      <c r="AZ364" s="419"/>
      <c r="BA364" s="18"/>
      <c r="BB364" s="17" t="str">
        <f>IFERROR(VLOOKUP(O364,'MATRICE '!$B$4:$C$17,2,FALSE),"")</f>
        <v/>
      </c>
      <c r="BC364" s="434" t="str">
        <f>IFERROR(VLOOKUP(AR364,'MATRICE '!$U$3:$Z$18,3,FALSE),"")</f>
        <v/>
      </c>
      <c r="BD364" s="434" t="str">
        <f>IFERROR(VLOOKUP(AR364,'MATRICE '!$U$3:$Z$18,2,FALSE),"")</f>
        <v/>
      </c>
      <c r="BE364" s="434" t="str">
        <f>IFERROR(VLOOKUP(AR364,'MATRICE '!$U$3:$Z$18,5,FALSE),"")</f>
        <v/>
      </c>
    </row>
    <row r="365" spans="1:57" x14ac:dyDescent="0.25">
      <c r="A365" s="17"/>
      <c r="B365" s="399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406"/>
      <c r="T365" s="55">
        <f t="shared" si="20"/>
        <v>0</v>
      </c>
      <c r="U365" s="18"/>
      <c r="V365" s="18">
        <f t="shared" si="22"/>
        <v>0</v>
      </c>
      <c r="W365" s="61" t="str">
        <f t="shared" si="21"/>
        <v/>
      </c>
      <c r="X365" s="398"/>
      <c r="Y365" s="17"/>
      <c r="Z365" s="52"/>
      <c r="AA365" s="414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19" t="str">
        <f>IFERROR(VLOOKUP(AG365,'MATRICE '!$J$2:$M$100,4,FALSE),"")</f>
        <v/>
      </c>
      <c r="AM365" s="398"/>
      <c r="AN365" s="17"/>
      <c r="AO365" s="52"/>
      <c r="AP365" s="46"/>
      <c r="AQ365" s="28"/>
      <c r="AR365" s="423"/>
      <c r="AS365" s="424" t="str">
        <f>IFERROR(VLOOKUP(AR365,'MATRICE '!$U$3:$Z$18,4,FALSE),"")</f>
        <v/>
      </c>
      <c r="AT365" s="46"/>
      <c r="AU365" s="17"/>
      <c r="AV365" s="426" t="str">
        <f>IFERROR(VLOOKUP(AU365,'MATRICE '!AB372:AG467,3,FALSE),"")</f>
        <v/>
      </c>
      <c r="AW365" s="305"/>
      <c r="AX365" s="17"/>
      <c r="AY365" s="17"/>
      <c r="AZ365" s="419"/>
      <c r="BA365" s="18"/>
      <c r="BB365" s="17" t="str">
        <f>IFERROR(VLOOKUP(O365,'MATRICE '!$B$4:$C$17,2,FALSE),"")</f>
        <v/>
      </c>
      <c r="BC365" s="434" t="str">
        <f>IFERROR(VLOOKUP(AR365,'MATRICE '!$U$3:$Z$18,3,FALSE),"")</f>
        <v/>
      </c>
      <c r="BD365" s="434" t="str">
        <f>IFERROR(VLOOKUP(AR365,'MATRICE '!$U$3:$Z$18,2,FALSE),"")</f>
        <v/>
      </c>
      <c r="BE365" s="434" t="str">
        <f>IFERROR(VLOOKUP(AR365,'MATRICE '!$U$3:$Z$18,5,FALSE),"")</f>
        <v/>
      </c>
    </row>
    <row r="366" spans="1:57" x14ac:dyDescent="0.25">
      <c r="A366" s="17"/>
      <c r="B366" s="399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406"/>
      <c r="T366" s="55">
        <f t="shared" si="20"/>
        <v>0</v>
      </c>
      <c r="U366" s="18"/>
      <c r="V366" s="18">
        <f t="shared" si="22"/>
        <v>0</v>
      </c>
      <c r="W366" s="61" t="str">
        <f t="shared" si="21"/>
        <v/>
      </c>
      <c r="X366" s="398"/>
      <c r="Y366" s="17"/>
      <c r="Z366" s="52"/>
      <c r="AA366" s="414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19" t="str">
        <f>IFERROR(VLOOKUP(AG366,'MATRICE '!$J$2:$M$100,4,FALSE),"")</f>
        <v/>
      </c>
      <c r="AM366" s="398"/>
      <c r="AN366" s="17"/>
      <c r="AO366" s="52"/>
      <c r="AP366" s="46"/>
      <c r="AQ366" s="28"/>
      <c r="AR366" s="423"/>
      <c r="AS366" s="424" t="str">
        <f>IFERROR(VLOOKUP(AR366,'MATRICE '!$U$3:$Z$18,4,FALSE),"")</f>
        <v/>
      </c>
      <c r="AT366" s="46"/>
      <c r="AU366" s="17"/>
      <c r="AV366" s="426" t="str">
        <f>IFERROR(VLOOKUP(AU366,'MATRICE '!AB373:AG468,3,FALSE),"")</f>
        <v/>
      </c>
      <c r="AW366" s="305"/>
      <c r="AX366" s="17"/>
      <c r="AY366" s="17"/>
      <c r="AZ366" s="419"/>
      <c r="BA366" s="18"/>
      <c r="BB366" s="17" t="str">
        <f>IFERROR(VLOOKUP(O366,'MATRICE '!$B$4:$C$17,2,FALSE),"")</f>
        <v/>
      </c>
      <c r="BC366" s="434" t="str">
        <f>IFERROR(VLOOKUP(AR366,'MATRICE '!$U$3:$Z$18,3,FALSE),"")</f>
        <v/>
      </c>
      <c r="BD366" s="434" t="str">
        <f>IFERROR(VLOOKUP(AR366,'MATRICE '!$U$3:$Z$18,2,FALSE),"")</f>
        <v/>
      </c>
      <c r="BE366" s="434" t="str">
        <f>IFERROR(VLOOKUP(AR366,'MATRICE '!$U$3:$Z$18,5,FALSE),"")</f>
        <v/>
      </c>
    </row>
    <row r="367" spans="1:57" x14ac:dyDescent="0.25">
      <c r="A367" s="17"/>
      <c r="B367" s="399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406"/>
      <c r="T367" s="55">
        <f t="shared" si="20"/>
        <v>0</v>
      </c>
      <c r="U367" s="18"/>
      <c r="V367" s="18">
        <f t="shared" si="22"/>
        <v>0</v>
      </c>
      <c r="W367" s="61" t="str">
        <f t="shared" si="21"/>
        <v/>
      </c>
      <c r="X367" s="398"/>
      <c r="Y367" s="17"/>
      <c r="Z367" s="52"/>
      <c r="AA367" s="414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19" t="str">
        <f>IFERROR(VLOOKUP(AG367,'MATRICE '!$J$2:$M$100,4,FALSE),"")</f>
        <v/>
      </c>
      <c r="AM367" s="398"/>
      <c r="AN367" s="17"/>
      <c r="AO367" s="52"/>
      <c r="AP367" s="46"/>
      <c r="AQ367" s="28"/>
      <c r="AR367" s="423"/>
      <c r="AS367" s="424" t="str">
        <f>IFERROR(VLOOKUP(AR367,'MATRICE '!$U$3:$Z$18,4,FALSE),"")</f>
        <v/>
      </c>
      <c r="AT367" s="46"/>
      <c r="AU367" s="17"/>
      <c r="AV367" s="426" t="str">
        <f>IFERROR(VLOOKUP(AU367,'MATRICE '!AB374:AG469,3,FALSE),"")</f>
        <v/>
      </c>
      <c r="AW367" s="305"/>
      <c r="AX367" s="17"/>
      <c r="AY367" s="17"/>
      <c r="AZ367" s="419"/>
      <c r="BA367" s="18"/>
      <c r="BB367" s="17" t="str">
        <f>IFERROR(VLOOKUP(O367,'MATRICE '!$B$4:$C$17,2,FALSE),"")</f>
        <v/>
      </c>
      <c r="BC367" s="434" t="str">
        <f>IFERROR(VLOOKUP(AR367,'MATRICE '!$U$3:$Z$18,3,FALSE),"")</f>
        <v/>
      </c>
      <c r="BD367" s="434" t="str">
        <f>IFERROR(VLOOKUP(AR367,'MATRICE '!$U$3:$Z$18,2,FALSE),"")</f>
        <v/>
      </c>
      <c r="BE367" s="434" t="str">
        <f>IFERROR(VLOOKUP(AR367,'MATRICE '!$U$3:$Z$18,5,FALSE),"")</f>
        <v/>
      </c>
    </row>
    <row r="368" spans="1:57" x14ac:dyDescent="0.25">
      <c r="A368" s="17"/>
      <c r="B368" s="399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406"/>
      <c r="T368" s="55">
        <f t="shared" si="20"/>
        <v>0</v>
      </c>
      <c r="U368" s="18"/>
      <c r="V368" s="18">
        <f t="shared" si="22"/>
        <v>0</v>
      </c>
      <c r="W368" s="61" t="str">
        <f t="shared" si="21"/>
        <v/>
      </c>
      <c r="X368" s="398"/>
      <c r="Y368" s="17"/>
      <c r="Z368" s="52"/>
      <c r="AA368" s="414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19" t="str">
        <f>IFERROR(VLOOKUP(AG368,'MATRICE '!$J$2:$M$100,4,FALSE),"")</f>
        <v/>
      </c>
      <c r="AM368" s="398"/>
      <c r="AN368" s="17"/>
      <c r="AO368" s="52"/>
      <c r="AP368" s="46"/>
      <c r="AQ368" s="28"/>
      <c r="AR368" s="423"/>
      <c r="AS368" s="424" t="str">
        <f>IFERROR(VLOOKUP(AR368,'MATRICE '!$U$3:$Z$18,4,FALSE),"")</f>
        <v/>
      </c>
      <c r="AT368" s="46"/>
      <c r="AU368" s="17"/>
      <c r="AV368" s="426" t="str">
        <f>IFERROR(VLOOKUP(AU368,'MATRICE '!AB375:AG470,3,FALSE),"")</f>
        <v/>
      </c>
      <c r="AW368" s="305"/>
      <c r="AX368" s="17"/>
      <c r="AY368" s="17"/>
      <c r="AZ368" s="419"/>
      <c r="BA368" s="18"/>
      <c r="BB368" s="17" t="str">
        <f>IFERROR(VLOOKUP(O368,'MATRICE '!$B$4:$C$17,2,FALSE),"")</f>
        <v/>
      </c>
      <c r="BC368" s="434" t="str">
        <f>IFERROR(VLOOKUP(AR368,'MATRICE '!$U$3:$Z$18,3,FALSE),"")</f>
        <v/>
      </c>
      <c r="BD368" s="434" t="str">
        <f>IFERROR(VLOOKUP(AR368,'MATRICE '!$U$3:$Z$18,2,FALSE),"")</f>
        <v/>
      </c>
      <c r="BE368" s="434" t="str">
        <f>IFERROR(VLOOKUP(AR368,'MATRICE '!$U$3:$Z$18,5,FALSE),"")</f>
        <v/>
      </c>
    </row>
    <row r="369" spans="1:57" x14ac:dyDescent="0.25">
      <c r="A369" s="17"/>
      <c r="B369" s="399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406"/>
      <c r="T369" s="55">
        <f t="shared" si="20"/>
        <v>0</v>
      </c>
      <c r="U369" s="18"/>
      <c r="V369" s="18">
        <f t="shared" si="22"/>
        <v>0</v>
      </c>
      <c r="W369" s="61" t="str">
        <f t="shared" si="21"/>
        <v/>
      </c>
      <c r="X369" s="398"/>
      <c r="Y369" s="17"/>
      <c r="Z369" s="52"/>
      <c r="AA369" s="414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19" t="str">
        <f>IFERROR(VLOOKUP(AG369,'MATRICE '!$J$2:$M$100,4,FALSE),"")</f>
        <v/>
      </c>
      <c r="AM369" s="398"/>
      <c r="AN369" s="17"/>
      <c r="AO369" s="52"/>
      <c r="AP369" s="46"/>
      <c r="AQ369" s="28"/>
      <c r="AR369" s="423"/>
      <c r="AS369" s="424" t="str">
        <f>IFERROR(VLOOKUP(AR369,'MATRICE '!$U$3:$Z$18,4,FALSE),"")</f>
        <v/>
      </c>
      <c r="AT369" s="46"/>
      <c r="AU369" s="17"/>
      <c r="AV369" s="426" t="str">
        <f>IFERROR(VLOOKUP(AU369,'MATRICE '!AB376:AG471,3,FALSE),"")</f>
        <v/>
      </c>
      <c r="AW369" s="305"/>
      <c r="AX369" s="17"/>
      <c r="AY369" s="17"/>
      <c r="AZ369" s="419"/>
      <c r="BA369" s="18"/>
      <c r="BB369" s="17" t="str">
        <f>IFERROR(VLOOKUP(O369,'MATRICE '!$B$4:$C$17,2,FALSE),"")</f>
        <v/>
      </c>
      <c r="BC369" s="434" t="str">
        <f>IFERROR(VLOOKUP(AR369,'MATRICE '!$U$3:$Z$18,3,FALSE),"")</f>
        <v/>
      </c>
      <c r="BD369" s="434" t="str">
        <f>IFERROR(VLOOKUP(AR369,'MATRICE '!$U$3:$Z$18,2,FALSE),"")</f>
        <v/>
      </c>
      <c r="BE369" s="434" t="str">
        <f>IFERROR(VLOOKUP(AR369,'MATRICE '!$U$3:$Z$18,5,FALSE),"")</f>
        <v/>
      </c>
    </row>
    <row r="370" spans="1:57" x14ac:dyDescent="0.25">
      <c r="A370" s="17"/>
      <c r="B370" s="399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406"/>
      <c r="T370" s="55">
        <f t="shared" si="20"/>
        <v>0</v>
      </c>
      <c r="U370" s="18"/>
      <c r="V370" s="18">
        <f t="shared" si="22"/>
        <v>0</v>
      </c>
      <c r="W370" s="61" t="str">
        <f t="shared" si="21"/>
        <v/>
      </c>
      <c r="X370" s="398"/>
      <c r="Y370" s="17"/>
      <c r="Z370" s="52"/>
      <c r="AA370" s="414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19" t="str">
        <f>IFERROR(VLOOKUP(AG370,'MATRICE '!$J$2:$M$100,4,FALSE),"")</f>
        <v/>
      </c>
      <c r="AM370" s="398"/>
      <c r="AN370" s="17"/>
      <c r="AO370" s="52"/>
      <c r="AP370" s="46"/>
      <c r="AQ370" s="28"/>
      <c r="AR370" s="423"/>
      <c r="AS370" s="424" t="str">
        <f>IFERROR(VLOOKUP(AR370,'MATRICE '!$U$3:$Z$18,4,FALSE),"")</f>
        <v/>
      </c>
      <c r="AT370" s="46"/>
      <c r="AU370" s="17"/>
      <c r="AV370" s="426" t="str">
        <f>IFERROR(VLOOKUP(AU370,'MATRICE '!AB377:AG472,3,FALSE),"")</f>
        <v/>
      </c>
      <c r="AW370" s="305"/>
      <c r="AX370" s="17"/>
      <c r="AY370" s="17"/>
      <c r="AZ370" s="419"/>
      <c r="BA370" s="18"/>
      <c r="BB370" s="17" t="str">
        <f>IFERROR(VLOOKUP(O370,'MATRICE '!$B$4:$C$17,2,FALSE),"")</f>
        <v/>
      </c>
      <c r="BC370" s="434" t="str">
        <f>IFERROR(VLOOKUP(AR370,'MATRICE '!$U$3:$Z$18,3,FALSE),"")</f>
        <v/>
      </c>
      <c r="BD370" s="434" t="str">
        <f>IFERROR(VLOOKUP(AR370,'MATRICE '!$U$3:$Z$18,2,FALSE),"")</f>
        <v/>
      </c>
      <c r="BE370" s="434" t="str">
        <f>IFERROR(VLOOKUP(AR370,'MATRICE '!$U$3:$Z$18,5,FALSE),"")</f>
        <v/>
      </c>
    </row>
    <row r="371" spans="1:57" x14ac:dyDescent="0.25">
      <c r="A371" s="17"/>
      <c r="B371" s="399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406"/>
      <c r="T371" s="55">
        <f t="shared" si="20"/>
        <v>0</v>
      </c>
      <c r="U371" s="18"/>
      <c r="V371" s="18">
        <f t="shared" si="22"/>
        <v>0</v>
      </c>
      <c r="W371" s="61" t="str">
        <f t="shared" si="21"/>
        <v/>
      </c>
      <c r="X371" s="398"/>
      <c r="Y371" s="17"/>
      <c r="Z371" s="52"/>
      <c r="AA371" s="414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19" t="str">
        <f>IFERROR(VLOOKUP(AG371,'MATRICE '!$J$2:$M$100,4,FALSE),"")</f>
        <v/>
      </c>
      <c r="AM371" s="398"/>
      <c r="AN371" s="17"/>
      <c r="AO371" s="52"/>
      <c r="AP371" s="46"/>
      <c r="AQ371" s="28"/>
      <c r="AR371" s="423"/>
      <c r="AS371" s="424" t="str">
        <f>IFERROR(VLOOKUP(AR371,'MATRICE '!$U$3:$Z$18,4,FALSE),"")</f>
        <v/>
      </c>
      <c r="AT371" s="46"/>
      <c r="AU371" s="17"/>
      <c r="AV371" s="426" t="str">
        <f>IFERROR(VLOOKUP(AU371,'MATRICE '!AB378:AG473,3,FALSE),"")</f>
        <v/>
      </c>
      <c r="AW371" s="305"/>
      <c r="AX371" s="17"/>
      <c r="AY371" s="17"/>
      <c r="AZ371" s="419"/>
      <c r="BA371" s="18"/>
      <c r="BB371" s="17" t="str">
        <f>IFERROR(VLOOKUP(O371,'MATRICE '!$B$4:$C$17,2,FALSE),"")</f>
        <v/>
      </c>
      <c r="BC371" s="434" t="str">
        <f>IFERROR(VLOOKUP(AR371,'MATRICE '!$U$3:$Z$18,3,FALSE),"")</f>
        <v/>
      </c>
      <c r="BD371" s="434" t="str">
        <f>IFERROR(VLOOKUP(AR371,'MATRICE '!$U$3:$Z$18,2,FALSE),"")</f>
        <v/>
      </c>
      <c r="BE371" s="434" t="str">
        <f>IFERROR(VLOOKUP(AR371,'MATRICE '!$U$3:$Z$18,5,FALSE),"")</f>
        <v/>
      </c>
    </row>
    <row r="372" spans="1:57" x14ac:dyDescent="0.25">
      <c r="A372" s="17"/>
      <c r="B372" s="399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406"/>
      <c r="T372" s="55">
        <f t="shared" si="20"/>
        <v>0</v>
      </c>
      <c r="U372" s="18"/>
      <c r="V372" s="18">
        <f t="shared" si="22"/>
        <v>0</v>
      </c>
      <c r="W372" s="61" t="str">
        <f t="shared" si="21"/>
        <v/>
      </c>
      <c r="X372" s="398"/>
      <c r="Y372" s="17"/>
      <c r="Z372" s="52"/>
      <c r="AA372" s="414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19" t="str">
        <f>IFERROR(VLOOKUP(AG372,'MATRICE '!$J$2:$M$100,4,FALSE),"")</f>
        <v/>
      </c>
      <c r="AM372" s="398"/>
      <c r="AN372" s="17"/>
      <c r="AO372" s="52"/>
      <c r="AP372" s="46"/>
      <c r="AQ372" s="28"/>
      <c r="AR372" s="423"/>
      <c r="AS372" s="424" t="str">
        <f>IFERROR(VLOOKUP(AR372,'MATRICE '!$U$3:$Z$18,4,FALSE),"")</f>
        <v/>
      </c>
      <c r="AT372" s="46"/>
      <c r="AU372" s="17"/>
      <c r="AV372" s="426" t="str">
        <f>IFERROR(VLOOKUP(AU372,'MATRICE '!AB379:AG474,3,FALSE),"")</f>
        <v/>
      </c>
      <c r="AW372" s="305"/>
      <c r="AX372" s="17"/>
      <c r="AY372" s="17"/>
      <c r="AZ372" s="419"/>
      <c r="BA372" s="18"/>
      <c r="BB372" s="17" t="str">
        <f>IFERROR(VLOOKUP(O372,'MATRICE '!$B$4:$C$17,2,FALSE),"")</f>
        <v/>
      </c>
      <c r="BC372" s="434" t="str">
        <f>IFERROR(VLOOKUP(AR372,'MATRICE '!$U$3:$Z$18,3,FALSE),"")</f>
        <v/>
      </c>
      <c r="BD372" s="434" t="str">
        <f>IFERROR(VLOOKUP(AR372,'MATRICE '!$U$3:$Z$18,2,FALSE),"")</f>
        <v/>
      </c>
      <c r="BE372" s="434" t="str">
        <f>IFERROR(VLOOKUP(AR372,'MATRICE '!$U$3:$Z$18,5,FALSE),"")</f>
        <v/>
      </c>
    </row>
    <row r="373" spans="1:57" x14ac:dyDescent="0.25">
      <c r="A373" s="17"/>
      <c r="B373" s="399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406"/>
      <c r="T373" s="55">
        <f t="shared" si="20"/>
        <v>0</v>
      </c>
      <c r="U373" s="18"/>
      <c r="V373" s="18">
        <f t="shared" si="22"/>
        <v>0</v>
      </c>
      <c r="W373" s="61" t="str">
        <f t="shared" si="21"/>
        <v/>
      </c>
      <c r="X373" s="398"/>
      <c r="Y373" s="17"/>
      <c r="Z373" s="52"/>
      <c r="AA373" s="414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19" t="str">
        <f>IFERROR(VLOOKUP(AG373,'MATRICE '!$J$2:$M$100,4,FALSE),"")</f>
        <v/>
      </c>
      <c r="AM373" s="398"/>
      <c r="AN373" s="17"/>
      <c r="AO373" s="52"/>
      <c r="AP373" s="46"/>
      <c r="AQ373" s="28"/>
      <c r="AR373" s="423"/>
      <c r="AS373" s="424" t="str">
        <f>IFERROR(VLOOKUP(AR373,'MATRICE '!$U$3:$Z$18,4,FALSE),"")</f>
        <v/>
      </c>
      <c r="AT373" s="46"/>
      <c r="AU373" s="17"/>
      <c r="AV373" s="426" t="str">
        <f>IFERROR(VLOOKUP(AU373,'MATRICE '!AB380:AG475,3,FALSE),"")</f>
        <v/>
      </c>
      <c r="AW373" s="305"/>
      <c r="AX373" s="17"/>
      <c r="AY373" s="17"/>
      <c r="AZ373" s="419"/>
      <c r="BA373" s="18"/>
      <c r="BB373" s="17" t="str">
        <f>IFERROR(VLOOKUP(O373,'MATRICE '!$B$4:$C$17,2,FALSE),"")</f>
        <v/>
      </c>
      <c r="BC373" s="434" t="str">
        <f>IFERROR(VLOOKUP(AR373,'MATRICE '!$U$3:$Z$18,3,FALSE),"")</f>
        <v/>
      </c>
      <c r="BD373" s="434" t="str">
        <f>IFERROR(VLOOKUP(AR373,'MATRICE '!$U$3:$Z$18,2,FALSE),"")</f>
        <v/>
      </c>
      <c r="BE373" s="434" t="str">
        <f>IFERROR(VLOOKUP(AR373,'MATRICE '!$U$3:$Z$18,5,FALSE),"")</f>
        <v/>
      </c>
    </row>
    <row r="374" spans="1:57" x14ac:dyDescent="0.25">
      <c r="A374" s="17"/>
      <c r="B374" s="399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406"/>
      <c r="T374" s="55">
        <f t="shared" si="20"/>
        <v>0</v>
      </c>
      <c r="U374" s="18"/>
      <c r="V374" s="18">
        <f t="shared" si="22"/>
        <v>0</v>
      </c>
      <c r="W374" s="61" t="str">
        <f t="shared" si="21"/>
        <v/>
      </c>
      <c r="X374" s="398"/>
      <c r="Y374" s="17"/>
      <c r="Z374" s="52"/>
      <c r="AA374" s="414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19" t="str">
        <f>IFERROR(VLOOKUP(AG374,'MATRICE '!$J$2:$M$100,4,FALSE),"")</f>
        <v/>
      </c>
      <c r="AM374" s="398"/>
      <c r="AN374" s="17"/>
      <c r="AO374" s="52"/>
      <c r="AP374" s="46"/>
      <c r="AQ374" s="28"/>
      <c r="AR374" s="423"/>
      <c r="AS374" s="424" t="str">
        <f>IFERROR(VLOOKUP(AR374,'MATRICE '!$U$3:$Z$18,4,FALSE),"")</f>
        <v/>
      </c>
      <c r="AT374" s="46"/>
      <c r="AU374" s="17"/>
      <c r="AV374" s="426" t="str">
        <f>IFERROR(VLOOKUP(AU374,'MATRICE '!AB381:AG476,3,FALSE),"")</f>
        <v/>
      </c>
      <c r="AW374" s="305"/>
      <c r="AX374" s="17"/>
      <c r="AY374" s="17"/>
      <c r="AZ374" s="419"/>
      <c r="BA374" s="18"/>
      <c r="BB374" s="17" t="str">
        <f>IFERROR(VLOOKUP(O374,'MATRICE '!$B$4:$C$17,2,FALSE),"")</f>
        <v/>
      </c>
      <c r="BC374" s="434" t="str">
        <f>IFERROR(VLOOKUP(AR374,'MATRICE '!$U$3:$Z$18,3,FALSE),"")</f>
        <v/>
      </c>
      <c r="BD374" s="434" t="str">
        <f>IFERROR(VLOOKUP(AR374,'MATRICE '!$U$3:$Z$18,2,FALSE),"")</f>
        <v/>
      </c>
      <c r="BE374" s="434" t="str">
        <f>IFERROR(VLOOKUP(AR374,'MATRICE '!$U$3:$Z$18,5,FALSE),"")</f>
        <v/>
      </c>
    </row>
    <row r="375" spans="1:57" x14ac:dyDescent="0.25">
      <c r="A375" s="17"/>
      <c r="B375" s="399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406"/>
      <c r="T375" s="55">
        <f t="shared" si="20"/>
        <v>0</v>
      </c>
      <c r="U375" s="18"/>
      <c r="V375" s="18">
        <f t="shared" si="22"/>
        <v>0</v>
      </c>
      <c r="W375" s="61" t="str">
        <f t="shared" si="21"/>
        <v/>
      </c>
      <c r="X375" s="398"/>
      <c r="Y375" s="17"/>
      <c r="Z375" s="52"/>
      <c r="AA375" s="414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19" t="str">
        <f>IFERROR(VLOOKUP(AG375,'MATRICE '!$J$2:$M$100,4,FALSE),"")</f>
        <v/>
      </c>
      <c r="AM375" s="398"/>
      <c r="AN375" s="17"/>
      <c r="AO375" s="52"/>
      <c r="AP375" s="46"/>
      <c r="AQ375" s="28"/>
      <c r="AR375" s="423"/>
      <c r="AS375" s="424" t="str">
        <f>IFERROR(VLOOKUP(AR375,'MATRICE '!$U$3:$Z$18,4,FALSE),"")</f>
        <v/>
      </c>
      <c r="AT375" s="46"/>
      <c r="AU375" s="17"/>
      <c r="AV375" s="426" t="str">
        <f>IFERROR(VLOOKUP(AU375,'MATRICE '!AB382:AG477,3,FALSE),"")</f>
        <v/>
      </c>
      <c r="AW375" s="305"/>
      <c r="AX375" s="17"/>
      <c r="AY375" s="17"/>
      <c r="AZ375" s="419"/>
      <c r="BA375" s="18"/>
      <c r="BB375" s="17" t="str">
        <f>IFERROR(VLOOKUP(O375,'MATRICE '!$B$4:$C$17,2,FALSE),"")</f>
        <v/>
      </c>
      <c r="BC375" s="434" t="str">
        <f>IFERROR(VLOOKUP(AR375,'MATRICE '!$U$3:$Z$18,3,FALSE),"")</f>
        <v/>
      </c>
      <c r="BD375" s="434" t="str">
        <f>IFERROR(VLOOKUP(AR375,'MATRICE '!$U$3:$Z$18,2,FALSE),"")</f>
        <v/>
      </c>
      <c r="BE375" s="434" t="str">
        <f>IFERROR(VLOOKUP(AR375,'MATRICE '!$U$3:$Z$18,5,FALSE),"")</f>
        <v/>
      </c>
    </row>
    <row r="376" spans="1:57" x14ac:dyDescent="0.25">
      <c r="A376" s="17"/>
      <c r="B376" s="399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406"/>
      <c r="T376" s="55">
        <f t="shared" si="20"/>
        <v>0</v>
      </c>
      <c r="U376" s="18"/>
      <c r="V376" s="18">
        <f t="shared" si="22"/>
        <v>0</v>
      </c>
      <c r="W376" s="61" t="str">
        <f t="shared" si="21"/>
        <v/>
      </c>
      <c r="X376" s="398"/>
      <c r="Y376" s="17"/>
      <c r="Z376" s="52"/>
      <c r="AA376" s="414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19" t="str">
        <f>IFERROR(VLOOKUP(AG376,'MATRICE '!$J$2:$M$100,4,FALSE),"")</f>
        <v/>
      </c>
      <c r="AM376" s="398"/>
      <c r="AN376" s="17"/>
      <c r="AO376" s="52"/>
      <c r="AP376" s="46"/>
      <c r="AQ376" s="28"/>
      <c r="AR376" s="423"/>
      <c r="AS376" s="424" t="str">
        <f>IFERROR(VLOOKUP(AR376,'MATRICE '!$U$3:$Z$18,4,FALSE),"")</f>
        <v/>
      </c>
      <c r="AT376" s="46"/>
      <c r="AU376" s="17"/>
      <c r="AV376" s="426" t="str">
        <f>IFERROR(VLOOKUP(AU376,'MATRICE '!AB383:AG478,3,FALSE),"")</f>
        <v/>
      </c>
      <c r="AW376" s="305"/>
      <c r="AX376" s="17"/>
      <c r="AY376" s="17"/>
      <c r="AZ376" s="419"/>
      <c r="BA376" s="18"/>
      <c r="BB376" s="17" t="str">
        <f>IFERROR(VLOOKUP(O376,'MATRICE '!$B$4:$C$17,2,FALSE),"")</f>
        <v/>
      </c>
      <c r="BC376" s="434" t="str">
        <f>IFERROR(VLOOKUP(AR376,'MATRICE '!$U$3:$Z$18,3,FALSE),"")</f>
        <v/>
      </c>
      <c r="BD376" s="434" t="str">
        <f>IFERROR(VLOOKUP(AR376,'MATRICE '!$U$3:$Z$18,2,FALSE),"")</f>
        <v/>
      </c>
      <c r="BE376" s="434" t="str">
        <f>IFERROR(VLOOKUP(AR376,'MATRICE '!$U$3:$Z$18,5,FALSE),"")</f>
        <v/>
      </c>
    </row>
    <row r="377" spans="1:57" x14ac:dyDescent="0.25">
      <c r="A377" s="17"/>
      <c r="B377" s="399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406"/>
      <c r="T377" s="55">
        <f t="shared" si="20"/>
        <v>0</v>
      </c>
      <c r="U377" s="18"/>
      <c r="V377" s="18">
        <f t="shared" si="22"/>
        <v>0</v>
      </c>
      <c r="W377" s="61" t="str">
        <f t="shared" si="21"/>
        <v/>
      </c>
      <c r="X377" s="398"/>
      <c r="Y377" s="17"/>
      <c r="Z377" s="52"/>
      <c r="AA377" s="414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19" t="str">
        <f>IFERROR(VLOOKUP(AG377,'MATRICE '!$J$2:$M$100,4,FALSE),"")</f>
        <v/>
      </c>
      <c r="AM377" s="398"/>
      <c r="AN377" s="17"/>
      <c r="AO377" s="52"/>
      <c r="AP377" s="46"/>
      <c r="AQ377" s="28"/>
      <c r="AR377" s="423"/>
      <c r="AS377" s="424" t="str">
        <f>IFERROR(VLOOKUP(AR377,'MATRICE '!$U$3:$Z$18,4,FALSE),"")</f>
        <v/>
      </c>
      <c r="AT377" s="46"/>
      <c r="AU377" s="17"/>
      <c r="AV377" s="426" t="str">
        <f>IFERROR(VLOOKUP(AU377,'MATRICE '!AB384:AG479,3,FALSE),"")</f>
        <v/>
      </c>
      <c r="AW377" s="305"/>
      <c r="AX377" s="17"/>
      <c r="AY377" s="17"/>
      <c r="AZ377" s="419"/>
      <c r="BA377" s="18"/>
      <c r="BB377" s="17" t="str">
        <f>IFERROR(VLOOKUP(O377,'MATRICE '!$B$4:$C$17,2,FALSE),"")</f>
        <v/>
      </c>
      <c r="BC377" s="434" t="str">
        <f>IFERROR(VLOOKUP(AR377,'MATRICE '!$U$3:$Z$18,3,FALSE),"")</f>
        <v/>
      </c>
      <c r="BD377" s="434" t="str">
        <f>IFERROR(VLOOKUP(AR377,'MATRICE '!$U$3:$Z$18,2,FALSE),"")</f>
        <v/>
      </c>
      <c r="BE377" s="434" t="str">
        <f>IFERROR(VLOOKUP(AR377,'MATRICE '!$U$3:$Z$18,5,FALSE),"")</f>
        <v/>
      </c>
    </row>
    <row r="378" spans="1:57" x14ac:dyDescent="0.25">
      <c r="A378" s="17"/>
      <c r="B378" s="399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406"/>
      <c r="T378" s="55">
        <f t="shared" si="20"/>
        <v>0</v>
      </c>
      <c r="U378" s="18"/>
      <c r="V378" s="18">
        <f t="shared" si="22"/>
        <v>0</v>
      </c>
      <c r="W378" s="61" t="str">
        <f t="shared" si="21"/>
        <v/>
      </c>
      <c r="X378" s="398"/>
      <c r="Y378" s="17"/>
      <c r="Z378" s="52"/>
      <c r="AA378" s="414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19" t="str">
        <f>IFERROR(VLOOKUP(AG378,'MATRICE '!$J$2:$M$100,4,FALSE),"")</f>
        <v/>
      </c>
      <c r="AM378" s="398"/>
      <c r="AN378" s="17"/>
      <c r="AO378" s="52"/>
      <c r="AP378" s="46"/>
      <c r="AQ378" s="28"/>
      <c r="AR378" s="423"/>
      <c r="AS378" s="424" t="str">
        <f>IFERROR(VLOOKUP(AR378,'MATRICE '!$U$3:$Z$18,4,FALSE),"")</f>
        <v/>
      </c>
      <c r="AT378" s="46"/>
      <c r="AU378" s="17"/>
      <c r="AV378" s="426" t="str">
        <f>IFERROR(VLOOKUP(AU378,'MATRICE '!AB385:AG480,3,FALSE),"")</f>
        <v/>
      </c>
      <c r="AW378" s="305"/>
      <c r="AX378" s="17"/>
      <c r="AY378" s="17"/>
      <c r="AZ378" s="419"/>
      <c r="BA378" s="18"/>
      <c r="BB378" s="17" t="str">
        <f>IFERROR(VLOOKUP(O378,'MATRICE '!$B$4:$C$17,2,FALSE),"")</f>
        <v/>
      </c>
      <c r="BC378" s="434" t="str">
        <f>IFERROR(VLOOKUP(AR378,'MATRICE '!$U$3:$Z$18,3,FALSE),"")</f>
        <v/>
      </c>
      <c r="BD378" s="434" t="str">
        <f>IFERROR(VLOOKUP(AR378,'MATRICE '!$U$3:$Z$18,2,FALSE),"")</f>
        <v/>
      </c>
      <c r="BE378" s="434" t="str">
        <f>IFERROR(VLOOKUP(AR378,'MATRICE '!$U$3:$Z$18,5,FALSE),"")</f>
        <v/>
      </c>
    </row>
    <row r="379" spans="1:57" x14ac:dyDescent="0.25">
      <c r="A379" s="17"/>
      <c r="B379" s="399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406"/>
      <c r="T379" s="55">
        <f t="shared" si="20"/>
        <v>0</v>
      </c>
      <c r="U379" s="18"/>
      <c r="V379" s="18">
        <f t="shared" si="22"/>
        <v>0</v>
      </c>
      <c r="W379" s="61" t="str">
        <f t="shared" si="21"/>
        <v/>
      </c>
      <c r="X379" s="398"/>
      <c r="Y379" s="17"/>
      <c r="Z379" s="52"/>
      <c r="AA379" s="414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19" t="str">
        <f>IFERROR(VLOOKUP(AG379,'MATRICE '!$J$2:$M$100,4,FALSE),"")</f>
        <v/>
      </c>
      <c r="AM379" s="398"/>
      <c r="AN379" s="17"/>
      <c r="AO379" s="52"/>
      <c r="AP379" s="46"/>
      <c r="AQ379" s="28"/>
      <c r="AR379" s="423"/>
      <c r="AS379" s="424" t="str">
        <f>IFERROR(VLOOKUP(AR379,'MATRICE '!$U$3:$Z$18,4,FALSE),"")</f>
        <v/>
      </c>
      <c r="AT379" s="46"/>
      <c r="AU379" s="17"/>
      <c r="AV379" s="426" t="str">
        <f>IFERROR(VLOOKUP(AU379,'MATRICE '!AB386:AG481,3,FALSE),"")</f>
        <v/>
      </c>
      <c r="AW379" s="305"/>
      <c r="AX379" s="17"/>
      <c r="AY379" s="17"/>
      <c r="AZ379" s="419"/>
      <c r="BA379" s="18"/>
      <c r="BB379" s="17" t="str">
        <f>IFERROR(VLOOKUP(O379,'MATRICE '!$B$4:$C$17,2,FALSE),"")</f>
        <v/>
      </c>
      <c r="BC379" s="434" t="str">
        <f>IFERROR(VLOOKUP(AR379,'MATRICE '!$U$3:$Z$18,3,FALSE),"")</f>
        <v/>
      </c>
      <c r="BD379" s="434" t="str">
        <f>IFERROR(VLOOKUP(AR379,'MATRICE '!$U$3:$Z$18,2,FALSE),"")</f>
        <v/>
      </c>
      <c r="BE379" s="434" t="str">
        <f>IFERROR(VLOOKUP(AR379,'MATRICE '!$U$3:$Z$18,5,FALSE),"")</f>
        <v/>
      </c>
    </row>
    <row r="380" spans="1:57" x14ac:dyDescent="0.25">
      <c r="A380" s="17"/>
      <c r="B380" s="399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406"/>
      <c r="T380" s="55">
        <f t="shared" si="20"/>
        <v>0</v>
      </c>
      <c r="U380" s="18"/>
      <c r="V380" s="18">
        <f t="shared" si="22"/>
        <v>0</v>
      </c>
      <c r="W380" s="61" t="str">
        <f t="shared" si="21"/>
        <v/>
      </c>
      <c r="X380" s="398"/>
      <c r="Y380" s="17"/>
      <c r="Z380" s="52"/>
      <c r="AA380" s="414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19" t="str">
        <f>IFERROR(VLOOKUP(AG380,'MATRICE '!$J$2:$M$100,4,FALSE),"")</f>
        <v/>
      </c>
      <c r="AM380" s="398"/>
      <c r="AN380" s="17"/>
      <c r="AO380" s="52"/>
      <c r="AP380" s="46"/>
      <c r="AQ380" s="28"/>
      <c r="AR380" s="423"/>
      <c r="AS380" s="424" t="str">
        <f>IFERROR(VLOOKUP(AR380,'MATRICE '!$U$3:$Z$18,4,FALSE),"")</f>
        <v/>
      </c>
      <c r="AT380" s="46"/>
      <c r="AU380" s="17"/>
      <c r="AV380" s="426" t="str">
        <f>IFERROR(VLOOKUP(AU380,'MATRICE '!AB387:AG482,3,FALSE),"")</f>
        <v/>
      </c>
      <c r="AW380" s="305"/>
      <c r="AX380" s="17"/>
      <c r="AY380" s="17"/>
      <c r="AZ380" s="419"/>
      <c r="BA380" s="18"/>
      <c r="BB380" s="17" t="str">
        <f>IFERROR(VLOOKUP(O380,'MATRICE '!$B$4:$C$17,2,FALSE),"")</f>
        <v/>
      </c>
      <c r="BC380" s="434" t="str">
        <f>IFERROR(VLOOKUP(AR380,'MATRICE '!$U$3:$Z$18,3,FALSE),"")</f>
        <v/>
      </c>
      <c r="BD380" s="434" t="str">
        <f>IFERROR(VLOOKUP(AR380,'MATRICE '!$U$3:$Z$18,2,FALSE),"")</f>
        <v/>
      </c>
      <c r="BE380" s="434" t="str">
        <f>IFERROR(VLOOKUP(AR380,'MATRICE '!$U$3:$Z$18,5,FALSE),"")</f>
        <v/>
      </c>
    </row>
    <row r="381" spans="1:57" x14ac:dyDescent="0.25">
      <c r="A381" s="17"/>
      <c r="B381" s="399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406"/>
      <c r="T381" s="55">
        <f t="shared" si="20"/>
        <v>0</v>
      </c>
      <c r="U381" s="18"/>
      <c r="V381" s="18">
        <f t="shared" si="22"/>
        <v>0</v>
      </c>
      <c r="W381" s="61" t="str">
        <f t="shared" si="21"/>
        <v/>
      </c>
      <c r="X381" s="398"/>
      <c r="Y381" s="17"/>
      <c r="Z381" s="52"/>
      <c r="AA381" s="414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19" t="str">
        <f>IFERROR(VLOOKUP(AG381,'MATRICE '!$J$2:$M$100,4,FALSE),"")</f>
        <v/>
      </c>
      <c r="AM381" s="398"/>
      <c r="AN381" s="17"/>
      <c r="AO381" s="52"/>
      <c r="AP381" s="46"/>
      <c r="AQ381" s="28"/>
      <c r="AR381" s="423"/>
      <c r="AS381" s="424" t="str">
        <f>IFERROR(VLOOKUP(AR381,'MATRICE '!$U$3:$Z$18,4,FALSE),"")</f>
        <v/>
      </c>
      <c r="AT381" s="46"/>
      <c r="AU381" s="17"/>
      <c r="AV381" s="426" t="str">
        <f>IFERROR(VLOOKUP(AU381,'MATRICE '!AB388:AG483,3,FALSE),"")</f>
        <v/>
      </c>
      <c r="AW381" s="305"/>
      <c r="AX381" s="17"/>
      <c r="AY381" s="17"/>
      <c r="AZ381" s="419"/>
      <c r="BA381" s="18"/>
      <c r="BB381" s="17" t="str">
        <f>IFERROR(VLOOKUP(O381,'MATRICE '!$B$4:$C$17,2,FALSE),"")</f>
        <v/>
      </c>
      <c r="BC381" s="434" t="str">
        <f>IFERROR(VLOOKUP(AR381,'MATRICE '!$U$3:$Z$18,3,FALSE),"")</f>
        <v/>
      </c>
      <c r="BD381" s="434" t="str">
        <f>IFERROR(VLOOKUP(AR381,'MATRICE '!$U$3:$Z$18,2,FALSE),"")</f>
        <v/>
      </c>
      <c r="BE381" s="434" t="str">
        <f>IFERROR(VLOOKUP(AR381,'MATRICE '!$U$3:$Z$18,5,FALSE),"")</f>
        <v/>
      </c>
    </row>
    <row r="382" spans="1:57" x14ac:dyDescent="0.25">
      <c r="A382" s="17"/>
      <c r="B382" s="399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406"/>
      <c r="T382" s="55">
        <f t="shared" si="20"/>
        <v>0</v>
      </c>
      <c r="U382" s="18"/>
      <c r="V382" s="18">
        <f t="shared" si="22"/>
        <v>0</v>
      </c>
      <c r="W382" s="61" t="str">
        <f t="shared" si="21"/>
        <v/>
      </c>
      <c r="X382" s="398"/>
      <c r="Y382" s="17"/>
      <c r="Z382" s="52"/>
      <c r="AA382" s="414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19" t="str">
        <f>IFERROR(VLOOKUP(AG382,'MATRICE '!$J$2:$M$100,4,FALSE),"")</f>
        <v/>
      </c>
      <c r="AM382" s="398"/>
      <c r="AN382" s="17"/>
      <c r="AO382" s="52"/>
      <c r="AP382" s="46"/>
      <c r="AQ382" s="28"/>
      <c r="AR382" s="423"/>
      <c r="AS382" s="424" t="str">
        <f>IFERROR(VLOOKUP(AR382,'MATRICE '!$U$3:$Z$18,4,FALSE),"")</f>
        <v/>
      </c>
      <c r="AT382" s="46"/>
      <c r="AU382" s="17"/>
      <c r="AV382" s="426" t="str">
        <f>IFERROR(VLOOKUP(AU382,'MATRICE '!AB389:AG484,3,FALSE),"")</f>
        <v/>
      </c>
      <c r="AW382" s="305"/>
      <c r="AX382" s="17"/>
      <c r="AY382" s="17"/>
      <c r="AZ382" s="419"/>
      <c r="BA382" s="18"/>
      <c r="BB382" s="17" t="str">
        <f>IFERROR(VLOOKUP(O382,'MATRICE '!$B$4:$C$17,2,FALSE),"")</f>
        <v/>
      </c>
      <c r="BC382" s="434" t="str">
        <f>IFERROR(VLOOKUP(AR382,'MATRICE '!$U$3:$Z$18,3,FALSE),"")</f>
        <v/>
      </c>
      <c r="BD382" s="434" t="str">
        <f>IFERROR(VLOOKUP(AR382,'MATRICE '!$U$3:$Z$18,2,FALSE),"")</f>
        <v/>
      </c>
      <c r="BE382" s="434" t="str">
        <f>IFERROR(VLOOKUP(AR382,'MATRICE '!$U$3:$Z$18,5,FALSE),"")</f>
        <v/>
      </c>
    </row>
    <row r="383" spans="1:57" x14ac:dyDescent="0.25">
      <c r="A383" s="17"/>
      <c r="B383" s="399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406"/>
      <c r="T383" s="55">
        <f t="shared" si="20"/>
        <v>0</v>
      </c>
      <c r="U383" s="18"/>
      <c r="V383" s="18">
        <f t="shared" si="22"/>
        <v>0</v>
      </c>
      <c r="W383" s="61" t="str">
        <f t="shared" si="21"/>
        <v/>
      </c>
      <c r="X383" s="398"/>
      <c r="Y383" s="17"/>
      <c r="Z383" s="52"/>
      <c r="AA383" s="414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19" t="str">
        <f>IFERROR(VLOOKUP(AG383,'MATRICE '!$J$2:$M$100,4,FALSE),"")</f>
        <v/>
      </c>
      <c r="AM383" s="398"/>
      <c r="AN383" s="17"/>
      <c r="AO383" s="52"/>
      <c r="AP383" s="46"/>
      <c r="AQ383" s="28"/>
      <c r="AR383" s="423"/>
      <c r="AS383" s="424" t="str">
        <f>IFERROR(VLOOKUP(AR383,'MATRICE '!$U$3:$Z$18,4,FALSE),"")</f>
        <v/>
      </c>
      <c r="AT383" s="46"/>
      <c r="AU383" s="17"/>
      <c r="AV383" s="426" t="str">
        <f>IFERROR(VLOOKUP(AU383,'MATRICE '!AB390:AG485,3,FALSE),"")</f>
        <v/>
      </c>
      <c r="AW383" s="305"/>
      <c r="AX383" s="17"/>
      <c r="AY383" s="17"/>
      <c r="AZ383" s="419"/>
      <c r="BA383" s="18"/>
      <c r="BB383" s="17" t="str">
        <f>IFERROR(VLOOKUP(O383,'MATRICE '!$B$4:$C$17,2,FALSE),"")</f>
        <v/>
      </c>
      <c r="BC383" s="434" t="str">
        <f>IFERROR(VLOOKUP(AR383,'MATRICE '!$U$3:$Z$18,3,FALSE),"")</f>
        <v/>
      </c>
      <c r="BD383" s="434" t="str">
        <f>IFERROR(VLOOKUP(AR383,'MATRICE '!$U$3:$Z$18,2,FALSE),"")</f>
        <v/>
      </c>
      <c r="BE383" s="434" t="str">
        <f>IFERROR(VLOOKUP(AR383,'MATRICE '!$U$3:$Z$18,5,FALSE),"")</f>
        <v/>
      </c>
    </row>
    <row r="384" spans="1:57" x14ac:dyDescent="0.25">
      <c r="A384" s="17"/>
      <c r="B384" s="399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406"/>
      <c r="T384" s="55">
        <f t="shared" si="20"/>
        <v>0</v>
      </c>
      <c r="U384" s="18"/>
      <c r="V384" s="18">
        <f t="shared" si="22"/>
        <v>0</v>
      </c>
      <c r="W384" s="61" t="str">
        <f t="shared" si="21"/>
        <v/>
      </c>
      <c r="X384" s="398"/>
      <c r="Y384" s="17"/>
      <c r="Z384" s="52"/>
      <c r="AA384" s="414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19" t="str">
        <f>IFERROR(VLOOKUP(AG384,'MATRICE '!$J$2:$M$100,4,FALSE),"")</f>
        <v/>
      </c>
      <c r="AM384" s="398"/>
      <c r="AN384" s="17"/>
      <c r="AO384" s="52"/>
      <c r="AP384" s="46"/>
      <c r="AQ384" s="28"/>
      <c r="AR384" s="423"/>
      <c r="AS384" s="424" t="str">
        <f>IFERROR(VLOOKUP(AR384,'MATRICE '!$U$3:$Z$18,4,FALSE),"")</f>
        <v/>
      </c>
      <c r="AT384" s="46"/>
      <c r="AU384" s="17"/>
      <c r="AV384" s="426" t="str">
        <f>IFERROR(VLOOKUP(AU384,'MATRICE '!AB391:AG486,3,FALSE),"")</f>
        <v/>
      </c>
      <c r="AW384" s="305"/>
      <c r="AX384" s="17"/>
      <c r="AY384" s="17"/>
      <c r="AZ384" s="419"/>
      <c r="BA384" s="18"/>
      <c r="BB384" s="17" t="str">
        <f>IFERROR(VLOOKUP(O384,'MATRICE '!$B$4:$C$17,2,FALSE),"")</f>
        <v/>
      </c>
      <c r="BC384" s="434" t="str">
        <f>IFERROR(VLOOKUP(AR384,'MATRICE '!$U$3:$Z$18,3,FALSE),"")</f>
        <v/>
      </c>
      <c r="BD384" s="434" t="str">
        <f>IFERROR(VLOOKUP(AR384,'MATRICE '!$U$3:$Z$18,2,FALSE),"")</f>
        <v/>
      </c>
      <c r="BE384" s="434" t="str">
        <f>IFERROR(VLOOKUP(AR384,'MATRICE '!$U$3:$Z$18,5,FALSE),"")</f>
        <v/>
      </c>
    </row>
    <row r="385" spans="1:57" x14ac:dyDescent="0.25">
      <c r="A385" s="17"/>
      <c r="B385" s="399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406"/>
      <c r="T385" s="55">
        <f t="shared" si="20"/>
        <v>0</v>
      </c>
      <c r="U385" s="18"/>
      <c r="V385" s="18">
        <f t="shared" si="22"/>
        <v>0</v>
      </c>
      <c r="W385" s="61" t="str">
        <f t="shared" si="21"/>
        <v/>
      </c>
      <c r="X385" s="398"/>
      <c r="Y385" s="17"/>
      <c r="Z385" s="52"/>
      <c r="AA385" s="414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19" t="str">
        <f>IFERROR(VLOOKUP(AG385,'MATRICE '!$J$2:$M$100,4,FALSE),"")</f>
        <v/>
      </c>
      <c r="AM385" s="398"/>
      <c r="AN385" s="17"/>
      <c r="AO385" s="52"/>
      <c r="AP385" s="46"/>
      <c r="AQ385" s="28"/>
      <c r="AR385" s="423"/>
      <c r="AS385" s="424" t="str">
        <f>IFERROR(VLOOKUP(AR385,'MATRICE '!$U$3:$Z$18,4,FALSE),"")</f>
        <v/>
      </c>
      <c r="AT385" s="46"/>
      <c r="AU385" s="17"/>
      <c r="AV385" s="426" t="str">
        <f>IFERROR(VLOOKUP(AU385,'MATRICE '!AB392:AG487,3,FALSE),"")</f>
        <v/>
      </c>
      <c r="AW385" s="305"/>
      <c r="AX385" s="17"/>
      <c r="AY385" s="17"/>
      <c r="AZ385" s="419"/>
      <c r="BA385" s="18"/>
      <c r="BB385" s="17" t="str">
        <f>IFERROR(VLOOKUP(O385,'MATRICE '!$B$4:$C$17,2,FALSE),"")</f>
        <v/>
      </c>
      <c r="BC385" s="434" t="str">
        <f>IFERROR(VLOOKUP(AR385,'MATRICE '!$U$3:$Z$18,3,FALSE),"")</f>
        <v/>
      </c>
      <c r="BD385" s="434" t="str">
        <f>IFERROR(VLOOKUP(AR385,'MATRICE '!$U$3:$Z$18,2,FALSE),"")</f>
        <v/>
      </c>
      <c r="BE385" s="434" t="str">
        <f>IFERROR(VLOOKUP(AR385,'MATRICE '!$U$3:$Z$18,5,FALSE),"")</f>
        <v/>
      </c>
    </row>
    <row r="386" spans="1:57" x14ac:dyDescent="0.25">
      <c r="A386" s="17"/>
      <c r="B386" s="399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406"/>
      <c r="T386" s="55">
        <f t="shared" si="20"/>
        <v>0</v>
      </c>
      <c r="U386" s="18"/>
      <c r="V386" s="18">
        <f t="shared" si="22"/>
        <v>0</v>
      </c>
      <c r="W386" s="61" t="str">
        <f t="shared" si="21"/>
        <v/>
      </c>
      <c r="X386" s="398"/>
      <c r="Y386" s="17"/>
      <c r="Z386" s="52"/>
      <c r="AA386" s="414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19" t="str">
        <f>IFERROR(VLOOKUP(AG386,'MATRICE '!$J$2:$M$100,4,FALSE),"")</f>
        <v/>
      </c>
      <c r="AM386" s="398"/>
      <c r="AN386" s="17"/>
      <c r="AO386" s="52"/>
      <c r="AP386" s="46"/>
      <c r="AQ386" s="28"/>
      <c r="AR386" s="423"/>
      <c r="AS386" s="424" t="str">
        <f>IFERROR(VLOOKUP(AR386,'MATRICE '!$U$3:$Z$18,4,FALSE),"")</f>
        <v/>
      </c>
      <c r="AT386" s="46"/>
      <c r="AU386" s="17"/>
      <c r="AV386" s="426" t="str">
        <f>IFERROR(VLOOKUP(AU386,'MATRICE '!AB393:AG488,3,FALSE),"")</f>
        <v/>
      </c>
      <c r="AW386" s="305"/>
      <c r="AX386" s="17"/>
      <c r="AY386" s="17"/>
      <c r="AZ386" s="419"/>
      <c r="BA386" s="18"/>
      <c r="BB386" s="17" t="str">
        <f>IFERROR(VLOOKUP(O386,'MATRICE '!$B$4:$C$17,2,FALSE),"")</f>
        <v/>
      </c>
      <c r="BC386" s="434" t="str">
        <f>IFERROR(VLOOKUP(AR386,'MATRICE '!$U$3:$Z$18,3,FALSE),"")</f>
        <v/>
      </c>
      <c r="BD386" s="434" t="str">
        <f>IFERROR(VLOOKUP(AR386,'MATRICE '!$U$3:$Z$18,2,FALSE),"")</f>
        <v/>
      </c>
      <c r="BE386" s="434" t="str">
        <f>IFERROR(VLOOKUP(AR386,'MATRICE '!$U$3:$Z$18,5,FALSE),"")</f>
        <v/>
      </c>
    </row>
    <row r="387" spans="1:57" x14ac:dyDescent="0.25">
      <c r="A387" s="17"/>
      <c r="B387" s="399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406"/>
      <c r="T387" s="55">
        <f t="shared" si="20"/>
        <v>0</v>
      </c>
      <c r="U387" s="18"/>
      <c r="V387" s="18">
        <f t="shared" si="22"/>
        <v>0</v>
      </c>
      <c r="W387" s="61" t="str">
        <f t="shared" si="21"/>
        <v/>
      </c>
      <c r="X387" s="398"/>
      <c r="Y387" s="17"/>
      <c r="Z387" s="52"/>
      <c r="AA387" s="414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19" t="str">
        <f>IFERROR(VLOOKUP(AG387,'MATRICE '!$J$2:$M$100,4,FALSE),"")</f>
        <v/>
      </c>
      <c r="AM387" s="398"/>
      <c r="AN387" s="17"/>
      <c r="AO387" s="52"/>
      <c r="AP387" s="46"/>
      <c r="AQ387" s="28"/>
      <c r="AR387" s="423"/>
      <c r="AS387" s="424" t="str">
        <f>IFERROR(VLOOKUP(AR387,'MATRICE '!$U$3:$Z$18,4,FALSE),"")</f>
        <v/>
      </c>
      <c r="AT387" s="46"/>
      <c r="AU387" s="17"/>
      <c r="AV387" s="426" t="str">
        <f>IFERROR(VLOOKUP(AU387,'MATRICE '!AB394:AG489,3,FALSE),"")</f>
        <v/>
      </c>
      <c r="AW387" s="305"/>
      <c r="AX387" s="17"/>
      <c r="AY387" s="17"/>
      <c r="AZ387" s="419"/>
      <c r="BA387" s="18"/>
      <c r="BB387" s="17" t="str">
        <f>IFERROR(VLOOKUP(O387,'MATRICE '!$B$4:$C$17,2,FALSE),"")</f>
        <v/>
      </c>
      <c r="BC387" s="434" t="str">
        <f>IFERROR(VLOOKUP(AR387,'MATRICE '!$U$3:$Z$18,3,FALSE),"")</f>
        <v/>
      </c>
      <c r="BD387" s="434" t="str">
        <f>IFERROR(VLOOKUP(AR387,'MATRICE '!$U$3:$Z$18,2,FALSE),"")</f>
        <v/>
      </c>
      <c r="BE387" s="434" t="str">
        <f>IFERROR(VLOOKUP(AR387,'MATRICE '!$U$3:$Z$18,5,FALSE),"")</f>
        <v/>
      </c>
    </row>
    <row r="388" spans="1:57" x14ac:dyDescent="0.25">
      <c r="A388" s="17"/>
      <c r="B388" s="399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406"/>
      <c r="T388" s="55">
        <f t="shared" si="20"/>
        <v>0</v>
      </c>
      <c r="U388" s="18"/>
      <c r="V388" s="18">
        <f t="shared" si="22"/>
        <v>0</v>
      </c>
      <c r="W388" s="61" t="str">
        <f t="shared" si="21"/>
        <v/>
      </c>
      <c r="X388" s="398"/>
      <c r="Y388" s="17"/>
      <c r="Z388" s="52"/>
      <c r="AA388" s="414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19" t="str">
        <f>IFERROR(VLOOKUP(AG388,'MATRICE '!$J$2:$M$100,4,FALSE),"")</f>
        <v/>
      </c>
      <c r="AM388" s="398"/>
      <c r="AN388" s="17"/>
      <c r="AO388" s="52"/>
      <c r="AP388" s="46"/>
      <c r="AQ388" s="28"/>
      <c r="AR388" s="423"/>
      <c r="AS388" s="424" t="str">
        <f>IFERROR(VLOOKUP(AR388,'MATRICE '!$U$3:$Z$18,4,FALSE),"")</f>
        <v/>
      </c>
      <c r="AT388" s="46"/>
      <c r="AU388" s="17"/>
      <c r="AV388" s="426" t="str">
        <f>IFERROR(VLOOKUP(AU388,'MATRICE '!AB395:AG490,3,FALSE),"")</f>
        <v/>
      </c>
      <c r="AW388" s="305"/>
      <c r="AX388" s="17"/>
      <c r="AY388" s="17"/>
      <c r="AZ388" s="419"/>
      <c r="BA388" s="18"/>
      <c r="BB388" s="17" t="str">
        <f>IFERROR(VLOOKUP(O388,'MATRICE '!$B$4:$C$17,2,FALSE),"")</f>
        <v/>
      </c>
      <c r="BC388" s="434" t="str">
        <f>IFERROR(VLOOKUP(AR388,'MATRICE '!$U$3:$Z$18,3,FALSE),"")</f>
        <v/>
      </c>
      <c r="BD388" s="434" t="str">
        <f>IFERROR(VLOOKUP(AR388,'MATRICE '!$U$3:$Z$18,2,FALSE),"")</f>
        <v/>
      </c>
      <c r="BE388" s="434" t="str">
        <f>IFERROR(VLOOKUP(AR388,'MATRICE '!$U$3:$Z$18,5,FALSE),"")</f>
        <v/>
      </c>
    </row>
    <row r="389" spans="1:57" x14ac:dyDescent="0.25">
      <c r="A389" s="17"/>
      <c r="B389" s="399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406"/>
      <c r="T389" s="55">
        <f t="shared" si="20"/>
        <v>0</v>
      </c>
      <c r="U389" s="18"/>
      <c r="V389" s="18">
        <f t="shared" si="22"/>
        <v>0</v>
      </c>
      <c r="W389" s="61" t="str">
        <f t="shared" si="21"/>
        <v/>
      </c>
      <c r="X389" s="398"/>
      <c r="Y389" s="17"/>
      <c r="Z389" s="52"/>
      <c r="AA389" s="414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19" t="str">
        <f>IFERROR(VLOOKUP(AG389,'MATRICE '!$J$2:$M$100,4,FALSE),"")</f>
        <v/>
      </c>
      <c r="AM389" s="398"/>
      <c r="AN389" s="17"/>
      <c r="AO389" s="52"/>
      <c r="AP389" s="46"/>
      <c r="AQ389" s="28"/>
      <c r="AR389" s="423"/>
      <c r="AS389" s="424" t="str">
        <f>IFERROR(VLOOKUP(AR389,'MATRICE '!$U$3:$Z$18,4,FALSE),"")</f>
        <v/>
      </c>
      <c r="AT389" s="46"/>
      <c r="AU389" s="17"/>
      <c r="AV389" s="426" t="str">
        <f>IFERROR(VLOOKUP(AU389,'MATRICE '!AB396:AG491,3,FALSE),"")</f>
        <v/>
      </c>
      <c r="AW389" s="305"/>
      <c r="AX389" s="17"/>
      <c r="AY389" s="17"/>
      <c r="AZ389" s="419"/>
      <c r="BA389" s="18"/>
      <c r="BB389" s="17" t="str">
        <f>IFERROR(VLOOKUP(O389,'MATRICE '!$B$4:$C$17,2,FALSE),"")</f>
        <v/>
      </c>
      <c r="BC389" s="434" t="str">
        <f>IFERROR(VLOOKUP(AR389,'MATRICE '!$U$3:$Z$18,3,FALSE),"")</f>
        <v/>
      </c>
      <c r="BD389" s="434" t="str">
        <f>IFERROR(VLOOKUP(AR389,'MATRICE '!$U$3:$Z$18,2,FALSE),"")</f>
        <v/>
      </c>
      <c r="BE389" s="434" t="str">
        <f>IFERROR(VLOOKUP(AR389,'MATRICE '!$U$3:$Z$18,5,FALSE),"")</f>
        <v/>
      </c>
    </row>
    <row r="390" spans="1:57" x14ac:dyDescent="0.25">
      <c r="A390" s="17"/>
      <c r="B390" s="399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406"/>
      <c r="T390" s="55">
        <f t="shared" si="20"/>
        <v>0</v>
      </c>
      <c r="U390" s="18"/>
      <c r="V390" s="18">
        <f t="shared" si="22"/>
        <v>0</v>
      </c>
      <c r="W390" s="61" t="str">
        <f t="shared" si="21"/>
        <v/>
      </c>
      <c r="X390" s="398"/>
      <c r="Y390" s="17"/>
      <c r="Z390" s="52"/>
      <c r="AA390" s="414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19" t="str">
        <f>IFERROR(VLOOKUP(AG390,'MATRICE '!$J$2:$M$100,4,FALSE),"")</f>
        <v/>
      </c>
      <c r="AM390" s="398"/>
      <c r="AN390" s="17"/>
      <c r="AO390" s="52"/>
      <c r="AP390" s="46"/>
      <c r="AQ390" s="28"/>
      <c r="AR390" s="423"/>
      <c r="AS390" s="424" t="str">
        <f>IFERROR(VLOOKUP(AR390,'MATRICE '!$U$3:$Z$18,4,FALSE),"")</f>
        <v/>
      </c>
      <c r="AT390" s="46"/>
      <c r="AU390" s="17"/>
      <c r="AV390" s="426" t="str">
        <f>IFERROR(VLOOKUP(AU390,'MATRICE '!AB397:AG492,3,FALSE),"")</f>
        <v/>
      </c>
      <c r="AW390" s="305"/>
      <c r="AX390" s="17"/>
      <c r="AY390" s="17"/>
      <c r="AZ390" s="419"/>
      <c r="BA390" s="18"/>
      <c r="BB390" s="17" t="str">
        <f>IFERROR(VLOOKUP(O390,'MATRICE '!$B$4:$C$17,2,FALSE),"")</f>
        <v/>
      </c>
      <c r="BC390" s="434" t="str">
        <f>IFERROR(VLOOKUP(AR390,'MATRICE '!$U$3:$Z$18,3,FALSE),"")</f>
        <v/>
      </c>
      <c r="BD390" s="434" t="str">
        <f>IFERROR(VLOOKUP(AR390,'MATRICE '!$U$3:$Z$18,2,FALSE),"")</f>
        <v/>
      </c>
      <c r="BE390" s="434" t="str">
        <f>IFERROR(VLOOKUP(AR390,'MATRICE '!$U$3:$Z$18,5,FALSE),"")</f>
        <v/>
      </c>
    </row>
    <row r="391" spans="1:57" x14ac:dyDescent="0.25">
      <c r="A391" s="17"/>
      <c r="B391" s="399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406"/>
      <c r="T391" s="55">
        <f t="shared" si="20"/>
        <v>0</v>
      </c>
      <c r="U391" s="18"/>
      <c r="V391" s="18">
        <f t="shared" si="22"/>
        <v>0</v>
      </c>
      <c r="W391" s="61" t="str">
        <f t="shared" si="21"/>
        <v/>
      </c>
      <c r="X391" s="398"/>
      <c r="Y391" s="17"/>
      <c r="Z391" s="52"/>
      <c r="AA391" s="414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19" t="str">
        <f>IFERROR(VLOOKUP(AG391,'MATRICE '!$J$2:$M$100,4,FALSE),"")</f>
        <v/>
      </c>
      <c r="AM391" s="398"/>
      <c r="AN391" s="17"/>
      <c r="AO391" s="52"/>
      <c r="AP391" s="46"/>
      <c r="AQ391" s="28"/>
      <c r="AR391" s="423"/>
      <c r="AS391" s="424" t="str">
        <f>IFERROR(VLOOKUP(AR391,'MATRICE '!$U$3:$Z$18,4,FALSE),"")</f>
        <v/>
      </c>
      <c r="AT391" s="46"/>
      <c r="AU391" s="17"/>
      <c r="AV391" s="426" t="str">
        <f>IFERROR(VLOOKUP(AU391,'MATRICE '!AB398:AG493,3,FALSE),"")</f>
        <v/>
      </c>
      <c r="AW391" s="305"/>
      <c r="AX391" s="17"/>
      <c r="AY391" s="17"/>
      <c r="AZ391" s="419"/>
      <c r="BA391" s="18"/>
      <c r="BB391" s="17" t="str">
        <f>IFERROR(VLOOKUP(O391,'MATRICE '!$B$4:$C$17,2,FALSE),"")</f>
        <v/>
      </c>
      <c r="BC391" s="434" t="str">
        <f>IFERROR(VLOOKUP(AR391,'MATRICE '!$U$3:$Z$18,3,FALSE),"")</f>
        <v/>
      </c>
      <c r="BD391" s="434" t="str">
        <f>IFERROR(VLOOKUP(AR391,'MATRICE '!$U$3:$Z$18,2,FALSE),"")</f>
        <v/>
      </c>
      <c r="BE391" s="434" t="str">
        <f>IFERROR(VLOOKUP(AR391,'MATRICE '!$U$3:$Z$18,5,FALSE),"")</f>
        <v/>
      </c>
    </row>
    <row r="392" spans="1:57" x14ac:dyDescent="0.25">
      <c r="A392" s="17"/>
      <c r="B392" s="399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406"/>
      <c r="T392" s="55">
        <f t="shared" si="20"/>
        <v>0</v>
      </c>
      <c r="U392" s="18"/>
      <c r="V392" s="18">
        <f t="shared" si="22"/>
        <v>0</v>
      </c>
      <c r="W392" s="61" t="str">
        <f t="shared" si="21"/>
        <v/>
      </c>
      <c r="X392" s="398"/>
      <c r="Y392" s="17"/>
      <c r="Z392" s="52"/>
      <c r="AA392" s="414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19" t="str">
        <f>IFERROR(VLOOKUP(AG392,'MATRICE '!$J$2:$M$100,4,FALSE),"")</f>
        <v/>
      </c>
      <c r="AM392" s="398"/>
      <c r="AN392" s="17"/>
      <c r="AO392" s="52"/>
      <c r="AP392" s="46"/>
      <c r="AQ392" s="28"/>
      <c r="AR392" s="423"/>
      <c r="AS392" s="424" t="str">
        <f>IFERROR(VLOOKUP(AR392,'MATRICE '!$U$3:$Z$18,4,FALSE),"")</f>
        <v/>
      </c>
      <c r="AT392" s="46"/>
      <c r="AU392" s="17"/>
      <c r="AV392" s="426" t="str">
        <f>IFERROR(VLOOKUP(AU392,'MATRICE '!AB399:AG494,3,FALSE),"")</f>
        <v/>
      </c>
      <c r="AW392" s="305"/>
      <c r="AX392" s="17"/>
      <c r="AY392" s="17"/>
      <c r="AZ392" s="419"/>
      <c r="BA392" s="18"/>
      <c r="BB392" s="17" t="str">
        <f>IFERROR(VLOOKUP(O392,'MATRICE '!$B$4:$C$17,2,FALSE),"")</f>
        <v/>
      </c>
      <c r="BC392" s="434" t="str">
        <f>IFERROR(VLOOKUP(AR392,'MATRICE '!$U$3:$Z$18,3,FALSE),"")</f>
        <v/>
      </c>
      <c r="BD392" s="434" t="str">
        <f>IFERROR(VLOOKUP(AR392,'MATRICE '!$U$3:$Z$18,2,FALSE),"")</f>
        <v/>
      </c>
      <c r="BE392" s="434" t="str">
        <f>IFERROR(VLOOKUP(AR392,'MATRICE '!$U$3:$Z$18,5,FALSE),"")</f>
        <v/>
      </c>
    </row>
    <row r="393" spans="1:57" x14ac:dyDescent="0.25">
      <c r="A393" s="17"/>
      <c r="B393" s="399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406"/>
      <c r="T393" s="55">
        <f t="shared" si="20"/>
        <v>0</v>
      </c>
      <c r="U393" s="18"/>
      <c r="V393" s="18">
        <f t="shared" si="22"/>
        <v>0</v>
      </c>
      <c r="W393" s="61" t="str">
        <f t="shared" si="21"/>
        <v/>
      </c>
      <c r="X393" s="398"/>
      <c r="Y393" s="17"/>
      <c r="Z393" s="52"/>
      <c r="AA393" s="414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19" t="str">
        <f>IFERROR(VLOOKUP(AG393,'MATRICE '!$J$2:$M$100,4,FALSE),"")</f>
        <v/>
      </c>
      <c r="AM393" s="398"/>
      <c r="AN393" s="17"/>
      <c r="AO393" s="52"/>
      <c r="AP393" s="46"/>
      <c r="AQ393" s="28"/>
      <c r="AR393" s="423"/>
      <c r="AS393" s="424" t="str">
        <f>IFERROR(VLOOKUP(AR393,'MATRICE '!$U$3:$Z$18,4,FALSE),"")</f>
        <v/>
      </c>
      <c r="AT393" s="46"/>
      <c r="AU393" s="17"/>
      <c r="AV393" s="426" t="str">
        <f>IFERROR(VLOOKUP(AU393,'MATRICE '!AB400:AG495,3,FALSE),"")</f>
        <v/>
      </c>
      <c r="AW393" s="305"/>
      <c r="AX393" s="17"/>
      <c r="AY393" s="17"/>
      <c r="AZ393" s="419"/>
      <c r="BA393" s="18"/>
      <c r="BB393" s="17" t="str">
        <f>IFERROR(VLOOKUP(O393,'MATRICE '!$B$4:$C$17,2,FALSE),"")</f>
        <v/>
      </c>
      <c r="BC393" s="434" t="str">
        <f>IFERROR(VLOOKUP(AR393,'MATRICE '!$U$3:$Z$18,3,FALSE),"")</f>
        <v/>
      </c>
      <c r="BD393" s="434" t="str">
        <f>IFERROR(VLOOKUP(AR393,'MATRICE '!$U$3:$Z$18,2,FALSE),"")</f>
        <v/>
      </c>
      <c r="BE393" s="434" t="str">
        <f>IFERROR(VLOOKUP(AR393,'MATRICE '!$U$3:$Z$18,5,FALSE),"")</f>
        <v/>
      </c>
    </row>
    <row r="394" spans="1:57" x14ac:dyDescent="0.25">
      <c r="A394" s="17"/>
      <c r="B394" s="399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406"/>
      <c r="T394" s="55">
        <f t="shared" ref="T394:T457" si="23">Z394+AO394</f>
        <v>0</v>
      </c>
      <c r="U394" s="18"/>
      <c r="V394" s="18">
        <f t="shared" si="22"/>
        <v>0</v>
      </c>
      <c r="W394" s="61" t="str">
        <f t="shared" si="21"/>
        <v/>
      </c>
      <c r="X394" s="398"/>
      <c r="Y394" s="17"/>
      <c r="Z394" s="52"/>
      <c r="AA394" s="414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19" t="str">
        <f>IFERROR(VLOOKUP(AG394,'MATRICE '!$J$2:$M$100,4,FALSE),"")</f>
        <v/>
      </c>
      <c r="AM394" s="398"/>
      <c r="AN394" s="17"/>
      <c r="AO394" s="52"/>
      <c r="AP394" s="46"/>
      <c r="AQ394" s="28"/>
      <c r="AR394" s="423"/>
      <c r="AS394" s="424" t="str">
        <f>IFERROR(VLOOKUP(AR394,'MATRICE '!$U$3:$Z$18,4,FALSE),"")</f>
        <v/>
      </c>
      <c r="AT394" s="46"/>
      <c r="AU394" s="17"/>
      <c r="AV394" s="426" t="str">
        <f>IFERROR(VLOOKUP(AU394,'MATRICE '!AB401:AG496,3,FALSE),"")</f>
        <v/>
      </c>
      <c r="AW394" s="305"/>
      <c r="AX394" s="17"/>
      <c r="AY394" s="17"/>
      <c r="AZ394" s="419"/>
      <c r="BA394" s="18"/>
      <c r="BB394" s="17" t="str">
        <f>IFERROR(VLOOKUP(O394,'MATRICE '!$B$4:$C$17,2,FALSE),"")</f>
        <v/>
      </c>
      <c r="BC394" s="434" t="str">
        <f>IFERROR(VLOOKUP(AR394,'MATRICE '!$U$3:$Z$18,3,FALSE),"")</f>
        <v/>
      </c>
      <c r="BD394" s="434" t="str">
        <f>IFERROR(VLOOKUP(AR394,'MATRICE '!$U$3:$Z$18,2,FALSE),"")</f>
        <v/>
      </c>
      <c r="BE394" s="434" t="str">
        <f>IFERROR(VLOOKUP(AR394,'MATRICE '!$U$3:$Z$18,5,FALSE),"")</f>
        <v/>
      </c>
    </row>
    <row r="395" spans="1:57" x14ac:dyDescent="0.25">
      <c r="A395" s="17"/>
      <c r="B395" s="399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406"/>
      <c r="T395" s="55">
        <f t="shared" si="23"/>
        <v>0</v>
      </c>
      <c r="U395" s="18"/>
      <c r="V395" s="18">
        <f t="shared" si="22"/>
        <v>0</v>
      </c>
      <c r="W395" s="61" t="str">
        <f t="shared" ref="W395:W458" si="24">IFERROR(V395/U395,"")</f>
        <v/>
      </c>
      <c r="X395" s="398"/>
      <c r="Y395" s="17"/>
      <c r="Z395" s="52"/>
      <c r="AA395" s="414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19" t="str">
        <f>IFERROR(VLOOKUP(AG395,'MATRICE '!$J$2:$M$100,4,FALSE),"")</f>
        <v/>
      </c>
      <c r="AM395" s="398"/>
      <c r="AN395" s="17"/>
      <c r="AO395" s="52"/>
      <c r="AP395" s="46"/>
      <c r="AQ395" s="28"/>
      <c r="AR395" s="423"/>
      <c r="AS395" s="424" t="str">
        <f>IFERROR(VLOOKUP(AR395,'MATRICE '!$U$3:$Z$18,4,FALSE),"")</f>
        <v/>
      </c>
      <c r="AT395" s="46"/>
      <c r="AU395" s="17"/>
      <c r="AV395" s="426" t="str">
        <f>IFERROR(VLOOKUP(AU395,'MATRICE '!AB402:AG497,3,FALSE),"")</f>
        <v/>
      </c>
      <c r="AW395" s="305"/>
      <c r="AX395" s="17"/>
      <c r="AY395" s="17"/>
      <c r="AZ395" s="419"/>
      <c r="BA395" s="18"/>
      <c r="BB395" s="17" t="str">
        <f>IFERROR(VLOOKUP(O395,'MATRICE '!$B$4:$C$17,2,FALSE),"")</f>
        <v/>
      </c>
      <c r="BC395" s="434" t="str">
        <f>IFERROR(VLOOKUP(AR395,'MATRICE '!$U$3:$Z$18,3,FALSE),"")</f>
        <v/>
      </c>
      <c r="BD395" s="434" t="str">
        <f>IFERROR(VLOOKUP(AR395,'MATRICE '!$U$3:$Z$18,2,FALSE),"")</f>
        <v/>
      </c>
      <c r="BE395" s="434" t="str">
        <f>IFERROR(VLOOKUP(AR395,'MATRICE '!$U$3:$Z$18,5,FALSE),"")</f>
        <v/>
      </c>
    </row>
    <row r="396" spans="1:57" x14ac:dyDescent="0.25">
      <c r="A396" s="17"/>
      <c r="B396" s="399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406"/>
      <c r="T396" s="55">
        <f t="shared" si="23"/>
        <v>0</v>
      </c>
      <c r="U396" s="18"/>
      <c r="V396" s="18">
        <f t="shared" si="22"/>
        <v>0</v>
      </c>
      <c r="W396" s="61" t="str">
        <f t="shared" si="24"/>
        <v/>
      </c>
      <c r="X396" s="398"/>
      <c r="Y396" s="17"/>
      <c r="Z396" s="52"/>
      <c r="AA396" s="414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19" t="str">
        <f>IFERROR(VLOOKUP(AG396,'MATRICE '!$J$2:$M$100,4,FALSE),"")</f>
        <v/>
      </c>
      <c r="AM396" s="398"/>
      <c r="AN396" s="17"/>
      <c r="AO396" s="52"/>
      <c r="AP396" s="46"/>
      <c r="AQ396" s="28"/>
      <c r="AR396" s="423"/>
      <c r="AS396" s="424" t="str">
        <f>IFERROR(VLOOKUP(AR396,'MATRICE '!$U$3:$Z$18,4,FALSE),"")</f>
        <v/>
      </c>
      <c r="AT396" s="46"/>
      <c r="AU396" s="17"/>
      <c r="AV396" s="426" t="str">
        <f>IFERROR(VLOOKUP(AU396,'MATRICE '!AB403:AG498,3,FALSE),"")</f>
        <v/>
      </c>
      <c r="AW396" s="305"/>
      <c r="AX396" s="17"/>
      <c r="AY396" s="17"/>
      <c r="AZ396" s="419"/>
      <c r="BA396" s="18"/>
      <c r="BB396" s="17" t="str">
        <f>IFERROR(VLOOKUP(O396,'MATRICE '!$B$4:$C$17,2,FALSE),"")</f>
        <v/>
      </c>
      <c r="BC396" s="434" t="str">
        <f>IFERROR(VLOOKUP(AR396,'MATRICE '!$U$3:$Z$18,3,FALSE),"")</f>
        <v/>
      </c>
      <c r="BD396" s="434" t="str">
        <f>IFERROR(VLOOKUP(AR396,'MATRICE '!$U$3:$Z$18,2,FALSE),"")</f>
        <v/>
      </c>
      <c r="BE396" s="434" t="str">
        <f>IFERROR(VLOOKUP(AR396,'MATRICE '!$U$3:$Z$18,5,FALSE),"")</f>
        <v/>
      </c>
    </row>
    <row r="397" spans="1:57" x14ac:dyDescent="0.25">
      <c r="A397" s="17"/>
      <c r="B397" s="399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406"/>
      <c r="T397" s="55">
        <f t="shared" si="23"/>
        <v>0</v>
      </c>
      <c r="U397" s="18"/>
      <c r="V397" s="18">
        <f t="shared" si="22"/>
        <v>0</v>
      </c>
      <c r="W397" s="61" t="str">
        <f t="shared" si="24"/>
        <v/>
      </c>
      <c r="X397" s="398"/>
      <c r="Y397" s="17"/>
      <c r="Z397" s="52"/>
      <c r="AA397" s="414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19" t="str">
        <f>IFERROR(VLOOKUP(AG397,'MATRICE '!$J$2:$M$100,4,FALSE),"")</f>
        <v/>
      </c>
      <c r="AM397" s="398"/>
      <c r="AN397" s="17"/>
      <c r="AO397" s="52"/>
      <c r="AP397" s="46"/>
      <c r="AQ397" s="28"/>
      <c r="AR397" s="423"/>
      <c r="AS397" s="424" t="str">
        <f>IFERROR(VLOOKUP(AR397,'MATRICE '!$U$3:$Z$18,4,FALSE),"")</f>
        <v/>
      </c>
      <c r="AT397" s="46"/>
      <c r="AU397" s="17"/>
      <c r="AV397" s="426" t="str">
        <f>IFERROR(VLOOKUP(AU397,'MATRICE '!AB404:AG499,3,FALSE),"")</f>
        <v/>
      </c>
      <c r="AW397" s="305"/>
      <c r="AX397" s="17"/>
      <c r="AY397" s="17"/>
      <c r="AZ397" s="419"/>
      <c r="BA397" s="18"/>
      <c r="BB397" s="17" t="str">
        <f>IFERROR(VLOOKUP(O397,'MATRICE '!$B$4:$C$17,2,FALSE),"")</f>
        <v/>
      </c>
      <c r="BC397" s="434" t="str">
        <f>IFERROR(VLOOKUP(AR397,'MATRICE '!$U$3:$Z$18,3,FALSE),"")</f>
        <v/>
      </c>
      <c r="BD397" s="434" t="str">
        <f>IFERROR(VLOOKUP(AR397,'MATRICE '!$U$3:$Z$18,2,FALSE),"")</f>
        <v/>
      </c>
      <c r="BE397" s="434" t="str">
        <f>IFERROR(VLOOKUP(AR397,'MATRICE '!$U$3:$Z$18,5,FALSE),"")</f>
        <v/>
      </c>
    </row>
    <row r="398" spans="1:57" x14ac:dyDescent="0.25">
      <c r="A398" s="17"/>
      <c r="B398" s="399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406"/>
      <c r="T398" s="55">
        <f t="shared" si="23"/>
        <v>0</v>
      </c>
      <c r="U398" s="18"/>
      <c r="V398" s="18">
        <f t="shared" si="22"/>
        <v>0</v>
      </c>
      <c r="W398" s="61" t="str">
        <f t="shared" si="24"/>
        <v/>
      </c>
      <c r="X398" s="398"/>
      <c r="Y398" s="17"/>
      <c r="Z398" s="52"/>
      <c r="AA398" s="414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19" t="str">
        <f>IFERROR(VLOOKUP(AG398,'MATRICE '!$J$2:$M$100,4,FALSE),"")</f>
        <v/>
      </c>
      <c r="AM398" s="398"/>
      <c r="AN398" s="17"/>
      <c r="AO398" s="52"/>
      <c r="AP398" s="46"/>
      <c r="AQ398" s="28"/>
      <c r="AR398" s="423"/>
      <c r="AS398" s="424" t="str">
        <f>IFERROR(VLOOKUP(AR398,'MATRICE '!$U$3:$Z$18,4,FALSE),"")</f>
        <v/>
      </c>
      <c r="AT398" s="46"/>
      <c r="AU398" s="17"/>
      <c r="AV398" s="426" t="str">
        <f>IFERROR(VLOOKUP(AU398,'MATRICE '!AB405:AG500,3,FALSE),"")</f>
        <v/>
      </c>
      <c r="AW398" s="305"/>
      <c r="AX398" s="17"/>
      <c r="AY398" s="17"/>
      <c r="AZ398" s="419"/>
      <c r="BA398" s="18"/>
      <c r="BB398" s="17" t="str">
        <f>IFERROR(VLOOKUP(O398,'MATRICE '!$B$4:$C$17,2,FALSE),"")</f>
        <v/>
      </c>
      <c r="BC398" s="434" t="str">
        <f>IFERROR(VLOOKUP(AR398,'MATRICE '!$U$3:$Z$18,3,FALSE),"")</f>
        <v/>
      </c>
      <c r="BD398" s="434" t="str">
        <f>IFERROR(VLOOKUP(AR398,'MATRICE '!$U$3:$Z$18,2,FALSE),"")</f>
        <v/>
      </c>
      <c r="BE398" s="434" t="str">
        <f>IFERROR(VLOOKUP(AR398,'MATRICE '!$U$3:$Z$18,5,FALSE),"")</f>
        <v/>
      </c>
    </row>
    <row r="399" spans="1:57" x14ac:dyDescent="0.25">
      <c r="A399" s="17"/>
      <c r="B399" s="399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406"/>
      <c r="T399" s="55">
        <f t="shared" si="23"/>
        <v>0</v>
      </c>
      <c r="U399" s="18"/>
      <c r="V399" s="18">
        <f t="shared" si="22"/>
        <v>0</v>
      </c>
      <c r="W399" s="61" t="str">
        <f t="shared" si="24"/>
        <v/>
      </c>
      <c r="X399" s="398"/>
      <c r="Y399" s="17"/>
      <c r="Z399" s="52"/>
      <c r="AA399" s="414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19" t="str">
        <f>IFERROR(VLOOKUP(AG399,'MATRICE '!$J$2:$M$100,4,FALSE),"")</f>
        <v/>
      </c>
      <c r="AM399" s="398"/>
      <c r="AN399" s="17"/>
      <c r="AO399" s="52"/>
      <c r="AP399" s="46"/>
      <c r="AQ399" s="28"/>
      <c r="AR399" s="423"/>
      <c r="AS399" s="424" t="str">
        <f>IFERROR(VLOOKUP(AR399,'MATRICE '!$U$3:$Z$18,4,FALSE),"")</f>
        <v/>
      </c>
      <c r="AT399" s="46"/>
      <c r="AU399" s="17"/>
      <c r="AV399" s="426" t="str">
        <f>IFERROR(VLOOKUP(AU399,'MATRICE '!AB406:AG501,3,FALSE),"")</f>
        <v/>
      </c>
      <c r="AW399" s="305"/>
      <c r="AX399" s="17"/>
      <c r="AY399" s="17"/>
      <c r="AZ399" s="419"/>
      <c r="BA399" s="18"/>
      <c r="BB399" s="17" t="str">
        <f>IFERROR(VLOOKUP(O399,'MATRICE '!$B$4:$C$17,2,FALSE),"")</f>
        <v/>
      </c>
      <c r="BC399" s="434" t="str">
        <f>IFERROR(VLOOKUP(AR399,'MATRICE '!$U$3:$Z$18,3,FALSE),"")</f>
        <v/>
      </c>
      <c r="BD399" s="434" t="str">
        <f>IFERROR(VLOOKUP(AR399,'MATRICE '!$U$3:$Z$18,2,FALSE),"")</f>
        <v/>
      </c>
      <c r="BE399" s="434" t="str">
        <f>IFERROR(VLOOKUP(AR399,'MATRICE '!$U$3:$Z$18,5,FALSE),"")</f>
        <v/>
      </c>
    </row>
    <row r="400" spans="1:57" x14ac:dyDescent="0.25">
      <c r="A400" s="17"/>
      <c r="B400" s="399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406"/>
      <c r="T400" s="55">
        <f t="shared" si="23"/>
        <v>0</v>
      </c>
      <c r="U400" s="18"/>
      <c r="V400" s="18">
        <f t="shared" si="22"/>
        <v>0</v>
      </c>
      <c r="W400" s="61" t="str">
        <f t="shared" si="24"/>
        <v/>
      </c>
      <c r="X400" s="398"/>
      <c r="Y400" s="17"/>
      <c r="Z400" s="52"/>
      <c r="AA400" s="414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19" t="str">
        <f>IFERROR(VLOOKUP(AG400,'MATRICE '!$J$2:$M$100,4,FALSE),"")</f>
        <v/>
      </c>
      <c r="AM400" s="398"/>
      <c r="AN400" s="17"/>
      <c r="AO400" s="52"/>
      <c r="AP400" s="46"/>
      <c r="AQ400" s="28"/>
      <c r="AR400" s="423"/>
      <c r="AS400" s="424" t="str">
        <f>IFERROR(VLOOKUP(AR400,'MATRICE '!$U$3:$Z$18,4,FALSE),"")</f>
        <v/>
      </c>
      <c r="AT400" s="46"/>
      <c r="AU400" s="17"/>
      <c r="AV400" s="426" t="str">
        <f>IFERROR(VLOOKUP(AU400,'MATRICE '!AB407:AG502,3,FALSE),"")</f>
        <v/>
      </c>
      <c r="AW400" s="305"/>
      <c r="AX400" s="17"/>
      <c r="AY400" s="17"/>
      <c r="AZ400" s="419"/>
      <c r="BA400" s="18"/>
      <c r="BB400" s="17" t="str">
        <f>IFERROR(VLOOKUP(O400,'MATRICE '!$B$4:$C$17,2,FALSE),"")</f>
        <v/>
      </c>
      <c r="BC400" s="434" t="str">
        <f>IFERROR(VLOOKUP(AR400,'MATRICE '!$U$3:$Z$18,3,FALSE),"")</f>
        <v/>
      </c>
      <c r="BD400" s="434" t="str">
        <f>IFERROR(VLOOKUP(AR400,'MATRICE '!$U$3:$Z$18,2,FALSE),"")</f>
        <v/>
      </c>
      <c r="BE400" s="434" t="str">
        <f>IFERROR(VLOOKUP(AR400,'MATRICE '!$U$3:$Z$18,5,FALSE),"")</f>
        <v/>
      </c>
    </row>
    <row r="401" spans="1:57" x14ac:dyDescent="0.25">
      <c r="A401" s="17"/>
      <c r="B401" s="399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406"/>
      <c r="T401" s="55">
        <f t="shared" si="23"/>
        <v>0</v>
      </c>
      <c r="U401" s="18"/>
      <c r="V401" s="18">
        <f t="shared" si="22"/>
        <v>0</v>
      </c>
      <c r="W401" s="61" t="str">
        <f t="shared" si="24"/>
        <v/>
      </c>
      <c r="X401" s="398"/>
      <c r="Y401" s="17"/>
      <c r="Z401" s="52"/>
      <c r="AA401" s="414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19" t="str">
        <f>IFERROR(VLOOKUP(AG401,'MATRICE '!$J$2:$M$100,4,FALSE),"")</f>
        <v/>
      </c>
      <c r="AM401" s="398"/>
      <c r="AN401" s="17"/>
      <c r="AO401" s="52"/>
      <c r="AP401" s="46"/>
      <c r="AQ401" s="28"/>
      <c r="AR401" s="423"/>
      <c r="AS401" s="424" t="str">
        <f>IFERROR(VLOOKUP(AR401,'MATRICE '!$U$3:$Z$18,4,FALSE),"")</f>
        <v/>
      </c>
      <c r="AT401" s="46"/>
      <c r="AU401" s="17"/>
      <c r="AV401" s="426" t="str">
        <f>IFERROR(VLOOKUP(AU401,'MATRICE '!AB408:AG503,3,FALSE),"")</f>
        <v/>
      </c>
      <c r="AW401" s="305"/>
      <c r="AX401" s="17"/>
      <c r="AY401" s="17"/>
      <c r="AZ401" s="419"/>
      <c r="BA401" s="18"/>
      <c r="BB401" s="17" t="str">
        <f>IFERROR(VLOOKUP(O401,'MATRICE '!$B$4:$C$17,2,FALSE),"")</f>
        <v/>
      </c>
      <c r="BC401" s="434" t="str">
        <f>IFERROR(VLOOKUP(AR401,'MATRICE '!$U$3:$Z$18,3,FALSE),"")</f>
        <v/>
      </c>
      <c r="BD401" s="434" t="str">
        <f>IFERROR(VLOOKUP(AR401,'MATRICE '!$U$3:$Z$18,2,FALSE),"")</f>
        <v/>
      </c>
      <c r="BE401" s="434" t="str">
        <f>IFERROR(VLOOKUP(AR401,'MATRICE '!$U$3:$Z$18,5,FALSE),"")</f>
        <v/>
      </c>
    </row>
    <row r="402" spans="1:57" x14ac:dyDescent="0.25">
      <c r="A402" s="17"/>
      <c r="B402" s="399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406"/>
      <c r="T402" s="55">
        <f t="shared" si="23"/>
        <v>0</v>
      </c>
      <c r="U402" s="18"/>
      <c r="V402" s="18">
        <f t="shared" si="22"/>
        <v>0</v>
      </c>
      <c r="W402" s="61" t="str">
        <f t="shared" si="24"/>
        <v/>
      </c>
      <c r="X402" s="398"/>
      <c r="Y402" s="17"/>
      <c r="Z402" s="52"/>
      <c r="AA402" s="414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19" t="str">
        <f>IFERROR(VLOOKUP(AG402,'MATRICE '!$J$2:$M$100,4,FALSE),"")</f>
        <v/>
      </c>
      <c r="AM402" s="398"/>
      <c r="AN402" s="17"/>
      <c r="AO402" s="52"/>
      <c r="AP402" s="46"/>
      <c r="AQ402" s="28"/>
      <c r="AR402" s="423"/>
      <c r="AS402" s="424" t="str">
        <f>IFERROR(VLOOKUP(AR402,'MATRICE '!$U$3:$Z$18,4,FALSE),"")</f>
        <v/>
      </c>
      <c r="AT402" s="46"/>
      <c r="AU402" s="17"/>
      <c r="AV402" s="426" t="str">
        <f>IFERROR(VLOOKUP(AU402,'MATRICE '!AB409:AG504,3,FALSE),"")</f>
        <v/>
      </c>
      <c r="AW402" s="305"/>
      <c r="AX402" s="17"/>
      <c r="AY402" s="17"/>
      <c r="AZ402" s="419"/>
      <c r="BA402" s="18"/>
      <c r="BB402" s="17" t="str">
        <f>IFERROR(VLOOKUP(O402,'MATRICE '!$B$4:$C$17,2,FALSE),"")</f>
        <v/>
      </c>
      <c r="BC402" s="434" t="str">
        <f>IFERROR(VLOOKUP(AR402,'MATRICE '!$U$3:$Z$18,3,FALSE),"")</f>
        <v/>
      </c>
      <c r="BD402" s="434" t="str">
        <f>IFERROR(VLOOKUP(AR402,'MATRICE '!$U$3:$Z$18,2,FALSE),"")</f>
        <v/>
      </c>
      <c r="BE402" s="434" t="str">
        <f>IFERROR(VLOOKUP(AR402,'MATRICE '!$U$3:$Z$18,5,FALSE),"")</f>
        <v/>
      </c>
    </row>
    <row r="403" spans="1:57" x14ac:dyDescent="0.25">
      <c r="A403" s="17"/>
      <c r="B403" s="399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406"/>
      <c r="T403" s="55">
        <f t="shared" si="23"/>
        <v>0</v>
      </c>
      <c r="U403" s="18"/>
      <c r="V403" s="18">
        <f t="shared" si="22"/>
        <v>0</v>
      </c>
      <c r="W403" s="61" t="str">
        <f t="shared" si="24"/>
        <v/>
      </c>
      <c r="X403" s="398"/>
      <c r="Y403" s="17"/>
      <c r="Z403" s="52"/>
      <c r="AA403" s="414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19" t="str">
        <f>IFERROR(VLOOKUP(AG403,'MATRICE '!$J$2:$M$100,4,FALSE),"")</f>
        <v/>
      </c>
      <c r="AM403" s="398"/>
      <c r="AN403" s="17"/>
      <c r="AO403" s="52"/>
      <c r="AP403" s="46"/>
      <c r="AQ403" s="28"/>
      <c r="AR403" s="423"/>
      <c r="AS403" s="424" t="str">
        <f>IFERROR(VLOOKUP(AR403,'MATRICE '!$U$3:$Z$18,4,FALSE),"")</f>
        <v/>
      </c>
      <c r="AT403" s="46"/>
      <c r="AU403" s="17"/>
      <c r="AV403" s="426" t="str">
        <f>IFERROR(VLOOKUP(AU403,'MATRICE '!AB410:AG505,3,FALSE),"")</f>
        <v/>
      </c>
      <c r="AW403" s="305"/>
      <c r="AX403" s="17"/>
      <c r="AY403" s="17"/>
      <c r="AZ403" s="419"/>
      <c r="BA403" s="18"/>
      <c r="BB403" s="17" t="str">
        <f>IFERROR(VLOOKUP(O403,'MATRICE '!$B$4:$C$17,2,FALSE),"")</f>
        <v/>
      </c>
      <c r="BC403" s="434" t="str">
        <f>IFERROR(VLOOKUP(AR403,'MATRICE '!$U$3:$Z$18,3,FALSE),"")</f>
        <v/>
      </c>
      <c r="BD403" s="434" t="str">
        <f>IFERROR(VLOOKUP(AR403,'MATRICE '!$U$3:$Z$18,2,FALSE),"")</f>
        <v/>
      </c>
      <c r="BE403" s="434" t="str">
        <f>IFERROR(VLOOKUP(AR403,'MATRICE '!$U$3:$Z$18,5,FALSE),"")</f>
        <v/>
      </c>
    </row>
    <row r="404" spans="1:57" x14ac:dyDescent="0.25">
      <c r="A404" s="17"/>
      <c r="B404" s="399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406"/>
      <c r="T404" s="55">
        <f t="shared" si="23"/>
        <v>0</v>
      </c>
      <c r="U404" s="18"/>
      <c r="V404" s="18">
        <f t="shared" si="22"/>
        <v>0</v>
      </c>
      <c r="W404" s="61" t="str">
        <f t="shared" si="24"/>
        <v/>
      </c>
      <c r="X404" s="398"/>
      <c r="Y404" s="17"/>
      <c r="Z404" s="52"/>
      <c r="AA404" s="414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19" t="str">
        <f>IFERROR(VLOOKUP(AG404,'MATRICE '!$J$2:$M$100,4,FALSE),"")</f>
        <v/>
      </c>
      <c r="AM404" s="398"/>
      <c r="AN404" s="17"/>
      <c r="AO404" s="52"/>
      <c r="AP404" s="46"/>
      <c r="AQ404" s="28"/>
      <c r="AR404" s="423"/>
      <c r="AS404" s="424" t="str">
        <f>IFERROR(VLOOKUP(AR404,'MATRICE '!$U$3:$Z$18,4,FALSE),"")</f>
        <v/>
      </c>
      <c r="AT404" s="46"/>
      <c r="AU404" s="17"/>
      <c r="AV404" s="426" t="str">
        <f>IFERROR(VLOOKUP(AU404,'MATRICE '!AB411:AG506,3,FALSE),"")</f>
        <v/>
      </c>
      <c r="AW404" s="305"/>
      <c r="AX404" s="17"/>
      <c r="AY404" s="17"/>
      <c r="AZ404" s="419"/>
      <c r="BA404" s="18"/>
      <c r="BB404" s="17" t="str">
        <f>IFERROR(VLOOKUP(O404,'MATRICE '!$B$4:$C$17,2,FALSE),"")</f>
        <v/>
      </c>
      <c r="BC404" s="434" t="str">
        <f>IFERROR(VLOOKUP(AR404,'MATRICE '!$U$3:$Z$18,3,FALSE),"")</f>
        <v/>
      </c>
      <c r="BD404" s="434" t="str">
        <f>IFERROR(VLOOKUP(AR404,'MATRICE '!$U$3:$Z$18,2,FALSE),"")</f>
        <v/>
      </c>
      <c r="BE404" s="434" t="str">
        <f>IFERROR(VLOOKUP(AR404,'MATRICE '!$U$3:$Z$18,5,FALSE),"")</f>
        <v/>
      </c>
    </row>
    <row r="405" spans="1:57" x14ac:dyDescent="0.25">
      <c r="A405" s="17"/>
      <c r="B405" s="399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406"/>
      <c r="T405" s="55">
        <f t="shared" si="23"/>
        <v>0</v>
      </c>
      <c r="U405" s="18"/>
      <c r="V405" s="18">
        <f t="shared" si="22"/>
        <v>0</v>
      </c>
      <c r="W405" s="61" t="str">
        <f t="shared" si="24"/>
        <v/>
      </c>
      <c r="X405" s="398"/>
      <c r="Y405" s="17"/>
      <c r="Z405" s="52"/>
      <c r="AA405" s="414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19" t="str">
        <f>IFERROR(VLOOKUP(AG405,'MATRICE '!$J$2:$M$100,4,FALSE),"")</f>
        <v/>
      </c>
      <c r="AM405" s="398"/>
      <c r="AN405" s="17"/>
      <c r="AO405" s="52"/>
      <c r="AP405" s="46"/>
      <c r="AQ405" s="28"/>
      <c r="AR405" s="423"/>
      <c r="AS405" s="424" t="str">
        <f>IFERROR(VLOOKUP(AR405,'MATRICE '!$U$3:$Z$18,4,FALSE),"")</f>
        <v/>
      </c>
      <c r="AT405" s="46"/>
      <c r="AU405" s="17"/>
      <c r="AV405" s="426" t="str">
        <f>IFERROR(VLOOKUP(AU405,'MATRICE '!AB412:AG507,3,FALSE),"")</f>
        <v/>
      </c>
      <c r="AW405" s="305"/>
      <c r="AX405" s="17"/>
      <c r="AY405" s="17"/>
      <c r="AZ405" s="419"/>
      <c r="BA405" s="18"/>
      <c r="BB405" s="17" t="str">
        <f>IFERROR(VLOOKUP(O405,'MATRICE '!$B$4:$C$17,2,FALSE),"")</f>
        <v/>
      </c>
      <c r="BC405" s="434" t="str">
        <f>IFERROR(VLOOKUP(AR405,'MATRICE '!$U$3:$Z$18,3,FALSE),"")</f>
        <v/>
      </c>
      <c r="BD405" s="434" t="str">
        <f>IFERROR(VLOOKUP(AR405,'MATRICE '!$U$3:$Z$18,2,FALSE),"")</f>
        <v/>
      </c>
      <c r="BE405" s="434" t="str">
        <f>IFERROR(VLOOKUP(AR405,'MATRICE '!$U$3:$Z$18,5,FALSE),"")</f>
        <v/>
      </c>
    </row>
    <row r="406" spans="1:57" x14ac:dyDescent="0.25">
      <c r="A406" s="17"/>
      <c r="B406" s="399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406"/>
      <c r="T406" s="55">
        <f t="shared" si="23"/>
        <v>0</v>
      </c>
      <c r="U406" s="18"/>
      <c r="V406" s="18">
        <f t="shared" si="22"/>
        <v>0</v>
      </c>
      <c r="W406" s="61" t="str">
        <f t="shared" si="24"/>
        <v/>
      </c>
      <c r="X406" s="398"/>
      <c r="Y406" s="17"/>
      <c r="Z406" s="52"/>
      <c r="AA406" s="414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19" t="str">
        <f>IFERROR(VLOOKUP(AG406,'MATRICE '!$J$2:$M$100,4,FALSE),"")</f>
        <v/>
      </c>
      <c r="AM406" s="398"/>
      <c r="AN406" s="17"/>
      <c r="AO406" s="52"/>
      <c r="AP406" s="46"/>
      <c r="AQ406" s="28"/>
      <c r="AR406" s="423"/>
      <c r="AS406" s="424" t="str">
        <f>IFERROR(VLOOKUP(AR406,'MATRICE '!$U$3:$Z$18,4,FALSE),"")</f>
        <v/>
      </c>
      <c r="AT406" s="46"/>
      <c r="AU406" s="17"/>
      <c r="AV406" s="426" t="str">
        <f>IFERROR(VLOOKUP(AU406,'MATRICE '!AB413:AG508,3,FALSE),"")</f>
        <v/>
      </c>
      <c r="AW406" s="305"/>
      <c r="AX406" s="17"/>
      <c r="AY406" s="17"/>
      <c r="AZ406" s="419"/>
      <c r="BA406" s="18"/>
      <c r="BB406" s="17" t="str">
        <f>IFERROR(VLOOKUP(O406,'MATRICE '!$B$4:$C$17,2,FALSE),"")</f>
        <v/>
      </c>
      <c r="BC406" s="434" t="str">
        <f>IFERROR(VLOOKUP(AR406,'MATRICE '!$U$3:$Z$18,3,FALSE),"")</f>
        <v/>
      </c>
      <c r="BD406" s="434" t="str">
        <f>IFERROR(VLOOKUP(AR406,'MATRICE '!$U$3:$Z$18,2,FALSE),"")</f>
        <v/>
      </c>
      <c r="BE406" s="434" t="str">
        <f>IFERROR(VLOOKUP(AR406,'MATRICE '!$U$3:$Z$18,5,FALSE),"")</f>
        <v/>
      </c>
    </row>
    <row r="407" spans="1:57" x14ac:dyDescent="0.25">
      <c r="A407" s="17"/>
      <c r="B407" s="399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406"/>
      <c r="T407" s="55">
        <f t="shared" si="23"/>
        <v>0</v>
      </c>
      <c r="U407" s="18"/>
      <c r="V407" s="18">
        <f t="shared" si="22"/>
        <v>0</v>
      </c>
      <c r="W407" s="61" t="str">
        <f t="shared" si="24"/>
        <v/>
      </c>
      <c r="X407" s="398"/>
      <c r="Y407" s="17"/>
      <c r="Z407" s="52"/>
      <c r="AA407" s="414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19" t="str">
        <f>IFERROR(VLOOKUP(AG407,'MATRICE '!$J$2:$M$100,4,FALSE),"")</f>
        <v/>
      </c>
      <c r="AM407" s="398"/>
      <c r="AN407" s="17"/>
      <c r="AO407" s="52"/>
      <c r="AP407" s="46"/>
      <c r="AQ407" s="28"/>
      <c r="AR407" s="423"/>
      <c r="AS407" s="424" t="str">
        <f>IFERROR(VLOOKUP(AR407,'MATRICE '!$U$3:$Z$18,4,FALSE),"")</f>
        <v/>
      </c>
      <c r="AT407" s="46"/>
      <c r="AU407" s="17"/>
      <c r="AV407" s="426" t="str">
        <f>IFERROR(VLOOKUP(AU407,'MATRICE '!AB414:AG509,3,FALSE),"")</f>
        <v/>
      </c>
      <c r="AW407" s="305"/>
      <c r="AX407" s="17"/>
      <c r="AY407" s="17"/>
      <c r="AZ407" s="419"/>
      <c r="BA407" s="18"/>
      <c r="BB407" s="17" t="str">
        <f>IFERROR(VLOOKUP(O407,'MATRICE '!$B$4:$C$17,2,FALSE),"")</f>
        <v/>
      </c>
      <c r="BC407" s="434" t="str">
        <f>IFERROR(VLOOKUP(AR407,'MATRICE '!$U$3:$Z$18,3,FALSE),"")</f>
        <v/>
      </c>
      <c r="BD407" s="434" t="str">
        <f>IFERROR(VLOOKUP(AR407,'MATRICE '!$U$3:$Z$18,2,FALSE),"")</f>
        <v/>
      </c>
      <c r="BE407" s="434" t="str">
        <f>IFERROR(VLOOKUP(AR407,'MATRICE '!$U$3:$Z$18,5,FALSE),"")</f>
        <v/>
      </c>
    </row>
    <row r="408" spans="1:57" x14ac:dyDescent="0.25">
      <c r="A408" s="17"/>
      <c r="B408" s="399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406"/>
      <c r="T408" s="55">
        <f t="shared" si="23"/>
        <v>0</v>
      </c>
      <c r="U408" s="18"/>
      <c r="V408" s="18">
        <f t="shared" si="22"/>
        <v>0</v>
      </c>
      <c r="W408" s="61" t="str">
        <f t="shared" si="24"/>
        <v/>
      </c>
      <c r="X408" s="398"/>
      <c r="Y408" s="17"/>
      <c r="Z408" s="52"/>
      <c r="AA408" s="414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19" t="str">
        <f>IFERROR(VLOOKUP(AG408,'MATRICE '!$J$2:$M$100,4,FALSE),"")</f>
        <v/>
      </c>
      <c r="AM408" s="398"/>
      <c r="AN408" s="17"/>
      <c r="AO408" s="52"/>
      <c r="AP408" s="46"/>
      <c r="AQ408" s="28"/>
      <c r="AR408" s="423"/>
      <c r="AS408" s="424" t="str">
        <f>IFERROR(VLOOKUP(AR408,'MATRICE '!$U$3:$Z$18,4,FALSE),"")</f>
        <v/>
      </c>
      <c r="AT408" s="46"/>
      <c r="AU408" s="17"/>
      <c r="AV408" s="426" t="str">
        <f>IFERROR(VLOOKUP(AU408,'MATRICE '!AB415:AG510,3,FALSE),"")</f>
        <v/>
      </c>
      <c r="AW408" s="305"/>
      <c r="AX408" s="17"/>
      <c r="AY408" s="17"/>
      <c r="AZ408" s="419"/>
      <c r="BA408" s="18"/>
      <c r="BB408" s="17" t="str">
        <f>IFERROR(VLOOKUP(O408,'MATRICE '!$B$4:$C$17,2,FALSE),"")</f>
        <v/>
      </c>
      <c r="BC408" s="434" t="str">
        <f>IFERROR(VLOOKUP(AR408,'MATRICE '!$U$3:$Z$18,3,FALSE),"")</f>
        <v/>
      </c>
      <c r="BD408" s="434" t="str">
        <f>IFERROR(VLOOKUP(AR408,'MATRICE '!$U$3:$Z$18,2,FALSE),"")</f>
        <v/>
      </c>
      <c r="BE408" s="434" t="str">
        <f>IFERROR(VLOOKUP(AR408,'MATRICE '!$U$3:$Z$18,5,FALSE),"")</f>
        <v/>
      </c>
    </row>
    <row r="409" spans="1:57" x14ac:dyDescent="0.25">
      <c r="A409" s="17"/>
      <c r="B409" s="399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406"/>
      <c r="T409" s="55">
        <f t="shared" si="23"/>
        <v>0</v>
      </c>
      <c r="U409" s="18"/>
      <c r="V409" s="18">
        <f t="shared" si="22"/>
        <v>0</v>
      </c>
      <c r="W409" s="61" t="str">
        <f t="shared" si="24"/>
        <v/>
      </c>
      <c r="X409" s="398"/>
      <c r="Y409" s="17"/>
      <c r="Z409" s="52"/>
      <c r="AA409" s="414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19" t="str">
        <f>IFERROR(VLOOKUP(AG409,'MATRICE '!$J$2:$M$100,4,FALSE),"")</f>
        <v/>
      </c>
      <c r="AM409" s="398"/>
      <c r="AN409" s="17"/>
      <c r="AO409" s="52"/>
      <c r="AP409" s="46"/>
      <c r="AQ409" s="28"/>
      <c r="AR409" s="423"/>
      <c r="AS409" s="424" t="str">
        <f>IFERROR(VLOOKUP(AR409,'MATRICE '!$U$3:$Z$18,4,FALSE),"")</f>
        <v/>
      </c>
      <c r="AT409" s="46"/>
      <c r="AU409" s="17"/>
      <c r="AV409" s="426" t="str">
        <f>IFERROR(VLOOKUP(AU409,'MATRICE '!AB416:AG511,3,FALSE),"")</f>
        <v/>
      </c>
      <c r="AW409" s="305"/>
      <c r="AX409" s="17"/>
      <c r="AY409" s="17"/>
      <c r="AZ409" s="419"/>
      <c r="BA409" s="18"/>
      <c r="BB409" s="17" t="str">
        <f>IFERROR(VLOOKUP(O409,'MATRICE '!$B$4:$C$17,2,FALSE),"")</f>
        <v/>
      </c>
      <c r="BC409" s="434" t="str">
        <f>IFERROR(VLOOKUP(AR409,'MATRICE '!$U$3:$Z$18,3,FALSE),"")</f>
        <v/>
      </c>
      <c r="BD409" s="434" t="str">
        <f>IFERROR(VLOOKUP(AR409,'MATRICE '!$U$3:$Z$18,2,FALSE),"")</f>
        <v/>
      </c>
      <c r="BE409" s="434" t="str">
        <f>IFERROR(VLOOKUP(AR409,'MATRICE '!$U$3:$Z$18,5,FALSE),"")</f>
        <v/>
      </c>
    </row>
    <row r="410" spans="1:57" x14ac:dyDescent="0.25">
      <c r="A410" s="17"/>
      <c r="B410" s="399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406"/>
      <c r="T410" s="55">
        <f t="shared" si="23"/>
        <v>0</v>
      </c>
      <c r="U410" s="18"/>
      <c r="V410" s="18">
        <f t="shared" si="22"/>
        <v>0</v>
      </c>
      <c r="W410" s="61" t="str">
        <f t="shared" si="24"/>
        <v/>
      </c>
      <c r="X410" s="398"/>
      <c r="Y410" s="17"/>
      <c r="Z410" s="52"/>
      <c r="AA410" s="414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19" t="str">
        <f>IFERROR(VLOOKUP(AG410,'MATRICE '!$J$2:$M$100,4,FALSE),"")</f>
        <v/>
      </c>
      <c r="AM410" s="398"/>
      <c r="AN410" s="17"/>
      <c r="AO410" s="52"/>
      <c r="AP410" s="46"/>
      <c r="AQ410" s="28"/>
      <c r="AR410" s="423"/>
      <c r="AS410" s="424" t="str">
        <f>IFERROR(VLOOKUP(AR410,'MATRICE '!$U$3:$Z$18,4,FALSE),"")</f>
        <v/>
      </c>
      <c r="AT410" s="46"/>
      <c r="AU410" s="17"/>
      <c r="AV410" s="426" t="str">
        <f>IFERROR(VLOOKUP(AU410,'MATRICE '!AB417:AG512,3,FALSE),"")</f>
        <v/>
      </c>
      <c r="AW410" s="305"/>
      <c r="AX410" s="17"/>
      <c r="AY410" s="17"/>
      <c r="AZ410" s="419"/>
      <c r="BA410" s="18"/>
      <c r="BB410" s="17" t="str">
        <f>IFERROR(VLOOKUP(O410,'MATRICE '!$B$4:$C$17,2,FALSE),"")</f>
        <v/>
      </c>
      <c r="BC410" s="434" t="str">
        <f>IFERROR(VLOOKUP(AR410,'MATRICE '!$U$3:$Z$18,3,FALSE),"")</f>
        <v/>
      </c>
      <c r="BD410" s="434" t="str">
        <f>IFERROR(VLOOKUP(AR410,'MATRICE '!$U$3:$Z$18,2,FALSE),"")</f>
        <v/>
      </c>
      <c r="BE410" s="434" t="str">
        <f>IFERROR(VLOOKUP(AR410,'MATRICE '!$U$3:$Z$18,5,FALSE),"")</f>
        <v/>
      </c>
    </row>
    <row r="411" spans="1:57" x14ac:dyDescent="0.25">
      <c r="A411" s="17"/>
      <c r="B411" s="399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406"/>
      <c r="T411" s="55">
        <f t="shared" si="23"/>
        <v>0</v>
      </c>
      <c r="U411" s="18"/>
      <c r="V411" s="18">
        <f t="shared" si="22"/>
        <v>0</v>
      </c>
      <c r="W411" s="61" t="str">
        <f t="shared" si="24"/>
        <v/>
      </c>
      <c r="X411" s="398"/>
      <c r="Y411" s="17"/>
      <c r="Z411" s="52"/>
      <c r="AA411" s="414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19" t="str">
        <f>IFERROR(VLOOKUP(AG411,'MATRICE '!$J$2:$M$100,4,FALSE),"")</f>
        <v/>
      </c>
      <c r="AM411" s="398"/>
      <c r="AN411" s="17"/>
      <c r="AO411" s="52"/>
      <c r="AP411" s="46"/>
      <c r="AQ411" s="28"/>
      <c r="AR411" s="423"/>
      <c r="AS411" s="424" t="str">
        <f>IFERROR(VLOOKUP(AR411,'MATRICE '!$U$3:$Z$18,4,FALSE),"")</f>
        <v/>
      </c>
      <c r="AT411" s="46"/>
      <c r="AU411" s="17"/>
      <c r="AV411" s="426" t="str">
        <f>IFERROR(VLOOKUP(AU411,'MATRICE '!AB418:AG513,3,FALSE),"")</f>
        <v/>
      </c>
      <c r="AW411" s="305"/>
      <c r="AX411" s="17"/>
      <c r="AY411" s="17"/>
      <c r="AZ411" s="419"/>
      <c r="BA411" s="18"/>
      <c r="BB411" s="17" t="str">
        <f>IFERROR(VLOOKUP(O411,'MATRICE '!$B$4:$C$17,2,FALSE),"")</f>
        <v/>
      </c>
      <c r="BC411" s="434" t="str">
        <f>IFERROR(VLOOKUP(AR411,'MATRICE '!$U$3:$Z$18,3,FALSE),"")</f>
        <v/>
      </c>
      <c r="BD411" s="434" t="str">
        <f>IFERROR(VLOOKUP(AR411,'MATRICE '!$U$3:$Z$18,2,FALSE),"")</f>
        <v/>
      </c>
      <c r="BE411" s="434" t="str">
        <f>IFERROR(VLOOKUP(AR411,'MATRICE '!$U$3:$Z$18,5,FALSE),"")</f>
        <v/>
      </c>
    </row>
    <row r="412" spans="1:57" x14ac:dyDescent="0.25">
      <c r="A412" s="17"/>
      <c r="B412" s="399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406"/>
      <c r="T412" s="55">
        <f t="shared" si="23"/>
        <v>0</v>
      </c>
      <c r="U412" s="18"/>
      <c r="V412" s="18">
        <f t="shared" si="22"/>
        <v>0</v>
      </c>
      <c r="W412" s="61" t="str">
        <f t="shared" si="24"/>
        <v/>
      </c>
      <c r="X412" s="398"/>
      <c r="Y412" s="17"/>
      <c r="Z412" s="52"/>
      <c r="AA412" s="414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19" t="str">
        <f>IFERROR(VLOOKUP(AG412,'MATRICE '!$J$2:$M$100,4,FALSE),"")</f>
        <v/>
      </c>
      <c r="AM412" s="398"/>
      <c r="AN412" s="17"/>
      <c r="AO412" s="52"/>
      <c r="AP412" s="46"/>
      <c r="AQ412" s="28"/>
      <c r="AR412" s="423"/>
      <c r="AS412" s="424" t="str">
        <f>IFERROR(VLOOKUP(AR412,'MATRICE '!$U$3:$Z$18,4,FALSE),"")</f>
        <v/>
      </c>
      <c r="AT412" s="46"/>
      <c r="AU412" s="17"/>
      <c r="AV412" s="426" t="str">
        <f>IFERROR(VLOOKUP(AU412,'MATRICE '!AB419:AG514,3,FALSE),"")</f>
        <v/>
      </c>
      <c r="AW412" s="305"/>
      <c r="AX412" s="17"/>
      <c r="AY412" s="17"/>
      <c r="AZ412" s="419"/>
      <c r="BA412" s="18"/>
      <c r="BB412" s="17" t="str">
        <f>IFERROR(VLOOKUP(O412,'MATRICE '!$B$4:$C$17,2,FALSE),"")</f>
        <v/>
      </c>
      <c r="BC412" s="434" t="str">
        <f>IFERROR(VLOOKUP(AR412,'MATRICE '!$U$3:$Z$18,3,FALSE),"")</f>
        <v/>
      </c>
      <c r="BD412" s="434" t="str">
        <f>IFERROR(VLOOKUP(AR412,'MATRICE '!$U$3:$Z$18,2,FALSE),"")</f>
        <v/>
      </c>
      <c r="BE412" s="434" t="str">
        <f>IFERROR(VLOOKUP(AR412,'MATRICE '!$U$3:$Z$18,5,FALSE),"")</f>
        <v/>
      </c>
    </row>
    <row r="413" spans="1:57" x14ac:dyDescent="0.25">
      <c r="A413" s="17"/>
      <c r="B413" s="399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406"/>
      <c r="T413" s="55">
        <f t="shared" si="23"/>
        <v>0</v>
      </c>
      <c r="U413" s="18"/>
      <c r="V413" s="18">
        <f t="shared" si="22"/>
        <v>0</v>
      </c>
      <c r="W413" s="61" t="str">
        <f t="shared" si="24"/>
        <v/>
      </c>
      <c r="X413" s="398"/>
      <c r="Y413" s="17"/>
      <c r="Z413" s="52"/>
      <c r="AA413" s="414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19" t="str">
        <f>IFERROR(VLOOKUP(AG413,'MATRICE '!$J$2:$M$100,4,FALSE),"")</f>
        <v/>
      </c>
      <c r="AM413" s="398"/>
      <c r="AN413" s="17"/>
      <c r="AO413" s="52"/>
      <c r="AP413" s="46"/>
      <c r="AQ413" s="28"/>
      <c r="AR413" s="423"/>
      <c r="AS413" s="424" t="str">
        <f>IFERROR(VLOOKUP(AR413,'MATRICE '!$U$3:$Z$18,4,FALSE),"")</f>
        <v/>
      </c>
      <c r="AT413" s="46"/>
      <c r="AU413" s="17"/>
      <c r="AV413" s="426" t="str">
        <f>IFERROR(VLOOKUP(AU413,'MATRICE '!AB420:AG515,3,FALSE),"")</f>
        <v/>
      </c>
      <c r="AW413" s="305"/>
      <c r="AX413" s="17"/>
      <c r="AY413" s="17"/>
      <c r="AZ413" s="419"/>
      <c r="BA413" s="18"/>
      <c r="BB413" s="17" t="str">
        <f>IFERROR(VLOOKUP(O413,'MATRICE '!$B$4:$C$17,2,FALSE),"")</f>
        <v/>
      </c>
      <c r="BC413" s="434" t="str">
        <f>IFERROR(VLOOKUP(AR413,'MATRICE '!$U$3:$Z$18,3,FALSE),"")</f>
        <v/>
      </c>
      <c r="BD413" s="434" t="str">
        <f>IFERROR(VLOOKUP(AR413,'MATRICE '!$U$3:$Z$18,2,FALSE),"")</f>
        <v/>
      </c>
      <c r="BE413" s="434" t="str">
        <f>IFERROR(VLOOKUP(AR413,'MATRICE '!$U$3:$Z$18,5,FALSE),"")</f>
        <v/>
      </c>
    </row>
    <row r="414" spans="1:57" x14ac:dyDescent="0.25">
      <c r="A414" s="17"/>
      <c r="B414" s="399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406"/>
      <c r="T414" s="55">
        <f t="shared" si="23"/>
        <v>0</v>
      </c>
      <c r="U414" s="18"/>
      <c r="V414" s="18">
        <f t="shared" si="22"/>
        <v>0</v>
      </c>
      <c r="W414" s="61" t="str">
        <f t="shared" si="24"/>
        <v/>
      </c>
      <c r="X414" s="398"/>
      <c r="Y414" s="17"/>
      <c r="Z414" s="52"/>
      <c r="AA414" s="414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19" t="str">
        <f>IFERROR(VLOOKUP(AG414,'MATRICE '!$J$2:$M$100,4,FALSE),"")</f>
        <v/>
      </c>
      <c r="AM414" s="398"/>
      <c r="AN414" s="17"/>
      <c r="AO414" s="52"/>
      <c r="AP414" s="46"/>
      <c r="AQ414" s="28"/>
      <c r="AR414" s="423"/>
      <c r="AS414" s="424" t="str">
        <f>IFERROR(VLOOKUP(AR414,'MATRICE '!$U$3:$Z$18,4,FALSE),"")</f>
        <v/>
      </c>
      <c r="AT414" s="46"/>
      <c r="AU414" s="17"/>
      <c r="AV414" s="426" t="str">
        <f>IFERROR(VLOOKUP(AU414,'MATRICE '!AB421:AG516,3,FALSE),"")</f>
        <v/>
      </c>
      <c r="AW414" s="305"/>
      <c r="AX414" s="17"/>
      <c r="AY414" s="17"/>
      <c r="AZ414" s="419"/>
      <c r="BA414" s="18"/>
      <c r="BB414" s="17" t="str">
        <f>IFERROR(VLOOKUP(O414,'MATRICE '!$B$4:$C$17,2,FALSE),"")</f>
        <v/>
      </c>
      <c r="BC414" s="434" t="str">
        <f>IFERROR(VLOOKUP(AR414,'MATRICE '!$U$3:$Z$18,3,FALSE),"")</f>
        <v/>
      </c>
      <c r="BD414" s="434" t="str">
        <f>IFERROR(VLOOKUP(AR414,'MATRICE '!$U$3:$Z$18,2,FALSE),"")</f>
        <v/>
      </c>
      <c r="BE414" s="434" t="str">
        <f>IFERROR(VLOOKUP(AR414,'MATRICE '!$U$3:$Z$18,5,FALSE),"")</f>
        <v/>
      </c>
    </row>
    <row r="415" spans="1:57" x14ac:dyDescent="0.25">
      <c r="A415" s="17"/>
      <c r="B415" s="399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406"/>
      <c r="T415" s="55">
        <f t="shared" si="23"/>
        <v>0</v>
      </c>
      <c r="U415" s="18"/>
      <c r="V415" s="18">
        <f t="shared" si="22"/>
        <v>0</v>
      </c>
      <c r="W415" s="61" t="str">
        <f t="shared" si="24"/>
        <v/>
      </c>
      <c r="X415" s="398"/>
      <c r="Y415" s="17"/>
      <c r="Z415" s="52"/>
      <c r="AA415" s="414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19" t="str">
        <f>IFERROR(VLOOKUP(AG415,'MATRICE '!$J$2:$M$100,4,FALSE),"")</f>
        <v/>
      </c>
      <c r="AM415" s="398"/>
      <c r="AN415" s="17"/>
      <c r="AO415" s="52"/>
      <c r="AP415" s="46"/>
      <c r="AQ415" s="28"/>
      <c r="AR415" s="423"/>
      <c r="AS415" s="424" t="str">
        <f>IFERROR(VLOOKUP(AR415,'MATRICE '!$U$3:$Z$18,4,FALSE),"")</f>
        <v/>
      </c>
      <c r="AT415" s="46"/>
      <c r="AU415" s="17"/>
      <c r="AV415" s="426" t="str">
        <f>IFERROR(VLOOKUP(AU415,'MATRICE '!AB422:AG517,3,FALSE),"")</f>
        <v/>
      </c>
      <c r="AW415" s="305"/>
      <c r="AX415" s="17"/>
      <c r="AY415" s="17"/>
      <c r="AZ415" s="419"/>
      <c r="BA415" s="18"/>
      <c r="BB415" s="17" t="str">
        <f>IFERROR(VLOOKUP(O415,'MATRICE '!$B$4:$C$17,2,FALSE),"")</f>
        <v/>
      </c>
      <c r="BC415" s="434" t="str">
        <f>IFERROR(VLOOKUP(AR415,'MATRICE '!$U$3:$Z$18,3,FALSE),"")</f>
        <v/>
      </c>
      <c r="BD415" s="434" t="str">
        <f>IFERROR(VLOOKUP(AR415,'MATRICE '!$U$3:$Z$18,2,FALSE),"")</f>
        <v/>
      </c>
      <c r="BE415" s="434" t="str">
        <f>IFERROR(VLOOKUP(AR415,'MATRICE '!$U$3:$Z$18,5,FALSE),"")</f>
        <v/>
      </c>
    </row>
    <row r="416" spans="1:57" x14ac:dyDescent="0.25">
      <c r="A416" s="17"/>
      <c r="B416" s="399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406"/>
      <c r="T416" s="55">
        <f t="shared" si="23"/>
        <v>0</v>
      </c>
      <c r="U416" s="18"/>
      <c r="V416" s="18">
        <f t="shared" si="22"/>
        <v>0</v>
      </c>
      <c r="W416" s="61" t="str">
        <f t="shared" si="24"/>
        <v/>
      </c>
      <c r="X416" s="398"/>
      <c r="Y416" s="17"/>
      <c r="Z416" s="52"/>
      <c r="AA416" s="414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19" t="str">
        <f>IFERROR(VLOOKUP(AG416,'MATRICE '!$J$2:$M$100,4,FALSE),"")</f>
        <v/>
      </c>
      <c r="AM416" s="398"/>
      <c r="AN416" s="17"/>
      <c r="AO416" s="52"/>
      <c r="AP416" s="46"/>
      <c r="AQ416" s="28"/>
      <c r="AR416" s="423"/>
      <c r="AS416" s="424" t="str">
        <f>IFERROR(VLOOKUP(AR416,'MATRICE '!$U$3:$Z$18,4,FALSE),"")</f>
        <v/>
      </c>
      <c r="AT416" s="46"/>
      <c r="AU416" s="17"/>
      <c r="AV416" s="426" t="str">
        <f>IFERROR(VLOOKUP(AU416,'MATRICE '!AB423:AG518,3,FALSE),"")</f>
        <v/>
      </c>
      <c r="AW416" s="305"/>
      <c r="AX416" s="17"/>
      <c r="AY416" s="17"/>
      <c r="AZ416" s="419"/>
      <c r="BA416" s="18"/>
      <c r="BB416" s="17" t="str">
        <f>IFERROR(VLOOKUP(O416,'MATRICE '!$B$4:$C$17,2,FALSE),"")</f>
        <v/>
      </c>
      <c r="BC416" s="434" t="str">
        <f>IFERROR(VLOOKUP(AR416,'MATRICE '!$U$3:$Z$18,3,FALSE),"")</f>
        <v/>
      </c>
      <c r="BD416" s="434" t="str">
        <f>IFERROR(VLOOKUP(AR416,'MATRICE '!$U$3:$Z$18,2,FALSE),"")</f>
        <v/>
      </c>
      <c r="BE416" s="434" t="str">
        <f>IFERROR(VLOOKUP(AR416,'MATRICE '!$U$3:$Z$18,5,FALSE),"")</f>
        <v/>
      </c>
    </row>
    <row r="417" spans="1:57" x14ac:dyDescent="0.25">
      <c r="A417" s="17"/>
      <c r="B417" s="399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406"/>
      <c r="T417" s="55">
        <f t="shared" si="23"/>
        <v>0</v>
      </c>
      <c r="U417" s="18"/>
      <c r="V417" s="18">
        <f t="shared" si="22"/>
        <v>0</v>
      </c>
      <c r="W417" s="61" t="str">
        <f t="shared" si="24"/>
        <v/>
      </c>
      <c r="X417" s="398"/>
      <c r="Y417" s="17"/>
      <c r="Z417" s="52"/>
      <c r="AA417" s="414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19" t="str">
        <f>IFERROR(VLOOKUP(AG417,'MATRICE '!$J$2:$M$100,4,FALSE),"")</f>
        <v/>
      </c>
      <c r="AM417" s="398"/>
      <c r="AN417" s="17"/>
      <c r="AO417" s="52"/>
      <c r="AP417" s="46"/>
      <c r="AQ417" s="28"/>
      <c r="AR417" s="423"/>
      <c r="AS417" s="424" t="str">
        <f>IFERROR(VLOOKUP(AR417,'MATRICE '!$U$3:$Z$18,4,FALSE),"")</f>
        <v/>
      </c>
      <c r="AT417" s="46"/>
      <c r="AU417" s="17"/>
      <c r="AV417" s="426" t="str">
        <f>IFERROR(VLOOKUP(AU417,'MATRICE '!AB424:AG519,3,FALSE),"")</f>
        <v/>
      </c>
      <c r="AW417" s="305"/>
      <c r="AX417" s="17"/>
      <c r="AY417" s="17"/>
      <c r="AZ417" s="419"/>
      <c r="BA417" s="18"/>
      <c r="BB417" s="17" t="str">
        <f>IFERROR(VLOOKUP(O417,'MATRICE '!$B$4:$C$17,2,FALSE),"")</f>
        <v/>
      </c>
      <c r="BC417" s="434" t="str">
        <f>IFERROR(VLOOKUP(AR417,'MATRICE '!$U$3:$Z$18,3,FALSE),"")</f>
        <v/>
      </c>
      <c r="BD417" s="434" t="str">
        <f>IFERROR(VLOOKUP(AR417,'MATRICE '!$U$3:$Z$18,2,FALSE),"")</f>
        <v/>
      </c>
      <c r="BE417" s="434" t="str">
        <f>IFERROR(VLOOKUP(AR417,'MATRICE '!$U$3:$Z$18,5,FALSE),"")</f>
        <v/>
      </c>
    </row>
    <row r="418" spans="1:57" x14ac:dyDescent="0.25">
      <c r="A418" s="17"/>
      <c r="B418" s="399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406"/>
      <c r="T418" s="55">
        <f t="shared" si="23"/>
        <v>0</v>
      </c>
      <c r="U418" s="18"/>
      <c r="V418" s="18">
        <f t="shared" si="22"/>
        <v>0</v>
      </c>
      <c r="W418" s="61" t="str">
        <f t="shared" si="24"/>
        <v/>
      </c>
      <c r="X418" s="398"/>
      <c r="Y418" s="17"/>
      <c r="Z418" s="52"/>
      <c r="AA418" s="414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19" t="str">
        <f>IFERROR(VLOOKUP(AG418,'MATRICE '!$J$2:$M$100,4,FALSE),"")</f>
        <v/>
      </c>
      <c r="AM418" s="398"/>
      <c r="AN418" s="17"/>
      <c r="AO418" s="52"/>
      <c r="AP418" s="46"/>
      <c r="AQ418" s="28"/>
      <c r="AR418" s="423"/>
      <c r="AS418" s="424" t="str">
        <f>IFERROR(VLOOKUP(AR418,'MATRICE '!$U$3:$Z$18,4,FALSE),"")</f>
        <v/>
      </c>
      <c r="AT418" s="46"/>
      <c r="AU418" s="17"/>
      <c r="AV418" s="426" t="str">
        <f>IFERROR(VLOOKUP(AU418,'MATRICE '!AB425:AG520,3,FALSE),"")</f>
        <v/>
      </c>
      <c r="AW418" s="305"/>
      <c r="AX418" s="17"/>
      <c r="AY418" s="17"/>
      <c r="AZ418" s="419"/>
      <c r="BA418" s="18"/>
      <c r="BB418" s="17" t="str">
        <f>IFERROR(VLOOKUP(O418,'MATRICE '!$B$4:$C$17,2,FALSE),"")</f>
        <v/>
      </c>
      <c r="BC418" s="434" t="str">
        <f>IFERROR(VLOOKUP(AR418,'MATRICE '!$U$3:$Z$18,3,FALSE),"")</f>
        <v/>
      </c>
      <c r="BD418" s="434" t="str">
        <f>IFERROR(VLOOKUP(AR418,'MATRICE '!$U$3:$Z$18,2,FALSE),"")</f>
        <v/>
      </c>
      <c r="BE418" s="434" t="str">
        <f>IFERROR(VLOOKUP(AR418,'MATRICE '!$U$3:$Z$18,5,FALSE),"")</f>
        <v/>
      </c>
    </row>
    <row r="419" spans="1:57" x14ac:dyDescent="0.25">
      <c r="A419" s="17"/>
      <c r="B419" s="399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406"/>
      <c r="T419" s="55">
        <f t="shared" si="23"/>
        <v>0</v>
      </c>
      <c r="U419" s="18"/>
      <c r="V419" s="18">
        <f t="shared" si="22"/>
        <v>0</v>
      </c>
      <c r="W419" s="61" t="str">
        <f t="shared" si="24"/>
        <v/>
      </c>
      <c r="X419" s="398"/>
      <c r="Y419" s="17"/>
      <c r="Z419" s="52"/>
      <c r="AA419" s="414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19" t="str">
        <f>IFERROR(VLOOKUP(AG419,'MATRICE '!$J$2:$M$100,4,FALSE),"")</f>
        <v/>
      </c>
      <c r="AM419" s="398"/>
      <c r="AN419" s="17"/>
      <c r="AO419" s="52"/>
      <c r="AP419" s="46"/>
      <c r="AQ419" s="28"/>
      <c r="AR419" s="423"/>
      <c r="AS419" s="424" t="str">
        <f>IFERROR(VLOOKUP(AR419,'MATRICE '!$U$3:$Z$18,4,FALSE),"")</f>
        <v/>
      </c>
      <c r="AT419" s="46"/>
      <c r="AU419" s="17"/>
      <c r="AV419" s="426" t="str">
        <f>IFERROR(VLOOKUP(AU419,'MATRICE '!AB426:AG521,3,FALSE),"")</f>
        <v/>
      </c>
      <c r="AW419" s="305"/>
      <c r="AX419" s="17"/>
      <c r="AY419" s="17"/>
      <c r="AZ419" s="419"/>
      <c r="BA419" s="18"/>
      <c r="BB419" s="17" t="str">
        <f>IFERROR(VLOOKUP(O419,'MATRICE '!$B$4:$C$17,2,FALSE),"")</f>
        <v/>
      </c>
      <c r="BC419" s="434" t="str">
        <f>IFERROR(VLOOKUP(AR419,'MATRICE '!$U$3:$Z$18,3,FALSE),"")</f>
        <v/>
      </c>
      <c r="BD419" s="434" t="str">
        <f>IFERROR(VLOOKUP(AR419,'MATRICE '!$U$3:$Z$18,2,FALSE),"")</f>
        <v/>
      </c>
      <c r="BE419" s="434" t="str">
        <f>IFERROR(VLOOKUP(AR419,'MATRICE '!$U$3:$Z$18,5,FALSE),"")</f>
        <v/>
      </c>
    </row>
    <row r="420" spans="1:57" x14ac:dyDescent="0.25">
      <c r="A420" s="17"/>
      <c r="B420" s="399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406"/>
      <c r="T420" s="55">
        <f t="shared" si="23"/>
        <v>0</v>
      </c>
      <c r="U420" s="18"/>
      <c r="V420" s="18">
        <f t="shared" si="22"/>
        <v>0</v>
      </c>
      <c r="W420" s="61" t="str">
        <f t="shared" si="24"/>
        <v/>
      </c>
      <c r="X420" s="398"/>
      <c r="Y420" s="17"/>
      <c r="Z420" s="52"/>
      <c r="AA420" s="414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19" t="str">
        <f>IFERROR(VLOOKUP(AG420,'MATRICE '!$J$2:$M$100,4,FALSE),"")</f>
        <v/>
      </c>
      <c r="AM420" s="398"/>
      <c r="AN420" s="17"/>
      <c r="AO420" s="52"/>
      <c r="AP420" s="46"/>
      <c r="AQ420" s="28"/>
      <c r="AR420" s="423"/>
      <c r="AS420" s="424" t="str">
        <f>IFERROR(VLOOKUP(AR420,'MATRICE '!$U$3:$Z$18,4,FALSE),"")</f>
        <v/>
      </c>
      <c r="AT420" s="46"/>
      <c r="AU420" s="17"/>
      <c r="AV420" s="426" t="str">
        <f>IFERROR(VLOOKUP(AU420,'MATRICE '!AB427:AG522,3,FALSE),"")</f>
        <v/>
      </c>
      <c r="AW420" s="305"/>
      <c r="AX420" s="17"/>
      <c r="AY420" s="17"/>
      <c r="AZ420" s="419"/>
      <c r="BA420" s="18"/>
      <c r="BB420" s="17" t="str">
        <f>IFERROR(VLOOKUP(O420,'MATRICE '!$B$4:$C$17,2,FALSE),"")</f>
        <v/>
      </c>
      <c r="BC420" s="434" t="str">
        <f>IFERROR(VLOOKUP(AR420,'MATRICE '!$U$3:$Z$18,3,FALSE),"")</f>
        <v/>
      </c>
      <c r="BD420" s="434" t="str">
        <f>IFERROR(VLOOKUP(AR420,'MATRICE '!$U$3:$Z$18,2,FALSE),"")</f>
        <v/>
      </c>
      <c r="BE420" s="434" t="str">
        <f>IFERROR(VLOOKUP(AR420,'MATRICE '!$U$3:$Z$18,5,FALSE),"")</f>
        <v/>
      </c>
    </row>
    <row r="421" spans="1:57" x14ac:dyDescent="0.25">
      <c r="A421" s="17"/>
      <c r="B421" s="399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406"/>
      <c r="T421" s="55">
        <f t="shared" si="23"/>
        <v>0</v>
      </c>
      <c r="U421" s="18"/>
      <c r="V421" s="18">
        <f t="shared" si="22"/>
        <v>0</v>
      </c>
      <c r="W421" s="61" t="str">
        <f t="shared" si="24"/>
        <v/>
      </c>
      <c r="X421" s="398"/>
      <c r="Y421" s="17"/>
      <c r="Z421" s="52"/>
      <c r="AA421" s="414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19" t="str">
        <f>IFERROR(VLOOKUP(AG421,'MATRICE '!$J$2:$M$100,4,FALSE),"")</f>
        <v/>
      </c>
      <c r="AM421" s="398"/>
      <c r="AN421" s="17"/>
      <c r="AO421" s="52"/>
      <c r="AP421" s="46"/>
      <c r="AQ421" s="28"/>
      <c r="AR421" s="423"/>
      <c r="AS421" s="424" t="str">
        <f>IFERROR(VLOOKUP(AR421,'MATRICE '!$U$3:$Z$18,4,FALSE),"")</f>
        <v/>
      </c>
      <c r="AT421" s="46"/>
      <c r="AU421" s="17"/>
      <c r="AV421" s="426" t="str">
        <f>IFERROR(VLOOKUP(AU421,'MATRICE '!AB428:AG523,3,FALSE),"")</f>
        <v/>
      </c>
      <c r="AW421" s="305"/>
      <c r="AX421" s="17"/>
      <c r="AY421" s="17"/>
      <c r="AZ421" s="419"/>
      <c r="BA421" s="18"/>
      <c r="BB421" s="17" t="str">
        <f>IFERROR(VLOOKUP(O421,'MATRICE '!$B$4:$C$17,2,FALSE),"")</f>
        <v/>
      </c>
      <c r="BC421" s="434" t="str">
        <f>IFERROR(VLOOKUP(AR421,'MATRICE '!$U$3:$Z$18,3,FALSE),"")</f>
        <v/>
      </c>
      <c r="BD421" s="434" t="str">
        <f>IFERROR(VLOOKUP(AR421,'MATRICE '!$U$3:$Z$18,2,FALSE),"")</f>
        <v/>
      </c>
      <c r="BE421" s="434" t="str">
        <f>IFERROR(VLOOKUP(AR421,'MATRICE '!$U$3:$Z$18,5,FALSE),"")</f>
        <v/>
      </c>
    </row>
    <row r="422" spans="1:57" x14ac:dyDescent="0.25">
      <c r="A422" s="17"/>
      <c r="B422" s="399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406"/>
      <c r="T422" s="55">
        <f t="shared" si="23"/>
        <v>0</v>
      </c>
      <c r="U422" s="18"/>
      <c r="V422" s="18">
        <f t="shared" si="22"/>
        <v>0</v>
      </c>
      <c r="W422" s="61" t="str">
        <f t="shared" si="24"/>
        <v/>
      </c>
      <c r="X422" s="398"/>
      <c r="Y422" s="17"/>
      <c r="Z422" s="52"/>
      <c r="AA422" s="414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19" t="str">
        <f>IFERROR(VLOOKUP(AG422,'MATRICE '!$J$2:$M$100,4,FALSE),"")</f>
        <v/>
      </c>
      <c r="AM422" s="398"/>
      <c r="AN422" s="17"/>
      <c r="AO422" s="52"/>
      <c r="AP422" s="46"/>
      <c r="AQ422" s="28"/>
      <c r="AR422" s="423"/>
      <c r="AS422" s="424" t="str">
        <f>IFERROR(VLOOKUP(AR422,'MATRICE '!$U$3:$Z$18,4,FALSE),"")</f>
        <v/>
      </c>
      <c r="AT422" s="46"/>
      <c r="AU422" s="17"/>
      <c r="AV422" s="426" t="str">
        <f>IFERROR(VLOOKUP(AU422,'MATRICE '!AB429:AG524,3,FALSE),"")</f>
        <v/>
      </c>
      <c r="AW422" s="305"/>
      <c r="AX422" s="17"/>
      <c r="AY422" s="17"/>
      <c r="AZ422" s="419"/>
      <c r="BA422" s="18"/>
      <c r="BB422" s="17" t="str">
        <f>IFERROR(VLOOKUP(O422,'MATRICE '!$B$4:$C$17,2,FALSE),"")</f>
        <v/>
      </c>
      <c r="BC422" s="434" t="str">
        <f>IFERROR(VLOOKUP(AR422,'MATRICE '!$U$3:$Z$18,3,FALSE),"")</f>
        <v/>
      </c>
      <c r="BD422" s="434" t="str">
        <f>IFERROR(VLOOKUP(AR422,'MATRICE '!$U$3:$Z$18,2,FALSE),"")</f>
        <v/>
      </c>
      <c r="BE422" s="434" t="str">
        <f>IFERROR(VLOOKUP(AR422,'MATRICE '!$U$3:$Z$18,5,FALSE),"")</f>
        <v/>
      </c>
    </row>
    <row r="423" spans="1:57" x14ac:dyDescent="0.25">
      <c r="A423" s="17"/>
      <c r="B423" s="399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406"/>
      <c r="T423" s="55">
        <f t="shared" si="23"/>
        <v>0</v>
      </c>
      <c r="U423" s="18"/>
      <c r="V423" s="18">
        <f t="shared" ref="V423:V486" si="25">U423-T423</f>
        <v>0</v>
      </c>
      <c r="W423" s="61" t="str">
        <f t="shared" si="24"/>
        <v/>
      </c>
      <c r="X423" s="398"/>
      <c r="Y423" s="17"/>
      <c r="Z423" s="52"/>
      <c r="AA423" s="414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19" t="str">
        <f>IFERROR(VLOOKUP(AG423,'MATRICE '!$J$2:$M$100,4,FALSE),"")</f>
        <v/>
      </c>
      <c r="AM423" s="398"/>
      <c r="AN423" s="17"/>
      <c r="AO423" s="52"/>
      <c r="AP423" s="46"/>
      <c r="AQ423" s="28"/>
      <c r="AR423" s="423"/>
      <c r="AS423" s="424" t="str">
        <f>IFERROR(VLOOKUP(AR423,'MATRICE '!$U$3:$Z$18,4,FALSE),"")</f>
        <v/>
      </c>
      <c r="AT423" s="46"/>
      <c r="AU423" s="17"/>
      <c r="AV423" s="426" t="str">
        <f>IFERROR(VLOOKUP(AU423,'MATRICE '!AB430:AG525,3,FALSE),"")</f>
        <v/>
      </c>
      <c r="AW423" s="305"/>
      <c r="AX423" s="17"/>
      <c r="AY423" s="17"/>
      <c r="AZ423" s="419"/>
      <c r="BA423" s="18"/>
      <c r="BB423" s="17" t="str">
        <f>IFERROR(VLOOKUP(O423,'MATRICE '!$B$4:$C$17,2,FALSE),"")</f>
        <v/>
      </c>
      <c r="BC423" s="434" t="str">
        <f>IFERROR(VLOOKUP(AR423,'MATRICE '!$U$3:$Z$18,3,FALSE),"")</f>
        <v/>
      </c>
      <c r="BD423" s="434" t="str">
        <f>IFERROR(VLOOKUP(AR423,'MATRICE '!$U$3:$Z$18,2,FALSE),"")</f>
        <v/>
      </c>
      <c r="BE423" s="434" t="str">
        <f>IFERROR(VLOOKUP(AR423,'MATRICE '!$U$3:$Z$18,5,FALSE),"")</f>
        <v/>
      </c>
    </row>
    <row r="424" spans="1:57" x14ac:dyDescent="0.25">
      <c r="A424" s="17"/>
      <c r="B424" s="399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406"/>
      <c r="T424" s="55">
        <f t="shared" si="23"/>
        <v>0</v>
      </c>
      <c r="U424" s="18"/>
      <c r="V424" s="18">
        <f t="shared" si="25"/>
        <v>0</v>
      </c>
      <c r="W424" s="61" t="str">
        <f t="shared" si="24"/>
        <v/>
      </c>
      <c r="X424" s="398"/>
      <c r="Y424" s="17"/>
      <c r="Z424" s="52"/>
      <c r="AA424" s="414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19" t="str">
        <f>IFERROR(VLOOKUP(AG424,'MATRICE '!$J$2:$M$100,4,FALSE),"")</f>
        <v/>
      </c>
      <c r="AM424" s="398"/>
      <c r="AN424" s="17"/>
      <c r="AO424" s="52"/>
      <c r="AP424" s="46"/>
      <c r="AQ424" s="28"/>
      <c r="AR424" s="423"/>
      <c r="AS424" s="424" t="str">
        <f>IFERROR(VLOOKUP(AR424,'MATRICE '!$U$3:$Z$18,4,FALSE),"")</f>
        <v/>
      </c>
      <c r="AT424" s="46"/>
      <c r="AU424" s="17"/>
      <c r="AV424" s="426" t="str">
        <f>IFERROR(VLOOKUP(AU424,'MATRICE '!AB431:AG526,3,FALSE),"")</f>
        <v/>
      </c>
      <c r="AW424" s="305"/>
      <c r="AX424" s="17"/>
      <c r="AY424" s="17"/>
      <c r="AZ424" s="419"/>
      <c r="BA424" s="18"/>
      <c r="BB424" s="17" t="str">
        <f>IFERROR(VLOOKUP(O424,'MATRICE '!$B$4:$C$17,2,FALSE),"")</f>
        <v/>
      </c>
      <c r="BC424" s="434" t="str">
        <f>IFERROR(VLOOKUP(AR424,'MATRICE '!$U$3:$Z$18,3,FALSE),"")</f>
        <v/>
      </c>
      <c r="BD424" s="434" t="str">
        <f>IFERROR(VLOOKUP(AR424,'MATRICE '!$U$3:$Z$18,2,FALSE),"")</f>
        <v/>
      </c>
      <c r="BE424" s="434" t="str">
        <f>IFERROR(VLOOKUP(AR424,'MATRICE '!$U$3:$Z$18,5,FALSE),"")</f>
        <v/>
      </c>
    </row>
    <row r="425" spans="1:57" x14ac:dyDescent="0.25">
      <c r="A425" s="17"/>
      <c r="B425" s="399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406"/>
      <c r="T425" s="55">
        <f t="shared" si="23"/>
        <v>0</v>
      </c>
      <c r="U425" s="18"/>
      <c r="V425" s="18">
        <f t="shared" si="25"/>
        <v>0</v>
      </c>
      <c r="W425" s="61" t="str">
        <f t="shared" si="24"/>
        <v/>
      </c>
      <c r="X425" s="398"/>
      <c r="Y425" s="17"/>
      <c r="Z425" s="52"/>
      <c r="AA425" s="414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19" t="str">
        <f>IFERROR(VLOOKUP(AG425,'MATRICE '!$J$2:$M$100,4,FALSE),"")</f>
        <v/>
      </c>
      <c r="AM425" s="398"/>
      <c r="AN425" s="17"/>
      <c r="AO425" s="52"/>
      <c r="AP425" s="46"/>
      <c r="AQ425" s="28"/>
      <c r="AR425" s="423"/>
      <c r="AS425" s="424" t="str">
        <f>IFERROR(VLOOKUP(AR425,'MATRICE '!$U$3:$Z$18,4,FALSE),"")</f>
        <v/>
      </c>
      <c r="AT425" s="46"/>
      <c r="AU425" s="17"/>
      <c r="AV425" s="426" t="str">
        <f>IFERROR(VLOOKUP(AU425,'MATRICE '!AB432:AG527,3,FALSE),"")</f>
        <v/>
      </c>
      <c r="AW425" s="305"/>
      <c r="AX425" s="17"/>
      <c r="AY425" s="17"/>
      <c r="AZ425" s="419"/>
      <c r="BA425" s="18"/>
      <c r="BB425" s="17" t="str">
        <f>IFERROR(VLOOKUP(O425,'MATRICE '!$B$4:$C$17,2,FALSE),"")</f>
        <v/>
      </c>
      <c r="BC425" s="434" t="str">
        <f>IFERROR(VLOOKUP(AR425,'MATRICE '!$U$3:$Z$18,3,FALSE),"")</f>
        <v/>
      </c>
      <c r="BD425" s="434" t="str">
        <f>IFERROR(VLOOKUP(AR425,'MATRICE '!$U$3:$Z$18,2,FALSE),"")</f>
        <v/>
      </c>
      <c r="BE425" s="434" t="str">
        <f>IFERROR(VLOOKUP(AR425,'MATRICE '!$U$3:$Z$18,5,FALSE),"")</f>
        <v/>
      </c>
    </row>
    <row r="426" spans="1:57" x14ac:dyDescent="0.25">
      <c r="A426" s="17"/>
      <c r="B426" s="399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406"/>
      <c r="T426" s="55">
        <f t="shared" si="23"/>
        <v>0</v>
      </c>
      <c r="U426" s="18"/>
      <c r="V426" s="18">
        <f t="shared" si="25"/>
        <v>0</v>
      </c>
      <c r="W426" s="61" t="str">
        <f t="shared" si="24"/>
        <v/>
      </c>
      <c r="X426" s="398"/>
      <c r="Y426" s="17"/>
      <c r="Z426" s="52"/>
      <c r="AA426" s="414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19" t="str">
        <f>IFERROR(VLOOKUP(AG426,'MATRICE '!$J$2:$M$100,4,FALSE),"")</f>
        <v/>
      </c>
      <c r="AM426" s="398"/>
      <c r="AN426" s="17"/>
      <c r="AO426" s="52"/>
      <c r="AP426" s="46"/>
      <c r="AQ426" s="28"/>
      <c r="AR426" s="423"/>
      <c r="AS426" s="424" t="str">
        <f>IFERROR(VLOOKUP(AR426,'MATRICE '!$U$3:$Z$18,4,FALSE),"")</f>
        <v/>
      </c>
      <c r="AT426" s="46"/>
      <c r="AU426" s="17"/>
      <c r="AV426" s="426" t="str">
        <f>IFERROR(VLOOKUP(AU426,'MATRICE '!AB433:AG528,3,FALSE),"")</f>
        <v/>
      </c>
      <c r="AW426" s="305"/>
      <c r="AX426" s="17"/>
      <c r="AY426" s="17"/>
      <c r="AZ426" s="419"/>
      <c r="BA426" s="18"/>
      <c r="BB426" s="17" t="str">
        <f>IFERROR(VLOOKUP(O426,'MATRICE '!$B$4:$C$17,2,FALSE),"")</f>
        <v/>
      </c>
      <c r="BC426" s="434" t="str">
        <f>IFERROR(VLOOKUP(AR426,'MATRICE '!$U$3:$Z$18,3,FALSE),"")</f>
        <v/>
      </c>
      <c r="BD426" s="434" t="str">
        <f>IFERROR(VLOOKUP(AR426,'MATRICE '!$U$3:$Z$18,2,FALSE),"")</f>
        <v/>
      </c>
      <c r="BE426" s="434" t="str">
        <f>IFERROR(VLOOKUP(AR426,'MATRICE '!$U$3:$Z$18,5,FALSE),"")</f>
        <v/>
      </c>
    </row>
    <row r="427" spans="1:57" x14ac:dyDescent="0.25">
      <c r="A427" s="17"/>
      <c r="B427" s="399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406"/>
      <c r="T427" s="55">
        <f t="shared" si="23"/>
        <v>0</v>
      </c>
      <c r="U427" s="18"/>
      <c r="V427" s="18">
        <f t="shared" si="25"/>
        <v>0</v>
      </c>
      <c r="W427" s="61" t="str">
        <f t="shared" si="24"/>
        <v/>
      </c>
      <c r="X427" s="398"/>
      <c r="Y427" s="17"/>
      <c r="Z427" s="52"/>
      <c r="AA427" s="414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19" t="str">
        <f>IFERROR(VLOOKUP(AG427,'MATRICE '!$J$2:$M$100,4,FALSE),"")</f>
        <v/>
      </c>
      <c r="AM427" s="398"/>
      <c r="AN427" s="17"/>
      <c r="AO427" s="52"/>
      <c r="AP427" s="46"/>
      <c r="AQ427" s="28"/>
      <c r="AR427" s="423"/>
      <c r="AS427" s="424" t="str">
        <f>IFERROR(VLOOKUP(AR427,'MATRICE '!$U$3:$Z$18,4,FALSE),"")</f>
        <v/>
      </c>
      <c r="AT427" s="46"/>
      <c r="AU427" s="17"/>
      <c r="AV427" s="426" t="str">
        <f>IFERROR(VLOOKUP(AU427,'MATRICE '!AB434:AG529,3,FALSE),"")</f>
        <v/>
      </c>
      <c r="AW427" s="305"/>
      <c r="AX427" s="17"/>
      <c r="AY427" s="17"/>
      <c r="AZ427" s="419"/>
      <c r="BA427" s="18"/>
      <c r="BB427" s="17" t="str">
        <f>IFERROR(VLOOKUP(O427,'MATRICE '!$B$4:$C$17,2,FALSE),"")</f>
        <v/>
      </c>
      <c r="BC427" s="434" t="str">
        <f>IFERROR(VLOOKUP(AR427,'MATRICE '!$U$3:$Z$18,3,FALSE),"")</f>
        <v/>
      </c>
      <c r="BD427" s="434" t="str">
        <f>IFERROR(VLOOKUP(AR427,'MATRICE '!$U$3:$Z$18,2,FALSE),"")</f>
        <v/>
      </c>
      <c r="BE427" s="434" t="str">
        <f>IFERROR(VLOOKUP(AR427,'MATRICE '!$U$3:$Z$18,5,FALSE),"")</f>
        <v/>
      </c>
    </row>
    <row r="428" spans="1:57" x14ac:dyDescent="0.25">
      <c r="A428" s="17"/>
      <c r="B428" s="399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406"/>
      <c r="T428" s="55">
        <f t="shared" si="23"/>
        <v>0</v>
      </c>
      <c r="U428" s="18"/>
      <c r="V428" s="18">
        <f t="shared" si="25"/>
        <v>0</v>
      </c>
      <c r="W428" s="61" t="str">
        <f t="shared" si="24"/>
        <v/>
      </c>
      <c r="X428" s="398"/>
      <c r="Y428" s="17"/>
      <c r="Z428" s="52"/>
      <c r="AA428" s="414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19" t="str">
        <f>IFERROR(VLOOKUP(AG428,'MATRICE '!$J$2:$M$100,4,FALSE),"")</f>
        <v/>
      </c>
      <c r="AM428" s="398"/>
      <c r="AN428" s="17"/>
      <c r="AO428" s="52"/>
      <c r="AP428" s="46"/>
      <c r="AQ428" s="28"/>
      <c r="AR428" s="423"/>
      <c r="AS428" s="424" t="str">
        <f>IFERROR(VLOOKUP(AR428,'MATRICE '!$U$3:$Z$18,4,FALSE),"")</f>
        <v/>
      </c>
      <c r="AT428" s="46"/>
      <c r="AU428" s="17"/>
      <c r="AV428" s="426" t="str">
        <f>IFERROR(VLOOKUP(AU428,'MATRICE '!AB435:AG530,3,FALSE),"")</f>
        <v/>
      </c>
      <c r="AW428" s="305"/>
      <c r="AX428" s="17"/>
      <c r="AY428" s="17"/>
      <c r="AZ428" s="419"/>
      <c r="BA428" s="18"/>
      <c r="BB428" s="17" t="str">
        <f>IFERROR(VLOOKUP(O428,'MATRICE '!$B$4:$C$17,2,FALSE),"")</f>
        <v/>
      </c>
      <c r="BC428" s="434" t="str">
        <f>IFERROR(VLOOKUP(AR428,'MATRICE '!$U$3:$Z$18,3,FALSE),"")</f>
        <v/>
      </c>
      <c r="BD428" s="434" t="str">
        <f>IFERROR(VLOOKUP(AR428,'MATRICE '!$U$3:$Z$18,2,FALSE),"")</f>
        <v/>
      </c>
      <c r="BE428" s="434" t="str">
        <f>IFERROR(VLOOKUP(AR428,'MATRICE '!$U$3:$Z$18,5,FALSE),"")</f>
        <v/>
      </c>
    </row>
    <row r="429" spans="1:57" x14ac:dyDescent="0.25">
      <c r="A429" s="17"/>
      <c r="B429" s="399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406"/>
      <c r="T429" s="55">
        <f t="shared" si="23"/>
        <v>0</v>
      </c>
      <c r="U429" s="18"/>
      <c r="V429" s="18">
        <f t="shared" si="25"/>
        <v>0</v>
      </c>
      <c r="W429" s="61" t="str">
        <f t="shared" si="24"/>
        <v/>
      </c>
      <c r="X429" s="398"/>
      <c r="Y429" s="17"/>
      <c r="Z429" s="52"/>
      <c r="AA429" s="414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19" t="str">
        <f>IFERROR(VLOOKUP(AG429,'MATRICE '!$J$2:$M$100,4,FALSE),"")</f>
        <v/>
      </c>
      <c r="AM429" s="398"/>
      <c r="AN429" s="17"/>
      <c r="AO429" s="52"/>
      <c r="AP429" s="46"/>
      <c r="AQ429" s="28"/>
      <c r="AR429" s="423"/>
      <c r="AS429" s="424" t="str">
        <f>IFERROR(VLOOKUP(AR429,'MATRICE '!$U$3:$Z$18,4,FALSE),"")</f>
        <v/>
      </c>
      <c r="AT429" s="46"/>
      <c r="AU429" s="17"/>
      <c r="AV429" s="426" t="str">
        <f>IFERROR(VLOOKUP(AU429,'MATRICE '!AB436:AG531,3,FALSE),"")</f>
        <v/>
      </c>
      <c r="AW429" s="305"/>
      <c r="AX429" s="17"/>
      <c r="AY429" s="17"/>
      <c r="AZ429" s="419"/>
      <c r="BA429" s="18"/>
      <c r="BB429" s="17" t="str">
        <f>IFERROR(VLOOKUP(O429,'MATRICE '!$B$4:$C$17,2,FALSE),"")</f>
        <v/>
      </c>
      <c r="BC429" s="434" t="str">
        <f>IFERROR(VLOOKUP(AR429,'MATRICE '!$U$3:$Z$18,3,FALSE),"")</f>
        <v/>
      </c>
      <c r="BD429" s="434" t="str">
        <f>IFERROR(VLOOKUP(AR429,'MATRICE '!$U$3:$Z$18,2,FALSE),"")</f>
        <v/>
      </c>
      <c r="BE429" s="434" t="str">
        <f>IFERROR(VLOOKUP(AR429,'MATRICE '!$U$3:$Z$18,5,FALSE),"")</f>
        <v/>
      </c>
    </row>
    <row r="430" spans="1:57" x14ac:dyDescent="0.25">
      <c r="A430" s="17"/>
      <c r="B430" s="399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406"/>
      <c r="T430" s="55">
        <f t="shared" si="23"/>
        <v>0</v>
      </c>
      <c r="U430" s="18"/>
      <c r="V430" s="18">
        <f t="shared" si="25"/>
        <v>0</v>
      </c>
      <c r="W430" s="61" t="str">
        <f t="shared" si="24"/>
        <v/>
      </c>
      <c r="X430" s="398"/>
      <c r="Y430" s="17"/>
      <c r="Z430" s="52"/>
      <c r="AA430" s="414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19" t="str">
        <f>IFERROR(VLOOKUP(AG430,'MATRICE '!$J$2:$M$100,4,FALSE),"")</f>
        <v/>
      </c>
      <c r="AM430" s="398"/>
      <c r="AN430" s="17"/>
      <c r="AO430" s="52"/>
      <c r="AP430" s="46"/>
      <c r="AQ430" s="28"/>
      <c r="AR430" s="423"/>
      <c r="AS430" s="424" t="str">
        <f>IFERROR(VLOOKUP(AR430,'MATRICE '!$U$3:$Z$18,4,FALSE),"")</f>
        <v/>
      </c>
      <c r="AT430" s="46"/>
      <c r="AU430" s="17"/>
      <c r="AV430" s="426" t="str">
        <f>IFERROR(VLOOKUP(AU430,'MATRICE '!AB437:AG532,3,FALSE),"")</f>
        <v/>
      </c>
      <c r="AW430" s="305"/>
      <c r="AX430" s="17"/>
      <c r="AY430" s="17"/>
      <c r="AZ430" s="419"/>
      <c r="BA430" s="18"/>
      <c r="BB430" s="17" t="str">
        <f>IFERROR(VLOOKUP(O430,'MATRICE '!$B$4:$C$17,2,FALSE),"")</f>
        <v/>
      </c>
      <c r="BC430" s="434" t="str">
        <f>IFERROR(VLOOKUP(AR430,'MATRICE '!$U$3:$Z$18,3,FALSE),"")</f>
        <v/>
      </c>
      <c r="BD430" s="434" t="str">
        <f>IFERROR(VLOOKUP(AR430,'MATRICE '!$U$3:$Z$18,2,FALSE),"")</f>
        <v/>
      </c>
      <c r="BE430" s="434" t="str">
        <f>IFERROR(VLOOKUP(AR430,'MATRICE '!$U$3:$Z$18,5,FALSE),"")</f>
        <v/>
      </c>
    </row>
    <row r="431" spans="1:57" x14ac:dyDescent="0.25">
      <c r="A431" s="17"/>
      <c r="B431" s="399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406"/>
      <c r="T431" s="55">
        <f t="shared" si="23"/>
        <v>0</v>
      </c>
      <c r="U431" s="18"/>
      <c r="V431" s="18">
        <f t="shared" si="25"/>
        <v>0</v>
      </c>
      <c r="W431" s="61" t="str">
        <f t="shared" si="24"/>
        <v/>
      </c>
      <c r="X431" s="398"/>
      <c r="Y431" s="17"/>
      <c r="Z431" s="52"/>
      <c r="AA431" s="414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19" t="str">
        <f>IFERROR(VLOOKUP(AG431,'MATRICE '!$J$2:$M$100,4,FALSE),"")</f>
        <v/>
      </c>
      <c r="AM431" s="398"/>
      <c r="AN431" s="17"/>
      <c r="AO431" s="52"/>
      <c r="AP431" s="46"/>
      <c r="AQ431" s="28"/>
      <c r="AR431" s="423"/>
      <c r="AS431" s="424" t="str">
        <f>IFERROR(VLOOKUP(AR431,'MATRICE '!$U$3:$Z$18,4,FALSE),"")</f>
        <v/>
      </c>
      <c r="AT431" s="46"/>
      <c r="AU431" s="17"/>
      <c r="AV431" s="426" t="str">
        <f>IFERROR(VLOOKUP(AU431,'MATRICE '!AB438:AG533,3,FALSE),"")</f>
        <v/>
      </c>
      <c r="AW431" s="305"/>
      <c r="AX431" s="17"/>
      <c r="AY431" s="17"/>
      <c r="AZ431" s="419"/>
      <c r="BA431" s="18"/>
      <c r="BB431" s="17" t="str">
        <f>IFERROR(VLOOKUP(O431,'MATRICE '!$B$4:$C$17,2,FALSE),"")</f>
        <v/>
      </c>
      <c r="BC431" s="434" t="str">
        <f>IFERROR(VLOOKUP(AR431,'MATRICE '!$U$3:$Z$18,3,FALSE),"")</f>
        <v/>
      </c>
      <c r="BD431" s="434" t="str">
        <f>IFERROR(VLOOKUP(AR431,'MATRICE '!$U$3:$Z$18,2,FALSE),"")</f>
        <v/>
      </c>
      <c r="BE431" s="434" t="str">
        <f>IFERROR(VLOOKUP(AR431,'MATRICE '!$U$3:$Z$18,5,FALSE),"")</f>
        <v/>
      </c>
    </row>
    <row r="432" spans="1:57" x14ac:dyDescent="0.25">
      <c r="A432" s="17"/>
      <c r="B432" s="399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406"/>
      <c r="T432" s="55">
        <f t="shared" si="23"/>
        <v>0</v>
      </c>
      <c r="U432" s="18"/>
      <c r="V432" s="18">
        <f t="shared" si="25"/>
        <v>0</v>
      </c>
      <c r="W432" s="61" t="str">
        <f t="shared" si="24"/>
        <v/>
      </c>
      <c r="X432" s="398"/>
      <c r="Y432" s="17"/>
      <c r="Z432" s="52"/>
      <c r="AA432" s="414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19" t="str">
        <f>IFERROR(VLOOKUP(AG432,'MATRICE '!$J$2:$M$100,4,FALSE),"")</f>
        <v/>
      </c>
      <c r="AM432" s="398"/>
      <c r="AN432" s="17"/>
      <c r="AO432" s="52"/>
      <c r="AP432" s="46"/>
      <c r="AQ432" s="28"/>
      <c r="AR432" s="423"/>
      <c r="AS432" s="424" t="str">
        <f>IFERROR(VLOOKUP(AR432,'MATRICE '!$U$3:$Z$18,4,FALSE),"")</f>
        <v/>
      </c>
      <c r="AT432" s="46"/>
      <c r="AU432" s="17"/>
      <c r="AV432" s="426" t="str">
        <f>IFERROR(VLOOKUP(AU432,'MATRICE '!AB439:AG534,3,FALSE),"")</f>
        <v/>
      </c>
      <c r="AW432" s="305"/>
      <c r="AX432" s="17"/>
      <c r="AY432" s="17"/>
      <c r="AZ432" s="419"/>
      <c r="BA432" s="18"/>
      <c r="BB432" s="17" t="str">
        <f>IFERROR(VLOOKUP(O432,'MATRICE '!$B$4:$C$17,2,FALSE),"")</f>
        <v/>
      </c>
      <c r="BC432" s="434" t="str">
        <f>IFERROR(VLOOKUP(AR432,'MATRICE '!$U$3:$Z$18,3,FALSE),"")</f>
        <v/>
      </c>
      <c r="BD432" s="434" t="str">
        <f>IFERROR(VLOOKUP(AR432,'MATRICE '!$U$3:$Z$18,2,FALSE),"")</f>
        <v/>
      </c>
      <c r="BE432" s="434" t="str">
        <f>IFERROR(VLOOKUP(AR432,'MATRICE '!$U$3:$Z$18,5,FALSE),"")</f>
        <v/>
      </c>
    </row>
    <row r="433" spans="1:57" x14ac:dyDescent="0.25">
      <c r="A433" s="17"/>
      <c r="B433" s="399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406"/>
      <c r="T433" s="55">
        <f t="shared" si="23"/>
        <v>0</v>
      </c>
      <c r="U433" s="18"/>
      <c r="V433" s="18">
        <f t="shared" si="25"/>
        <v>0</v>
      </c>
      <c r="W433" s="61" t="str">
        <f t="shared" si="24"/>
        <v/>
      </c>
      <c r="X433" s="398"/>
      <c r="Y433" s="17"/>
      <c r="Z433" s="52"/>
      <c r="AA433" s="414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19" t="str">
        <f>IFERROR(VLOOKUP(AG433,'MATRICE '!$J$2:$M$100,4,FALSE),"")</f>
        <v/>
      </c>
      <c r="AM433" s="398"/>
      <c r="AN433" s="17"/>
      <c r="AO433" s="52"/>
      <c r="AP433" s="46"/>
      <c r="AQ433" s="28"/>
      <c r="AR433" s="423"/>
      <c r="AS433" s="424" t="str">
        <f>IFERROR(VLOOKUP(AR433,'MATRICE '!$U$3:$Z$18,4,FALSE),"")</f>
        <v/>
      </c>
      <c r="AT433" s="46"/>
      <c r="AU433" s="17"/>
      <c r="AV433" s="426" t="str">
        <f>IFERROR(VLOOKUP(AU433,'MATRICE '!AB440:AG535,3,FALSE),"")</f>
        <v/>
      </c>
      <c r="AW433" s="305"/>
      <c r="AX433" s="17"/>
      <c r="AY433" s="17"/>
      <c r="AZ433" s="419"/>
      <c r="BA433" s="18"/>
      <c r="BB433" s="17" t="str">
        <f>IFERROR(VLOOKUP(O433,'MATRICE '!$B$4:$C$17,2,FALSE),"")</f>
        <v/>
      </c>
      <c r="BC433" s="434" t="str">
        <f>IFERROR(VLOOKUP(AR433,'MATRICE '!$U$3:$Z$18,3,FALSE),"")</f>
        <v/>
      </c>
      <c r="BD433" s="434" t="str">
        <f>IFERROR(VLOOKUP(AR433,'MATRICE '!$U$3:$Z$18,2,FALSE),"")</f>
        <v/>
      </c>
      <c r="BE433" s="434" t="str">
        <f>IFERROR(VLOOKUP(AR433,'MATRICE '!$U$3:$Z$18,5,FALSE),"")</f>
        <v/>
      </c>
    </row>
    <row r="434" spans="1:57" x14ac:dyDescent="0.25">
      <c r="A434" s="17"/>
      <c r="B434" s="399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406"/>
      <c r="T434" s="55">
        <f t="shared" si="23"/>
        <v>0</v>
      </c>
      <c r="U434" s="18"/>
      <c r="V434" s="18">
        <f t="shared" si="25"/>
        <v>0</v>
      </c>
      <c r="W434" s="61" t="str">
        <f t="shared" si="24"/>
        <v/>
      </c>
      <c r="X434" s="398"/>
      <c r="Y434" s="17"/>
      <c r="Z434" s="52"/>
      <c r="AA434" s="414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19" t="str">
        <f>IFERROR(VLOOKUP(AG434,'MATRICE '!$J$2:$M$100,4,FALSE),"")</f>
        <v/>
      </c>
      <c r="AM434" s="398"/>
      <c r="AN434" s="17"/>
      <c r="AO434" s="52"/>
      <c r="AP434" s="46"/>
      <c r="AQ434" s="28"/>
      <c r="AR434" s="423"/>
      <c r="AS434" s="424" t="str">
        <f>IFERROR(VLOOKUP(AR434,'MATRICE '!$U$3:$Z$18,4,FALSE),"")</f>
        <v/>
      </c>
      <c r="AT434" s="46"/>
      <c r="AU434" s="17"/>
      <c r="AV434" s="426" t="str">
        <f>IFERROR(VLOOKUP(AU434,'MATRICE '!AB441:AG536,3,FALSE),"")</f>
        <v/>
      </c>
      <c r="AW434" s="305"/>
      <c r="AX434" s="17"/>
      <c r="AY434" s="17"/>
      <c r="AZ434" s="419"/>
      <c r="BA434" s="18"/>
      <c r="BB434" s="17" t="str">
        <f>IFERROR(VLOOKUP(O434,'MATRICE '!$B$4:$C$17,2,FALSE),"")</f>
        <v/>
      </c>
      <c r="BC434" s="434" t="str">
        <f>IFERROR(VLOOKUP(AR434,'MATRICE '!$U$3:$Z$18,3,FALSE),"")</f>
        <v/>
      </c>
      <c r="BD434" s="434" t="str">
        <f>IFERROR(VLOOKUP(AR434,'MATRICE '!$U$3:$Z$18,2,FALSE),"")</f>
        <v/>
      </c>
      <c r="BE434" s="434" t="str">
        <f>IFERROR(VLOOKUP(AR434,'MATRICE '!$U$3:$Z$18,5,FALSE),"")</f>
        <v/>
      </c>
    </row>
    <row r="435" spans="1:57" x14ac:dyDescent="0.25">
      <c r="A435" s="17"/>
      <c r="B435" s="399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406"/>
      <c r="T435" s="55">
        <f t="shared" si="23"/>
        <v>0</v>
      </c>
      <c r="U435" s="18"/>
      <c r="V435" s="18">
        <f t="shared" si="25"/>
        <v>0</v>
      </c>
      <c r="W435" s="61" t="str">
        <f t="shared" si="24"/>
        <v/>
      </c>
      <c r="X435" s="398"/>
      <c r="Y435" s="17"/>
      <c r="Z435" s="52"/>
      <c r="AA435" s="414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19" t="str">
        <f>IFERROR(VLOOKUP(AG435,'MATRICE '!$J$2:$M$100,4,FALSE),"")</f>
        <v/>
      </c>
      <c r="AM435" s="398"/>
      <c r="AN435" s="17"/>
      <c r="AO435" s="52"/>
      <c r="AP435" s="46"/>
      <c r="AQ435" s="28"/>
      <c r="AR435" s="423"/>
      <c r="AS435" s="424" t="str">
        <f>IFERROR(VLOOKUP(AR435,'MATRICE '!$U$3:$Z$18,4,FALSE),"")</f>
        <v/>
      </c>
      <c r="AT435" s="46"/>
      <c r="AU435" s="17"/>
      <c r="AV435" s="426" t="str">
        <f>IFERROR(VLOOKUP(AU435,'MATRICE '!AB442:AG537,3,FALSE),"")</f>
        <v/>
      </c>
      <c r="AW435" s="305"/>
      <c r="AX435" s="17"/>
      <c r="AY435" s="17"/>
      <c r="AZ435" s="419"/>
      <c r="BA435" s="18"/>
      <c r="BB435" s="17" t="str">
        <f>IFERROR(VLOOKUP(O435,'MATRICE '!$B$4:$C$17,2,FALSE),"")</f>
        <v/>
      </c>
      <c r="BC435" s="434" t="str">
        <f>IFERROR(VLOOKUP(AR435,'MATRICE '!$U$3:$Z$18,3,FALSE),"")</f>
        <v/>
      </c>
      <c r="BD435" s="434" t="str">
        <f>IFERROR(VLOOKUP(AR435,'MATRICE '!$U$3:$Z$18,2,FALSE),"")</f>
        <v/>
      </c>
      <c r="BE435" s="434" t="str">
        <f>IFERROR(VLOOKUP(AR435,'MATRICE '!$U$3:$Z$18,5,FALSE),"")</f>
        <v/>
      </c>
    </row>
    <row r="436" spans="1:57" x14ac:dyDescent="0.25">
      <c r="A436" s="17"/>
      <c r="B436" s="399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406"/>
      <c r="T436" s="55">
        <f t="shared" si="23"/>
        <v>0</v>
      </c>
      <c r="U436" s="18"/>
      <c r="V436" s="18">
        <f t="shared" si="25"/>
        <v>0</v>
      </c>
      <c r="W436" s="61" t="str">
        <f t="shared" si="24"/>
        <v/>
      </c>
      <c r="X436" s="398"/>
      <c r="Y436" s="17"/>
      <c r="Z436" s="52"/>
      <c r="AA436" s="414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19" t="str">
        <f>IFERROR(VLOOKUP(AG436,'MATRICE '!$J$2:$M$100,4,FALSE),"")</f>
        <v/>
      </c>
      <c r="AM436" s="398"/>
      <c r="AN436" s="17"/>
      <c r="AO436" s="52"/>
      <c r="AP436" s="46"/>
      <c r="AQ436" s="28"/>
      <c r="AR436" s="423"/>
      <c r="AS436" s="424" t="str">
        <f>IFERROR(VLOOKUP(AR436,'MATRICE '!$U$3:$Z$18,4,FALSE),"")</f>
        <v/>
      </c>
      <c r="AT436" s="46"/>
      <c r="AU436" s="17"/>
      <c r="AV436" s="426" t="str">
        <f>IFERROR(VLOOKUP(AU436,'MATRICE '!AB443:AG538,3,FALSE),"")</f>
        <v/>
      </c>
      <c r="AW436" s="305"/>
      <c r="AX436" s="17"/>
      <c r="AY436" s="17"/>
      <c r="AZ436" s="419"/>
      <c r="BA436" s="18"/>
      <c r="BB436" s="17" t="str">
        <f>IFERROR(VLOOKUP(O436,'MATRICE '!$B$4:$C$17,2,FALSE),"")</f>
        <v/>
      </c>
      <c r="BC436" s="434" t="str">
        <f>IFERROR(VLOOKUP(AR436,'MATRICE '!$U$3:$Z$18,3,FALSE),"")</f>
        <v/>
      </c>
      <c r="BD436" s="434" t="str">
        <f>IFERROR(VLOOKUP(AR436,'MATRICE '!$U$3:$Z$18,2,FALSE),"")</f>
        <v/>
      </c>
      <c r="BE436" s="434" t="str">
        <f>IFERROR(VLOOKUP(AR436,'MATRICE '!$U$3:$Z$18,5,FALSE),"")</f>
        <v/>
      </c>
    </row>
    <row r="437" spans="1:57" x14ac:dyDescent="0.25">
      <c r="A437" s="17"/>
      <c r="B437" s="399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406"/>
      <c r="T437" s="55">
        <f t="shared" si="23"/>
        <v>0</v>
      </c>
      <c r="U437" s="18"/>
      <c r="V437" s="18">
        <f t="shared" si="25"/>
        <v>0</v>
      </c>
      <c r="W437" s="61" t="str">
        <f t="shared" si="24"/>
        <v/>
      </c>
      <c r="X437" s="398"/>
      <c r="Y437" s="17"/>
      <c r="Z437" s="52"/>
      <c r="AA437" s="414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19" t="str">
        <f>IFERROR(VLOOKUP(AG437,'MATRICE '!$J$2:$M$100,4,FALSE),"")</f>
        <v/>
      </c>
      <c r="AM437" s="398"/>
      <c r="AN437" s="17"/>
      <c r="AO437" s="52"/>
      <c r="AP437" s="46"/>
      <c r="AQ437" s="28"/>
      <c r="AR437" s="423"/>
      <c r="AS437" s="424" t="str">
        <f>IFERROR(VLOOKUP(AR437,'MATRICE '!$U$3:$Z$18,4,FALSE),"")</f>
        <v/>
      </c>
      <c r="AT437" s="46"/>
      <c r="AU437" s="17"/>
      <c r="AV437" s="426" t="str">
        <f>IFERROR(VLOOKUP(AU437,'MATRICE '!AB444:AG539,3,FALSE),"")</f>
        <v/>
      </c>
      <c r="AW437" s="305"/>
      <c r="AX437" s="17"/>
      <c r="AY437" s="17"/>
      <c r="AZ437" s="419"/>
      <c r="BA437" s="18"/>
      <c r="BB437" s="17" t="str">
        <f>IFERROR(VLOOKUP(O437,'MATRICE '!$B$4:$C$17,2,FALSE),"")</f>
        <v/>
      </c>
      <c r="BC437" s="434" t="str">
        <f>IFERROR(VLOOKUP(AR437,'MATRICE '!$U$3:$Z$18,3,FALSE),"")</f>
        <v/>
      </c>
      <c r="BD437" s="434" t="str">
        <f>IFERROR(VLOOKUP(AR437,'MATRICE '!$U$3:$Z$18,2,FALSE),"")</f>
        <v/>
      </c>
      <c r="BE437" s="434" t="str">
        <f>IFERROR(VLOOKUP(AR437,'MATRICE '!$U$3:$Z$18,5,FALSE),"")</f>
        <v/>
      </c>
    </row>
    <row r="438" spans="1:57" x14ac:dyDescent="0.25">
      <c r="A438" s="17"/>
      <c r="B438" s="399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406"/>
      <c r="T438" s="55">
        <f t="shared" si="23"/>
        <v>0</v>
      </c>
      <c r="U438" s="18"/>
      <c r="V438" s="18">
        <f t="shared" si="25"/>
        <v>0</v>
      </c>
      <c r="W438" s="61" t="str">
        <f t="shared" si="24"/>
        <v/>
      </c>
      <c r="X438" s="398"/>
      <c r="Y438" s="17"/>
      <c r="Z438" s="52"/>
      <c r="AA438" s="414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19" t="str">
        <f>IFERROR(VLOOKUP(AG438,'MATRICE '!$J$2:$M$100,4,FALSE),"")</f>
        <v/>
      </c>
      <c r="AM438" s="398"/>
      <c r="AN438" s="17"/>
      <c r="AO438" s="52"/>
      <c r="AP438" s="46"/>
      <c r="AQ438" s="28"/>
      <c r="AR438" s="423"/>
      <c r="AS438" s="424" t="str">
        <f>IFERROR(VLOOKUP(AR438,'MATRICE '!$U$3:$Z$18,4,FALSE),"")</f>
        <v/>
      </c>
      <c r="AT438" s="46"/>
      <c r="AU438" s="17"/>
      <c r="AV438" s="426" t="str">
        <f>IFERROR(VLOOKUP(AU438,'MATRICE '!AB445:AG540,3,FALSE),"")</f>
        <v/>
      </c>
      <c r="AW438" s="305"/>
      <c r="AX438" s="17"/>
      <c r="AY438" s="17"/>
      <c r="AZ438" s="419"/>
      <c r="BA438" s="18"/>
      <c r="BB438" s="17" t="str">
        <f>IFERROR(VLOOKUP(O438,'MATRICE '!$B$4:$C$17,2,FALSE),"")</f>
        <v/>
      </c>
      <c r="BC438" s="434" t="str">
        <f>IFERROR(VLOOKUP(AR438,'MATRICE '!$U$3:$Z$18,3,FALSE),"")</f>
        <v/>
      </c>
      <c r="BD438" s="434" t="str">
        <f>IFERROR(VLOOKUP(AR438,'MATRICE '!$U$3:$Z$18,2,FALSE),"")</f>
        <v/>
      </c>
      <c r="BE438" s="434" t="str">
        <f>IFERROR(VLOOKUP(AR438,'MATRICE '!$U$3:$Z$18,5,FALSE),"")</f>
        <v/>
      </c>
    </row>
    <row r="439" spans="1:57" x14ac:dyDescent="0.25">
      <c r="A439" s="17"/>
      <c r="B439" s="399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406"/>
      <c r="T439" s="55">
        <f t="shared" si="23"/>
        <v>0</v>
      </c>
      <c r="U439" s="18"/>
      <c r="V439" s="18">
        <f t="shared" si="25"/>
        <v>0</v>
      </c>
      <c r="W439" s="61" t="str">
        <f t="shared" si="24"/>
        <v/>
      </c>
      <c r="X439" s="398"/>
      <c r="Y439" s="17"/>
      <c r="Z439" s="52"/>
      <c r="AA439" s="414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19" t="str">
        <f>IFERROR(VLOOKUP(AG439,'MATRICE '!$J$2:$M$100,4,FALSE),"")</f>
        <v/>
      </c>
      <c r="AM439" s="398"/>
      <c r="AN439" s="17"/>
      <c r="AO439" s="52"/>
      <c r="AP439" s="46"/>
      <c r="AQ439" s="28"/>
      <c r="AR439" s="423"/>
      <c r="AS439" s="424" t="str">
        <f>IFERROR(VLOOKUP(AR439,'MATRICE '!$U$3:$Z$18,4,FALSE),"")</f>
        <v/>
      </c>
      <c r="AT439" s="46"/>
      <c r="AU439" s="17"/>
      <c r="AV439" s="426" t="str">
        <f>IFERROR(VLOOKUP(AU439,'MATRICE '!AB446:AG541,3,FALSE),"")</f>
        <v/>
      </c>
      <c r="AW439" s="305"/>
      <c r="AX439" s="17"/>
      <c r="AY439" s="17"/>
      <c r="AZ439" s="419"/>
      <c r="BA439" s="18"/>
      <c r="BB439" s="17" t="str">
        <f>IFERROR(VLOOKUP(O439,'MATRICE '!$B$4:$C$17,2,FALSE),"")</f>
        <v/>
      </c>
      <c r="BC439" s="434" t="str">
        <f>IFERROR(VLOOKUP(AR439,'MATRICE '!$U$3:$Z$18,3,FALSE),"")</f>
        <v/>
      </c>
      <c r="BD439" s="434" t="str">
        <f>IFERROR(VLOOKUP(AR439,'MATRICE '!$U$3:$Z$18,2,FALSE),"")</f>
        <v/>
      </c>
      <c r="BE439" s="434" t="str">
        <f>IFERROR(VLOOKUP(AR439,'MATRICE '!$U$3:$Z$18,5,FALSE),"")</f>
        <v/>
      </c>
    </row>
    <row r="440" spans="1:57" x14ac:dyDescent="0.25">
      <c r="A440" s="17"/>
      <c r="B440" s="399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406"/>
      <c r="T440" s="55">
        <f t="shared" si="23"/>
        <v>0</v>
      </c>
      <c r="U440" s="18"/>
      <c r="V440" s="18">
        <f t="shared" si="25"/>
        <v>0</v>
      </c>
      <c r="W440" s="61" t="str">
        <f t="shared" si="24"/>
        <v/>
      </c>
      <c r="X440" s="398"/>
      <c r="Y440" s="17"/>
      <c r="Z440" s="52"/>
      <c r="AA440" s="414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19" t="str">
        <f>IFERROR(VLOOKUP(AG440,'MATRICE '!$J$2:$M$100,4,FALSE),"")</f>
        <v/>
      </c>
      <c r="AM440" s="398"/>
      <c r="AN440" s="17"/>
      <c r="AO440" s="52"/>
      <c r="AP440" s="46"/>
      <c r="AQ440" s="28"/>
      <c r="AR440" s="423"/>
      <c r="AS440" s="424" t="str">
        <f>IFERROR(VLOOKUP(AR440,'MATRICE '!$U$3:$Z$18,4,FALSE),"")</f>
        <v/>
      </c>
      <c r="AT440" s="46"/>
      <c r="AU440" s="17"/>
      <c r="AV440" s="426" t="str">
        <f>IFERROR(VLOOKUP(AU440,'MATRICE '!AB447:AG542,3,FALSE),"")</f>
        <v/>
      </c>
      <c r="AW440" s="305"/>
      <c r="AX440" s="17"/>
      <c r="AY440" s="17"/>
      <c r="AZ440" s="419"/>
      <c r="BA440" s="18"/>
      <c r="BB440" s="17" t="str">
        <f>IFERROR(VLOOKUP(O440,'MATRICE '!$B$4:$C$17,2,FALSE),"")</f>
        <v/>
      </c>
      <c r="BC440" s="434" t="str">
        <f>IFERROR(VLOOKUP(AR440,'MATRICE '!$U$3:$Z$18,3,FALSE),"")</f>
        <v/>
      </c>
      <c r="BD440" s="434" t="str">
        <f>IFERROR(VLOOKUP(AR440,'MATRICE '!$U$3:$Z$18,2,FALSE),"")</f>
        <v/>
      </c>
      <c r="BE440" s="434" t="str">
        <f>IFERROR(VLOOKUP(AR440,'MATRICE '!$U$3:$Z$18,5,FALSE),"")</f>
        <v/>
      </c>
    </row>
    <row r="441" spans="1:57" x14ac:dyDescent="0.25">
      <c r="A441" s="17"/>
      <c r="B441" s="399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406"/>
      <c r="T441" s="55">
        <f t="shared" si="23"/>
        <v>0</v>
      </c>
      <c r="U441" s="18"/>
      <c r="V441" s="18">
        <f t="shared" si="25"/>
        <v>0</v>
      </c>
      <c r="W441" s="61" t="str">
        <f t="shared" si="24"/>
        <v/>
      </c>
      <c r="X441" s="398"/>
      <c r="Y441" s="17"/>
      <c r="Z441" s="52"/>
      <c r="AA441" s="414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19" t="str">
        <f>IFERROR(VLOOKUP(AG441,'MATRICE '!$J$2:$M$100,4,FALSE),"")</f>
        <v/>
      </c>
      <c r="AM441" s="398"/>
      <c r="AN441" s="17"/>
      <c r="AO441" s="52"/>
      <c r="AP441" s="46"/>
      <c r="AQ441" s="28"/>
      <c r="AR441" s="423"/>
      <c r="AS441" s="424" t="str">
        <f>IFERROR(VLOOKUP(AR441,'MATRICE '!$U$3:$Z$18,4,FALSE),"")</f>
        <v/>
      </c>
      <c r="AT441" s="46"/>
      <c r="AU441" s="17"/>
      <c r="AV441" s="426" t="str">
        <f>IFERROR(VLOOKUP(AU441,'MATRICE '!AB448:AG543,3,FALSE),"")</f>
        <v/>
      </c>
      <c r="AW441" s="305"/>
      <c r="AX441" s="17"/>
      <c r="AY441" s="17"/>
      <c r="AZ441" s="419"/>
      <c r="BA441" s="18"/>
      <c r="BB441" s="17" t="str">
        <f>IFERROR(VLOOKUP(O441,'MATRICE '!$B$4:$C$17,2,FALSE),"")</f>
        <v/>
      </c>
      <c r="BC441" s="434" t="str">
        <f>IFERROR(VLOOKUP(AR441,'MATRICE '!$U$3:$Z$18,3,FALSE),"")</f>
        <v/>
      </c>
      <c r="BD441" s="434" t="str">
        <f>IFERROR(VLOOKUP(AR441,'MATRICE '!$U$3:$Z$18,2,FALSE),"")</f>
        <v/>
      </c>
      <c r="BE441" s="434" t="str">
        <f>IFERROR(VLOOKUP(AR441,'MATRICE '!$U$3:$Z$18,5,FALSE),"")</f>
        <v/>
      </c>
    </row>
    <row r="442" spans="1:57" x14ac:dyDescent="0.25">
      <c r="A442" s="17"/>
      <c r="B442" s="399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406"/>
      <c r="T442" s="55">
        <f t="shared" si="23"/>
        <v>0</v>
      </c>
      <c r="U442" s="18"/>
      <c r="V442" s="18">
        <f t="shared" si="25"/>
        <v>0</v>
      </c>
      <c r="W442" s="61" t="str">
        <f t="shared" si="24"/>
        <v/>
      </c>
      <c r="X442" s="398"/>
      <c r="Y442" s="17"/>
      <c r="Z442" s="52"/>
      <c r="AA442" s="414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19" t="str">
        <f>IFERROR(VLOOKUP(AG442,'MATRICE '!$J$2:$M$100,4,FALSE),"")</f>
        <v/>
      </c>
      <c r="AM442" s="398"/>
      <c r="AN442" s="17"/>
      <c r="AO442" s="52"/>
      <c r="AP442" s="46"/>
      <c r="AQ442" s="28"/>
      <c r="AR442" s="423"/>
      <c r="AS442" s="424" t="str">
        <f>IFERROR(VLOOKUP(AR442,'MATRICE '!$U$3:$Z$18,4,FALSE),"")</f>
        <v/>
      </c>
      <c r="AT442" s="46"/>
      <c r="AU442" s="17"/>
      <c r="AV442" s="426" t="str">
        <f>IFERROR(VLOOKUP(AU442,'MATRICE '!AB449:AG544,3,FALSE),"")</f>
        <v/>
      </c>
      <c r="AW442" s="305"/>
      <c r="AX442" s="17"/>
      <c r="AY442" s="17"/>
      <c r="AZ442" s="419"/>
      <c r="BA442" s="18"/>
      <c r="BB442" s="17" t="str">
        <f>IFERROR(VLOOKUP(O442,'MATRICE '!$B$4:$C$17,2,FALSE),"")</f>
        <v/>
      </c>
      <c r="BC442" s="434" t="str">
        <f>IFERROR(VLOOKUP(AR442,'MATRICE '!$U$3:$Z$18,3,FALSE),"")</f>
        <v/>
      </c>
      <c r="BD442" s="434" t="str">
        <f>IFERROR(VLOOKUP(AR442,'MATRICE '!$U$3:$Z$18,2,FALSE),"")</f>
        <v/>
      </c>
      <c r="BE442" s="434" t="str">
        <f>IFERROR(VLOOKUP(AR442,'MATRICE '!$U$3:$Z$18,5,FALSE),"")</f>
        <v/>
      </c>
    </row>
    <row r="443" spans="1:57" x14ac:dyDescent="0.25">
      <c r="A443" s="17"/>
      <c r="B443" s="399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406"/>
      <c r="T443" s="55">
        <f t="shared" si="23"/>
        <v>0</v>
      </c>
      <c r="U443" s="18"/>
      <c r="V443" s="18">
        <f t="shared" si="25"/>
        <v>0</v>
      </c>
      <c r="W443" s="61" t="str">
        <f t="shared" si="24"/>
        <v/>
      </c>
      <c r="X443" s="398"/>
      <c r="Y443" s="17"/>
      <c r="Z443" s="52"/>
      <c r="AA443" s="414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19" t="str">
        <f>IFERROR(VLOOKUP(AG443,'MATRICE '!$J$2:$M$100,4,FALSE),"")</f>
        <v/>
      </c>
      <c r="AM443" s="398"/>
      <c r="AN443" s="17"/>
      <c r="AO443" s="52"/>
      <c r="AP443" s="46"/>
      <c r="AQ443" s="28"/>
      <c r="AR443" s="423"/>
      <c r="AS443" s="424" t="str">
        <f>IFERROR(VLOOKUP(AR443,'MATRICE '!$U$3:$Z$18,4,FALSE),"")</f>
        <v/>
      </c>
      <c r="AT443" s="46"/>
      <c r="AU443" s="17"/>
      <c r="AV443" s="426" t="str">
        <f>IFERROR(VLOOKUP(AU443,'MATRICE '!AB450:AG545,3,FALSE),"")</f>
        <v/>
      </c>
      <c r="AW443" s="305"/>
      <c r="AX443" s="17"/>
      <c r="AY443" s="17"/>
      <c r="AZ443" s="419"/>
      <c r="BA443" s="18"/>
      <c r="BB443" s="17" t="str">
        <f>IFERROR(VLOOKUP(O443,'MATRICE '!$B$4:$C$17,2,FALSE),"")</f>
        <v/>
      </c>
      <c r="BC443" s="434" t="str">
        <f>IFERROR(VLOOKUP(AR443,'MATRICE '!$U$3:$Z$18,3,FALSE),"")</f>
        <v/>
      </c>
      <c r="BD443" s="434" t="str">
        <f>IFERROR(VLOOKUP(AR443,'MATRICE '!$U$3:$Z$18,2,FALSE),"")</f>
        <v/>
      </c>
      <c r="BE443" s="434" t="str">
        <f>IFERROR(VLOOKUP(AR443,'MATRICE '!$U$3:$Z$18,5,FALSE),"")</f>
        <v/>
      </c>
    </row>
    <row r="444" spans="1:57" x14ac:dyDescent="0.25">
      <c r="A444" s="17"/>
      <c r="B444" s="399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406"/>
      <c r="T444" s="55">
        <f t="shared" si="23"/>
        <v>0</v>
      </c>
      <c r="U444" s="18"/>
      <c r="V444" s="18">
        <f t="shared" si="25"/>
        <v>0</v>
      </c>
      <c r="W444" s="61" t="str">
        <f t="shared" si="24"/>
        <v/>
      </c>
      <c r="X444" s="398"/>
      <c r="Y444" s="17"/>
      <c r="Z444" s="52"/>
      <c r="AA444" s="414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19" t="str">
        <f>IFERROR(VLOOKUP(AG444,'MATRICE '!$J$2:$M$100,4,FALSE),"")</f>
        <v/>
      </c>
      <c r="AM444" s="398"/>
      <c r="AN444" s="17"/>
      <c r="AO444" s="52"/>
      <c r="AP444" s="46"/>
      <c r="AQ444" s="28"/>
      <c r="AR444" s="423"/>
      <c r="AS444" s="424" t="str">
        <f>IFERROR(VLOOKUP(AR444,'MATRICE '!$U$3:$Z$18,4,FALSE),"")</f>
        <v/>
      </c>
      <c r="AT444" s="46"/>
      <c r="AU444" s="17"/>
      <c r="AV444" s="426" t="str">
        <f>IFERROR(VLOOKUP(AU444,'MATRICE '!AB451:AG546,3,FALSE),"")</f>
        <v/>
      </c>
      <c r="AW444" s="305"/>
      <c r="AX444" s="17"/>
      <c r="AY444" s="17"/>
      <c r="AZ444" s="419"/>
      <c r="BA444" s="18"/>
      <c r="BB444" s="17" t="str">
        <f>IFERROR(VLOOKUP(O444,'MATRICE '!$B$4:$C$17,2,FALSE),"")</f>
        <v/>
      </c>
      <c r="BC444" s="434" t="str">
        <f>IFERROR(VLOOKUP(AR444,'MATRICE '!$U$3:$Z$18,3,FALSE),"")</f>
        <v/>
      </c>
      <c r="BD444" s="434" t="str">
        <f>IFERROR(VLOOKUP(AR444,'MATRICE '!$U$3:$Z$18,2,FALSE),"")</f>
        <v/>
      </c>
      <c r="BE444" s="434" t="str">
        <f>IFERROR(VLOOKUP(AR444,'MATRICE '!$U$3:$Z$18,5,FALSE),"")</f>
        <v/>
      </c>
    </row>
    <row r="445" spans="1:57" x14ac:dyDescent="0.25">
      <c r="A445" s="17"/>
      <c r="B445" s="399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406"/>
      <c r="T445" s="55">
        <f t="shared" si="23"/>
        <v>0</v>
      </c>
      <c r="U445" s="18"/>
      <c r="V445" s="18">
        <f t="shared" si="25"/>
        <v>0</v>
      </c>
      <c r="W445" s="61" t="str">
        <f t="shared" si="24"/>
        <v/>
      </c>
      <c r="X445" s="398"/>
      <c r="Y445" s="17"/>
      <c r="Z445" s="52"/>
      <c r="AA445" s="414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19" t="str">
        <f>IFERROR(VLOOKUP(AG445,'MATRICE '!$J$2:$M$100,4,FALSE),"")</f>
        <v/>
      </c>
      <c r="AM445" s="398"/>
      <c r="AN445" s="17"/>
      <c r="AO445" s="52"/>
      <c r="AP445" s="46"/>
      <c r="AQ445" s="28"/>
      <c r="AR445" s="423"/>
      <c r="AS445" s="424" t="str">
        <f>IFERROR(VLOOKUP(AR445,'MATRICE '!$U$3:$Z$18,4,FALSE),"")</f>
        <v/>
      </c>
      <c r="AT445" s="46"/>
      <c r="AU445" s="17"/>
      <c r="AV445" s="426" t="str">
        <f>IFERROR(VLOOKUP(AU445,'MATRICE '!AB452:AG547,3,FALSE),"")</f>
        <v/>
      </c>
      <c r="AW445" s="305"/>
      <c r="AX445" s="17"/>
      <c r="AY445" s="17"/>
      <c r="AZ445" s="419"/>
      <c r="BA445" s="18"/>
      <c r="BB445" s="17" t="str">
        <f>IFERROR(VLOOKUP(O445,'MATRICE '!$B$4:$C$17,2,FALSE),"")</f>
        <v/>
      </c>
      <c r="BC445" s="434" t="str">
        <f>IFERROR(VLOOKUP(AR445,'MATRICE '!$U$3:$Z$18,3,FALSE),"")</f>
        <v/>
      </c>
      <c r="BD445" s="434" t="str">
        <f>IFERROR(VLOOKUP(AR445,'MATRICE '!$U$3:$Z$18,2,FALSE),"")</f>
        <v/>
      </c>
      <c r="BE445" s="434" t="str">
        <f>IFERROR(VLOOKUP(AR445,'MATRICE '!$U$3:$Z$18,5,FALSE),"")</f>
        <v/>
      </c>
    </row>
    <row r="446" spans="1:57" x14ac:dyDescent="0.25">
      <c r="A446" s="17"/>
      <c r="B446" s="399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406"/>
      <c r="T446" s="55">
        <f t="shared" si="23"/>
        <v>0</v>
      </c>
      <c r="U446" s="18"/>
      <c r="V446" s="18">
        <f t="shared" si="25"/>
        <v>0</v>
      </c>
      <c r="W446" s="61" t="str">
        <f t="shared" si="24"/>
        <v/>
      </c>
      <c r="X446" s="398"/>
      <c r="Y446" s="17"/>
      <c r="Z446" s="52"/>
      <c r="AA446" s="414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19" t="str">
        <f>IFERROR(VLOOKUP(AG446,'MATRICE '!$J$2:$M$100,4,FALSE),"")</f>
        <v/>
      </c>
      <c r="AM446" s="398"/>
      <c r="AN446" s="17"/>
      <c r="AO446" s="52"/>
      <c r="AP446" s="46"/>
      <c r="AQ446" s="28"/>
      <c r="AR446" s="423"/>
      <c r="AS446" s="424" t="str">
        <f>IFERROR(VLOOKUP(AR446,'MATRICE '!$U$3:$Z$18,4,FALSE),"")</f>
        <v/>
      </c>
      <c r="AT446" s="46"/>
      <c r="AU446" s="17"/>
      <c r="AV446" s="426" t="str">
        <f>IFERROR(VLOOKUP(AU446,'MATRICE '!AB453:AG548,3,FALSE),"")</f>
        <v/>
      </c>
      <c r="AW446" s="305"/>
      <c r="AX446" s="17"/>
      <c r="AY446" s="17"/>
      <c r="AZ446" s="419"/>
      <c r="BA446" s="18"/>
      <c r="BB446" s="17" t="str">
        <f>IFERROR(VLOOKUP(O446,'MATRICE '!$B$4:$C$17,2,FALSE),"")</f>
        <v/>
      </c>
      <c r="BC446" s="434" t="str">
        <f>IFERROR(VLOOKUP(AR446,'MATRICE '!$U$3:$Z$18,3,FALSE),"")</f>
        <v/>
      </c>
      <c r="BD446" s="434" t="str">
        <f>IFERROR(VLOOKUP(AR446,'MATRICE '!$U$3:$Z$18,2,FALSE),"")</f>
        <v/>
      </c>
      <c r="BE446" s="434" t="str">
        <f>IFERROR(VLOOKUP(AR446,'MATRICE '!$U$3:$Z$18,5,FALSE),"")</f>
        <v/>
      </c>
    </row>
    <row r="447" spans="1:57" x14ac:dyDescent="0.25">
      <c r="A447" s="17"/>
      <c r="B447" s="399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406"/>
      <c r="T447" s="55">
        <f t="shared" si="23"/>
        <v>0</v>
      </c>
      <c r="U447" s="18"/>
      <c r="V447" s="18">
        <f t="shared" si="25"/>
        <v>0</v>
      </c>
      <c r="W447" s="61" t="str">
        <f t="shared" si="24"/>
        <v/>
      </c>
      <c r="X447" s="398"/>
      <c r="Y447" s="17"/>
      <c r="Z447" s="52"/>
      <c r="AA447" s="414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19" t="str">
        <f>IFERROR(VLOOKUP(AG447,'MATRICE '!$J$2:$M$100,4,FALSE),"")</f>
        <v/>
      </c>
      <c r="AM447" s="398"/>
      <c r="AN447" s="17"/>
      <c r="AO447" s="52"/>
      <c r="AP447" s="46"/>
      <c r="AQ447" s="28"/>
      <c r="AR447" s="423"/>
      <c r="AS447" s="424" t="str">
        <f>IFERROR(VLOOKUP(AR447,'MATRICE '!$U$3:$Z$18,4,FALSE),"")</f>
        <v/>
      </c>
      <c r="AT447" s="46"/>
      <c r="AU447" s="17"/>
      <c r="AV447" s="426" t="str">
        <f>IFERROR(VLOOKUP(AU447,'MATRICE '!AB454:AG549,3,FALSE),"")</f>
        <v/>
      </c>
      <c r="AW447" s="305"/>
      <c r="AX447" s="17"/>
      <c r="AY447" s="17"/>
      <c r="AZ447" s="419"/>
      <c r="BA447" s="18"/>
      <c r="BB447" s="17" t="str">
        <f>IFERROR(VLOOKUP(O447,'MATRICE '!$B$4:$C$17,2,FALSE),"")</f>
        <v/>
      </c>
      <c r="BC447" s="434" t="str">
        <f>IFERROR(VLOOKUP(AR447,'MATRICE '!$U$3:$Z$18,3,FALSE),"")</f>
        <v/>
      </c>
      <c r="BD447" s="434" t="str">
        <f>IFERROR(VLOOKUP(AR447,'MATRICE '!$U$3:$Z$18,2,FALSE),"")</f>
        <v/>
      </c>
      <c r="BE447" s="434" t="str">
        <f>IFERROR(VLOOKUP(AR447,'MATRICE '!$U$3:$Z$18,5,FALSE),"")</f>
        <v/>
      </c>
    </row>
    <row r="448" spans="1:57" x14ac:dyDescent="0.25">
      <c r="A448" s="17"/>
      <c r="B448" s="399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406"/>
      <c r="T448" s="55">
        <f t="shared" si="23"/>
        <v>0</v>
      </c>
      <c r="U448" s="18"/>
      <c r="V448" s="18">
        <f t="shared" si="25"/>
        <v>0</v>
      </c>
      <c r="W448" s="61" t="str">
        <f t="shared" si="24"/>
        <v/>
      </c>
      <c r="X448" s="398"/>
      <c r="Y448" s="17"/>
      <c r="Z448" s="52"/>
      <c r="AA448" s="414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19" t="str">
        <f>IFERROR(VLOOKUP(AG448,'MATRICE '!$J$2:$M$100,4,FALSE),"")</f>
        <v/>
      </c>
      <c r="AM448" s="398"/>
      <c r="AN448" s="17"/>
      <c r="AO448" s="52"/>
      <c r="AP448" s="46"/>
      <c r="AQ448" s="28"/>
      <c r="AR448" s="423"/>
      <c r="AS448" s="424" t="str">
        <f>IFERROR(VLOOKUP(AR448,'MATRICE '!$U$3:$Z$18,4,FALSE),"")</f>
        <v/>
      </c>
      <c r="AT448" s="46"/>
      <c r="AU448" s="17"/>
      <c r="AV448" s="426" t="str">
        <f>IFERROR(VLOOKUP(AU448,'MATRICE '!AB455:AG550,3,FALSE),"")</f>
        <v/>
      </c>
      <c r="AW448" s="305"/>
      <c r="AX448" s="17"/>
      <c r="AY448" s="17"/>
      <c r="AZ448" s="419"/>
      <c r="BA448" s="18"/>
      <c r="BB448" s="17" t="str">
        <f>IFERROR(VLOOKUP(O448,'MATRICE '!$B$4:$C$17,2,FALSE),"")</f>
        <v/>
      </c>
      <c r="BC448" s="434" t="str">
        <f>IFERROR(VLOOKUP(AR448,'MATRICE '!$U$3:$Z$18,3,FALSE),"")</f>
        <v/>
      </c>
      <c r="BD448" s="434" t="str">
        <f>IFERROR(VLOOKUP(AR448,'MATRICE '!$U$3:$Z$18,2,FALSE),"")</f>
        <v/>
      </c>
      <c r="BE448" s="434" t="str">
        <f>IFERROR(VLOOKUP(AR448,'MATRICE '!$U$3:$Z$18,5,FALSE),"")</f>
        <v/>
      </c>
    </row>
    <row r="449" spans="1:57" x14ac:dyDescent="0.25">
      <c r="A449" s="17"/>
      <c r="B449" s="399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406"/>
      <c r="T449" s="55">
        <f t="shared" si="23"/>
        <v>0</v>
      </c>
      <c r="U449" s="18"/>
      <c r="V449" s="18">
        <f t="shared" si="25"/>
        <v>0</v>
      </c>
      <c r="W449" s="61" t="str">
        <f t="shared" si="24"/>
        <v/>
      </c>
      <c r="X449" s="398"/>
      <c r="Y449" s="17"/>
      <c r="Z449" s="52"/>
      <c r="AA449" s="414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19" t="str">
        <f>IFERROR(VLOOKUP(AG449,'MATRICE '!$J$2:$M$100,4,FALSE),"")</f>
        <v/>
      </c>
      <c r="AM449" s="398"/>
      <c r="AN449" s="17"/>
      <c r="AO449" s="52"/>
      <c r="AP449" s="46"/>
      <c r="AQ449" s="28"/>
      <c r="AR449" s="423"/>
      <c r="AS449" s="424" t="str">
        <f>IFERROR(VLOOKUP(AR449,'MATRICE '!$U$3:$Z$18,4,FALSE),"")</f>
        <v/>
      </c>
      <c r="AT449" s="46"/>
      <c r="AU449" s="17"/>
      <c r="AV449" s="426" t="str">
        <f>IFERROR(VLOOKUP(AU449,'MATRICE '!AB456:AG551,3,FALSE),"")</f>
        <v/>
      </c>
      <c r="AW449" s="305"/>
      <c r="AX449" s="17"/>
      <c r="AY449" s="17"/>
      <c r="AZ449" s="419"/>
      <c r="BA449" s="18"/>
      <c r="BB449" s="17" t="str">
        <f>IFERROR(VLOOKUP(O449,'MATRICE '!$B$4:$C$17,2,FALSE),"")</f>
        <v/>
      </c>
      <c r="BC449" s="434" t="str">
        <f>IFERROR(VLOOKUP(AR449,'MATRICE '!$U$3:$Z$18,3,FALSE),"")</f>
        <v/>
      </c>
      <c r="BD449" s="434" t="str">
        <f>IFERROR(VLOOKUP(AR449,'MATRICE '!$U$3:$Z$18,2,FALSE),"")</f>
        <v/>
      </c>
      <c r="BE449" s="434" t="str">
        <f>IFERROR(VLOOKUP(AR449,'MATRICE '!$U$3:$Z$18,5,FALSE),"")</f>
        <v/>
      </c>
    </row>
    <row r="450" spans="1:57" x14ac:dyDescent="0.25">
      <c r="A450" s="17"/>
      <c r="B450" s="399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406"/>
      <c r="T450" s="55">
        <f t="shared" si="23"/>
        <v>0</v>
      </c>
      <c r="U450" s="18"/>
      <c r="V450" s="18">
        <f t="shared" si="25"/>
        <v>0</v>
      </c>
      <c r="W450" s="61" t="str">
        <f t="shared" si="24"/>
        <v/>
      </c>
      <c r="X450" s="398"/>
      <c r="Y450" s="17"/>
      <c r="Z450" s="52"/>
      <c r="AA450" s="414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19" t="str">
        <f>IFERROR(VLOOKUP(AG450,'MATRICE '!$J$2:$M$100,4,FALSE),"")</f>
        <v/>
      </c>
      <c r="AM450" s="398"/>
      <c r="AN450" s="17"/>
      <c r="AO450" s="52"/>
      <c r="AP450" s="46"/>
      <c r="AQ450" s="28"/>
      <c r="AR450" s="423"/>
      <c r="AS450" s="424" t="str">
        <f>IFERROR(VLOOKUP(AR450,'MATRICE '!$U$3:$Z$18,4,FALSE),"")</f>
        <v/>
      </c>
      <c r="AT450" s="46"/>
      <c r="AU450" s="17"/>
      <c r="AV450" s="426" t="str">
        <f>IFERROR(VLOOKUP(AU450,'MATRICE '!AB457:AG552,3,FALSE),"")</f>
        <v/>
      </c>
      <c r="AW450" s="305"/>
      <c r="AX450" s="17"/>
      <c r="AY450" s="17"/>
      <c r="AZ450" s="419"/>
      <c r="BA450" s="18"/>
      <c r="BB450" s="17" t="str">
        <f>IFERROR(VLOOKUP(O450,'MATRICE '!$B$4:$C$17,2,FALSE),"")</f>
        <v/>
      </c>
      <c r="BC450" s="434" t="str">
        <f>IFERROR(VLOOKUP(AR450,'MATRICE '!$U$3:$Z$18,3,FALSE),"")</f>
        <v/>
      </c>
      <c r="BD450" s="434" t="str">
        <f>IFERROR(VLOOKUP(AR450,'MATRICE '!$U$3:$Z$18,2,FALSE),"")</f>
        <v/>
      </c>
      <c r="BE450" s="434" t="str">
        <f>IFERROR(VLOOKUP(AR450,'MATRICE '!$U$3:$Z$18,5,FALSE),"")</f>
        <v/>
      </c>
    </row>
    <row r="451" spans="1:57" x14ac:dyDescent="0.25">
      <c r="A451" s="17"/>
      <c r="B451" s="399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406"/>
      <c r="T451" s="55">
        <f t="shared" si="23"/>
        <v>0</v>
      </c>
      <c r="U451" s="18"/>
      <c r="V451" s="18">
        <f t="shared" si="25"/>
        <v>0</v>
      </c>
      <c r="W451" s="61" t="str">
        <f t="shared" si="24"/>
        <v/>
      </c>
      <c r="X451" s="398"/>
      <c r="Y451" s="17"/>
      <c r="Z451" s="52"/>
      <c r="AA451" s="414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19" t="str">
        <f>IFERROR(VLOOKUP(AG451,'MATRICE '!$J$2:$M$100,4,FALSE),"")</f>
        <v/>
      </c>
      <c r="AM451" s="398"/>
      <c r="AN451" s="17"/>
      <c r="AO451" s="52"/>
      <c r="AP451" s="46"/>
      <c r="AQ451" s="28"/>
      <c r="AR451" s="423"/>
      <c r="AS451" s="424" t="str">
        <f>IFERROR(VLOOKUP(AR451,'MATRICE '!$U$3:$Z$18,4,FALSE),"")</f>
        <v/>
      </c>
      <c r="AT451" s="46"/>
      <c r="AU451" s="17"/>
      <c r="AV451" s="426" t="str">
        <f>IFERROR(VLOOKUP(AU451,'MATRICE '!AB458:AG553,3,FALSE),"")</f>
        <v/>
      </c>
      <c r="AW451" s="305"/>
      <c r="AX451" s="17"/>
      <c r="AY451" s="17"/>
      <c r="AZ451" s="419"/>
      <c r="BA451" s="18"/>
      <c r="BB451" s="17" t="str">
        <f>IFERROR(VLOOKUP(O451,'MATRICE '!$B$4:$C$17,2,FALSE),"")</f>
        <v/>
      </c>
      <c r="BC451" s="434" t="str">
        <f>IFERROR(VLOOKUP(AR451,'MATRICE '!$U$3:$Z$18,3,FALSE),"")</f>
        <v/>
      </c>
      <c r="BD451" s="434" t="str">
        <f>IFERROR(VLOOKUP(AR451,'MATRICE '!$U$3:$Z$18,2,FALSE),"")</f>
        <v/>
      </c>
      <c r="BE451" s="434" t="str">
        <f>IFERROR(VLOOKUP(AR451,'MATRICE '!$U$3:$Z$18,5,FALSE),"")</f>
        <v/>
      </c>
    </row>
    <row r="452" spans="1:57" x14ac:dyDescent="0.25">
      <c r="A452" s="17"/>
      <c r="B452" s="399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406"/>
      <c r="T452" s="55">
        <f t="shared" si="23"/>
        <v>0</v>
      </c>
      <c r="U452" s="18"/>
      <c r="V452" s="18">
        <f t="shared" si="25"/>
        <v>0</v>
      </c>
      <c r="W452" s="61" t="str">
        <f t="shared" si="24"/>
        <v/>
      </c>
      <c r="X452" s="398"/>
      <c r="Y452" s="17"/>
      <c r="Z452" s="52"/>
      <c r="AA452" s="414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19" t="str">
        <f>IFERROR(VLOOKUP(AG452,'MATRICE '!$J$2:$M$100,4,FALSE),"")</f>
        <v/>
      </c>
      <c r="AM452" s="398"/>
      <c r="AN452" s="17"/>
      <c r="AO452" s="52"/>
      <c r="AP452" s="46"/>
      <c r="AQ452" s="28"/>
      <c r="AR452" s="423"/>
      <c r="AS452" s="424" t="str">
        <f>IFERROR(VLOOKUP(AR452,'MATRICE '!$U$3:$Z$18,4,FALSE),"")</f>
        <v/>
      </c>
      <c r="AT452" s="46"/>
      <c r="AU452" s="17"/>
      <c r="AV452" s="426" t="str">
        <f>IFERROR(VLOOKUP(AU452,'MATRICE '!AB459:AG554,3,FALSE),"")</f>
        <v/>
      </c>
      <c r="AW452" s="305"/>
      <c r="AX452" s="17"/>
      <c r="AY452" s="17"/>
      <c r="AZ452" s="419"/>
      <c r="BA452" s="18"/>
      <c r="BB452" s="17" t="str">
        <f>IFERROR(VLOOKUP(O452,'MATRICE '!$B$4:$C$17,2,FALSE),"")</f>
        <v/>
      </c>
      <c r="BC452" s="434" t="str">
        <f>IFERROR(VLOOKUP(AR452,'MATRICE '!$U$3:$Z$18,3,FALSE),"")</f>
        <v/>
      </c>
      <c r="BD452" s="434" t="str">
        <f>IFERROR(VLOOKUP(AR452,'MATRICE '!$U$3:$Z$18,2,FALSE),"")</f>
        <v/>
      </c>
      <c r="BE452" s="434" t="str">
        <f>IFERROR(VLOOKUP(AR452,'MATRICE '!$U$3:$Z$18,5,FALSE),"")</f>
        <v/>
      </c>
    </row>
    <row r="453" spans="1:57" x14ac:dyDescent="0.25">
      <c r="A453" s="17"/>
      <c r="B453" s="399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406"/>
      <c r="T453" s="55">
        <f t="shared" si="23"/>
        <v>0</v>
      </c>
      <c r="U453" s="18"/>
      <c r="V453" s="18">
        <f t="shared" si="25"/>
        <v>0</v>
      </c>
      <c r="W453" s="61" t="str">
        <f t="shared" si="24"/>
        <v/>
      </c>
      <c r="X453" s="398"/>
      <c r="Y453" s="17"/>
      <c r="Z453" s="52"/>
      <c r="AA453" s="414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19" t="str">
        <f>IFERROR(VLOOKUP(AG453,'MATRICE '!$J$2:$M$100,4,FALSE),"")</f>
        <v/>
      </c>
      <c r="AM453" s="398"/>
      <c r="AN453" s="17"/>
      <c r="AO453" s="52"/>
      <c r="AP453" s="46"/>
      <c r="AQ453" s="28"/>
      <c r="AR453" s="423"/>
      <c r="AS453" s="424" t="str">
        <f>IFERROR(VLOOKUP(AR453,'MATRICE '!$U$3:$Z$18,4,FALSE),"")</f>
        <v/>
      </c>
      <c r="AT453" s="46"/>
      <c r="AU453" s="17"/>
      <c r="AV453" s="426" t="str">
        <f>IFERROR(VLOOKUP(AU453,'MATRICE '!AB460:AG555,3,FALSE),"")</f>
        <v/>
      </c>
      <c r="AW453" s="305"/>
      <c r="AX453" s="17"/>
      <c r="AY453" s="17"/>
      <c r="AZ453" s="419"/>
      <c r="BA453" s="18"/>
      <c r="BB453" s="17" t="str">
        <f>IFERROR(VLOOKUP(O453,'MATRICE '!$B$4:$C$17,2,FALSE),"")</f>
        <v/>
      </c>
      <c r="BC453" s="434" t="str">
        <f>IFERROR(VLOOKUP(AR453,'MATRICE '!$U$3:$Z$18,3,FALSE),"")</f>
        <v/>
      </c>
      <c r="BD453" s="434" t="str">
        <f>IFERROR(VLOOKUP(AR453,'MATRICE '!$U$3:$Z$18,2,FALSE),"")</f>
        <v/>
      </c>
      <c r="BE453" s="434" t="str">
        <f>IFERROR(VLOOKUP(AR453,'MATRICE '!$U$3:$Z$18,5,FALSE),"")</f>
        <v/>
      </c>
    </row>
    <row r="454" spans="1:57" x14ac:dyDescent="0.25">
      <c r="A454" s="17"/>
      <c r="B454" s="399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406"/>
      <c r="T454" s="55">
        <f t="shared" si="23"/>
        <v>0</v>
      </c>
      <c r="U454" s="18"/>
      <c r="V454" s="18">
        <f t="shared" si="25"/>
        <v>0</v>
      </c>
      <c r="W454" s="61" t="str">
        <f t="shared" si="24"/>
        <v/>
      </c>
      <c r="X454" s="398"/>
      <c r="Y454" s="17"/>
      <c r="Z454" s="52"/>
      <c r="AA454" s="414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19" t="str">
        <f>IFERROR(VLOOKUP(AG454,'MATRICE '!$J$2:$M$100,4,FALSE),"")</f>
        <v/>
      </c>
      <c r="AM454" s="398"/>
      <c r="AN454" s="17"/>
      <c r="AO454" s="52"/>
      <c r="AP454" s="46"/>
      <c r="AQ454" s="28"/>
      <c r="AR454" s="423"/>
      <c r="AS454" s="424" t="str">
        <f>IFERROR(VLOOKUP(AR454,'MATRICE '!$U$3:$Z$18,4,FALSE),"")</f>
        <v/>
      </c>
      <c r="AT454" s="46"/>
      <c r="AU454" s="17"/>
      <c r="AV454" s="426" t="str">
        <f>IFERROR(VLOOKUP(AU454,'MATRICE '!AB461:AG556,3,FALSE),"")</f>
        <v/>
      </c>
      <c r="AW454" s="305"/>
      <c r="AX454" s="17"/>
      <c r="AY454" s="17"/>
      <c r="AZ454" s="419"/>
      <c r="BA454" s="18"/>
      <c r="BB454" s="17" t="str">
        <f>IFERROR(VLOOKUP(O454,'MATRICE '!$B$4:$C$17,2,FALSE),"")</f>
        <v/>
      </c>
      <c r="BC454" s="434" t="str">
        <f>IFERROR(VLOOKUP(AR454,'MATRICE '!$U$3:$Z$18,3,FALSE),"")</f>
        <v/>
      </c>
      <c r="BD454" s="434" t="str">
        <f>IFERROR(VLOOKUP(AR454,'MATRICE '!$U$3:$Z$18,2,FALSE),"")</f>
        <v/>
      </c>
      <c r="BE454" s="434" t="str">
        <f>IFERROR(VLOOKUP(AR454,'MATRICE '!$U$3:$Z$18,5,FALSE),"")</f>
        <v/>
      </c>
    </row>
    <row r="455" spans="1:57" x14ac:dyDescent="0.25">
      <c r="A455" s="17"/>
      <c r="B455" s="399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406"/>
      <c r="T455" s="55">
        <f t="shared" si="23"/>
        <v>0</v>
      </c>
      <c r="U455" s="18"/>
      <c r="V455" s="18">
        <f t="shared" si="25"/>
        <v>0</v>
      </c>
      <c r="W455" s="61" t="str">
        <f t="shared" si="24"/>
        <v/>
      </c>
      <c r="X455" s="398"/>
      <c r="Y455" s="17"/>
      <c r="Z455" s="52"/>
      <c r="AA455" s="414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19" t="str">
        <f>IFERROR(VLOOKUP(AG455,'MATRICE '!$J$2:$M$100,4,FALSE),"")</f>
        <v/>
      </c>
      <c r="AM455" s="398"/>
      <c r="AN455" s="17"/>
      <c r="AO455" s="52"/>
      <c r="AP455" s="46"/>
      <c r="AQ455" s="28"/>
      <c r="AR455" s="423"/>
      <c r="AS455" s="424" t="str">
        <f>IFERROR(VLOOKUP(AR455,'MATRICE '!$U$3:$Z$18,4,FALSE),"")</f>
        <v/>
      </c>
      <c r="AT455" s="46"/>
      <c r="AU455" s="17"/>
      <c r="AV455" s="426" t="str">
        <f>IFERROR(VLOOKUP(AU455,'MATRICE '!AB462:AG557,3,FALSE),"")</f>
        <v/>
      </c>
      <c r="AW455" s="305"/>
      <c r="AX455" s="17"/>
      <c r="AY455" s="17"/>
      <c r="AZ455" s="419"/>
      <c r="BA455" s="18"/>
      <c r="BB455" s="17" t="str">
        <f>IFERROR(VLOOKUP(O455,'MATRICE '!$B$4:$C$17,2,FALSE),"")</f>
        <v/>
      </c>
      <c r="BC455" s="434" t="str">
        <f>IFERROR(VLOOKUP(AR455,'MATRICE '!$U$3:$Z$18,3,FALSE),"")</f>
        <v/>
      </c>
      <c r="BD455" s="434" t="str">
        <f>IFERROR(VLOOKUP(AR455,'MATRICE '!$U$3:$Z$18,2,FALSE),"")</f>
        <v/>
      </c>
      <c r="BE455" s="434" t="str">
        <f>IFERROR(VLOOKUP(AR455,'MATRICE '!$U$3:$Z$18,5,FALSE),"")</f>
        <v/>
      </c>
    </row>
    <row r="456" spans="1:57" x14ac:dyDescent="0.25">
      <c r="A456" s="17"/>
      <c r="B456" s="399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406"/>
      <c r="T456" s="55">
        <f t="shared" si="23"/>
        <v>0</v>
      </c>
      <c r="U456" s="18"/>
      <c r="V456" s="18">
        <f t="shared" si="25"/>
        <v>0</v>
      </c>
      <c r="W456" s="61" t="str">
        <f t="shared" si="24"/>
        <v/>
      </c>
      <c r="X456" s="398"/>
      <c r="Y456" s="17"/>
      <c r="Z456" s="52"/>
      <c r="AA456" s="414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19" t="str">
        <f>IFERROR(VLOOKUP(AG456,'MATRICE '!$J$2:$M$100,4,FALSE),"")</f>
        <v/>
      </c>
      <c r="AM456" s="398"/>
      <c r="AN456" s="17"/>
      <c r="AO456" s="52"/>
      <c r="AP456" s="46"/>
      <c r="AQ456" s="28"/>
      <c r="AR456" s="423"/>
      <c r="AS456" s="424" t="str">
        <f>IFERROR(VLOOKUP(AR456,'MATRICE '!$U$3:$Z$18,4,FALSE),"")</f>
        <v/>
      </c>
      <c r="AT456" s="46"/>
      <c r="AU456" s="17"/>
      <c r="AV456" s="426" t="str">
        <f>IFERROR(VLOOKUP(AU456,'MATRICE '!AB463:AG558,3,FALSE),"")</f>
        <v/>
      </c>
      <c r="AW456" s="305"/>
      <c r="AX456" s="17"/>
      <c r="AY456" s="17"/>
      <c r="AZ456" s="419"/>
      <c r="BA456" s="18"/>
      <c r="BB456" s="17" t="str">
        <f>IFERROR(VLOOKUP(O456,'MATRICE '!$B$4:$C$17,2,FALSE),"")</f>
        <v/>
      </c>
      <c r="BC456" s="434" t="str">
        <f>IFERROR(VLOOKUP(AR456,'MATRICE '!$U$3:$Z$18,3,FALSE),"")</f>
        <v/>
      </c>
      <c r="BD456" s="434" t="str">
        <f>IFERROR(VLOOKUP(AR456,'MATRICE '!$U$3:$Z$18,2,FALSE),"")</f>
        <v/>
      </c>
      <c r="BE456" s="434" t="str">
        <f>IFERROR(VLOOKUP(AR456,'MATRICE '!$U$3:$Z$18,5,FALSE),"")</f>
        <v/>
      </c>
    </row>
    <row r="457" spans="1:57" x14ac:dyDescent="0.25">
      <c r="A457" s="17"/>
      <c r="B457" s="399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406"/>
      <c r="T457" s="55">
        <f t="shared" si="23"/>
        <v>0</v>
      </c>
      <c r="U457" s="18"/>
      <c r="V457" s="18">
        <f t="shared" si="25"/>
        <v>0</v>
      </c>
      <c r="W457" s="61" t="str">
        <f t="shared" si="24"/>
        <v/>
      </c>
      <c r="X457" s="398"/>
      <c r="Y457" s="17"/>
      <c r="Z457" s="52"/>
      <c r="AA457" s="414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19" t="str">
        <f>IFERROR(VLOOKUP(AG457,'MATRICE '!$J$2:$M$100,4,FALSE),"")</f>
        <v/>
      </c>
      <c r="AM457" s="398"/>
      <c r="AN457" s="17"/>
      <c r="AO457" s="52"/>
      <c r="AP457" s="46"/>
      <c r="AQ457" s="28"/>
      <c r="AR457" s="423"/>
      <c r="AS457" s="424" t="str">
        <f>IFERROR(VLOOKUP(AR457,'MATRICE '!$U$3:$Z$18,4,FALSE),"")</f>
        <v/>
      </c>
      <c r="AT457" s="46"/>
      <c r="AU457" s="17"/>
      <c r="AV457" s="426" t="str">
        <f>IFERROR(VLOOKUP(AU457,'MATRICE '!AB464:AG559,3,FALSE),"")</f>
        <v/>
      </c>
      <c r="AW457" s="305"/>
      <c r="AX457" s="17"/>
      <c r="AY457" s="17"/>
      <c r="AZ457" s="419"/>
      <c r="BA457" s="18"/>
      <c r="BB457" s="17" t="str">
        <f>IFERROR(VLOOKUP(O457,'MATRICE '!$B$4:$C$17,2,FALSE),"")</f>
        <v/>
      </c>
      <c r="BC457" s="434" t="str">
        <f>IFERROR(VLOOKUP(AR457,'MATRICE '!$U$3:$Z$18,3,FALSE),"")</f>
        <v/>
      </c>
      <c r="BD457" s="434" t="str">
        <f>IFERROR(VLOOKUP(AR457,'MATRICE '!$U$3:$Z$18,2,FALSE),"")</f>
        <v/>
      </c>
      <c r="BE457" s="434" t="str">
        <f>IFERROR(VLOOKUP(AR457,'MATRICE '!$U$3:$Z$18,5,FALSE),"")</f>
        <v/>
      </c>
    </row>
    <row r="458" spans="1:57" x14ac:dyDescent="0.25">
      <c r="A458" s="17"/>
      <c r="B458" s="399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406"/>
      <c r="T458" s="55">
        <f t="shared" ref="T458:T521" si="26">Z458+AO458</f>
        <v>0</v>
      </c>
      <c r="U458" s="18"/>
      <c r="V458" s="18">
        <f t="shared" si="25"/>
        <v>0</v>
      </c>
      <c r="W458" s="61" t="str">
        <f t="shared" si="24"/>
        <v/>
      </c>
      <c r="X458" s="398"/>
      <c r="Y458" s="17"/>
      <c r="Z458" s="52"/>
      <c r="AA458" s="414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19" t="str">
        <f>IFERROR(VLOOKUP(AG458,'MATRICE '!$J$2:$M$100,4,FALSE),"")</f>
        <v/>
      </c>
      <c r="AM458" s="398"/>
      <c r="AN458" s="17"/>
      <c r="AO458" s="52"/>
      <c r="AP458" s="46"/>
      <c r="AQ458" s="28"/>
      <c r="AR458" s="423"/>
      <c r="AS458" s="424" t="str">
        <f>IFERROR(VLOOKUP(AR458,'MATRICE '!$U$3:$Z$18,4,FALSE),"")</f>
        <v/>
      </c>
      <c r="AT458" s="46"/>
      <c r="AU458" s="17"/>
      <c r="AV458" s="426" t="str">
        <f>IFERROR(VLOOKUP(AU458,'MATRICE '!AB465:AG560,3,FALSE),"")</f>
        <v/>
      </c>
      <c r="AW458" s="305"/>
      <c r="AX458" s="17"/>
      <c r="AY458" s="17"/>
      <c r="AZ458" s="419"/>
      <c r="BA458" s="18"/>
      <c r="BB458" s="17" t="str">
        <f>IFERROR(VLOOKUP(O458,'MATRICE '!$B$4:$C$17,2,FALSE),"")</f>
        <v/>
      </c>
      <c r="BC458" s="434" t="str">
        <f>IFERROR(VLOOKUP(AR458,'MATRICE '!$U$3:$Z$18,3,FALSE),"")</f>
        <v/>
      </c>
      <c r="BD458" s="434" t="str">
        <f>IFERROR(VLOOKUP(AR458,'MATRICE '!$U$3:$Z$18,2,FALSE),"")</f>
        <v/>
      </c>
      <c r="BE458" s="434" t="str">
        <f>IFERROR(VLOOKUP(AR458,'MATRICE '!$U$3:$Z$18,5,FALSE),"")</f>
        <v/>
      </c>
    </row>
    <row r="459" spans="1:57" x14ac:dyDescent="0.25">
      <c r="A459" s="17"/>
      <c r="B459" s="399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406"/>
      <c r="T459" s="55">
        <f t="shared" si="26"/>
        <v>0</v>
      </c>
      <c r="U459" s="18"/>
      <c r="V459" s="18">
        <f t="shared" si="25"/>
        <v>0</v>
      </c>
      <c r="W459" s="61" t="str">
        <f t="shared" ref="W459:W522" si="27">IFERROR(V459/U459,"")</f>
        <v/>
      </c>
      <c r="X459" s="398"/>
      <c r="Y459" s="17"/>
      <c r="Z459" s="52"/>
      <c r="AA459" s="414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19" t="str">
        <f>IFERROR(VLOOKUP(AG459,'MATRICE '!$J$2:$M$100,4,FALSE),"")</f>
        <v/>
      </c>
      <c r="AM459" s="398"/>
      <c r="AN459" s="17"/>
      <c r="AO459" s="52"/>
      <c r="AP459" s="46"/>
      <c r="AQ459" s="28"/>
      <c r="AR459" s="423"/>
      <c r="AS459" s="424" t="str">
        <f>IFERROR(VLOOKUP(AR459,'MATRICE '!$U$3:$Z$18,4,FALSE),"")</f>
        <v/>
      </c>
      <c r="AT459" s="46"/>
      <c r="AU459" s="17"/>
      <c r="AV459" s="426" t="str">
        <f>IFERROR(VLOOKUP(AU459,'MATRICE '!AB466:AG561,3,FALSE),"")</f>
        <v/>
      </c>
      <c r="AW459" s="305"/>
      <c r="AX459" s="17"/>
      <c r="AY459" s="17"/>
      <c r="AZ459" s="419"/>
      <c r="BA459" s="18"/>
      <c r="BB459" s="17" t="str">
        <f>IFERROR(VLOOKUP(O459,'MATRICE '!$B$4:$C$17,2,FALSE),"")</f>
        <v/>
      </c>
      <c r="BC459" s="434" t="str">
        <f>IFERROR(VLOOKUP(AR459,'MATRICE '!$U$3:$Z$18,3,FALSE),"")</f>
        <v/>
      </c>
      <c r="BD459" s="434" t="str">
        <f>IFERROR(VLOOKUP(AR459,'MATRICE '!$U$3:$Z$18,2,FALSE),"")</f>
        <v/>
      </c>
      <c r="BE459" s="434" t="str">
        <f>IFERROR(VLOOKUP(AR459,'MATRICE '!$U$3:$Z$18,5,FALSE),"")</f>
        <v/>
      </c>
    </row>
    <row r="460" spans="1:57" x14ac:dyDescent="0.25">
      <c r="A460" s="17"/>
      <c r="B460" s="399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406"/>
      <c r="T460" s="55">
        <f t="shared" si="26"/>
        <v>0</v>
      </c>
      <c r="U460" s="18"/>
      <c r="V460" s="18">
        <f t="shared" si="25"/>
        <v>0</v>
      </c>
      <c r="W460" s="61" t="str">
        <f t="shared" si="27"/>
        <v/>
      </c>
      <c r="X460" s="398"/>
      <c r="Y460" s="17"/>
      <c r="Z460" s="52"/>
      <c r="AA460" s="414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19" t="str">
        <f>IFERROR(VLOOKUP(AG460,'MATRICE '!$J$2:$M$100,4,FALSE),"")</f>
        <v/>
      </c>
      <c r="AM460" s="398"/>
      <c r="AN460" s="17"/>
      <c r="AO460" s="52"/>
      <c r="AP460" s="46"/>
      <c r="AQ460" s="28"/>
      <c r="AR460" s="423"/>
      <c r="AS460" s="424" t="str">
        <f>IFERROR(VLOOKUP(AR460,'MATRICE '!$U$3:$Z$18,4,FALSE),"")</f>
        <v/>
      </c>
      <c r="AT460" s="46"/>
      <c r="AU460" s="17"/>
      <c r="AV460" s="426" t="str">
        <f>IFERROR(VLOOKUP(AU460,'MATRICE '!AB467:AG562,3,FALSE),"")</f>
        <v/>
      </c>
      <c r="AW460" s="305"/>
      <c r="AX460" s="17"/>
      <c r="AY460" s="17"/>
      <c r="AZ460" s="419"/>
      <c r="BA460" s="18"/>
      <c r="BB460" s="17" t="str">
        <f>IFERROR(VLOOKUP(O460,'MATRICE '!$B$4:$C$17,2,FALSE),"")</f>
        <v/>
      </c>
      <c r="BC460" s="434" t="str">
        <f>IFERROR(VLOOKUP(AR460,'MATRICE '!$U$3:$Z$18,3,FALSE),"")</f>
        <v/>
      </c>
      <c r="BD460" s="434" t="str">
        <f>IFERROR(VLOOKUP(AR460,'MATRICE '!$U$3:$Z$18,2,FALSE),"")</f>
        <v/>
      </c>
      <c r="BE460" s="434" t="str">
        <f>IFERROR(VLOOKUP(AR460,'MATRICE '!$U$3:$Z$18,5,FALSE),"")</f>
        <v/>
      </c>
    </row>
    <row r="461" spans="1:57" x14ac:dyDescent="0.25">
      <c r="A461" s="17"/>
      <c r="B461" s="399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406"/>
      <c r="T461" s="55">
        <f t="shared" si="26"/>
        <v>0</v>
      </c>
      <c r="U461" s="18"/>
      <c r="V461" s="18">
        <f t="shared" si="25"/>
        <v>0</v>
      </c>
      <c r="W461" s="61" t="str">
        <f t="shared" si="27"/>
        <v/>
      </c>
      <c r="X461" s="398"/>
      <c r="Y461" s="17"/>
      <c r="Z461" s="52"/>
      <c r="AA461" s="414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19" t="str">
        <f>IFERROR(VLOOKUP(AG461,'MATRICE '!$J$2:$M$100,4,FALSE),"")</f>
        <v/>
      </c>
      <c r="AM461" s="398"/>
      <c r="AN461" s="17"/>
      <c r="AO461" s="52"/>
      <c r="AP461" s="46"/>
      <c r="AQ461" s="28"/>
      <c r="AR461" s="423"/>
      <c r="AS461" s="424" t="str">
        <f>IFERROR(VLOOKUP(AR461,'MATRICE '!$U$3:$Z$18,4,FALSE),"")</f>
        <v/>
      </c>
      <c r="AT461" s="46"/>
      <c r="AU461" s="17"/>
      <c r="AV461" s="426" t="str">
        <f>IFERROR(VLOOKUP(AU461,'MATRICE '!AB468:AG563,3,FALSE),"")</f>
        <v/>
      </c>
      <c r="AW461" s="305"/>
      <c r="AX461" s="17"/>
      <c r="AY461" s="17"/>
      <c r="AZ461" s="419"/>
      <c r="BA461" s="18"/>
      <c r="BB461" s="17" t="str">
        <f>IFERROR(VLOOKUP(O461,'MATRICE '!$B$4:$C$17,2,FALSE),"")</f>
        <v/>
      </c>
      <c r="BC461" s="434" t="str">
        <f>IFERROR(VLOOKUP(AR461,'MATRICE '!$U$3:$Z$18,3,FALSE),"")</f>
        <v/>
      </c>
      <c r="BD461" s="434" t="str">
        <f>IFERROR(VLOOKUP(AR461,'MATRICE '!$U$3:$Z$18,2,FALSE),"")</f>
        <v/>
      </c>
      <c r="BE461" s="434" t="str">
        <f>IFERROR(VLOOKUP(AR461,'MATRICE '!$U$3:$Z$18,5,FALSE),"")</f>
        <v/>
      </c>
    </row>
    <row r="462" spans="1:57" x14ac:dyDescent="0.25">
      <c r="A462" s="17"/>
      <c r="B462" s="399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406"/>
      <c r="T462" s="55">
        <f t="shared" si="26"/>
        <v>0</v>
      </c>
      <c r="U462" s="18"/>
      <c r="V462" s="18">
        <f t="shared" si="25"/>
        <v>0</v>
      </c>
      <c r="W462" s="61" t="str">
        <f t="shared" si="27"/>
        <v/>
      </c>
      <c r="X462" s="398"/>
      <c r="Y462" s="17"/>
      <c r="Z462" s="52"/>
      <c r="AA462" s="414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19" t="str">
        <f>IFERROR(VLOOKUP(AG462,'MATRICE '!$J$2:$M$100,4,FALSE),"")</f>
        <v/>
      </c>
      <c r="AM462" s="398"/>
      <c r="AN462" s="17"/>
      <c r="AO462" s="52"/>
      <c r="AP462" s="46"/>
      <c r="AQ462" s="28"/>
      <c r="AR462" s="423"/>
      <c r="AS462" s="424" t="str">
        <f>IFERROR(VLOOKUP(AR462,'MATRICE '!$U$3:$Z$18,4,FALSE),"")</f>
        <v/>
      </c>
      <c r="AT462" s="46"/>
      <c r="AU462" s="17"/>
      <c r="AV462" s="426" t="str">
        <f>IFERROR(VLOOKUP(AU462,'MATRICE '!AB469:AG564,3,FALSE),"")</f>
        <v/>
      </c>
      <c r="AW462" s="305"/>
      <c r="AX462" s="17"/>
      <c r="AY462" s="17"/>
      <c r="AZ462" s="419"/>
      <c r="BA462" s="18"/>
      <c r="BB462" s="17" t="str">
        <f>IFERROR(VLOOKUP(O462,'MATRICE '!$B$4:$C$17,2,FALSE),"")</f>
        <v/>
      </c>
      <c r="BC462" s="434" t="str">
        <f>IFERROR(VLOOKUP(AR462,'MATRICE '!$U$3:$Z$18,3,FALSE),"")</f>
        <v/>
      </c>
      <c r="BD462" s="434" t="str">
        <f>IFERROR(VLOOKUP(AR462,'MATRICE '!$U$3:$Z$18,2,FALSE),"")</f>
        <v/>
      </c>
      <c r="BE462" s="434" t="str">
        <f>IFERROR(VLOOKUP(AR462,'MATRICE '!$U$3:$Z$18,5,FALSE),"")</f>
        <v/>
      </c>
    </row>
    <row r="463" spans="1:57" x14ac:dyDescent="0.25">
      <c r="A463" s="17"/>
      <c r="B463" s="399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406"/>
      <c r="T463" s="55">
        <f t="shared" si="26"/>
        <v>0</v>
      </c>
      <c r="U463" s="18"/>
      <c r="V463" s="18">
        <f t="shared" si="25"/>
        <v>0</v>
      </c>
      <c r="W463" s="61" t="str">
        <f t="shared" si="27"/>
        <v/>
      </c>
      <c r="X463" s="398"/>
      <c r="Y463" s="17"/>
      <c r="Z463" s="52"/>
      <c r="AA463" s="414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19" t="str">
        <f>IFERROR(VLOOKUP(AG463,'MATRICE '!$J$2:$M$100,4,FALSE),"")</f>
        <v/>
      </c>
      <c r="AM463" s="398"/>
      <c r="AN463" s="17"/>
      <c r="AO463" s="52"/>
      <c r="AP463" s="46"/>
      <c r="AQ463" s="28"/>
      <c r="AR463" s="423"/>
      <c r="AS463" s="424" t="str">
        <f>IFERROR(VLOOKUP(AR463,'MATRICE '!$U$3:$Z$18,4,FALSE),"")</f>
        <v/>
      </c>
      <c r="AT463" s="46"/>
      <c r="AU463" s="17"/>
      <c r="AV463" s="426" t="str">
        <f>IFERROR(VLOOKUP(AU463,'MATRICE '!AB470:AG565,3,FALSE),"")</f>
        <v/>
      </c>
      <c r="AW463" s="305"/>
      <c r="AX463" s="17"/>
      <c r="AY463" s="17"/>
      <c r="AZ463" s="419"/>
      <c r="BA463" s="18"/>
      <c r="BB463" s="17" t="str">
        <f>IFERROR(VLOOKUP(O463,'MATRICE '!$B$4:$C$17,2,FALSE),"")</f>
        <v/>
      </c>
      <c r="BC463" s="434" t="str">
        <f>IFERROR(VLOOKUP(AR463,'MATRICE '!$U$3:$Z$18,3,FALSE),"")</f>
        <v/>
      </c>
      <c r="BD463" s="434" t="str">
        <f>IFERROR(VLOOKUP(AR463,'MATRICE '!$U$3:$Z$18,2,FALSE),"")</f>
        <v/>
      </c>
      <c r="BE463" s="434" t="str">
        <f>IFERROR(VLOOKUP(AR463,'MATRICE '!$U$3:$Z$18,5,FALSE),"")</f>
        <v/>
      </c>
    </row>
    <row r="464" spans="1:57" x14ac:dyDescent="0.25">
      <c r="A464" s="17"/>
      <c r="B464" s="399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406"/>
      <c r="T464" s="55">
        <f t="shared" si="26"/>
        <v>0</v>
      </c>
      <c r="U464" s="18"/>
      <c r="V464" s="18">
        <f t="shared" si="25"/>
        <v>0</v>
      </c>
      <c r="W464" s="61" t="str">
        <f t="shared" si="27"/>
        <v/>
      </c>
      <c r="X464" s="398"/>
      <c r="Y464" s="17"/>
      <c r="Z464" s="52"/>
      <c r="AA464" s="414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19" t="str">
        <f>IFERROR(VLOOKUP(AG464,'MATRICE '!$J$2:$M$100,4,FALSE),"")</f>
        <v/>
      </c>
      <c r="AM464" s="398"/>
      <c r="AN464" s="17"/>
      <c r="AO464" s="52"/>
      <c r="AP464" s="46"/>
      <c r="AQ464" s="28"/>
      <c r="AR464" s="423"/>
      <c r="AS464" s="424" t="str">
        <f>IFERROR(VLOOKUP(AR464,'MATRICE '!$U$3:$Z$18,4,FALSE),"")</f>
        <v/>
      </c>
      <c r="AT464" s="46"/>
      <c r="AU464" s="17"/>
      <c r="AV464" s="426" t="str">
        <f>IFERROR(VLOOKUP(AU464,'MATRICE '!AB471:AG566,3,FALSE),"")</f>
        <v/>
      </c>
      <c r="AW464" s="305"/>
      <c r="AX464" s="17"/>
      <c r="AY464" s="17"/>
      <c r="AZ464" s="419"/>
      <c r="BA464" s="18"/>
      <c r="BB464" s="17" t="str">
        <f>IFERROR(VLOOKUP(O464,'MATRICE '!$B$4:$C$17,2,FALSE),"")</f>
        <v/>
      </c>
      <c r="BC464" s="434" t="str">
        <f>IFERROR(VLOOKUP(AR464,'MATRICE '!$U$3:$Z$18,3,FALSE),"")</f>
        <v/>
      </c>
      <c r="BD464" s="434" t="str">
        <f>IFERROR(VLOOKUP(AR464,'MATRICE '!$U$3:$Z$18,2,FALSE),"")</f>
        <v/>
      </c>
      <c r="BE464" s="434" t="str">
        <f>IFERROR(VLOOKUP(AR464,'MATRICE '!$U$3:$Z$18,5,FALSE),"")</f>
        <v/>
      </c>
    </row>
    <row r="465" spans="1:57" x14ac:dyDescent="0.25">
      <c r="A465" s="17"/>
      <c r="B465" s="399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406"/>
      <c r="T465" s="55">
        <f t="shared" si="26"/>
        <v>0</v>
      </c>
      <c r="U465" s="18"/>
      <c r="V465" s="18">
        <f t="shared" si="25"/>
        <v>0</v>
      </c>
      <c r="W465" s="61" t="str">
        <f t="shared" si="27"/>
        <v/>
      </c>
      <c r="X465" s="398"/>
      <c r="Y465" s="17"/>
      <c r="Z465" s="52"/>
      <c r="AA465" s="414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19" t="str">
        <f>IFERROR(VLOOKUP(AG465,'MATRICE '!$J$2:$M$100,4,FALSE),"")</f>
        <v/>
      </c>
      <c r="AM465" s="398"/>
      <c r="AN465" s="17"/>
      <c r="AO465" s="52"/>
      <c r="AP465" s="46"/>
      <c r="AQ465" s="28"/>
      <c r="AR465" s="423"/>
      <c r="AS465" s="424" t="str">
        <f>IFERROR(VLOOKUP(AR465,'MATRICE '!$U$3:$Z$18,4,FALSE),"")</f>
        <v/>
      </c>
      <c r="AT465" s="46"/>
      <c r="AU465" s="17"/>
      <c r="AV465" s="426" t="str">
        <f>IFERROR(VLOOKUP(AU465,'MATRICE '!AB472:AG567,3,FALSE),"")</f>
        <v/>
      </c>
      <c r="AW465" s="305"/>
      <c r="AX465" s="17"/>
      <c r="AY465" s="17"/>
      <c r="AZ465" s="419"/>
      <c r="BA465" s="18"/>
      <c r="BB465" s="17" t="str">
        <f>IFERROR(VLOOKUP(O465,'MATRICE '!$B$4:$C$17,2,FALSE),"")</f>
        <v/>
      </c>
      <c r="BC465" s="434" t="str">
        <f>IFERROR(VLOOKUP(AR465,'MATRICE '!$U$3:$Z$18,3,FALSE),"")</f>
        <v/>
      </c>
      <c r="BD465" s="434" t="str">
        <f>IFERROR(VLOOKUP(AR465,'MATRICE '!$U$3:$Z$18,2,FALSE),"")</f>
        <v/>
      </c>
      <c r="BE465" s="434" t="str">
        <f>IFERROR(VLOOKUP(AR465,'MATRICE '!$U$3:$Z$18,5,FALSE),"")</f>
        <v/>
      </c>
    </row>
    <row r="466" spans="1:57" x14ac:dyDescent="0.25">
      <c r="A466" s="17"/>
      <c r="B466" s="399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406"/>
      <c r="T466" s="55">
        <f t="shared" si="26"/>
        <v>0</v>
      </c>
      <c r="U466" s="18"/>
      <c r="V466" s="18">
        <f t="shared" si="25"/>
        <v>0</v>
      </c>
      <c r="W466" s="61" t="str">
        <f t="shared" si="27"/>
        <v/>
      </c>
      <c r="X466" s="398"/>
      <c r="Y466" s="17"/>
      <c r="Z466" s="52"/>
      <c r="AA466" s="414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19" t="str">
        <f>IFERROR(VLOOKUP(AG466,'MATRICE '!$J$2:$M$100,4,FALSE),"")</f>
        <v/>
      </c>
      <c r="AM466" s="398"/>
      <c r="AN466" s="17"/>
      <c r="AO466" s="52"/>
      <c r="AP466" s="46"/>
      <c r="AQ466" s="28"/>
      <c r="AR466" s="423"/>
      <c r="AS466" s="424" t="str">
        <f>IFERROR(VLOOKUP(AR466,'MATRICE '!$U$3:$Z$18,4,FALSE),"")</f>
        <v/>
      </c>
      <c r="AT466" s="46"/>
      <c r="AU466" s="17"/>
      <c r="AV466" s="426" t="str">
        <f>IFERROR(VLOOKUP(AU466,'MATRICE '!AB473:AG568,3,FALSE),"")</f>
        <v/>
      </c>
      <c r="AW466" s="305"/>
      <c r="AX466" s="17"/>
      <c r="AY466" s="17"/>
      <c r="AZ466" s="419"/>
      <c r="BA466" s="18"/>
      <c r="BB466" s="17" t="str">
        <f>IFERROR(VLOOKUP(O466,'MATRICE '!$B$4:$C$17,2,FALSE),"")</f>
        <v/>
      </c>
      <c r="BC466" s="434" t="str">
        <f>IFERROR(VLOOKUP(AR466,'MATRICE '!$U$3:$Z$18,3,FALSE),"")</f>
        <v/>
      </c>
      <c r="BD466" s="434" t="str">
        <f>IFERROR(VLOOKUP(AR466,'MATRICE '!$U$3:$Z$18,2,FALSE),"")</f>
        <v/>
      </c>
      <c r="BE466" s="434" t="str">
        <f>IFERROR(VLOOKUP(AR466,'MATRICE '!$U$3:$Z$18,5,FALSE),"")</f>
        <v/>
      </c>
    </row>
    <row r="467" spans="1:57" x14ac:dyDescent="0.25">
      <c r="A467" s="17"/>
      <c r="B467" s="399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406"/>
      <c r="T467" s="55">
        <f t="shared" si="26"/>
        <v>0</v>
      </c>
      <c r="U467" s="18"/>
      <c r="V467" s="18">
        <f t="shared" si="25"/>
        <v>0</v>
      </c>
      <c r="W467" s="61" t="str">
        <f t="shared" si="27"/>
        <v/>
      </c>
      <c r="X467" s="398"/>
      <c r="Y467" s="17"/>
      <c r="Z467" s="52"/>
      <c r="AA467" s="414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19" t="str">
        <f>IFERROR(VLOOKUP(AG467,'MATRICE '!$J$2:$M$100,4,FALSE),"")</f>
        <v/>
      </c>
      <c r="AM467" s="398"/>
      <c r="AN467" s="17"/>
      <c r="AO467" s="52"/>
      <c r="AP467" s="46"/>
      <c r="AQ467" s="28"/>
      <c r="AR467" s="423"/>
      <c r="AS467" s="424" t="str">
        <f>IFERROR(VLOOKUP(AR467,'MATRICE '!$U$3:$Z$18,4,FALSE),"")</f>
        <v/>
      </c>
      <c r="AT467" s="46"/>
      <c r="AU467" s="17"/>
      <c r="AV467" s="426" t="str">
        <f>IFERROR(VLOOKUP(AU467,'MATRICE '!AB474:AG569,3,FALSE),"")</f>
        <v/>
      </c>
      <c r="AW467" s="305"/>
      <c r="AX467" s="17"/>
      <c r="AY467" s="17"/>
      <c r="AZ467" s="419"/>
      <c r="BA467" s="18"/>
      <c r="BB467" s="17" t="str">
        <f>IFERROR(VLOOKUP(O467,'MATRICE '!$B$4:$C$17,2,FALSE),"")</f>
        <v/>
      </c>
      <c r="BC467" s="434" t="str">
        <f>IFERROR(VLOOKUP(AR467,'MATRICE '!$U$3:$Z$18,3,FALSE),"")</f>
        <v/>
      </c>
      <c r="BD467" s="434" t="str">
        <f>IFERROR(VLOOKUP(AR467,'MATRICE '!$U$3:$Z$18,2,FALSE),"")</f>
        <v/>
      </c>
      <c r="BE467" s="434" t="str">
        <f>IFERROR(VLOOKUP(AR467,'MATRICE '!$U$3:$Z$18,5,FALSE),"")</f>
        <v/>
      </c>
    </row>
    <row r="468" spans="1:57" x14ac:dyDescent="0.25">
      <c r="A468" s="17"/>
      <c r="B468" s="399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406"/>
      <c r="T468" s="55">
        <f t="shared" si="26"/>
        <v>0</v>
      </c>
      <c r="U468" s="18"/>
      <c r="V468" s="18">
        <f t="shared" si="25"/>
        <v>0</v>
      </c>
      <c r="W468" s="61" t="str">
        <f t="shared" si="27"/>
        <v/>
      </c>
      <c r="X468" s="398"/>
      <c r="Y468" s="17"/>
      <c r="Z468" s="52"/>
      <c r="AA468" s="414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19" t="str">
        <f>IFERROR(VLOOKUP(AG468,'MATRICE '!$J$2:$M$100,4,FALSE),"")</f>
        <v/>
      </c>
      <c r="AM468" s="398"/>
      <c r="AN468" s="17"/>
      <c r="AO468" s="52"/>
      <c r="AP468" s="46"/>
      <c r="AQ468" s="28"/>
      <c r="AR468" s="423"/>
      <c r="AS468" s="424" t="str">
        <f>IFERROR(VLOOKUP(AR468,'MATRICE '!$U$3:$Z$18,4,FALSE),"")</f>
        <v/>
      </c>
      <c r="AT468" s="46"/>
      <c r="AU468" s="17"/>
      <c r="AV468" s="426" t="str">
        <f>IFERROR(VLOOKUP(AU468,'MATRICE '!AB475:AG570,3,FALSE),"")</f>
        <v/>
      </c>
      <c r="AW468" s="305"/>
      <c r="AX468" s="17"/>
      <c r="AY468" s="17"/>
      <c r="AZ468" s="419"/>
      <c r="BA468" s="18"/>
      <c r="BB468" s="17" t="str">
        <f>IFERROR(VLOOKUP(O468,'MATRICE '!$B$4:$C$17,2,FALSE),"")</f>
        <v/>
      </c>
      <c r="BC468" s="434" t="str">
        <f>IFERROR(VLOOKUP(AR468,'MATRICE '!$U$3:$Z$18,3,FALSE),"")</f>
        <v/>
      </c>
      <c r="BD468" s="434" t="str">
        <f>IFERROR(VLOOKUP(AR468,'MATRICE '!$U$3:$Z$18,2,FALSE),"")</f>
        <v/>
      </c>
      <c r="BE468" s="434" t="str">
        <f>IFERROR(VLOOKUP(AR468,'MATRICE '!$U$3:$Z$18,5,FALSE),"")</f>
        <v/>
      </c>
    </row>
    <row r="469" spans="1:57" x14ac:dyDescent="0.25">
      <c r="A469" s="17"/>
      <c r="B469" s="399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406"/>
      <c r="T469" s="55">
        <f t="shared" si="26"/>
        <v>0</v>
      </c>
      <c r="U469" s="18"/>
      <c r="V469" s="18">
        <f t="shared" si="25"/>
        <v>0</v>
      </c>
      <c r="W469" s="61" t="str">
        <f t="shared" si="27"/>
        <v/>
      </c>
      <c r="X469" s="398"/>
      <c r="Y469" s="17"/>
      <c r="Z469" s="52"/>
      <c r="AA469" s="414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19" t="str">
        <f>IFERROR(VLOOKUP(AG469,'MATRICE '!$J$2:$M$100,4,FALSE),"")</f>
        <v/>
      </c>
      <c r="AM469" s="398"/>
      <c r="AN469" s="17"/>
      <c r="AO469" s="52"/>
      <c r="AP469" s="46"/>
      <c r="AQ469" s="28"/>
      <c r="AR469" s="423"/>
      <c r="AS469" s="424" t="str">
        <f>IFERROR(VLOOKUP(AR469,'MATRICE '!$U$3:$Z$18,4,FALSE),"")</f>
        <v/>
      </c>
      <c r="AT469" s="46"/>
      <c r="AU469" s="17"/>
      <c r="AV469" s="426" t="str">
        <f>IFERROR(VLOOKUP(AU469,'MATRICE '!AB476:AG571,3,FALSE),"")</f>
        <v/>
      </c>
      <c r="AW469" s="305"/>
      <c r="AX469" s="17"/>
      <c r="AY469" s="17"/>
      <c r="AZ469" s="419"/>
      <c r="BA469" s="18"/>
      <c r="BB469" s="17" t="str">
        <f>IFERROR(VLOOKUP(O469,'MATRICE '!$B$4:$C$17,2,FALSE),"")</f>
        <v/>
      </c>
      <c r="BC469" s="434" t="str">
        <f>IFERROR(VLOOKUP(AR469,'MATRICE '!$U$3:$Z$18,3,FALSE),"")</f>
        <v/>
      </c>
      <c r="BD469" s="434" t="str">
        <f>IFERROR(VLOOKUP(AR469,'MATRICE '!$U$3:$Z$18,2,FALSE),"")</f>
        <v/>
      </c>
      <c r="BE469" s="434" t="str">
        <f>IFERROR(VLOOKUP(AR469,'MATRICE '!$U$3:$Z$18,5,FALSE),"")</f>
        <v/>
      </c>
    </row>
    <row r="470" spans="1:57" x14ac:dyDescent="0.25">
      <c r="A470" s="17"/>
      <c r="B470" s="399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406"/>
      <c r="T470" s="55">
        <f t="shared" si="26"/>
        <v>0</v>
      </c>
      <c r="U470" s="18"/>
      <c r="V470" s="18">
        <f t="shared" si="25"/>
        <v>0</v>
      </c>
      <c r="W470" s="61" t="str">
        <f t="shared" si="27"/>
        <v/>
      </c>
      <c r="X470" s="398"/>
      <c r="Y470" s="17"/>
      <c r="Z470" s="52"/>
      <c r="AA470" s="414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19" t="str">
        <f>IFERROR(VLOOKUP(AG470,'MATRICE '!$J$2:$M$100,4,FALSE),"")</f>
        <v/>
      </c>
      <c r="AM470" s="398"/>
      <c r="AN470" s="17"/>
      <c r="AO470" s="52"/>
      <c r="AP470" s="46"/>
      <c r="AQ470" s="28"/>
      <c r="AR470" s="423"/>
      <c r="AS470" s="424" t="str">
        <f>IFERROR(VLOOKUP(AR470,'MATRICE '!$U$3:$Z$18,4,FALSE),"")</f>
        <v/>
      </c>
      <c r="AT470" s="46"/>
      <c r="AU470" s="17"/>
      <c r="AV470" s="426" t="str">
        <f>IFERROR(VLOOKUP(AU470,'MATRICE '!AB477:AG572,3,FALSE),"")</f>
        <v/>
      </c>
      <c r="AW470" s="305"/>
      <c r="AX470" s="17"/>
      <c r="AY470" s="17"/>
      <c r="AZ470" s="419"/>
      <c r="BA470" s="18"/>
      <c r="BB470" s="17" t="str">
        <f>IFERROR(VLOOKUP(O470,'MATRICE '!$B$4:$C$17,2,FALSE),"")</f>
        <v/>
      </c>
      <c r="BC470" s="434" t="str">
        <f>IFERROR(VLOOKUP(AR470,'MATRICE '!$U$3:$Z$18,3,FALSE),"")</f>
        <v/>
      </c>
      <c r="BD470" s="434" t="str">
        <f>IFERROR(VLOOKUP(AR470,'MATRICE '!$U$3:$Z$18,2,FALSE),"")</f>
        <v/>
      </c>
      <c r="BE470" s="434" t="str">
        <f>IFERROR(VLOOKUP(AR470,'MATRICE '!$U$3:$Z$18,5,FALSE),"")</f>
        <v/>
      </c>
    </row>
    <row r="471" spans="1:57" x14ac:dyDescent="0.25">
      <c r="A471" s="17"/>
      <c r="B471" s="399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406"/>
      <c r="T471" s="55">
        <f t="shared" si="26"/>
        <v>0</v>
      </c>
      <c r="U471" s="18"/>
      <c r="V471" s="18">
        <f t="shared" si="25"/>
        <v>0</v>
      </c>
      <c r="W471" s="61" t="str">
        <f t="shared" si="27"/>
        <v/>
      </c>
      <c r="X471" s="398"/>
      <c r="Y471" s="17"/>
      <c r="Z471" s="52"/>
      <c r="AA471" s="414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19" t="str">
        <f>IFERROR(VLOOKUP(AG471,'MATRICE '!$J$2:$M$100,4,FALSE),"")</f>
        <v/>
      </c>
      <c r="AM471" s="398"/>
      <c r="AN471" s="17"/>
      <c r="AO471" s="52"/>
      <c r="AP471" s="46"/>
      <c r="AQ471" s="28"/>
      <c r="AR471" s="423"/>
      <c r="AS471" s="424" t="str">
        <f>IFERROR(VLOOKUP(AR471,'MATRICE '!$U$3:$Z$18,4,FALSE),"")</f>
        <v/>
      </c>
      <c r="AT471" s="46"/>
      <c r="AU471" s="17"/>
      <c r="AV471" s="426" t="str">
        <f>IFERROR(VLOOKUP(AU471,'MATRICE '!AB478:AG573,3,FALSE),"")</f>
        <v/>
      </c>
      <c r="AW471" s="305"/>
      <c r="AX471" s="17"/>
      <c r="AY471" s="17"/>
      <c r="AZ471" s="419"/>
      <c r="BA471" s="18"/>
      <c r="BB471" s="17" t="str">
        <f>IFERROR(VLOOKUP(O471,'MATRICE '!$B$4:$C$17,2,FALSE),"")</f>
        <v/>
      </c>
      <c r="BC471" s="434" t="str">
        <f>IFERROR(VLOOKUP(AR471,'MATRICE '!$U$3:$Z$18,3,FALSE),"")</f>
        <v/>
      </c>
      <c r="BD471" s="434" t="str">
        <f>IFERROR(VLOOKUP(AR471,'MATRICE '!$U$3:$Z$18,2,FALSE),"")</f>
        <v/>
      </c>
      <c r="BE471" s="434" t="str">
        <f>IFERROR(VLOOKUP(AR471,'MATRICE '!$U$3:$Z$18,5,FALSE),"")</f>
        <v/>
      </c>
    </row>
    <row r="472" spans="1:57" x14ac:dyDescent="0.25">
      <c r="A472" s="17"/>
      <c r="B472" s="399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406"/>
      <c r="T472" s="55">
        <f t="shared" si="26"/>
        <v>0</v>
      </c>
      <c r="U472" s="18"/>
      <c r="V472" s="18">
        <f t="shared" si="25"/>
        <v>0</v>
      </c>
      <c r="W472" s="61" t="str">
        <f t="shared" si="27"/>
        <v/>
      </c>
      <c r="X472" s="398"/>
      <c r="Y472" s="17"/>
      <c r="Z472" s="52"/>
      <c r="AA472" s="414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19" t="str">
        <f>IFERROR(VLOOKUP(AG472,'MATRICE '!$J$2:$M$100,4,FALSE),"")</f>
        <v/>
      </c>
      <c r="AM472" s="398"/>
      <c r="AN472" s="17"/>
      <c r="AO472" s="52"/>
      <c r="AP472" s="46"/>
      <c r="AQ472" s="28"/>
      <c r="AR472" s="423"/>
      <c r="AS472" s="424" t="str">
        <f>IFERROR(VLOOKUP(AR472,'MATRICE '!$U$3:$Z$18,4,FALSE),"")</f>
        <v/>
      </c>
      <c r="AT472" s="46"/>
      <c r="AU472" s="17"/>
      <c r="AV472" s="426" t="str">
        <f>IFERROR(VLOOKUP(AU472,'MATRICE '!AB479:AG574,3,FALSE),"")</f>
        <v/>
      </c>
      <c r="AW472" s="305"/>
      <c r="AX472" s="17"/>
      <c r="AY472" s="17"/>
      <c r="AZ472" s="419"/>
      <c r="BA472" s="18"/>
      <c r="BB472" s="17" t="str">
        <f>IFERROR(VLOOKUP(O472,'MATRICE '!$B$4:$C$17,2,FALSE),"")</f>
        <v/>
      </c>
      <c r="BC472" s="434" t="str">
        <f>IFERROR(VLOOKUP(AR472,'MATRICE '!$U$3:$Z$18,3,FALSE),"")</f>
        <v/>
      </c>
      <c r="BD472" s="434" t="str">
        <f>IFERROR(VLOOKUP(AR472,'MATRICE '!$U$3:$Z$18,2,FALSE),"")</f>
        <v/>
      </c>
      <c r="BE472" s="434" t="str">
        <f>IFERROR(VLOOKUP(AR472,'MATRICE '!$U$3:$Z$18,5,FALSE),"")</f>
        <v/>
      </c>
    </row>
    <row r="473" spans="1:57" x14ac:dyDescent="0.25">
      <c r="A473" s="17"/>
      <c r="B473" s="399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406"/>
      <c r="T473" s="55">
        <f t="shared" si="26"/>
        <v>0</v>
      </c>
      <c r="U473" s="18"/>
      <c r="V473" s="18">
        <f t="shared" si="25"/>
        <v>0</v>
      </c>
      <c r="W473" s="61" t="str">
        <f t="shared" si="27"/>
        <v/>
      </c>
      <c r="X473" s="398"/>
      <c r="Y473" s="17"/>
      <c r="Z473" s="52"/>
      <c r="AA473" s="414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19" t="str">
        <f>IFERROR(VLOOKUP(AG473,'MATRICE '!$J$2:$M$100,4,FALSE),"")</f>
        <v/>
      </c>
      <c r="AM473" s="398"/>
      <c r="AN473" s="17"/>
      <c r="AO473" s="52"/>
      <c r="AP473" s="46"/>
      <c r="AQ473" s="28"/>
      <c r="AR473" s="423"/>
      <c r="AS473" s="424" t="str">
        <f>IFERROR(VLOOKUP(AR473,'MATRICE '!$U$3:$Z$18,4,FALSE),"")</f>
        <v/>
      </c>
      <c r="AT473" s="46"/>
      <c r="AU473" s="17"/>
      <c r="AV473" s="426" t="str">
        <f>IFERROR(VLOOKUP(AU473,'MATRICE '!AB480:AG575,3,FALSE),"")</f>
        <v/>
      </c>
      <c r="AW473" s="305"/>
      <c r="AX473" s="17"/>
      <c r="AY473" s="17"/>
      <c r="AZ473" s="419"/>
      <c r="BA473" s="18"/>
      <c r="BB473" s="17" t="str">
        <f>IFERROR(VLOOKUP(O473,'MATRICE '!$B$4:$C$17,2,FALSE),"")</f>
        <v/>
      </c>
      <c r="BC473" s="434" t="str">
        <f>IFERROR(VLOOKUP(AR473,'MATRICE '!$U$3:$Z$18,3,FALSE),"")</f>
        <v/>
      </c>
      <c r="BD473" s="434" t="str">
        <f>IFERROR(VLOOKUP(AR473,'MATRICE '!$U$3:$Z$18,2,FALSE),"")</f>
        <v/>
      </c>
      <c r="BE473" s="434" t="str">
        <f>IFERROR(VLOOKUP(AR473,'MATRICE '!$U$3:$Z$18,5,FALSE),"")</f>
        <v/>
      </c>
    </row>
    <row r="474" spans="1:57" x14ac:dyDescent="0.25">
      <c r="A474" s="17"/>
      <c r="B474" s="399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406"/>
      <c r="T474" s="55">
        <f t="shared" si="26"/>
        <v>0</v>
      </c>
      <c r="U474" s="18"/>
      <c r="V474" s="18">
        <f t="shared" si="25"/>
        <v>0</v>
      </c>
      <c r="W474" s="61" t="str">
        <f t="shared" si="27"/>
        <v/>
      </c>
      <c r="X474" s="398"/>
      <c r="Y474" s="17"/>
      <c r="Z474" s="52"/>
      <c r="AA474" s="414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19" t="str">
        <f>IFERROR(VLOOKUP(AG474,'MATRICE '!$J$2:$M$100,4,FALSE),"")</f>
        <v/>
      </c>
      <c r="AM474" s="398"/>
      <c r="AN474" s="17"/>
      <c r="AO474" s="52"/>
      <c r="AP474" s="46"/>
      <c r="AQ474" s="28"/>
      <c r="AR474" s="423"/>
      <c r="AS474" s="424" t="str">
        <f>IFERROR(VLOOKUP(AR474,'MATRICE '!$U$3:$Z$18,4,FALSE),"")</f>
        <v/>
      </c>
      <c r="AT474" s="46"/>
      <c r="AU474" s="17"/>
      <c r="AV474" s="426" t="str">
        <f>IFERROR(VLOOKUP(AU474,'MATRICE '!AB481:AG576,3,FALSE),"")</f>
        <v/>
      </c>
      <c r="AW474" s="305"/>
      <c r="AX474" s="17"/>
      <c r="AY474" s="17"/>
      <c r="AZ474" s="419"/>
      <c r="BA474" s="18"/>
      <c r="BB474" s="17" t="str">
        <f>IFERROR(VLOOKUP(O474,'MATRICE '!$B$4:$C$17,2,FALSE),"")</f>
        <v/>
      </c>
      <c r="BC474" s="434" t="str">
        <f>IFERROR(VLOOKUP(AR474,'MATRICE '!$U$3:$Z$18,3,FALSE),"")</f>
        <v/>
      </c>
      <c r="BD474" s="434" t="str">
        <f>IFERROR(VLOOKUP(AR474,'MATRICE '!$U$3:$Z$18,2,FALSE),"")</f>
        <v/>
      </c>
      <c r="BE474" s="434" t="str">
        <f>IFERROR(VLOOKUP(AR474,'MATRICE '!$U$3:$Z$18,5,FALSE),"")</f>
        <v/>
      </c>
    </row>
    <row r="475" spans="1:57" x14ac:dyDescent="0.25">
      <c r="A475" s="17"/>
      <c r="B475" s="399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406"/>
      <c r="T475" s="55">
        <f t="shared" si="26"/>
        <v>0</v>
      </c>
      <c r="U475" s="18"/>
      <c r="V475" s="18">
        <f t="shared" si="25"/>
        <v>0</v>
      </c>
      <c r="W475" s="61" t="str">
        <f t="shared" si="27"/>
        <v/>
      </c>
      <c r="X475" s="398"/>
      <c r="Y475" s="17"/>
      <c r="Z475" s="52"/>
      <c r="AA475" s="414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19" t="str">
        <f>IFERROR(VLOOKUP(AG475,'MATRICE '!$J$2:$M$100,4,FALSE),"")</f>
        <v/>
      </c>
      <c r="AM475" s="398"/>
      <c r="AN475" s="17"/>
      <c r="AO475" s="52"/>
      <c r="AP475" s="46"/>
      <c r="AQ475" s="28"/>
      <c r="AR475" s="423"/>
      <c r="AS475" s="424" t="str">
        <f>IFERROR(VLOOKUP(AR475,'MATRICE '!$U$3:$Z$18,4,FALSE),"")</f>
        <v/>
      </c>
      <c r="AT475" s="46"/>
      <c r="AU475" s="17"/>
      <c r="AV475" s="426" t="str">
        <f>IFERROR(VLOOKUP(AU475,'MATRICE '!AB482:AG577,3,FALSE),"")</f>
        <v/>
      </c>
      <c r="AW475" s="305"/>
      <c r="AX475" s="17"/>
      <c r="AY475" s="17"/>
      <c r="AZ475" s="419"/>
      <c r="BA475" s="18"/>
      <c r="BB475" s="17" t="str">
        <f>IFERROR(VLOOKUP(O475,'MATRICE '!$B$4:$C$17,2,FALSE),"")</f>
        <v/>
      </c>
      <c r="BC475" s="434" t="str">
        <f>IFERROR(VLOOKUP(AR475,'MATRICE '!$U$3:$Z$18,3,FALSE),"")</f>
        <v/>
      </c>
      <c r="BD475" s="434" t="str">
        <f>IFERROR(VLOOKUP(AR475,'MATRICE '!$U$3:$Z$18,2,FALSE),"")</f>
        <v/>
      </c>
      <c r="BE475" s="434" t="str">
        <f>IFERROR(VLOOKUP(AR475,'MATRICE '!$U$3:$Z$18,5,FALSE),"")</f>
        <v/>
      </c>
    </row>
    <row r="476" spans="1:57" x14ac:dyDescent="0.25">
      <c r="A476" s="17"/>
      <c r="B476" s="399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406"/>
      <c r="T476" s="55">
        <f t="shared" si="26"/>
        <v>0</v>
      </c>
      <c r="U476" s="18"/>
      <c r="V476" s="18">
        <f t="shared" si="25"/>
        <v>0</v>
      </c>
      <c r="W476" s="61" t="str">
        <f t="shared" si="27"/>
        <v/>
      </c>
      <c r="X476" s="398"/>
      <c r="Y476" s="17"/>
      <c r="Z476" s="52"/>
      <c r="AA476" s="414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19" t="str">
        <f>IFERROR(VLOOKUP(AG476,'MATRICE '!$J$2:$M$100,4,FALSE),"")</f>
        <v/>
      </c>
      <c r="AM476" s="398"/>
      <c r="AN476" s="17"/>
      <c r="AO476" s="52"/>
      <c r="AP476" s="46"/>
      <c r="AQ476" s="28"/>
      <c r="AR476" s="423"/>
      <c r="AS476" s="424" t="str">
        <f>IFERROR(VLOOKUP(AR476,'MATRICE '!$U$3:$Z$18,4,FALSE),"")</f>
        <v/>
      </c>
      <c r="AT476" s="46"/>
      <c r="AU476" s="17"/>
      <c r="AV476" s="426" t="str">
        <f>IFERROR(VLOOKUP(AU476,'MATRICE '!AB483:AG578,3,FALSE),"")</f>
        <v/>
      </c>
      <c r="AW476" s="305"/>
      <c r="AX476" s="17"/>
      <c r="AY476" s="17"/>
      <c r="AZ476" s="419"/>
      <c r="BA476" s="18"/>
      <c r="BB476" s="17" t="str">
        <f>IFERROR(VLOOKUP(O476,'MATRICE '!$B$4:$C$17,2,FALSE),"")</f>
        <v/>
      </c>
      <c r="BC476" s="434" t="str">
        <f>IFERROR(VLOOKUP(AR476,'MATRICE '!$U$3:$Z$18,3,FALSE),"")</f>
        <v/>
      </c>
      <c r="BD476" s="434" t="str">
        <f>IFERROR(VLOOKUP(AR476,'MATRICE '!$U$3:$Z$18,2,FALSE),"")</f>
        <v/>
      </c>
      <c r="BE476" s="434" t="str">
        <f>IFERROR(VLOOKUP(AR476,'MATRICE '!$U$3:$Z$18,5,FALSE),"")</f>
        <v/>
      </c>
    </row>
    <row r="477" spans="1:57" x14ac:dyDescent="0.25">
      <c r="A477" s="17"/>
      <c r="B477" s="399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406"/>
      <c r="T477" s="55">
        <f t="shared" si="26"/>
        <v>0</v>
      </c>
      <c r="U477" s="18"/>
      <c r="V477" s="18">
        <f t="shared" si="25"/>
        <v>0</v>
      </c>
      <c r="W477" s="61" t="str">
        <f t="shared" si="27"/>
        <v/>
      </c>
      <c r="X477" s="398"/>
      <c r="Y477" s="17"/>
      <c r="Z477" s="52"/>
      <c r="AA477" s="414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19" t="str">
        <f>IFERROR(VLOOKUP(AG477,'MATRICE '!$J$2:$M$100,4,FALSE),"")</f>
        <v/>
      </c>
      <c r="AM477" s="398"/>
      <c r="AN477" s="17"/>
      <c r="AO477" s="52"/>
      <c r="AP477" s="46"/>
      <c r="AQ477" s="28"/>
      <c r="AR477" s="423"/>
      <c r="AS477" s="424" t="str">
        <f>IFERROR(VLOOKUP(AR477,'MATRICE '!$U$3:$Z$18,4,FALSE),"")</f>
        <v/>
      </c>
      <c r="AT477" s="46"/>
      <c r="AU477" s="17"/>
      <c r="AV477" s="426" t="str">
        <f>IFERROR(VLOOKUP(AU477,'MATRICE '!AB484:AG579,3,FALSE),"")</f>
        <v/>
      </c>
      <c r="AW477" s="305"/>
      <c r="AX477" s="17"/>
      <c r="AY477" s="17"/>
      <c r="AZ477" s="419"/>
      <c r="BA477" s="18"/>
      <c r="BB477" s="17" t="str">
        <f>IFERROR(VLOOKUP(O477,'MATRICE '!$B$4:$C$17,2,FALSE),"")</f>
        <v/>
      </c>
      <c r="BC477" s="434" t="str">
        <f>IFERROR(VLOOKUP(AR477,'MATRICE '!$U$3:$Z$18,3,FALSE),"")</f>
        <v/>
      </c>
      <c r="BD477" s="434" t="str">
        <f>IFERROR(VLOOKUP(AR477,'MATRICE '!$U$3:$Z$18,2,FALSE),"")</f>
        <v/>
      </c>
      <c r="BE477" s="434" t="str">
        <f>IFERROR(VLOOKUP(AR477,'MATRICE '!$U$3:$Z$18,5,FALSE),"")</f>
        <v/>
      </c>
    </row>
    <row r="478" spans="1:57" x14ac:dyDescent="0.25">
      <c r="A478" s="17"/>
      <c r="B478" s="399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406"/>
      <c r="T478" s="55">
        <f t="shared" si="26"/>
        <v>0</v>
      </c>
      <c r="U478" s="18"/>
      <c r="V478" s="18">
        <f t="shared" si="25"/>
        <v>0</v>
      </c>
      <c r="W478" s="61" t="str">
        <f t="shared" si="27"/>
        <v/>
      </c>
      <c r="X478" s="398"/>
      <c r="Y478" s="17"/>
      <c r="Z478" s="52"/>
      <c r="AA478" s="414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19" t="str">
        <f>IFERROR(VLOOKUP(AG478,'MATRICE '!$J$2:$M$100,4,FALSE),"")</f>
        <v/>
      </c>
      <c r="AM478" s="398"/>
      <c r="AN478" s="17"/>
      <c r="AO478" s="52"/>
      <c r="AP478" s="46"/>
      <c r="AQ478" s="28"/>
      <c r="AR478" s="423"/>
      <c r="AS478" s="424" t="str">
        <f>IFERROR(VLOOKUP(AR478,'MATRICE '!$U$3:$Z$18,4,FALSE),"")</f>
        <v/>
      </c>
      <c r="AT478" s="46"/>
      <c r="AU478" s="17"/>
      <c r="AV478" s="426" t="str">
        <f>IFERROR(VLOOKUP(AU478,'MATRICE '!AB485:AG580,3,FALSE),"")</f>
        <v/>
      </c>
      <c r="AW478" s="305"/>
      <c r="AX478" s="17"/>
      <c r="AY478" s="17"/>
      <c r="AZ478" s="419"/>
      <c r="BA478" s="18"/>
      <c r="BB478" s="17" t="str">
        <f>IFERROR(VLOOKUP(O478,'MATRICE '!$B$4:$C$17,2,FALSE),"")</f>
        <v/>
      </c>
      <c r="BC478" s="434" t="str">
        <f>IFERROR(VLOOKUP(AR478,'MATRICE '!$U$3:$Z$18,3,FALSE),"")</f>
        <v/>
      </c>
      <c r="BD478" s="434" t="str">
        <f>IFERROR(VLOOKUP(AR478,'MATRICE '!$U$3:$Z$18,2,FALSE),"")</f>
        <v/>
      </c>
      <c r="BE478" s="434" t="str">
        <f>IFERROR(VLOOKUP(AR478,'MATRICE '!$U$3:$Z$18,5,FALSE),"")</f>
        <v/>
      </c>
    </row>
    <row r="479" spans="1:57" x14ac:dyDescent="0.25">
      <c r="A479" s="17"/>
      <c r="B479" s="399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406"/>
      <c r="T479" s="55">
        <f t="shared" si="26"/>
        <v>0</v>
      </c>
      <c r="U479" s="18"/>
      <c r="V479" s="18">
        <f t="shared" si="25"/>
        <v>0</v>
      </c>
      <c r="W479" s="61" t="str">
        <f t="shared" si="27"/>
        <v/>
      </c>
      <c r="X479" s="398"/>
      <c r="Y479" s="17"/>
      <c r="Z479" s="52"/>
      <c r="AA479" s="414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19" t="str">
        <f>IFERROR(VLOOKUP(AG479,'MATRICE '!$J$2:$M$100,4,FALSE),"")</f>
        <v/>
      </c>
      <c r="AM479" s="398"/>
      <c r="AN479" s="17"/>
      <c r="AO479" s="52"/>
      <c r="AP479" s="46"/>
      <c r="AQ479" s="28"/>
      <c r="AR479" s="423"/>
      <c r="AS479" s="424" t="str">
        <f>IFERROR(VLOOKUP(AR479,'MATRICE '!$U$3:$Z$18,4,FALSE),"")</f>
        <v/>
      </c>
      <c r="AT479" s="46"/>
      <c r="AU479" s="17"/>
      <c r="AV479" s="426" t="str">
        <f>IFERROR(VLOOKUP(AU479,'MATRICE '!AB486:AG581,3,FALSE),"")</f>
        <v/>
      </c>
      <c r="AW479" s="305"/>
      <c r="AX479" s="17"/>
      <c r="AY479" s="17"/>
      <c r="AZ479" s="419"/>
      <c r="BA479" s="18"/>
      <c r="BB479" s="17" t="str">
        <f>IFERROR(VLOOKUP(O479,'MATRICE '!$B$4:$C$17,2,FALSE),"")</f>
        <v/>
      </c>
      <c r="BC479" s="434" t="str">
        <f>IFERROR(VLOOKUP(AR479,'MATRICE '!$U$3:$Z$18,3,FALSE),"")</f>
        <v/>
      </c>
      <c r="BD479" s="434" t="str">
        <f>IFERROR(VLOOKUP(AR479,'MATRICE '!$U$3:$Z$18,2,FALSE),"")</f>
        <v/>
      </c>
      <c r="BE479" s="434" t="str">
        <f>IFERROR(VLOOKUP(AR479,'MATRICE '!$U$3:$Z$18,5,FALSE),"")</f>
        <v/>
      </c>
    </row>
    <row r="480" spans="1:57" x14ac:dyDescent="0.25">
      <c r="A480" s="17"/>
      <c r="B480" s="399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406"/>
      <c r="T480" s="55">
        <f t="shared" si="26"/>
        <v>0</v>
      </c>
      <c r="U480" s="18"/>
      <c r="V480" s="18">
        <f t="shared" si="25"/>
        <v>0</v>
      </c>
      <c r="W480" s="61" t="str">
        <f t="shared" si="27"/>
        <v/>
      </c>
      <c r="X480" s="398"/>
      <c r="Y480" s="17"/>
      <c r="Z480" s="52"/>
      <c r="AA480" s="414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19" t="str">
        <f>IFERROR(VLOOKUP(AG480,'MATRICE '!$J$2:$M$100,4,FALSE),"")</f>
        <v/>
      </c>
      <c r="AM480" s="398"/>
      <c r="AN480" s="17"/>
      <c r="AO480" s="52"/>
      <c r="AP480" s="46"/>
      <c r="AQ480" s="28"/>
      <c r="AR480" s="423"/>
      <c r="AS480" s="424" t="str">
        <f>IFERROR(VLOOKUP(AR480,'MATRICE '!$U$3:$Z$18,4,FALSE),"")</f>
        <v/>
      </c>
      <c r="AT480" s="46"/>
      <c r="AU480" s="17"/>
      <c r="AV480" s="426" t="str">
        <f>IFERROR(VLOOKUP(AU480,'MATRICE '!AB487:AG582,3,FALSE),"")</f>
        <v/>
      </c>
      <c r="AW480" s="305"/>
      <c r="AX480" s="17"/>
      <c r="AY480" s="17"/>
      <c r="AZ480" s="419"/>
      <c r="BA480" s="18"/>
      <c r="BB480" s="17" t="str">
        <f>IFERROR(VLOOKUP(O480,'MATRICE '!$B$4:$C$17,2,FALSE),"")</f>
        <v/>
      </c>
      <c r="BC480" s="434" t="str">
        <f>IFERROR(VLOOKUP(AR480,'MATRICE '!$U$3:$Z$18,3,FALSE),"")</f>
        <v/>
      </c>
      <c r="BD480" s="434" t="str">
        <f>IFERROR(VLOOKUP(AR480,'MATRICE '!$U$3:$Z$18,2,FALSE),"")</f>
        <v/>
      </c>
      <c r="BE480" s="434" t="str">
        <f>IFERROR(VLOOKUP(AR480,'MATRICE '!$U$3:$Z$18,5,FALSE),"")</f>
        <v/>
      </c>
    </row>
    <row r="481" spans="1:57" x14ac:dyDescent="0.25">
      <c r="A481" s="17"/>
      <c r="B481" s="399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406"/>
      <c r="T481" s="55">
        <f t="shared" si="26"/>
        <v>0</v>
      </c>
      <c r="U481" s="18"/>
      <c r="V481" s="18">
        <f t="shared" si="25"/>
        <v>0</v>
      </c>
      <c r="W481" s="61" t="str">
        <f t="shared" si="27"/>
        <v/>
      </c>
      <c r="X481" s="398"/>
      <c r="Y481" s="17"/>
      <c r="Z481" s="52"/>
      <c r="AA481" s="414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19" t="str">
        <f>IFERROR(VLOOKUP(AG481,'MATRICE '!$J$2:$M$100,4,FALSE),"")</f>
        <v/>
      </c>
      <c r="AM481" s="398"/>
      <c r="AN481" s="17"/>
      <c r="AO481" s="52"/>
      <c r="AP481" s="46"/>
      <c r="AQ481" s="28"/>
      <c r="AR481" s="423"/>
      <c r="AS481" s="424" t="str">
        <f>IFERROR(VLOOKUP(AR481,'MATRICE '!$U$3:$Z$18,4,FALSE),"")</f>
        <v/>
      </c>
      <c r="AT481" s="46"/>
      <c r="AU481" s="17"/>
      <c r="AV481" s="426" t="str">
        <f>IFERROR(VLOOKUP(AU481,'MATRICE '!AB488:AG583,3,FALSE),"")</f>
        <v/>
      </c>
      <c r="AW481" s="305"/>
      <c r="AX481" s="17"/>
      <c r="AY481" s="17"/>
      <c r="AZ481" s="419"/>
      <c r="BA481" s="18"/>
      <c r="BB481" s="17" t="str">
        <f>IFERROR(VLOOKUP(O481,'MATRICE '!$B$4:$C$17,2,FALSE),"")</f>
        <v/>
      </c>
      <c r="BC481" s="434" t="str">
        <f>IFERROR(VLOOKUP(AR481,'MATRICE '!$U$3:$Z$18,3,FALSE),"")</f>
        <v/>
      </c>
      <c r="BD481" s="434" t="str">
        <f>IFERROR(VLOOKUP(AR481,'MATRICE '!$U$3:$Z$18,2,FALSE),"")</f>
        <v/>
      </c>
      <c r="BE481" s="434" t="str">
        <f>IFERROR(VLOOKUP(AR481,'MATRICE '!$U$3:$Z$18,5,FALSE),"")</f>
        <v/>
      </c>
    </row>
    <row r="482" spans="1:57" x14ac:dyDescent="0.25">
      <c r="A482" s="17"/>
      <c r="B482" s="399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406"/>
      <c r="T482" s="55">
        <f t="shared" si="26"/>
        <v>0</v>
      </c>
      <c r="U482" s="18"/>
      <c r="V482" s="18">
        <f t="shared" si="25"/>
        <v>0</v>
      </c>
      <c r="W482" s="61" t="str">
        <f t="shared" si="27"/>
        <v/>
      </c>
      <c r="X482" s="398"/>
      <c r="Y482" s="17"/>
      <c r="Z482" s="52"/>
      <c r="AA482" s="414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19" t="str">
        <f>IFERROR(VLOOKUP(AG482,'MATRICE '!$J$2:$M$100,4,FALSE),"")</f>
        <v/>
      </c>
      <c r="AM482" s="398"/>
      <c r="AN482" s="17"/>
      <c r="AO482" s="52"/>
      <c r="AP482" s="46"/>
      <c r="AQ482" s="28"/>
      <c r="AR482" s="423"/>
      <c r="AS482" s="424" t="str">
        <f>IFERROR(VLOOKUP(AR482,'MATRICE '!$U$3:$Z$18,4,FALSE),"")</f>
        <v/>
      </c>
      <c r="AT482" s="46"/>
      <c r="AU482" s="17"/>
      <c r="AV482" s="426" t="str">
        <f>IFERROR(VLOOKUP(AU482,'MATRICE '!AB489:AG584,3,FALSE),"")</f>
        <v/>
      </c>
      <c r="AW482" s="305"/>
      <c r="AX482" s="17"/>
      <c r="AY482" s="17"/>
      <c r="AZ482" s="419"/>
      <c r="BA482" s="18"/>
      <c r="BB482" s="17" t="str">
        <f>IFERROR(VLOOKUP(O482,'MATRICE '!$B$4:$C$17,2,FALSE),"")</f>
        <v/>
      </c>
      <c r="BC482" s="434" t="str">
        <f>IFERROR(VLOOKUP(AR482,'MATRICE '!$U$3:$Z$18,3,FALSE),"")</f>
        <v/>
      </c>
      <c r="BD482" s="434" t="str">
        <f>IFERROR(VLOOKUP(AR482,'MATRICE '!$U$3:$Z$18,2,FALSE),"")</f>
        <v/>
      </c>
      <c r="BE482" s="434" t="str">
        <f>IFERROR(VLOOKUP(AR482,'MATRICE '!$U$3:$Z$18,5,FALSE),"")</f>
        <v/>
      </c>
    </row>
    <row r="483" spans="1:57" x14ac:dyDescent="0.25">
      <c r="A483" s="17"/>
      <c r="B483" s="399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406"/>
      <c r="T483" s="55">
        <f t="shared" si="26"/>
        <v>0</v>
      </c>
      <c r="U483" s="18"/>
      <c r="V483" s="18">
        <f t="shared" si="25"/>
        <v>0</v>
      </c>
      <c r="W483" s="61" t="str">
        <f t="shared" si="27"/>
        <v/>
      </c>
      <c r="X483" s="398"/>
      <c r="Y483" s="17"/>
      <c r="Z483" s="52"/>
      <c r="AA483" s="414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19" t="str">
        <f>IFERROR(VLOOKUP(AG483,'MATRICE '!$J$2:$M$100,4,FALSE),"")</f>
        <v/>
      </c>
      <c r="AM483" s="398"/>
      <c r="AN483" s="17"/>
      <c r="AO483" s="52"/>
      <c r="AP483" s="46"/>
      <c r="AQ483" s="28"/>
      <c r="AR483" s="423"/>
      <c r="AS483" s="424" t="str">
        <f>IFERROR(VLOOKUP(AR483,'MATRICE '!$U$3:$Z$18,4,FALSE),"")</f>
        <v/>
      </c>
      <c r="AT483" s="46"/>
      <c r="AU483" s="17"/>
      <c r="AV483" s="426" t="str">
        <f>IFERROR(VLOOKUP(AU483,'MATRICE '!AB490:AG585,3,FALSE),"")</f>
        <v/>
      </c>
      <c r="AW483" s="305"/>
      <c r="AX483" s="17"/>
      <c r="AY483" s="17"/>
      <c r="AZ483" s="419"/>
      <c r="BA483" s="18"/>
      <c r="BB483" s="17" t="str">
        <f>IFERROR(VLOOKUP(O483,'MATRICE '!$B$4:$C$17,2,FALSE),"")</f>
        <v/>
      </c>
      <c r="BC483" s="434" t="str">
        <f>IFERROR(VLOOKUP(AR483,'MATRICE '!$U$3:$Z$18,3,FALSE),"")</f>
        <v/>
      </c>
      <c r="BD483" s="434" t="str">
        <f>IFERROR(VLOOKUP(AR483,'MATRICE '!$U$3:$Z$18,2,FALSE),"")</f>
        <v/>
      </c>
      <c r="BE483" s="434" t="str">
        <f>IFERROR(VLOOKUP(AR483,'MATRICE '!$U$3:$Z$18,5,FALSE),"")</f>
        <v/>
      </c>
    </row>
    <row r="484" spans="1:57" x14ac:dyDescent="0.25">
      <c r="A484" s="17"/>
      <c r="B484" s="399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406"/>
      <c r="T484" s="55">
        <f t="shared" si="26"/>
        <v>0</v>
      </c>
      <c r="U484" s="18"/>
      <c r="V484" s="18">
        <f t="shared" si="25"/>
        <v>0</v>
      </c>
      <c r="W484" s="61" t="str">
        <f t="shared" si="27"/>
        <v/>
      </c>
      <c r="X484" s="398"/>
      <c r="Y484" s="17"/>
      <c r="Z484" s="52"/>
      <c r="AA484" s="414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19" t="str">
        <f>IFERROR(VLOOKUP(AG484,'MATRICE '!$J$2:$M$100,4,FALSE),"")</f>
        <v/>
      </c>
      <c r="AM484" s="398"/>
      <c r="AN484" s="17"/>
      <c r="AO484" s="52"/>
      <c r="AP484" s="46"/>
      <c r="AQ484" s="28"/>
      <c r="AR484" s="423"/>
      <c r="AS484" s="424" t="str">
        <f>IFERROR(VLOOKUP(AR484,'MATRICE '!$U$3:$Z$18,4,FALSE),"")</f>
        <v/>
      </c>
      <c r="AT484" s="46"/>
      <c r="AU484" s="17"/>
      <c r="AV484" s="426" t="str">
        <f>IFERROR(VLOOKUP(AU484,'MATRICE '!AB491:AG586,3,FALSE),"")</f>
        <v/>
      </c>
      <c r="AW484" s="305"/>
      <c r="AX484" s="17"/>
      <c r="AY484" s="17"/>
      <c r="AZ484" s="419"/>
      <c r="BA484" s="18"/>
      <c r="BB484" s="17" t="str">
        <f>IFERROR(VLOOKUP(O484,'MATRICE '!$B$4:$C$17,2,FALSE),"")</f>
        <v/>
      </c>
      <c r="BC484" s="434" t="str">
        <f>IFERROR(VLOOKUP(AR484,'MATRICE '!$U$3:$Z$18,3,FALSE),"")</f>
        <v/>
      </c>
      <c r="BD484" s="434" t="str">
        <f>IFERROR(VLOOKUP(AR484,'MATRICE '!$U$3:$Z$18,2,FALSE),"")</f>
        <v/>
      </c>
      <c r="BE484" s="434" t="str">
        <f>IFERROR(VLOOKUP(AR484,'MATRICE '!$U$3:$Z$18,5,FALSE),"")</f>
        <v/>
      </c>
    </row>
    <row r="485" spans="1:57" x14ac:dyDescent="0.25">
      <c r="A485" s="17"/>
      <c r="B485" s="399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406"/>
      <c r="T485" s="55">
        <f t="shared" si="26"/>
        <v>0</v>
      </c>
      <c r="U485" s="18"/>
      <c r="V485" s="18">
        <f t="shared" si="25"/>
        <v>0</v>
      </c>
      <c r="W485" s="61" t="str">
        <f t="shared" si="27"/>
        <v/>
      </c>
      <c r="X485" s="398"/>
      <c r="Y485" s="17"/>
      <c r="Z485" s="52"/>
      <c r="AA485" s="414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19" t="str">
        <f>IFERROR(VLOOKUP(AG485,'MATRICE '!$J$2:$M$100,4,FALSE),"")</f>
        <v/>
      </c>
      <c r="AM485" s="398"/>
      <c r="AN485" s="17"/>
      <c r="AO485" s="52"/>
      <c r="AP485" s="46"/>
      <c r="AQ485" s="28"/>
      <c r="AR485" s="423"/>
      <c r="AS485" s="424" t="str">
        <f>IFERROR(VLOOKUP(AR485,'MATRICE '!$U$3:$Z$18,4,FALSE),"")</f>
        <v/>
      </c>
      <c r="AT485" s="46"/>
      <c r="AU485" s="17"/>
      <c r="AV485" s="426" t="str">
        <f>IFERROR(VLOOKUP(AU485,'MATRICE '!AB492:AG587,3,FALSE),"")</f>
        <v/>
      </c>
      <c r="AW485" s="305"/>
      <c r="AX485" s="17"/>
      <c r="AY485" s="17"/>
      <c r="AZ485" s="419"/>
      <c r="BA485" s="18"/>
      <c r="BB485" s="17" t="str">
        <f>IFERROR(VLOOKUP(O485,'MATRICE '!$B$4:$C$17,2,FALSE),"")</f>
        <v/>
      </c>
      <c r="BC485" s="434" t="str">
        <f>IFERROR(VLOOKUP(AR485,'MATRICE '!$U$3:$Z$18,3,FALSE),"")</f>
        <v/>
      </c>
      <c r="BD485" s="434" t="str">
        <f>IFERROR(VLOOKUP(AR485,'MATRICE '!$U$3:$Z$18,2,FALSE),"")</f>
        <v/>
      </c>
      <c r="BE485" s="434" t="str">
        <f>IFERROR(VLOOKUP(AR485,'MATRICE '!$U$3:$Z$18,5,FALSE),"")</f>
        <v/>
      </c>
    </row>
    <row r="486" spans="1:57" x14ac:dyDescent="0.25">
      <c r="A486" s="17"/>
      <c r="B486" s="399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406"/>
      <c r="T486" s="55">
        <f t="shared" si="26"/>
        <v>0</v>
      </c>
      <c r="U486" s="18"/>
      <c r="V486" s="18">
        <f t="shared" si="25"/>
        <v>0</v>
      </c>
      <c r="W486" s="61" t="str">
        <f t="shared" si="27"/>
        <v/>
      </c>
      <c r="X486" s="398"/>
      <c r="Y486" s="17"/>
      <c r="Z486" s="52"/>
      <c r="AA486" s="414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19" t="str">
        <f>IFERROR(VLOOKUP(AG486,'MATRICE '!$J$2:$M$100,4,FALSE),"")</f>
        <v/>
      </c>
      <c r="AM486" s="398"/>
      <c r="AN486" s="17"/>
      <c r="AO486" s="52"/>
      <c r="AP486" s="46"/>
      <c r="AQ486" s="28"/>
      <c r="AR486" s="423"/>
      <c r="AS486" s="424" t="str">
        <f>IFERROR(VLOOKUP(AR486,'MATRICE '!$U$3:$Z$18,4,FALSE),"")</f>
        <v/>
      </c>
      <c r="AT486" s="46"/>
      <c r="AU486" s="17"/>
      <c r="AV486" s="426" t="str">
        <f>IFERROR(VLOOKUP(AU486,'MATRICE '!AB493:AG588,3,FALSE),"")</f>
        <v/>
      </c>
      <c r="AW486" s="305"/>
      <c r="AX486" s="17"/>
      <c r="AY486" s="17"/>
      <c r="AZ486" s="419"/>
      <c r="BA486" s="18"/>
      <c r="BB486" s="17" t="str">
        <f>IFERROR(VLOOKUP(O486,'MATRICE '!$B$4:$C$17,2,FALSE),"")</f>
        <v/>
      </c>
      <c r="BC486" s="434" t="str">
        <f>IFERROR(VLOOKUP(AR486,'MATRICE '!$U$3:$Z$18,3,FALSE),"")</f>
        <v/>
      </c>
      <c r="BD486" s="434" t="str">
        <f>IFERROR(VLOOKUP(AR486,'MATRICE '!$U$3:$Z$18,2,FALSE),"")</f>
        <v/>
      </c>
      <c r="BE486" s="434" t="str">
        <f>IFERROR(VLOOKUP(AR486,'MATRICE '!$U$3:$Z$18,5,FALSE),"")</f>
        <v/>
      </c>
    </row>
    <row r="487" spans="1:57" x14ac:dyDescent="0.25">
      <c r="A487" s="17"/>
      <c r="B487" s="399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406"/>
      <c r="T487" s="55">
        <f t="shared" si="26"/>
        <v>0</v>
      </c>
      <c r="U487" s="18"/>
      <c r="V487" s="18">
        <f t="shared" ref="V487:V550" si="28">U487-T487</f>
        <v>0</v>
      </c>
      <c r="W487" s="61" t="str">
        <f t="shared" si="27"/>
        <v/>
      </c>
      <c r="X487" s="398"/>
      <c r="Y487" s="17"/>
      <c r="Z487" s="52"/>
      <c r="AA487" s="414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19" t="str">
        <f>IFERROR(VLOOKUP(AG487,'MATRICE '!$J$2:$M$100,4,FALSE),"")</f>
        <v/>
      </c>
      <c r="AM487" s="398"/>
      <c r="AN487" s="17"/>
      <c r="AO487" s="52"/>
      <c r="AP487" s="46"/>
      <c r="AQ487" s="28"/>
      <c r="AR487" s="423"/>
      <c r="AS487" s="424" t="str">
        <f>IFERROR(VLOOKUP(AR487,'MATRICE '!$U$3:$Z$18,4,FALSE),"")</f>
        <v/>
      </c>
      <c r="AT487" s="46"/>
      <c r="AU487" s="17"/>
      <c r="AV487" s="426" t="str">
        <f>IFERROR(VLOOKUP(AU487,'MATRICE '!AB494:AG589,3,FALSE),"")</f>
        <v/>
      </c>
      <c r="AW487" s="305"/>
      <c r="AX487" s="17"/>
      <c r="AY487" s="17"/>
      <c r="AZ487" s="419"/>
      <c r="BA487" s="18"/>
      <c r="BB487" s="17" t="str">
        <f>IFERROR(VLOOKUP(O487,'MATRICE '!$B$4:$C$17,2,FALSE),"")</f>
        <v/>
      </c>
      <c r="BC487" s="434" t="str">
        <f>IFERROR(VLOOKUP(AR487,'MATRICE '!$U$3:$Z$18,3,FALSE),"")</f>
        <v/>
      </c>
      <c r="BD487" s="434" t="str">
        <f>IFERROR(VLOOKUP(AR487,'MATRICE '!$U$3:$Z$18,2,FALSE),"")</f>
        <v/>
      </c>
      <c r="BE487" s="434" t="str">
        <f>IFERROR(VLOOKUP(AR487,'MATRICE '!$U$3:$Z$18,5,FALSE),"")</f>
        <v/>
      </c>
    </row>
    <row r="488" spans="1:57" x14ac:dyDescent="0.25">
      <c r="A488" s="17"/>
      <c r="B488" s="399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406"/>
      <c r="T488" s="55">
        <f t="shared" si="26"/>
        <v>0</v>
      </c>
      <c r="U488" s="18"/>
      <c r="V488" s="18">
        <f t="shared" si="28"/>
        <v>0</v>
      </c>
      <c r="W488" s="61" t="str">
        <f t="shared" si="27"/>
        <v/>
      </c>
      <c r="X488" s="398"/>
      <c r="Y488" s="17"/>
      <c r="Z488" s="52"/>
      <c r="AA488" s="414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19" t="str">
        <f>IFERROR(VLOOKUP(AG488,'MATRICE '!$J$2:$M$100,4,FALSE),"")</f>
        <v/>
      </c>
      <c r="AM488" s="398"/>
      <c r="AN488" s="17"/>
      <c r="AO488" s="52"/>
      <c r="AP488" s="46"/>
      <c r="AQ488" s="28"/>
      <c r="AR488" s="423"/>
      <c r="AS488" s="424" t="str">
        <f>IFERROR(VLOOKUP(AR488,'MATRICE '!$U$3:$Z$18,4,FALSE),"")</f>
        <v/>
      </c>
      <c r="AT488" s="46"/>
      <c r="AU488" s="17"/>
      <c r="AV488" s="426" t="str">
        <f>IFERROR(VLOOKUP(AU488,'MATRICE '!AB495:AG590,3,FALSE),"")</f>
        <v/>
      </c>
      <c r="AW488" s="305"/>
      <c r="AX488" s="17"/>
      <c r="AY488" s="17"/>
      <c r="AZ488" s="419"/>
      <c r="BA488" s="18"/>
      <c r="BB488" s="17" t="str">
        <f>IFERROR(VLOOKUP(O488,'MATRICE '!$B$4:$C$17,2,FALSE),"")</f>
        <v/>
      </c>
      <c r="BC488" s="434" t="str">
        <f>IFERROR(VLOOKUP(AR488,'MATRICE '!$U$3:$Z$18,3,FALSE),"")</f>
        <v/>
      </c>
      <c r="BD488" s="434" t="str">
        <f>IFERROR(VLOOKUP(AR488,'MATRICE '!$U$3:$Z$18,2,FALSE),"")</f>
        <v/>
      </c>
      <c r="BE488" s="434" t="str">
        <f>IFERROR(VLOOKUP(AR488,'MATRICE '!$U$3:$Z$18,5,FALSE),"")</f>
        <v/>
      </c>
    </row>
    <row r="489" spans="1:57" x14ac:dyDescent="0.25">
      <c r="A489" s="17"/>
      <c r="B489" s="399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406"/>
      <c r="T489" s="55">
        <f t="shared" si="26"/>
        <v>0</v>
      </c>
      <c r="U489" s="18"/>
      <c r="V489" s="18">
        <f t="shared" si="28"/>
        <v>0</v>
      </c>
      <c r="W489" s="61" t="str">
        <f t="shared" si="27"/>
        <v/>
      </c>
      <c r="X489" s="398"/>
      <c r="Y489" s="17"/>
      <c r="Z489" s="52"/>
      <c r="AA489" s="414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19" t="str">
        <f>IFERROR(VLOOKUP(AG489,'MATRICE '!$J$2:$M$100,4,FALSE),"")</f>
        <v/>
      </c>
      <c r="AM489" s="398"/>
      <c r="AN489" s="17"/>
      <c r="AO489" s="52"/>
      <c r="AP489" s="46"/>
      <c r="AQ489" s="28"/>
      <c r="AR489" s="423"/>
      <c r="AS489" s="424" t="str">
        <f>IFERROR(VLOOKUP(AR489,'MATRICE '!$U$3:$Z$18,4,FALSE),"")</f>
        <v/>
      </c>
      <c r="AT489" s="46"/>
      <c r="AU489" s="17"/>
      <c r="AV489" s="426" t="str">
        <f>IFERROR(VLOOKUP(AU489,'MATRICE '!AB496:AG591,3,FALSE),"")</f>
        <v/>
      </c>
      <c r="AW489" s="305"/>
      <c r="AX489" s="17"/>
      <c r="AY489" s="17"/>
      <c r="AZ489" s="419"/>
      <c r="BA489" s="18"/>
      <c r="BB489" s="17" t="str">
        <f>IFERROR(VLOOKUP(O489,'MATRICE '!$B$4:$C$17,2,FALSE),"")</f>
        <v/>
      </c>
      <c r="BC489" s="434" t="str">
        <f>IFERROR(VLOOKUP(AR489,'MATRICE '!$U$3:$Z$18,3,FALSE),"")</f>
        <v/>
      </c>
      <c r="BD489" s="434" t="str">
        <f>IFERROR(VLOOKUP(AR489,'MATRICE '!$U$3:$Z$18,2,FALSE),"")</f>
        <v/>
      </c>
      <c r="BE489" s="434" t="str">
        <f>IFERROR(VLOOKUP(AR489,'MATRICE '!$U$3:$Z$18,5,FALSE),"")</f>
        <v/>
      </c>
    </row>
    <row r="490" spans="1:57" x14ac:dyDescent="0.25">
      <c r="A490" s="17"/>
      <c r="B490" s="399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406"/>
      <c r="T490" s="55">
        <f t="shared" si="26"/>
        <v>0</v>
      </c>
      <c r="U490" s="18"/>
      <c r="V490" s="18">
        <f t="shared" si="28"/>
        <v>0</v>
      </c>
      <c r="W490" s="61" t="str">
        <f t="shared" si="27"/>
        <v/>
      </c>
      <c r="X490" s="398"/>
      <c r="Y490" s="17"/>
      <c r="Z490" s="52"/>
      <c r="AA490" s="414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19" t="str">
        <f>IFERROR(VLOOKUP(AG490,'MATRICE '!$J$2:$M$100,4,FALSE),"")</f>
        <v/>
      </c>
      <c r="AM490" s="398"/>
      <c r="AN490" s="17"/>
      <c r="AO490" s="52"/>
      <c r="AP490" s="46"/>
      <c r="AQ490" s="28"/>
      <c r="AR490" s="423"/>
      <c r="AS490" s="424" t="str">
        <f>IFERROR(VLOOKUP(AR490,'MATRICE '!$U$3:$Z$18,4,FALSE),"")</f>
        <v/>
      </c>
      <c r="AT490" s="46"/>
      <c r="AU490" s="17"/>
      <c r="AV490" s="426" t="str">
        <f>IFERROR(VLOOKUP(AU490,'MATRICE '!AB497:AG592,3,FALSE),"")</f>
        <v/>
      </c>
      <c r="AW490" s="305"/>
      <c r="AX490" s="17"/>
      <c r="AY490" s="17"/>
      <c r="AZ490" s="419"/>
      <c r="BA490" s="18"/>
      <c r="BB490" s="17" t="str">
        <f>IFERROR(VLOOKUP(O490,'MATRICE '!$B$4:$C$17,2,FALSE),"")</f>
        <v/>
      </c>
      <c r="BC490" s="434" t="str">
        <f>IFERROR(VLOOKUP(AR490,'MATRICE '!$U$3:$Z$18,3,FALSE),"")</f>
        <v/>
      </c>
      <c r="BD490" s="434" t="str">
        <f>IFERROR(VLOOKUP(AR490,'MATRICE '!$U$3:$Z$18,2,FALSE),"")</f>
        <v/>
      </c>
      <c r="BE490" s="434" t="str">
        <f>IFERROR(VLOOKUP(AR490,'MATRICE '!$U$3:$Z$18,5,FALSE),"")</f>
        <v/>
      </c>
    </row>
    <row r="491" spans="1:57" x14ac:dyDescent="0.25">
      <c r="A491" s="17"/>
      <c r="B491" s="399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406"/>
      <c r="T491" s="55">
        <f t="shared" si="26"/>
        <v>0</v>
      </c>
      <c r="U491" s="18"/>
      <c r="V491" s="18">
        <f t="shared" si="28"/>
        <v>0</v>
      </c>
      <c r="W491" s="61" t="str">
        <f t="shared" si="27"/>
        <v/>
      </c>
      <c r="X491" s="398"/>
      <c r="Y491" s="17"/>
      <c r="Z491" s="52"/>
      <c r="AA491" s="414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19" t="str">
        <f>IFERROR(VLOOKUP(AG491,'MATRICE '!$J$2:$M$100,4,FALSE),"")</f>
        <v/>
      </c>
      <c r="AM491" s="398"/>
      <c r="AN491" s="17"/>
      <c r="AO491" s="52"/>
      <c r="AP491" s="46"/>
      <c r="AQ491" s="28"/>
      <c r="AR491" s="423"/>
      <c r="AS491" s="424" t="str">
        <f>IFERROR(VLOOKUP(AR491,'MATRICE '!$U$3:$Z$18,4,FALSE),"")</f>
        <v/>
      </c>
      <c r="AT491" s="46"/>
      <c r="AU491" s="17"/>
      <c r="AV491" s="426" t="str">
        <f>IFERROR(VLOOKUP(AU491,'MATRICE '!AB498:AG593,3,FALSE),"")</f>
        <v/>
      </c>
      <c r="AW491" s="305"/>
      <c r="AX491" s="17"/>
      <c r="AY491" s="17"/>
      <c r="AZ491" s="419"/>
      <c r="BA491" s="18"/>
      <c r="BB491" s="17" t="str">
        <f>IFERROR(VLOOKUP(O491,'MATRICE '!$B$4:$C$17,2,FALSE),"")</f>
        <v/>
      </c>
      <c r="BC491" s="434" t="str">
        <f>IFERROR(VLOOKUP(AR491,'MATRICE '!$U$3:$Z$18,3,FALSE),"")</f>
        <v/>
      </c>
      <c r="BD491" s="434" t="str">
        <f>IFERROR(VLOOKUP(AR491,'MATRICE '!$U$3:$Z$18,2,FALSE),"")</f>
        <v/>
      </c>
      <c r="BE491" s="434" t="str">
        <f>IFERROR(VLOOKUP(AR491,'MATRICE '!$U$3:$Z$18,5,FALSE),"")</f>
        <v/>
      </c>
    </row>
    <row r="492" spans="1:57" x14ac:dyDescent="0.25">
      <c r="A492" s="17"/>
      <c r="B492" s="399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406"/>
      <c r="T492" s="55">
        <f t="shared" si="26"/>
        <v>0</v>
      </c>
      <c r="U492" s="18"/>
      <c r="V492" s="18">
        <f t="shared" si="28"/>
        <v>0</v>
      </c>
      <c r="W492" s="61" t="str">
        <f t="shared" si="27"/>
        <v/>
      </c>
      <c r="X492" s="398"/>
      <c r="Y492" s="17"/>
      <c r="Z492" s="52"/>
      <c r="AA492" s="414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19" t="str">
        <f>IFERROR(VLOOKUP(AG492,'MATRICE '!$J$2:$M$100,4,FALSE),"")</f>
        <v/>
      </c>
      <c r="AM492" s="398"/>
      <c r="AN492" s="17"/>
      <c r="AO492" s="52"/>
      <c r="AP492" s="46"/>
      <c r="AQ492" s="28"/>
      <c r="AR492" s="423"/>
      <c r="AS492" s="424" t="str">
        <f>IFERROR(VLOOKUP(AR492,'MATRICE '!$U$3:$Z$18,4,FALSE),"")</f>
        <v/>
      </c>
      <c r="AT492" s="46"/>
      <c r="AU492" s="17"/>
      <c r="AV492" s="426" t="str">
        <f>IFERROR(VLOOKUP(AU492,'MATRICE '!AB499:AG594,3,FALSE),"")</f>
        <v/>
      </c>
      <c r="AW492" s="305"/>
      <c r="AX492" s="17"/>
      <c r="AY492" s="17"/>
      <c r="AZ492" s="419"/>
      <c r="BA492" s="18"/>
      <c r="BB492" s="17" t="str">
        <f>IFERROR(VLOOKUP(O492,'MATRICE '!$B$4:$C$17,2,FALSE),"")</f>
        <v/>
      </c>
      <c r="BC492" s="434" t="str">
        <f>IFERROR(VLOOKUP(AR492,'MATRICE '!$U$3:$Z$18,3,FALSE),"")</f>
        <v/>
      </c>
      <c r="BD492" s="434" t="str">
        <f>IFERROR(VLOOKUP(AR492,'MATRICE '!$U$3:$Z$18,2,FALSE),"")</f>
        <v/>
      </c>
      <c r="BE492" s="434" t="str">
        <f>IFERROR(VLOOKUP(AR492,'MATRICE '!$U$3:$Z$18,5,FALSE),"")</f>
        <v/>
      </c>
    </row>
    <row r="493" spans="1:57" x14ac:dyDescent="0.25">
      <c r="A493" s="17"/>
      <c r="B493" s="399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406"/>
      <c r="T493" s="55">
        <f t="shared" si="26"/>
        <v>0</v>
      </c>
      <c r="U493" s="18"/>
      <c r="V493" s="18">
        <f t="shared" si="28"/>
        <v>0</v>
      </c>
      <c r="W493" s="61" t="str">
        <f t="shared" si="27"/>
        <v/>
      </c>
      <c r="X493" s="398"/>
      <c r="Y493" s="17"/>
      <c r="Z493" s="52"/>
      <c r="AA493" s="414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19" t="str">
        <f>IFERROR(VLOOKUP(AG493,'MATRICE '!$J$2:$M$100,4,FALSE),"")</f>
        <v/>
      </c>
      <c r="AM493" s="398"/>
      <c r="AN493" s="17"/>
      <c r="AO493" s="52"/>
      <c r="AP493" s="46"/>
      <c r="AQ493" s="28"/>
      <c r="AR493" s="423"/>
      <c r="AS493" s="424" t="str">
        <f>IFERROR(VLOOKUP(AR493,'MATRICE '!$U$3:$Z$18,4,FALSE),"")</f>
        <v/>
      </c>
      <c r="AT493" s="46"/>
      <c r="AU493" s="17"/>
      <c r="AV493" s="426" t="str">
        <f>IFERROR(VLOOKUP(AU493,'MATRICE '!AB500:AG595,3,FALSE),"")</f>
        <v/>
      </c>
      <c r="AW493" s="305"/>
      <c r="AX493" s="17"/>
      <c r="AY493" s="17"/>
      <c r="AZ493" s="419"/>
      <c r="BA493" s="18"/>
      <c r="BB493" s="17" t="str">
        <f>IFERROR(VLOOKUP(O493,'MATRICE '!$B$4:$C$17,2,FALSE),"")</f>
        <v/>
      </c>
      <c r="BC493" s="434" t="str">
        <f>IFERROR(VLOOKUP(AR493,'MATRICE '!$U$3:$Z$18,3,FALSE),"")</f>
        <v/>
      </c>
      <c r="BD493" s="434" t="str">
        <f>IFERROR(VLOOKUP(AR493,'MATRICE '!$U$3:$Z$18,2,FALSE),"")</f>
        <v/>
      </c>
      <c r="BE493" s="434" t="str">
        <f>IFERROR(VLOOKUP(AR493,'MATRICE '!$U$3:$Z$18,5,FALSE),"")</f>
        <v/>
      </c>
    </row>
    <row r="494" spans="1:57" x14ac:dyDescent="0.25">
      <c r="A494" s="17"/>
      <c r="B494" s="399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406"/>
      <c r="T494" s="55">
        <f t="shared" si="26"/>
        <v>0</v>
      </c>
      <c r="U494" s="18"/>
      <c r="V494" s="18">
        <f t="shared" si="28"/>
        <v>0</v>
      </c>
      <c r="W494" s="61" t="str">
        <f t="shared" si="27"/>
        <v/>
      </c>
      <c r="X494" s="398"/>
      <c r="Y494" s="17"/>
      <c r="Z494" s="52"/>
      <c r="AA494" s="414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19" t="str">
        <f>IFERROR(VLOOKUP(AG494,'MATRICE '!$J$2:$M$100,4,FALSE),"")</f>
        <v/>
      </c>
      <c r="AM494" s="398"/>
      <c r="AN494" s="17"/>
      <c r="AO494" s="52"/>
      <c r="AP494" s="46"/>
      <c r="AQ494" s="28"/>
      <c r="AR494" s="423"/>
      <c r="AS494" s="424" t="str">
        <f>IFERROR(VLOOKUP(AR494,'MATRICE '!$U$3:$Z$18,4,FALSE),"")</f>
        <v/>
      </c>
      <c r="AT494" s="46"/>
      <c r="AU494" s="17"/>
      <c r="AV494" s="426" t="str">
        <f>IFERROR(VLOOKUP(AU494,'MATRICE '!AB501:AG596,3,FALSE),"")</f>
        <v/>
      </c>
      <c r="AW494" s="305"/>
      <c r="AX494" s="17"/>
      <c r="AY494" s="17"/>
      <c r="AZ494" s="419"/>
      <c r="BA494" s="18"/>
      <c r="BB494" s="17" t="str">
        <f>IFERROR(VLOOKUP(O494,'MATRICE '!$B$4:$C$17,2,FALSE),"")</f>
        <v/>
      </c>
      <c r="BC494" s="434" t="str">
        <f>IFERROR(VLOOKUP(AR494,'MATRICE '!$U$3:$Z$18,3,FALSE),"")</f>
        <v/>
      </c>
      <c r="BD494" s="434" t="str">
        <f>IFERROR(VLOOKUP(AR494,'MATRICE '!$U$3:$Z$18,2,FALSE),"")</f>
        <v/>
      </c>
      <c r="BE494" s="434" t="str">
        <f>IFERROR(VLOOKUP(AR494,'MATRICE '!$U$3:$Z$18,5,FALSE),"")</f>
        <v/>
      </c>
    </row>
    <row r="495" spans="1:57" x14ac:dyDescent="0.25">
      <c r="A495" s="17"/>
      <c r="B495" s="399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406"/>
      <c r="T495" s="55">
        <f t="shared" si="26"/>
        <v>0</v>
      </c>
      <c r="U495" s="18"/>
      <c r="V495" s="18">
        <f t="shared" si="28"/>
        <v>0</v>
      </c>
      <c r="W495" s="61" t="str">
        <f t="shared" si="27"/>
        <v/>
      </c>
      <c r="X495" s="398"/>
      <c r="Y495" s="17"/>
      <c r="Z495" s="52"/>
      <c r="AA495" s="414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19" t="str">
        <f>IFERROR(VLOOKUP(AG495,'MATRICE '!$J$2:$M$100,4,FALSE),"")</f>
        <v/>
      </c>
      <c r="AM495" s="398"/>
      <c r="AN495" s="17"/>
      <c r="AO495" s="52"/>
      <c r="AP495" s="46"/>
      <c r="AQ495" s="28"/>
      <c r="AR495" s="423"/>
      <c r="AS495" s="424" t="str">
        <f>IFERROR(VLOOKUP(AR495,'MATRICE '!$U$3:$Z$18,4,FALSE),"")</f>
        <v/>
      </c>
      <c r="AT495" s="46"/>
      <c r="AU495" s="17"/>
      <c r="AV495" s="426" t="str">
        <f>IFERROR(VLOOKUP(AU495,'MATRICE '!AB502:AG597,3,FALSE),"")</f>
        <v/>
      </c>
      <c r="AW495" s="305"/>
      <c r="AX495" s="17"/>
      <c r="AY495" s="17"/>
      <c r="AZ495" s="419"/>
      <c r="BA495" s="18"/>
      <c r="BB495" s="17" t="str">
        <f>IFERROR(VLOOKUP(O495,'MATRICE '!$B$4:$C$17,2,FALSE),"")</f>
        <v/>
      </c>
      <c r="BC495" s="434" t="str">
        <f>IFERROR(VLOOKUP(AR495,'MATRICE '!$U$3:$Z$18,3,FALSE),"")</f>
        <v/>
      </c>
      <c r="BD495" s="434" t="str">
        <f>IFERROR(VLOOKUP(AR495,'MATRICE '!$U$3:$Z$18,2,FALSE),"")</f>
        <v/>
      </c>
      <c r="BE495" s="434" t="str">
        <f>IFERROR(VLOOKUP(AR495,'MATRICE '!$U$3:$Z$18,5,FALSE),"")</f>
        <v/>
      </c>
    </row>
    <row r="496" spans="1:57" x14ac:dyDescent="0.25">
      <c r="A496" s="17"/>
      <c r="B496" s="399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406"/>
      <c r="T496" s="55">
        <f t="shared" si="26"/>
        <v>0</v>
      </c>
      <c r="U496" s="18"/>
      <c r="V496" s="18">
        <f t="shared" si="28"/>
        <v>0</v>
      </c>
      <c r="W496" s="61" t="str">
        <f t="shared" si="27"/>
        <v/>
      </c>
      <c r="X496" s="398"/>
      <c r="Y496" s="17"/>
      <c r="Z496" s="52"/>
      <c r="AA496" s="414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19" t="str">
        <f>IFERROR(VLOOKUP(AG496,'MATRICE '!$J$2:$M$100,4,FALSE),"")</f>
        <v/>
      </c>
      <c r="AM496" s="398"/>
      <c r="AN496" s="17"/>
      <c r="AO496" s="52"/>
      <c r="AP496" s="46"/>
      <c r="AQ496" s="28"/>
      <c r="AR496" s="423"/>
      <c r="AS496" s="424" t="str">
        <f>IFERROR(VLOOKUP(AR496,'MATRICE '!$U$3:$Z$18,4,FALSE),"")</f>
        <v/>
      </c>
      <c r="AT496" s="46"/>
      <c r="AU496" s="17"/>
      <c r="AV496" s="426" t="str">
        <f>IFERROR(VLOOKUP(AU496,'MATRICE '!AB503:AG598,3,FALSE),"")</f>
        <v/>
      </c>
      <c r="AW496" s="305"/>
      <c r="AX496" s="17"/>
      <c r="AY496" s="17"/>
      <c r="AZ496" s="419"/>
      <c r="BA496" s="18"/>
      <c r="BB496" s="17" t="str">
        <f>IFERROR(VLOOKUP(O496,'MATRICE '!$B$4:$C$17,2,FALSE),"")</f>
        <v/>
      </c>
      <c r="BC496" s="434" t="str">
        <f>IFERROR(VLOOKUP(AR496,'MATRICE '!$U$3:$Z$18,3,FALSE),"")</f>
        <v/>
      </c>
      <c r="BD496" s="434" t="str">
        <f>IFERROR(VLOOKUP(AR496,'MATRICE '!$U$3:$Z$18,2,FALSE),"")</f>
        <v/>
      </c>
      <c r="BE496" s="434" t="str">
        <f>IFERROR(VLOOKUP(AR496,'MATRICE '!$U$3:$Z$18,5,FALSE),"")</f>
        <v/>
      </c>
    </row>
    <row r="497" spans="1:57" x14ac:dyDescent="0.25">
      <c r="A497" s="17"/>
      <c r="B497" s="399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406"/>
      <c r="T497" s="55">
        <f t="shared" si="26"/>
        <v>0</v>
      </c>
      <c r="U497" s="18"/>
      <c r="V497" s="18">
        <f t="shared" si="28"/>
        <v>0</v>
      </c>
      <c r="W497" s="61" t="str">
        <f t="shared" si="27"/>
        <v/>
      </c>
      <c r="X497" s="398"/>
      <c r="Y497" s="17"/>
      <c r="Z497" s="52"/>
      <c r="AA497" s="414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19" t="str">
        <f>IFERROR(VLOOKUP(AG497,'MATRICE '!$J$2:$M$100,4,FALSE),"")</f>
        <v/>
      </c>
      <c r="AM497" s="398"/>
      <c r="AN497" s="17"/>
      <c r="AO497" s="52"/>
      <c r="AP497" s="46"/>
      <c r="AQ497" s="28"/>
      <c r="AR497" s="423"/>
      <c r="AS497" s="424" t="str">
        <f>IFERROR(VLOOKUP(AR497,'MATRICE '!$U$3:$Z$18,4,FALSE),"")</f>
        <v/>
      </c>
      <c r="AT497" s="46"/>
      <c r="AU497" s="17"/>
      <c r="AV497" s="426" t="str">
        <f>IFERROR(VLOOKUP(AU497,'MATRICE '!AB504:AG599,3,FALSE),"")</f>
        <v/>
      </c>
      <c r="AW497" s="305"/>
      <c r="AX497" s="17"/>
      <c r="AY497" s="17"/>
      <c r="AZ497" s="419"/>
      <c r="BA497" s="18"/>
      <c r="BB497" s="17" t="str">
        <f>IFERROR(VLOOKUP(O497,'MATRICE '!$B$4:$C$17,2,FALSE),"")</f>
        <v/>
      </c>
      <c r="BC497" s="434" t="str">
        <f>IFERROR(VLOOKUP(AR497,'MATRICE '!$U$3:$Z$18,3,FALSE),"")</f>
        <v/>
      </c>
      <c r="BD497" s="434" t="str">
        <f>IFERROR(VLOOKUP(AR497,'MATRICE '!$U$3:$Z$18,2,FALSE),"")</f>
        <v/>
      </c>
      <c r="BE497" s="434" t="str">
        <f>IFERROR(VLOOKUP(AR497,'MATRICE '!$U$3:$Z$18,5,FALSE),"")</f>
        <v/>
      </c>
    </row>
    <row r="498" spans="1:57" x14ac:dyDescent="0.25">
      <c r="A498" s="17"/>
      <c r="B498" s="399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406"/>
      <c r="T498" s="55">
        <f t="shared" si="26"/>
        <v>0</v>
      </c>
      <c r="U498" s="18"/>
      <c r="V498" s="18">
        <f t="shared" si="28"/>
        <v>0</v>
      </c>
      <c r="W498" s="61" t="str">
        <f t="shared" si="27"/>
        <v/>
      </c>
      <c r="X498" s="398"/>
      <c r="Y498" s="17"/>
      <c r="Z498" s="52"/>
      <c r="AA498" s="414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19" t="str">
        <f>IFERROR(VLOOKUP(AG498,'MATRICE '!$J$2:$M$100,4,FALSE),"")</f>
        <v/>
      </c>
      <c r="AM498" s="398"/>
      <c r="AN498" s="17"/>
      <c r="AO498" s="52"/>
      <c r="AP498" s="46"/>
      <c r="AQ498" s="28"/>
      <c r="AR498" s="423"/>
      <c r="AS498" s="424" t="str">
        <f>IFERROR(VLOOKUP(AR498,'MATRICE '!$U$3:$Z$18,4,FALSE),"")</f>
        <v/>
      </c>
      <c r="AT498" s="46"/>
      <c r="AU498" s="17"/>
      <c r="AV498" s="426" t="str">
        <f>IFERROR(VLOOKUP(AU498,'MATRICE '!AB505:AG600,3,FALSE),"")</f>
        <v/>
      </c>
      <c r="AW498" s="305"/>
      <c r="AX498" s="17"/>
      <c r="AY498" s="17"/>
      <c r="AZ498" s="419"/>
      <c r="BA498" s="18"/>
      <c r="BB498" s="17" t="str">
        <f>IFERROR(VLOOKUP(O498,'MATRICE '!$B$4:$C$17,2,FALSE),"")</f>
        <v/>
      </c>
      <c r="BC498" s="434" t="str">
        <f>IFERROR(VLOOKUP(AR498,'MATRICE '!$U$3:$Z$18,3,FALSE),"")</f>
        <v/>
      </c>
      <c r="BD498" s="434" t="str">
        <f>IFERROR(VLOOKUP(AR498,'MATRICE '!$U$3:$Z$18,2,FALSE),"")</f>
        <v/>
      </c>
      <c r="BE498" s="434" t="str">
        <f>IFERROR(VLOOKUP(AR498,'MATRICE '!$U$3:$Z$18,5,FALSE),"")</f>
        <v/>
      </c>
    </row>
    <row r="499" spans="1:57" x14ac:dyDescent="0.25">
      <c r="A499" s="17"/>
      <c r="B499" s="399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406"/>
      <c r="T499" s="55">
        <f t="shared" si="26"/>
        <v>0</v>
      </c>
      <c r="U499" s="18"/>
      <c r="V499" s="18">
        <f t="shared" si="28"/>
        <v>0</v>
      </c>
      <c r="W499" s="61" t="str">
        <f t="shared" si="27"/>
        <v/>
      </c>
      <c r="X499" s="398"/>
      <c r="Y499" s="17"/>
      <c r="Z499" s="52"/>
      <c r="AA499" s="414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19" t="str">
        <f>IFERROR(VLOOKUP(AG499,'MATRICE '!$J$2:$M$100,4,FALSE),"")</f>
        <v/>
      </c>
      <c r="AM499" s="398"/>
      <c r="AN499" s="17"/>
      <c r="AO499" s="52"/>
      <c r="AP499" s="46"/>
      <c r="AQ499" s="28"/>
      <c r="AR499" s="423"/>
      <c r="AS499" s="424" t="str">
        <f>IFERROR(VLOOKUP(AR499,'MATRICE '!$U$3:$Z$18,4,FALSE),"")</f>
        <v/>
      </c>
      <c r="AT499" s="46"/>
      <c r="AU499" s="17"/>
      <c r="AV499" s="426" t="str">
        <f>IFERROR(VLOOKUP(AU499,'MATRICE '!AB506:AG601,3,FALSE),"")</f>
        <v/>
      </c>
      <c r="AW499" s="305"/>
      <c r="AX499" s="17"/>
      <c r="AY499" s="17"/>
      <c r="AZ499" s="419"/>
      <c r="BA499" s="18"/>
      <c r="BB499" s="17" t="str">
        <f>IFERROR(VLOOKUP(O499,'MATRICE '!$B$4:$C$17,2,FALSE),"")</f>
        <v/>
      </c>
      <c r="BC499" s="434" t="str">
        <f>IFERROR(VLOOKUP(AR499,'MATRICE '!$U$3:$Z$18,3,FALSE),"")</f>
        <v/>
      </c>
      <c r="BD499" s="434" t="str">
        <f>IFERROR(VLOOKUP(AR499,'MATRICE '!$U$3:$Z$18,2,FALSE),"")</f>
        <v/>
      </c>
      <c r="BE499" s="434" t="str">
        <f>IFERROR(VLOOKUP(AR499,'MATRICE '!$U$3:$Z$18,5,FALSE),"")</f>
        <v/>
      </c>
    </row>
    <row r="500" spans="1:57" x14ac:dyDescent="0.25">
      <c r="A500" s="17"/>
      <c r="B500" s="399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406"/>
      <c r="T500" s="55">
        <f t="shared" si="26"/>
        <v>0</v>
      </c>
      <c r="U500" s="18"/>
      <c r="V500" s="18">
        <f t="shared" si="28"/>
        <v>0</v>
      </c>
      <c r="W500" s="61" t="str">
        <f t="shared" si="27"/>
        <v/>
      </c>
      <c r="X500" s="398"/>
      <c r="Y500" s="17"/>
      <c r="Z500" s="52"/>
      <c r="AA500" s="414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19" t="str">
        <f>IFERROR(VLOOKUP(AG500,'MATRICE '!$J$2:$M$100,4,FALSE),"")</f>
        <v/>
      </c>
      <c r="AM500" s="398"/>
      <c r="AN500" s="17"/>
      <c r="AO500" s="52"/>
      <c r="AP500" s="46"/>
      <c r="AQ500" s="28"/>
      <c r="AR500" s="423"/>
      <c r="AS500" s="424" t="str">
        <f>IFERROR(VLOOKUP(AR500,'MATRICE '!$U$3:$Z$18,4,FALSE),"")</f>
        <v/>
      </c>
      <c r="AT500" s="46"/>
      <c r="AU500" s="17"/>
      <c r="AV500" s="426" t="str">
        <f>IFERROR(VLOOKUP(AU500,'MATRICE '!AB507:AG602,3,FALSE),"")</f>
        <v/>
      </c>
      <c r="AW500" s="305"/>
      <c r="AX500" s="17"/>
      <c r="AY500" s="17"/>
      <c r="AZ500" s="419"/>
      <c r="BA500" s="18"/>
      <c r="BB500" s="17" t="str">
        <f>IFERROR(VLOOKUP(O500,'MATRICE '!$B$4:$C$17,2,FALSE),"")</f>
        <v/>
      </c>
      <c r="BC500" s="434" t="str">
        <f>IFERROR(VLOOKUP(AR500,'MATRICE '!$U$3:$Z$18,3,FALSE),"")</f>
        <v/>
      </c>
      <c r="BD500" s="434" t="str">
        <f>IFERROR(VLOOKUP(AR500,'MATRICE '!$U$3:$Z$18,2,FALSE),"")</f>
        <v/>
      </c>
      <c r="BE500" s="434" t="str">
        <f>IFERROR(VLOOKUP(AR500,'MATRICE '!$U$3:$Z$18,5,FALSE),"")</f>
        <v/>
      </c>
    </row>
    <row r="501" spans="1:57" x14ac:dyDescent="0.25">
      <c r="A501" s="17"/>
      <c r="B501" s="399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406"/>
      <c r="T501" s="55">
        <f t="shared" si="26"/>
        <v>0</v>
      </c>
      <c r="U501" s="18"/>
      <c r="V501" s="18">
        <f t="shared" si="28"/>
        <v>0</v>
      </c>
      <c r="W501" s="61" t="str">
        <f t="shared" si="27"/>
        <v/>
      </c>
      <c r="X501" s="398"/>
      <c r="Y501" s="17"/>
      <c r="Z501" s="52"/>
      <c r="AA501" s="414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19" t="str">
        <f>IFERROR(VLOOKUP(AG501,'MATRICE '!$J$2:$M$100,4,FALSE),"")</f>
        <v/>
      </c>
      <c r="AM501" s="398"/>
      <c r="AN501" s="17"/>
      <c r="AO501" s="52"/>
      <c r="AP501" s="46"/>
      <c r="AQ501" s="28"/>
      <c r="AR501" s="423"/>
      <c r="AS501" s="424" t="str">
        <f>IFERROR(VLOOKUP(AR501,'MATRICE '!$U$3:$Z$18,4,FALSE),"")</f>
        <v/>
      </c>
      <c r="AT501" s="46"/>
      <c r="AU501" s="17"/>
      <c r="AV501" s="426" t="str">
        <f>IFERROR(VLOOKUP(AU501,'MATRICE '!AB508:AG603,3,FALSE),"")</f>
        <v/>
      </c>
      <c r="AW501" s="305"/>
      <c r="AX501" s="17"/>
      <c r="AY501" s="17"/>
      <c r="AZ501" s="419"/>
      <c r="BA501" s="18"/>
      <c r="BB501" s="17" t="str">
        <f>IFERROR(VLOOKUP(O501,'MATRICE '!$B$4:$C$17,2,FALSE),"")</f>
        <v/>
      </c>
      <c r="BC501" s="434" t="str">
        <f>IFERROR(VLOOKUP(AR501,'MATRICE '!$U$3:$Z$18,3,FALSE),"")</f>
        <v/>
      </c>
      <c r="BD501" s="434" t="str">
        <f>IFERROR(VLOOKUP(AR501,'MATRICE '!$U$3:$Z$18,2,FALSE),"")</f>
        <v/>
      </c>
      <c r="BE501" s="434" t="str">
        <f>IFERROR(VLOOKUP(AR501,'MATRICE '!$U$3:$Z$18,5,FALSE),"")</f>
        <v/>
      </c>
    </row>
    <row r="502" spans="1:57" x14ac:dyDescent="0.25">
      <c r="A502" s="17"/>
      <c r="B502" s="399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406"/>
      <c r="T502" s="55">
        <f t="shared" si="26"/>
        <v>0</v>
      </c>
      <c r="U502" s="18"/>
      <c r="V502" s="18">
        <f t="shared" si="28"/>
        <v>0</v>
      </c>
      <c r="W502" s="61" t="str">
        <f t="shared" si="27"/>
        <v/>
      </c>
      <c r="X502" s="398"/>
      <c r="Y502" s="17"/>
      <c r="Z502" s="52"/>
      <c r="AA502" s="414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19" t="str">
        <f>IFERROR(VLOOKUP(AG502,'MATRICE '!$J$2:$M$100,4,FALSE),"")</f>
        <v/>
      </c>
      <c r="AM502" s="398"/>
      <c r="AN502" s="17"/>
      <c r="AO502" s="52"/>
      <c r="AP502" s="46"/>
      <c r="AQ502" s="28"/>
      <c r="AR502" s="423"/>
      <c r="AS502" s="424" t="str">
        <f>IFERROR(VLOOKUP(AR502,'MATRICE '!$U$3:$Z$18,4,FALSE),"")</f>
        <v/>
      </c>
      <c r="AT502" s="46"/>
      <c r="AU502" s="17"/>
      <c r="AV502" s="426" t="str">
        <f>IFERROR(VLOOKUP(AU502,'MATRICE '!AB509:AG604,3,FALSE),"")</f>
        <v/>
      </c>
      <c r="AW502" s="305"/>
      <c r="AX502" s="17"/>
      <c r="AY502" s="17"/>
      <c r="AZ502" s="419"/>
      <c r="BA502" s="18"/>
      <c r="BB502" s="17" t="str">
        <f>IFERROR(VLOOKUP(O502,'MATRICE '!$B$4:$C$17,2,FALSE),"")</f>
        <v/>
      </c>
      <c r="BC502" s="434" t="str">
        <f>IFERROR(VLOOKUP(AR502,'MATRICE '!$U$3:$Z$18,3,FALSE),"")</f>
        <v/>
      </c>
      <c r="BD502" s="434" t="str">
        <f>IFERROR(VLOOKUP(AR502,'MATRICE '!$U$3:$Z$18,2,FALSE),"")</f>
        <v/>
      </c>
      <c r="BE502" s="434" t="str">
        <f>IFERROR(VLOOKUP(AR502,'MATRICE '!$U$3:$Z$18,5,FALSE),"")</f>
        <v/>
      </c>
    </row>
    <row r="503" spans="1:57" x14ac:dyDescent="0.25">
      <c r="A503" s="17"/>
      <c r="B503" s="399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406"/>
      <c r="T503" s="55">
        <f t="shared" si="26"/>
        <v>0</v>
      </c>
      <c r="U503" s="18"/>
      <c r="V503" s="18">
        <f t="shared" si="28"/>
        <v>0</v>
      </c>
      <c r="W503" s="61" t="str">
        <f t="shared" si="27"/>
        <v/>
      </c>
      <c r="X503" s="398"/>
      <c r="Y503" s="17"/>
      <c r="Z503" s="52"/>
      <c r="AA503" s="414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19" t="str">
        <f>IFERROR(VLOOKUP(AG503,'MATRICE '!$J$2:$M$100,4,FALSE),"")</f>
        <v/>
      </c>
      <c r="AM503" s="398"/>
      <c r="AN503" s="17"/>
      <c r="AO503" s="52"/>
      <c r="AP503" s="46"/>
      <c r="AQ503" s="28"/>
      <c r="AR503" s="423"/>
      <c r="AS503" s="424" t="str">
        <f>IFERROR(VLOOKUP(AR503,'MATRICE '!$U$3:$Z$18,4,FALSE),"")</f>
        <v/>
      </c>
      <c r="AT503" s="46"/>
      <c r="AU503" s="17"/>
      <c r="AV503" s="426" t="str">
        <f>IFERROR(VLOOKUP(AU503,'MATRICE '!AB510:AG605,3,FALSE),"")</f>
        <v/>
      </c>
      <c r="AW503" s="305"/>
      <c r="AX503" s="17"/>
      <c r="AY503" s="17"/>
      <c r="AZ503" s="419"/>
      <c r="BA503" s="18"/>
      <c r="BB503" s="17" t="str">
        <f>IFERROR(VLOOKUP(O503,'MATRICE '!$B$4:$C$17,2,FALSE),"")</f>
        <v/>
      </c>
      <c r="BC503" s="434" t="str">
        <f>IFERROR(VLOOKUP(AR503,'MATRICE '!$U$3:$Z$18,3,FALSE),"")</f>
        <v/>
      </c>
      <c r="BD503" s="434" t="str">
        <f>IFERROR(VLOOKUP(AR503,'MATRICE '!$U$3:$Z$18,2,FALSE),"")</f>
        <v/>
      </c>
      <c r="BE503" s="434" t="str">
        <f>IFERROR(VLOOKUP(AR503,'MATRICE '!$U$3:$Z$18,5,FALSE),"")</f>
        <v/>
      </c>
    </row>
    <row r="504" spans="1:57" x14ac:dyDescent="0.25">
      <c r="A504" s="17"/>
      <c r="B504" s="399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406"/>
      <c r="T504" s="55">
        <f t="shared" si="26"/>
        <v>0</v>
      </c>
      <c r="U504" s="18"/>
      <c r="V504" s="18">
        <f t="shared" si="28"/>
        <v>0</v>
      </c>
      <c r="W504" s="61" t="str">
        <f t="shared" si="27"/>
        <v/>
      </c>
      <c r="X504" s="398"/>
      <c r="Y504" s="17"/>
      <c r="Z504" s="52"/>
      <c r="AA504" s="414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19" t="str">
        <f>IFERROR(VLOOKUP(AG504,'MATRICE '!$J$2:$M$100,4,FALSE),"")</f>
        <v/>
      </c>
      <c r="AM504" s="398"/>
      <c r="AN504" s="17"/>
      <c r="AO504" s="52"/>
      <c r="AP504" s="46"/>
      <c r="AQ504" s="28"/>
      <c r="AR504" s="423"/>
      <c r="AS504" s="424" t="str">
        <f>IFERROR(VLOOKUP(AR504,'MATRICE '!$U$3:$Z$18,4,FALSE),"")</f>
        <v/>
      </c>
      <c r="AT504" s="46"/>
      <c r="AU504" s="17"/>
      <c r="AV504" s="426" t="str">
        <f>IFERROR(VLOOKUP(AU504,'MATRICE '!AB511:AG606,3,FALSE),"")</f>
        <v/>
      </c>
      <c r="AW504" s="305"/>
      <c r="AX504" s="17"/>
      <c r="AY504" s="17"/>
      <c r="AZ504" s="419"/>
      <c r="BA504" s="18"/>
      <c r="BB504" s="17" t="str">
        <f>IFERROR(VLOOKUP(O504,'MATRICE '!$B$4:$C$17,2,FALSE),"")</f>
        <v/>
      </c>
      <c r="BC504" s="434" t="str">
        <f>IFERROR(VLOOKUP(AR504,'MATRICE '!$U$3:$Z$18,3,FALSE),"")</f>
        <v/>
      </c>
      <c r="BD504" s="434" t="str">
        <f>IFERROR(VLOOKUP(AR504,'MATRICE '!$U$3:$Z$18,2,FALSE),"")</f>
        <v/>
      </c>
      <c r="BE504" s="434" t="str">
        <f>IFERROR(VLOOKUP(AR504,'MATRICE '!$U$3:$Z$18,5,FALSE),"")</f>
        <v/>
      </c>
    </row>
    <row r="505" spans="1:57" x14ac:dyDescent="0.25">
      <c r="A505" s="17"/>
      <c r="B505" s="399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406"/>
      <c r="T505" s="55">
        <f t="shared" si="26"/>
        <v>0</v>
      </c>
      <c r="U505" s="18"/>
      <c r="V505" s="18">
        <f t="shared" si="28"/>
        <v>0</v>
      </c>
      <c r="W505" s="61" t="str">
        <f t="shared" si="27"/>
        <v/>
      </c>
      <c r="X505" s="398"/>
      <c r="Y505" s="17"/>
      <c r="Z505" s="52"/>
      <c r="AA505" s="414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19" t="str">
        <f>IFERROR(VLOOKUP(AG505,'MATRICE '!$J$2:$M$100,4,FALSE),"")</f>
        <v/>
      </c>
      <c r="AM505" s="398"/>
      <c r="AN505" s="17"/>
      <c r="AO505" s="52"/>
      <c r="AP505" s="46"/>
      <c r="AQ505" s="28"/>
      <c r="AR505" s="423"/>
      <c r="AS505" s="424" t="str">
        <f>IFERROR(VLOOKUP(AR505,'MATRICE '!$U$3:$Z$18,4,FALSE),"")</f>
        <v/>
      </c>
      <c r="AT505" s="46"/>
      <c r="AU505" s="17"/>
      <c r="AV505" s="426" t="str">
        <f>IFERROR(VLOOKUP(AU505,'MATRICE '!AB512:AG607,3,FALSE),"")</f>
        <v/>
      </c>
      <c r="AW505" s="305"/>
      <c r="AX505" s="17"/>
      <c r="AY505" s="17"/>
      <c r="AZ505" s="419"/>
      <c r="BA505" s="18"/>
      <c r="BB505" s="17" t="str">
        <f>IFERROR(VLOOKUP(O505,'MATRICE '!$B$4:$C$17,2,FALSE),"")</f>
        <v/>
      </c>
      <c r="BC505" s="434" t="str">
        <f>IFERROR(VLOOKUP(AR505,'MATRICE '!$U$3:$Z$18,3,FALSE),"")</f>
        <v/>
      </c>
      <c r="BD505" s="434" t="str">
        <f>IFERROR(VLOOKUP(AR505,'MATRICE '!$U$3:$Z$18,2,FALSE),"")</f>
        <v/>
      </c>
      <c r="BE505" s="434" t="str">
        <f>IFERROR(VLOOKUP(AR505,'MATRICE '!$U$3:$Z$18,5,FALSE),"")</f>
        <v/>
      </c>
    </row>
    <row r="506" spans="1:57" x14ac:dyDescent="0.25">
      <c r="A506" s="17"/>
      <c r="B506" s="399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406"/>
      <c r="T506" s="55">
        <f t="shared" si="26"/>
        <v>0</v>
      </c>
      <c r="U506" s="18"/>
      <c r="V506" s="18">
        <f t="shared" si="28"/>
        <v>0</v>
      </c>
      <c r="W506" s="61" t="str">
        <f t="shared" si="27"/>
        <v/>
      </c>
      <c r="X506" s="398"/>
      <c r="Y506" s="17"/>
      <c r="Z506" s="52"/>
      <c r="AA506" s="414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19" t="str">
        <f>IFERROR(VLOOKUP(AG506,'MATRICE '!$J$2:$M$100,4,FALSE),"")</f>
        <v/>
      </c>
      <c r="AM506" s="398"/>
      <c r="AN506" s="17"/>
      <c r="AO506" s="52"/>
      <c r="AP506" s="46"/>
      <c r="AQ506" s="28"/>
      <c r="AR506" s="423"/>
      <c r="AS506" s="424" t="str">
        <f>IFERROR(VLOOKUP(AR506,'MATRICE '!$U$3:$Z$18,4,FALSE),"")</f>
        <v/>
      </c>
      <c r="AT506" s="46"/>
      <c r="AU506" s="17"/>
      <c r="AV506" s="426" t="str">
        <f>IFERROR(VLOOKUP(AU506,'MATRICE '!AB513:AG608,3,FALSE),"")</f>
        <v/>
      </c>
      <c r="AW506" s="305"/>
      <c r="AX506" s="17"/>
      <c r="AY506" s="17"/>
      <c r="AZ506" s="419"/>
      <c r="BA506" s="18"/>
      <c r="BB506" s="17" t="str">
        <f>IFERROR(VLOOKUP(O506,'MATRICE '!$B$4:$C$17,2,FALSE),"")</f>
        <v/>
      </c>
      <c r="BC506" s="434" t="str">
        <f>IFERROR(VLOOKUP(AR506,'MATRICE '!$U$3:$Z$18,3,FALSE),"")</f>
        <v/>
      </c>
      <c r="BD506" s="434" t="str">
        <f>IFERROR(VLOOKUP(AR506,'MATRICE '!$U$3:$Z$18,2,FALSE),"")</f>
        <v/>
      </c>
      <c r="BE506" s="434" t="str">
        <f>IFERROR(VLOOKUP(AR506,'MATRICE '!$U$3:$Z$18,5,FALSE),"")</f>
        <v/>
      </c>
    </row>
    <row r="507" spans="1:57" x14ac:dyDescent="0.25">
      <c r="A507" s="17"/>
      <c r="B507" s="399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406"/>
      <c r="T507" s="55">
        <f t="shared" si="26"/>
        <v>0</v>
      </c>
      <c r="U507" s="18"/>
      <c r="V507" s="18">
        <f t="shared" si="28"/>
        <v>0</v>
      </c>
      <c r="W507" s="61" t="str">
        <f t="shared" si="27"/>
        <v/>
      </c>
      <c r="X507" s="398"/>
      <c r="Y507" s="17"/>
      <c r="Z507" s="52"/>
      <c r="AA507" s="414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19" t="str">
        <f>IFERROR(VLOOKUP(AG507,'MATRICE '!$J$2:$M$100,4,FALSE),"")</f>
        <v/>
      </c>
      <c r="AM507" s="398"/>
      <c r="AN507" s="17"/>
      <c r="AO507" s="52"/>
      <c r="AP507" s="46"/>
      <c r="AQ507" s="28"/>
      <c r="AR507" s="423"/>
      <c r="AS507" s="424" t="str">
        <f>IFERROR(VLOOKUP(AR507,'MATRICE '!$U$3:$Z$18,4,FALSE),"")</f>
        <v/>
      </c>
      <c r="AT507" s="46"/>
      <c r="AU507" s="17"/>
      <c r="AV507" s="426" t="str">
        <f>IFERROR(VLOOKUP(AU507,'MATRICE '!AB514:AG609,3,FALSE),"")</f>
        <v/>
      </c>
      <c r="AW507" s="305"/>
      <c r="AX507" s="17"/>
      <c r="AY507" s="17"/>
      <c r="AZ507" s="419"/>
      <c r="BA507" s="18"/>
      <c r="BB507" s="17" t="str">
        <f>IFERROR(VLOOKUP(O507,'MATRICE '!$B$4:$C$17,2,FALSE),"")</f>
        <v/>
      </c>
      <c r="BC507" s="434" t="str">
        <f>IFERROR(VLOOKUP(AR507,'MATRICE '!$U$3:$Z$18,3,FALSE),"")</f>
        <v/>
      </c>
      <c r="BD507" s="434" t="str">
        <f>IFERROR(VLOOKUP(AR507,'MATRICE '!$U$3:$Z$18,2,FALSE),"")</f>
        <v/>
      </c>
      <c r="BE507" s="434" t="str">
        <f>IFERROR(VLOOKUP(AR507,'MATRICE '!$U$3:$Z$18,5,FALSE),"")</f>
        <v/>
      </c>
    </row>
    <row r="508" spans="1:57" x14ac:dyDescent="0.25">
      <c r="A508" s="17"/>
      <c r="B508" s="399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406"/>
      <c r="T508" s="55">
        <f t="shared" si="26"/>
        <v>0</v>
      </c>
      <c r="U508" s="18"/>
      <c r="V508" s="18">
        <f t="shared" si="28"/>
        <v>0</v>
      </c>
      <c r="W508" s="61" t="str">
        <f t="shared" si="27"/>
        <v/>
      </c>
      <c r="X508" s="398"/>
      <c r="Y508" s="17"/>
      <c r="Z508" s="52"/>
      <c r="AA508" s="414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19" t="str">
        <f>IFERROR(VLOOKUP(AG508,'MATRICE '!$J$2:$M$100,4,FALSE),"")</f>
        <v/>
      </c>
      <c r="AM508" s="398"/>
      <c r="AN508" s="17"/>
      <c r="AO508" s="52"/>
      <c r="AP508" s="46"/>
      <c r="AQ508" s="28"/>
      <c r="AR508" s="423"/>
      <c r="AS508" s="424" t="str">
        <f>IFERROR(VLOOKUP(AR508,'MATRICE '!$U$3:$Z$18,4,FALSE),"")</f>
        <v/>
      </c>
      <c r="AT508" s="46"/>
      <c r="AU508" s="17"/>
      <c r="AV508" s="426" t="str">
        <f>IFERROR(VLOOKUP(AU508,'MATRICE '!AB515:AG610,3,FALSE),"")</f>
        <v/>
      </c>
      <c r="AW508" s="305"/>
      <c r="AX508" s="17"/>
      <c r="AY508" s="17"/>
      <c r="AZ508" s="419"/>
      <c r="BA508" s="18"/>
      <c r="BB508" s="17" t="str">
        <f>IFERROR(VLOOKUP(O508,'MATRICE '!$B$4:$C$17,2,FALSE),"")</f>
        <v/>
      </c>
      <c r="BC508" s="434" t="str">
        <f>IFERROR(VLOOKUP(AR508,'MATRICE '!$U$3:$Z$18,3,FALSE),"")</f>
        <v/>
      </c>
      <c r="BD508" s="434" t="str">
        <f>IFERROR(VLOOKUP(AR508,'MATRICE '!$U$3:$Z$18,2,FALSE),"")</f>
        <v/>
      </c>
      <c r="BE508" s="434" t="str">
        <f>IFERROR(VLOOKUP(AR508,'MATRICE '!$U$3:$Z$18,5,FALSE),"")</f>
        <v/>
      </c>
    </row>
    <row r="509" spans="1:57" x14ac:dyDescent="0.25">
      <c r="A509" s="17"/>
      <c r="B509" s="399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406"/>
      <c r="T509" s="55">
        <f t="shared" si="26"/>
        <v>0</v>
      </c>
      <c r="U509" s="18"/>
      <c r="V509" s="18">
        <f t="shared" si="28"/>
        <v>0</v>
      </c>
      <c r="W509" s="61" t="str">
        <f t="shared" si="27"/>
        <v/>
      </c>
      <c r="X509" s="398"/>
      <c r="Y509" s="17"/>
      <c r="Z509" s="52"/>
      <c r="AA509" s="414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19" t="str">
        <f>IFERROR(VLOOKUP(AG509,'MATRICE '!$J$2:$M$100,4,FALSE),"")</f>
        <v/>
      </c>
      <c r="AM509" s="398"/>
      <c r="AN509" s="17"/>
      <c r="AO509" s="52"/>
      <c r="AP509" s="46"/>
      <c r="AQ509" s="28"/>
      <c r="AR509" s="423"/>
      <c r="AS509" s="424" t="str">
        <f>IFERROR(VLOOKUP(AR509,'MATRICE '!$U$3:$Z$18,4,FALSE),"")</f>
        <v/>
      </c>
      <c r="AT509" s="46"/>
      <c r="AU509" s="17"/>
      <c r="AV509" s="426" t="str">
        <f>IFERROR(VLOOKUP(AU509,'MATRICE '!AB516:AG611,3,FALSE),"")</f>
        <v/>
      </c>
      <c r="AW509" s="305"/>
      <c r="AX509" s="17"/>
      <c r="AY509" s="17"/>
      <c r="AZ509" s="419"/>
      <c r="BA509" s="18"/>
      <c r="BB509" s="17" t="str">
        <f>IFERROR(VLOOKUP(O509,'MATRICE '!$B$4:$C$17,2,FALSE),"")</f>
        <v/>
      </c>
      <c r="BC509" s="434" t="str">
        <f>IFERROR(VLOOKUP(AR509,'MATRICE '!$U$3:$Z$18,3,FALSE),"")</f>
        <v/>
      </c>
      <c r="BD509" s="434" t="str">
        <f>IFERROR(VLOOKUP(AR509,'MATRICE '!$U$3:$Z$18,2,FALSE),"")</f>
        <v/>
      </c>
      <c r="BE509" s="434" t="str">
        <f>IFERROR(VLOOKUP(AR509,'MATRICE '!$U$3:$Z$18,5,FALSE),"")</f>
        <v/>
      </c>
    </row>
    <row r="510" spans="1:57" x14ac:dyDescent="0.25">
      <c r="A510" s="17"/>
      <c r="B510" s="399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406"/>
      <c r="T510" s="55">
        <f t="shared" si="26"/>
        <v>0</v>
      </c>
      <c r="U510" s="18"/>
      <c r="V510" s="18">
        <f t="shared" si="28"/>
        <v>0</v>
      </c>
      <c r="W510" s="61" t="str">
        <f t="shared" si="27"/>
        <v/>
      </c>
      <c r="X510" s="398"/>
      <c r="Y510" s="17"/>
      <c r="Z510" s="52"/>
      <c r="AA510" s="414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19" t="str">
        <f>IFERROR(VLOOKUP(AG510,'MATRICE '!$J$2:$M$100,4,FALSE),"")</f>
        <v/>
      </c>
      <c r="AM510" s="398"/>
      <c r="AN510" s="17"/>
      <c r="AO510" s="52"/>
      <c r="AP510" s="46"/>
      <c r="AQ510" s="28"/>
      <c r="AR510" s="423"/>
      <c r="AS510" s="424" t="str">
        <f>IFERROR(VLOOKUP(AR510,'MATRICE '!$U$3:$Z$18,4,FALSE),"")</f>
        <v/>
      </c>
      <c r="AT510" s="46"/>
      <c r="AU510" s="17"/>
      <c r="AV510" s="426" t="str">
        <f>IFERROR(VLOOKUP(AU510,'MATRICE '!AB517:AG612,3,FALSE),"")</f>
        <v/>
      </c>
      <c r="AW510" s="305"/>
      <c r="AX510" s="17"/>
      <c r="AY510" s="17"/>
      <c r="AZ510" s="419"/>
      <c r="BA510" s="18"/>
      <c r="BB510" s="17" t="str">
        <f>IFERROR(VLOOKUP(O510,'MATRICE '!$B$4:$C$17,2,FALSE),"")</f>
        <v/>
      </c>
      <c r="BC510" s="434" t="str">
        <f>IFERROR(VLOOKUP(AR510,'MATRICE '!$U$3:$Z$18,3,FALSE),"")</f>
        <v/>
      </c>
      <c r="BD510" s="434" t="str">
        <f>IFERROR(VLOOKUP(AR510,'MATRICE '!$U$3:$Z$18,2,FALSE),"")</f>
        <v/>
      </c>
      <c r="BE510" s="434" t="str">
        <f>IFERROR(VLOOKUP(AR510,'MATRICE '!$U$3:$Z$18,5,FALSE),"")</f>
        <v/>
      </c>
    </row>
    <row r="511" spans="1:57" x14ac:dyDescent="0.25">
      <c r="A511" s="17"/>
      <c r="B511" s="399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406"/>
      <c r="T511" s="55">
        <f t="shared" si="26"/>
        <v>0</v>
      </c>
      <c r="U511" s="18"/>
      <c r="V511" s="18">
        <f t="shared" si="28"/>
        <v>0</v>
      </c>
      <c r="W511" s="61" t="str">
        <f t="shared" si="27"/>
        <v/>
      </c>
      <c r="X511" s="398"/>
      <c r="Y511" s="17"/>
      <c r="Z511" s="52"/>
      <c r="AA511" s="414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19" t="str">
        <f>IFERROR(VLOOKUP(AG511,'MATRICE '!$J$2:$M$100,4,FALSE),"")</f>
        <v/>
      </c>
      <c r="AM511" s="398"/>
      <c r="AN511" s="17"/>
      <c r="AO511" s="52"/>
      <c r="AP511" s="46"/>
      <c r="AQ511" s="28"/>
      <c r="AR511" s="423"/>
      <c r="AS511" s="424" t="str">
        <f>IFERROR(VLOOKUP(AR511,'MATRICE '!$U$3:$Z$18,4,FALSE),"")</f>
        <v/>
      </c>
      <c r="AT511" s="46"/>
      <c r="AU511" s="17"/>
      <c r="AV511" s="426" t="str">
        <f>IFERROR(VLOOKUP(AU511,'MATRICE '!AB518:AG613,3,FALSE),"")</f>
        <v/>
      </c>
      <c r="AW511" s="305"/>
      <c r="AX511" s="17"/>
      <c r="AY511" s="17"/>
      <c r="AZ511" s="419"/>
      <c r="BA511" s="18"/>
      <c r="BB511" s="17" t="str">
        <f>IFERROR(VLOOKUP(O511,'MATRICE '!$B$4:$C$17,2,FALSE),"")</f>
        <v/>
      </c>
      <c r="BC511" s="434" t="str">
        <f>IFERROR(VLOOKUP(AR511,'MATRICE '!$U$3:$Z$18,3,FALSE),"")</f>
        <v/>
      </c>
      <c r="BD511" s="434" t="str">
        <f>IFERROR(VLOOKUP(AR511,'MATRICE '!$U$3:$Z$18,2,FALSE),"")</f>
        <v/>
      </c>
      <c r="BE511" s="434" t="str">
        <f>IFERROR(VLOOKUP(AR511,'MATRICE '!$U$3:$Z$18,5,FALSE),"")</f>
        <v/>
      </c>
    </row>
    <row r="512" spans="1:57" x14ac:dyDescent="0.25">
      <c r="A512" s="17"/>
      <c r="B512" s="399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406"/>
      <c r="T512" s="55">
        <f t="shared" si="26"/>
        <v>0</v>
      </c>
      <c r="U512" s="18"/>
      <c r="V512" s="18">
        <f t="shared" si="28"/>
        <v>0</v>
      </c>
      <c r="W512" s="61" t="str">
        <f t="shared" si="27"/>
        <v/>
      </c>
      <c r="X512" s="398"/>
      <c r="Y512" s="17"/>
      <c r="Z512" s="52"/>
      <c r="AA512" s="414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19" t="str">
        <f>IFERROR(VLOOKUP(AG512,'MATRICE '!$J$2:$M$100,4,FALSE),"")</f>
        <v/>
      </c>
      <c r="AM512" s="398"/>
      <c r="AN512" s="17"/>
      <c r="AO512" s="52"/>
      <c r="AP512" s="46"/>
      <c r="AQ512" s="28"/>
      <c r="AR512" s="423"/>
      <c r="AS512" s="424" t="str">
        <f>IFERROR(VLOOKUP(AR512,'MATRICE '!$U$3:$Z$18,4,FALSE),"")</f>
        <v/>
      </c>
      <c r="AT512" s="46"/>
      <c r="AU512" s="17"/>
      <c r="AV512" s="426" t="str">
        <f>IFERROR(VLOOKUP(AU512,'MATRICE '!AB519:AG614,3,FALSE),"")</f>
        <v/>
      </c>
      <c r="AW512" s="305"/>
      <c r="AX512" s="17"/>
      <c r="AY512" s="17"/>
      <c r="AZ512" s="419"/>
      <c r="BA512" s="18"/>
      <c r="BB512" s="17" t="str">
        <f>IFERROR(VLOOKUP(O512,'MATRICE '!$B$4:$C$17,2,FALSE),"")</f>
        <v/>
      </c>
      <c r="BC512" s="434" t="str">
        <f>IFERROR(VLOOKUP(AR512,'MATRICE '!$U$3:$Z$18,3,FALSE),"")</f>
        <v/>
      </c>
      <c r="BD512" s="434" t="str">
        <f>IFERROR(VLOOKUP(AR512,'MATRICE '!$U$3:$Z$18,2,FALSE),"")</f>
        <v/>
      </c>
      <c r="BE512" s="434" t="str">
        <f>IFERROR(VLOOKUP(AR512,'MATRICE '!$U$3:$Z$18,5,FALSE),"")</f>
        <v/>
      </c>
    </row>
    <row r="513" spans="1:57" x14ac:dyDescent="0.25">
      <c r="A513" s="17"/>
      <c r="B513" s="399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406"/>
      <c r="T513" s="55">
        <f t="shared" si="26"/>
        <v>0</v>
      </c>
      <c r="U513" s="18"/>
      <c r="V513" s="18">
        <f t="shared" si="28"/>
        <v>0</v>
      </c>
      <c r="W513" s="61" t="str">
        <f t="shared" si="27"/>
        <v/>
      </c>
      <c r="X513" s="398"/>
      <c r="Y513" s="17"/>
      <c r="Z513" s="52"/>
      <c r="AA513" s="414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19" t="str">
        <f>IFERROR(VLOOKUP(AG513,'MATRICE '!$J$2:$M$100,4,FALSE),"")</f>
        <v/>
      </c>
      <c r="AM513" s="398"/>
      <c r="AN513" s="17"/>
      <c r="AO513" s="52"/>
      <c r="AP513" s="46"/>
      <c r="AQ513" s="28"/>
      <c r="AR513" s="423"/>
      <c r="AS513" s="424" t="str">
        <f>IFERROR(VLOOKUP(AR513,'MATRICE '!$U$3:$Z$18,4,FALSE),"")</f>
        <v/>
      </c>
      <c r="AT513" s="46"/>
      <c r="AU513" s="17"/>
      <c r="AV513" s="426" t="str">
        <f>IFERROR(VLOOKUP(AU513,'MATRICE '!AB520:AG615,3,FALSE),"")</f>
        <v/>
      </c>
      <c r="AW513" s="305"/>
      <c r="AX513" s="17"/>
      <c r="AY513" s="17"/>
      <c r="AZ513" s="419"/>
      <c r="BA513" s="18"/>
      <c r="BB513" s="17" t="str">
        <f>IFERROR(VLOOKUP(O513,'MATRICE '!$B$4:$C$17,2,FALSE),"")</f>
        <v/>
      </c>
      <c r="BC513" s="434" t="str">
        <f>IFERROR(VLOOKUP(AR513,'MATRICE '!$U$3:$Z$18,3,FALSE),"")</f>
        <v/>
      </c>
      <c r="BD513" s="434" t="str">
        <f>IFERROR(VLOOKUP(AR513,'MATRICE '!$U$3:$Z$18,2,FALSE),"")</f>
        <v/>
      </c>
      <c r="BE513" s="434" t="str">
        <f>IFERROR(VLOOKUP(AR513,'MATRICE '!$U$3:$Z$18,5,FALSE),"")</f>
        <v/>
      </c>
    </row>
    <row r="514" spans="1:57" x14ac:dyDescent="0.25">
      <c r="A514" s="17"/>
      <c r="B514" s="399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406"/>
      <c r="T514" s="55">
        <f t="shared" si="26"/>
        <v>0</v>
      </c>
      <c r="U514" s="18"/>
      <c r="V514" s="18">
        <f t="shared" si="28"/>
        <v>0</v>
      </c>
      <c r="W514" s="61" t="str">
        <f t="shared" si="27"/>
        <v/>
      </c>
      <c r="X514" s="398"/>
      <c r="Y514" s="17"/>
      <c r="Z514" s="52"/>
      <c r="AA514" s="414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19" t="str">
        <f>IFERROR(VLOOKUP(AG514,'MATRICE '!$J$2:$M$100,4,FALSE),"")</f>
        <v/>
      </c>
      <c r="AM514" s="398"/>
      <c r="AN514" s="17"/>
      <c r="AO514" s="52"/>
      <c r="AP514" s="46"/>
      <c r="AQ514" s="28"/>
      <c r="AR514" s="423"/>
      <c r="AS514" s="424" t="str">
        <f>IFERROR(VLOOKUP(AR514,'MATRICE '!$U$3:$Z$18,4,FALSE),"")</f>
        <v/>
      </c>
      <c r="AT514" s="46"/>
      <c r="AU514" s="17"/>
      <c r="AV514" s="426" t="str">
        <f>IFERROR(VLOOKUP(AU514,'MATRICE '!AB521:AG616,3,FALSE),"")</f>
        <v/>
      </c>
      <c r="AW514" s="305"/>
      <c r="AX514" s="17"/>
      <c r="AY514" s="17"/>
      <c r="AZ514" s="419"/>
      <c r="BA514" s="18"/>
      <c r="BB514" s="17" t="str">
        <f>IFERROR(VLOOKUP(O514,'MATRICE '!$B$4:$C$17,2,FALSE),"")</f>
        <v/>
      </c>
      <c r="BC514" s="434" t="str">
        <f>IFERROR(VLOOKUP(AR514,'MATRICE '!$U$3:$Z$18,3,FALSE),"")</f>
        <v/>
      </c>
      <c r="BD514" s="434" t="str">
        <f>IFERROR(VLOOKUP(AR514,'MATRICE '!$U$3:$Z$18,2,FALSE),"")</f>
        <v/>
      </c>
      <c r="BE514" s="434" t="str">
        <f>IFERROR(VLOOKUP(AR514,'MATRICE '!$U$3:$Z$18,5,FALSE),"")</f>
        <v/>
      </c>
    </row>
    <row r="515" spans="1:57" x14ac:dyDescent="0.25">
      <c r="A515" s="17"/>
      <c r="B515" s="399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406"/>
      <c r="T515" s="55">
        <f t="shared" si="26"/>
        <v>0</v>
      </c>
      <c r="U515" s="18"/>
      <c r="V515" s="18">
        <f t="shared" si="28"/>
        <v>0</v>
      </c>
      <c r="W515" s="61" t="str">
        <f t="shared" si="27"/>
        <v/>
      </c>
      <c r="X515" s="398"/>
      <c r="Y515" s="17"/>
      <c r="Z515" s="52"/>
      <c r="AA515" s="414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19" t="str">
        <f>IFERROR(VLOOKUP(AG515,'MATRICE '!$J$2:$M$100,4,FALSE),"")</f>
        <v/>
      </c>
      <c r="AM515" s="398"/>
      <c r="AN515" s="17"/>
      <c r="AO515" s="52"/>
      <c r="AP515" s="46"/>
      <c r="AQ515" s="28"/>
      <c r="AR515" s="423"/>
      <c r="AS515" s="424" t="str">
        <f>IFERROR(VLOOKUP(AR515,'MATRICE '!$U$3:$Z$18,4,FALSE),"")</f>
        <v/>
      </c>
      <c r="AT515" s="46"/>
      <c r="AU515" s="17"/>
      <c r="AV515" s="426" t="str">
        <f>IFERROR(VLOOKUP(AU515,'MATRICE '!AB522:AG617,3,FALSE),"")</f>
        <v/>
      </c>
      <c r="AW515" s="305"/>
      <c r="AX515" s="17"/>
      <c r="AY515" s="17"/>
      <c r="AZ515" s="419"/>
      <c r="BA515" s="18"/>
      <c r="BB515" s="17" t="str">
        <f>IFERROR(VLOOKUP(O515,'MATRICE '!$B$4:$C$17,2,FALSE),"")</f>
        <v/>
      </c>
      <c r="BC515" s="434" t="str">
        <f>IFERROR(VLOOKUP(AR515,'MATRICE '!$U$3:$Z$18,3,FALSE),"")</f>
        <v/>
      </c>
      <c r="BD515" s="434" t="str">
        <f>IFERROR(VLOOKUP(AR515,'MATRICE '!$U$3:$Z$18,2,FALSE),"")</f>
        <v/>
      </c>
      <c r="BE515" s="434" t="str">
        <f>IFERROR(VLOOKUP(AR515,'MATRICE '!$U$3:$Z$18,5,FALSE),"")</f>
        <v/>
      </c>
    </row>
    <row r="516" spans="1:57" x14ac:dyDescent="0.25">
      <c r="A516" s="17"/>
      <c r="B516" s="399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406"/>
      <c r="T516" s="55">
        <f t="shared" si="26"/>
        <v>0</v>
      </c>
      <c r="U516" s="18"/>
      <c r="V516" s="18">
        <f t="shared" si="28"/>
        <v>0</v>
      </c>
      <c r="W516" s="61" t="str">
        <f t="shared" si="27"/>
        <v/>
      </c>
      <c r="X516" s="398"/>
      <c r="Y516" s="17"/>
      <c r="Z516" s="52"/>
      <c r="AA516" s="414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19" t="str">
        <f>IFERROR(VLOOKUP(AG516,'MATRICE '!$J$2:$M$100,4,FALSE),"")</f>
        <v/>
      </c>
      <c r="AM516" s="398"/>
      <c r="AN516" s="17"/>
      <c r="AO516" s="52"/>
      <c r="AP516" s="46"/>
      <c r="AQ516" s="28"/>
      <c r="AR516" s="423"/>
      <c r="AS516" s="424" t="str">
        <f>IFERROR(VLOOKUP(AR516,'MATRICE '!$U$3:$Z$18,4,FALSE),"")</f>
        <v/>
      </c>
      <c r="AT516" s="46"/>
      <c r="AU516" s="17"/>
      <c r="AV516" s="426" t="str">
        <f>IFERROR(VLOOKUP(AU516,'MATRICE '!AB523:AG618,3,FALSE),"")</f>
        <v/>
      </c>
      <c r="AW516" s="305"/>
      <c r="AX516" s="17"/>
      <c r="AY516" s="17"/>
      <c r="AZ516" s="419"/>
      <c r="BA516" s="18"/>
      <c r="BB516" s="17" t="str">
        <f>IFERROR(VLOOKUP(O516,'MATRICE '!$B$4:$C$17,2,FALSE),"")</f>
        <v/>
      </c>
      <c r="BC516" s="434" t="str">
        <f>IFERROR(VLOOKUP(AR516,'MATRICE '!$U$3:$Z$18,3,FALSE),"")</f>
        <v/>
      </c>
      <c r="BD516" s="434" t="str">
        <f>IFERROR(VLOOKUP(AR516,'MATRICE '!$U$3:$Z$18,2,FALSE),"")</f>
        <v/>
      </c>
      <c r="BE516" s="434" t="str">
        <f>IFERROR(VLOOKUP(AR516,'MATRICE '!$U$3:$Z$18,5,FALSE),"")</f>
        <v/>
      </c>
    </row>
    <row r="517" spans="1:57" x14ac:dyDescent="0.25">
      <c r="A517" s="17"/>
      <c r="B517" s="399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406"/>
      <c r="T517" s="55">
        <f t="shared" si="26"/>
        <v>0</v>
      </c>
      <c r="U517" s="18"/>
      <c r="V517" s="18">
        <f t="shared" si="28"/>
        <v>0</v>
      </c>
      <c r="W517" s="61" t="str">
        <f t="shared" si="27"/>
        <v/>
      </c>
      <c r="X517" s="398"/>
      <c r="Y517" s="17"/>
      <c r="Z517" s="52"/>
      <c r="AA517" s="414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19" t="str">
        <f>IFERROR(VLOOKUP(AG517,'MATRICE '!$J$2:$M$100,4,FALSE),"")</f>
        <v/>
      </c>
      <c r="AM517" s="398"/>
      <c r="AN517" s="17"/>
      <c r="AO517" s="52"/>
      <c r="AP517" s="46"/>
      <c r="AQ517" s="28"/>
      <c r="AR517" s="423"/>
      <c r="AS517" s="424" t="str">
        <f>IFERROR(VLOOKUP(AR517,'MATRICE '!$U$3:$Z$18,4,FALSE),"")</f>
        <v/>
      </c>
      <c r="AT517" s="46"/>
      <c r="AU517" s="17"/>
      <c r="AV517" s="426" t="str">
        <f>IFERROR(VLOOKUP(AU517,'MATRICE '!AB524:AG619,3,FALSE),"")</f>
        <v/>
      </c>
      <c r="AW517" s="305"/>
      <c r="AX517" s="17"/>
      <c r="AY517" s="17"/>
      <c r="AZ517" s="419"/>
      <c r="BA517" s="18"/>
      <c r="BB517" s="17" t="str">
        <f>IFERROR(VLOOKUP(O517,'MATRICE '!$B$4:$C$17,2,FALSE),"")</f>
        <v/>
      </c>
      <c r="BC517" s="434" t="str">
        <f>IFERROR(VLOOKUP(AR517,'MATRICE '!$U$3:$Z$18,3,FALSE),"")</f>
        <v/>
      </c>
      <c r="BD517" s="434" t="str">
        <f>IFERROR(VLOOKUP(AR517,'MATRICE '!$U$3:$Z$18,2,FALSE),"")</f>
        <v/>
      </c>
      <c r="BE517" s="434" t="str">
        <f>IFERROR(VLOOKUP(AR517,'MATRICE '!$U$3:$Z$18,5,FALSE),"")</f>
        <v/>
      </c>
    </row>
    <row r="518" spans="1:57" x14ac:dyDescent="0.25">
      <c r="A518" s="17"/>
      <c r="B518" s="399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406"/>
      <c r="T518" s="55">
        <f t="shared" si="26"/>
        <v>0</v>
      </c>
      <c r="U518" s="18"/>
      <c r="V518" s="18">
        <f t="shared" si="28"/>
        <v>0</v>
      </c>
      <c r="W518" s="61" t="str">
        <f t="shared" si="27"/>
        <v/>
      </c>
      <c r="X518" s="398"/>
      <c r="Y518" s="17"/>
      <c r="Z518" s="52"/>
      <c r="AA518" s="414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19" t="str">
        <f>IFERROR(VLOOKUP(AG518,'MATRICE '!$J$2:$M$100,4,FALSE),"")</f>
        <v/>
      </c>
      <c r="AM518" s="398"/>
      <c r="AN518" s="17"/>
      <c r="AO518" s="52"/>
      <c r="AP518" s="46"/>
      <c r="AQ518" s="28"/>
      <c r="AR518" s="423"/>
      <c r="AS518" s="424" t="str">
        <f>IFERROR(VLOOKUP(AR518,'MATRICE '!$U$3:$Z$18,4,FALSE),"")</f>
        <v/>
      </c>
      <c r="AT518" s="46"/>
      <c r="AU518" s="17"/>
      <c r="AV518" s="426" t="str">
        <f>IFERROR(VLOOKUP(AU518,'MATRICE '!AB525:AG620,3,FALSE),"")</f>
        <v/>
      </c>
      <c r="AW518" s="305"/>
      <c r="AX518" s="17"/>
      <c r="AY518" s="17"/>
      <c r="AZ518" s="419"/>
      <c r="BA518" s="18"/>
      <c r="BB518" s="17" t="str">
        <f>IFERROR(VLOOKUP(O518,'MATRICE '!$B$4:$C$17,2,FALSE),"")</f>
        <v/>
      </c>
      <c r="BC518" s="434" t="str">
        <f>IFERROR(VLOOKUP(AR518,'MATRICE '!$U$3:$Z$18,3,FALSE),"")</f>
        <v/>
      </c>
      <c r="BD518" s="434" t="str">
        <f>IFERROR(VLOOKUP(AR518,'MATRICE '!$U$3:$Z$18,2,FALSE),"")</f>
        <v/>
      </c>
      <c r="BE518" s="434" t="str">
        <f>IFERROR(VLOOKUP(AR518,'MATRICE '!$U$3:$Z$18,5,FALSE),"")</f>
        <v/>
      </c>
    </row>
    <row r="519" spans="1:57" x14ac:dyDescent="0.25">
      <c r="A519" s="17"/>
      <c r="B519" s="399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406"/>
      <c r="T519" s="55">
        <f t="shared" si="26"/>
        <v>0</v>
      </c>
      <c r="U519" s="18"/>
      <c r="V519" s="18">
        <f t="shared" si="28"/>
        <v>0</v>
      </c>
      <c r="W519" s="61" t="str">
        <f t="shared" si="27"/>
        <v/>
      </c>
      <c r="X519" s="398"/>
      <c r="Y519" s="17"/>
      <c r="Z519" s="52"/>
      <c r="AA519" s="414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19" t="str">
        <f>IFERROR(VLOOKUP(AG519,'MATRICE '!$J$2:$M$100,4,FALSE),"")</f>
        <v/>
      </c>
      <c r="AM519" s="398"/>
      <c r="AN519" s="17"/>
      <c r="AO519" s="52"/>
      <c r="AP519" s="46"/>
      <c r="AQ519" s="28"/>
      <c r="AR519" s="423"/>
      <c r="AS519" s="424" t="str">
        <f>IFERROR(VLOOKUP(AR519,'MATRICE '!$U$3:$Z$18,4,FALSE),"")</f>
        <v/>
      </c>
      <c r="AT519" s="46"/>
      <c r="AU519" s="17"/>
      <c r="AV519" s="426" t="str">
        <f>IFERROR(VLOOKUP(AU519,'MATRICE '!AB526:AG621,3,FALSE),"")</f>
        <v/>
      </c>
      <c r="AW519" s="305"/>
      <c r="AX519" s="17"/>
      <c r="AY519" s="17"/>
      <c r="AZ519" s="419"/>
      <c r="BA519" s="18"/>
      <c r="BB519" s="17" t="str">
        <f>IFERROR(VLOOKUP(O519,'MATRICE '!$B$4:$C$17,2,FALSE),"")</f>
        <v/>
      </c>
      <c r="BC519" s="434" t="str">
        <f>IFERROR(VLOOKUP(AR519,'MATRICE '!$U$3:$Z$18,3,FALSE),"")</f>
        <v/>
      </c>
      <c r="BD519" s="434" t="str">
        <f>IFERROR(VLOOKUP(AR519,'MATRICE '!$U$3:$Z$18,2,FALSE),"")</f>
        <v/>
      </c>
      <c r="BE519" s="434" t="str">
        <f>IFERROR(VLOOKUP(AR519,'MATRICE '!$U$3:$Z$18,5,FALSE),"")</f>
        <v/>
      </c>
    </row>
    <row r="520" spans="1:57" x14ac:dyDescent="0.25">
      <c r="A520" s="17"/>
      <c r="B520" s="399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406"/>
      <c r="T520" s="55">
        <f t="shared" si="26"/>
        <v>0</v>
      </c>
      <c r="U520" s="18"/>
      <c r="V520" s="18">
        <f t="shared" si="28"/>
        <v>0</v>
      </c>
      <c r="W520" s="61" t="str">
        <f t="shared" si="27"/>
        <v/>
      </c>
      <c r="X520" s="398"/>
      <c r="Y520" s="17"/>
      <c r="Z520" s="52"/>
      <c r="AA520" s="414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19" t="str">
        <f>IFERROR(VLOOKUP(AG520,'MATRICE '!$J$2:$M$100,4,FALSE),"")</f>
        <v/>
      </c>
      <c r="AM520" s="398"/>
      <c r="AN520" s="17"/>
      <c r="AO520" s="52"/>
      <c r="AP520" s="46"/>
      <c r="AQ520" s="28"/>
      <c r="AR520" s="423"/>
      <c r="AS520" s="424" t="str">
        <f>IFERROR(VLOOKUP(AR520,'MATRICE '!$U$3:$Z$18,4,FALSE),"")</f>
        <v/>
      </c>
      <c r="AT520" s="46"/>
      <c r="AU520" s="17"/>
      <c r="AV520" s="426" t="str">
        <f>IFERROR(VLOOKUP(AU520,'MATRICE '!AB527:AG622,3,FALSE),"")</f>
        <v/>
      </c>
      <c r="AW520" s="305"/>
      <c r="AX520" s="17"/>
      <c r="AY520" s="17"/>
      <c r="AZ520" s="419"/>
      <c r="BA520" s="18"/>
      <c r="BB520" s="17" t="str">
        <f>IFERROR(VLOOKUP(O520,'MATRICE '!$B$4:$C$17,2,FALSE),"")</f>
        <v/>
      </c>
      <c r="BC520" s="434" t="str">
        <f>IFERROR(VLOOKUP(AR520,'MATRICE '!$U$3:$Z$18,3,FALSE),"")</f>
        <v/>
      </c>
      <c r="BD520" s="434" t="str">
        <f>IFERROR(VLOOKUP(AR520,'MATRICE '!$U$3:$Z$18,2,FALSE),"")</f>
        <v/>
      </c>
      <c r="BE520" s="434" t="str">
        <f>IFERROR(VLOOKUP(AR520,'MATRICE '!$U$3:$Z$18,5,FALSE),"")</f>
        <v/>
      </c>
    </row>
    <row r="521" spans="1:57" x14ac:dyDescent="0.25">
      <c r="A521" s="17"/>
      <c r="B521" s="399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406"/>
      <c r="T521" s="55">
        <f t="shared" si="26"/>
        <v>0</v>
      </c>
      <c r="U521" s="18"/>
      <c r="V521" s="18">
        <f t="shared" si="28"/>
        <v>0</v>
      </c>
      <c r="W521" s="61" t="str">
        <f t="shared" si="27"/>
        <v/>
      </c>
      <c r="X521" s="398"/>
      <c r="Y521" s="17"/>
      <c r="Z521" s="52"/>
      <c r="AA521" s="414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19" t="str">
        <f>IFERROR(VLOOKUP(AG521,'MATRICE '!$J$2:$M$100,4,FALSE),"")</f>
        <v/>
      </c>
      <c r="AM521" s="398"/>
      <c r="AN521" s="17"/>
      <c r="AO521" s="52"/>
      <c r="AP521" s="46"/>
      <c r="AQ521" s="28"/>
      <c r="AR521" s="423"/>
      <c r="AS521" s="424" t="str">
        <f>IFERROR(VLOOKUP(AR521,'MATRICE '!$U$3:$Z$18,4,FALSE),"")</f>
        <v/>
      </c>
      <c r="AT521" s="46"/>
      <c r="AU521" s="17"/>
      <c r="AV521" s="426" t="str">
        <f>IFERROR(VLOOKUP(AU521,'MATRICE '!AB528:AG623,3,FALSE),"")</f>
        <v/>
      </c>
      <c r="AW521" s="305"/>
      <c r="AX521" s="17"/>
      <c r="AY521" s="17"/>
      <c r="AZ521" s="419"/>
      <c r="BA521" s="18"/>
      <c r="BB521" s="17" t="str">
        <f>IFERROR(VLOOKUP(O521,'MATRICE '!$B$4:$C$17,2,FALSE),"")</f>
        <v/>
      </c>
      <c r="BC521" s="434" t="str">
        <f>IFERROR(VLOOKUP(AR521,'MATRICE '!$U$3:$Z$18,3,FALSE),"")</f>
        <v/>
      </c>
      <c r="BD521" s="434" t="str">
        <f>IFERROR(VLOOKUP(AR521,'MATRICE '!$U$3:$Z$18,2,FALSE),"")</f>
        <v/>
      </c>
      <c r="BE521" s="434" t="str">
        <f>IFERROR(VLOOKUP(AR521,'MATRICE '!$U$3:$Z$18,5,FALSE),"")</f>
        <v/>
      </c>
    </row>
    <row r="522" spans="1:57" x14ac:dyDescent="0.25">
      <c r="A522" s="17"/>
      <c r="B522" s="399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406"/>
      <c r="T522" s="55">
        <f t="shared" ref="T522:T585" si="29">Z522+AO522</f>
        <v>0</v>
      </c>
      <c r="U522" s="18"/>
      <c r="V522" s="18">
        <f t="shared" si="28"/>
        <v>0</v>
      </c>
      <c r="W522" s="61" t="str">
        <f t="shared" si="27"/>
        <v/>
      </c>
      <c r="X522" s="398"/>
      <c r="Y522" s="17"/>
      <c r="Z522" s="52"/>
      <c r="AA522" s="414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19" t="str">
        <f>IFERROR(VLOOKUP(AG522,'MATRICE '!$J$2:$M$100,4,FALSE),"")</f>
        <v/>
      </c>
      <c r="AM522" s="398"/>
      <c r="AN522" s="17"/>
      <c r="AO522" s="52"/>
      <c r="AP522" s="46"/>
      <c r="AQ522" s="28"/>
      <c r="AR522" s="423"/>
      <c r="AS522" s="424" t="str">
        <f>IFERROR(VLOOKUP(AR522,'MATRICE '!$U$3:$Z$18,4,FALSE),"")</f>
        <v/>
      </c>
      <c r="AT522" s="46"/>
      <c r="AU522" s="17"/>
      <c r="AV522" s="426" t="str">
        <f>IFERROR(VLOOKUP(AU522,'MATRICE '!AB529:AG624,3,FALSE),"")</f>
        <v/>
      </c>
      <c r="AW522" s="305"/>
      <c r="AX522" s="17"/>
      <c r="AY522" s="17"/>
      <c r="AZ522" s="419"/>
      <c r="BA522" s="18"/>
      <c r="BB522" s="17" t="str">
        <f>IFERROR(VLOOKUP(O522,'MATRICE '!$B$4:$C$17,2,FALSE),"")</f>
        <v/>
      </c>
      <c r="BC522" s="434" t="str">
        <f>IFERROR(VLOOKUP(AR522,'MATRICE '!$U$3:$Z$18,3,FALSE),"")</f>
        <v/>
      </c>
      <c r="BD522" s="434" t="str">
        <f>IFERROR(VLOOKUP(AR522,'MATRICE '!$U$3:$Z$18,2,FALSE),"")</f>
        <v/>
      </c>
      <c r="BE522" s="434" t="str">
        <f>IFERROR(VLOOKUP(AR522,'MATRICE '!$U$3:$Z$18,5,FALSE),"")</f>
        <v/>
      </c>
    </row>
    <row r="523" spans="1:57" x14ac:dyDescent="0.25">
      <c r="A523" s="17"/>
      <c r="B523" s="399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406"/>
      <c r="T523" s="55">
        <f t="shared" si="29"/>
        <v>0</v>
      </c>
      <c r="U523" s="18"/>
      <c r="V523" s="18">
        <f t="shared" si="28"/>
        <v>0</v>
      </c>
      <c r="W523" s="61" t="str">
        <f t="shared" ref="W523:W586" si="30">IFERROR(V523/U523,"")</f>
        <v/>
      </c>
      <c r="X523" s="398"/>
      <c r="Y523" s="17"/>
      <c r="Z523" s="52"/>
      <c r="AA523" s="414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19" t="str">
        <f>IFERROR(VLOOKUP(AG523,'MATRICE '!$J$2:$M$100,4,FALSE),"")</f>
        <v/>
      </c>
      <c r="AM523" s="398"/>
      <c r="AN523" s="17"/>
      <c r="AO523" s="52"/>
      <c r="AP523" s="46"/>
      <c r="AQ523" s="28"/>
      <c r="AR523" s="423"/>
      <c r="AS523" s="424" t="str">
        <f>IFERROR(VLOOKUP(AR523,'MATRICE '!$U$3:$Z$18,4,FALSE),"")</f>
        <v/>
      </c>
      <c r="AT523" s="46"/>
      <c r="AU523" s="17"/>
      <c r="AV523" s="426" t="str">
        <f>IFERROR(VLOOKUP(AU523,'MATRICE '!AB530:AG625,3,FALSE),"")</f>
        <v/>
      </c>
      <c r="AW523" s="305"/>
      <c r="AX523" s="17"/>
      <c r="AY523" s="17"/>
      <c r="AZ523" s="419"/>
      <c r="BA523" s="18"/>
      <c r="BB523" s="17" t="str">
        <f>IFERROR(VLOOKUP(O523,'MATRICE '!$B$4:$C$17,2,FALSE),"")</f>
        <v/>
      </c>
      <c r="BC523" s="434" t="str">
        <f>IFERROR(VLOOKUP(AR523,'MATRICE '!$U$3:$Z$18,3,FALSE),"")</f>
        <v/>
      </c>
      <c r="BD523" s="434" t="str">
        <f>IFERROR(VLOOKUP(AR523,'MATRICE '!$U$3:$Z$18,2,FALSE),"")</f>
        <v/>
      </c>
      <c r="BE523" s="434" t="str">
        <f>IFERROR(VLOOKUP(AR523,'MATRICE '!$U$3:$Z$18,5,FALSE),"")</f>
        <v/>
      </c>
    </row>
    <row r="524" spans="1:57" x14ac:dyDescent="0.25">
      <c r="A524" s="17"/>
      <c r="B524" s="399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406"/>
      <c r="T524" s="55">
        <f t="shared" si="29"/>
        <v>0</v>
      </c>
      <c r="U524" s="18"/>
      <c r="V524" s="18">
        <f t="shared" si="28"/>
        <v>0</v>
      </c>
      <c r="W524" s="61" t="str">
        <f t="shared" si="30"/>
        <v/>
      </c>
      <c r="X524" s="398"/>
      <c r="Y524" s="17"/>
      <c r="Z524" s="52"/>
      <c r="AA524" s="414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19" t="str">
        <f>IFERROR(VLOOKUP(AG524,'MATRICE '!$J$2:$M$100,4,FALSE),"")</f>
        <v/>
      </c>
      <c r="AM524" s="398"/>
      <c r="AN524" s="17"/>
      <c r="AO524" s="52"/>
      <c r="AP524" s="46"/>
      <c r="AQ524" s="28"/>
      <c r="AR524" s="423"/>
      <c r="AS524" s="424" t="str">
        <f>IFERROR(VLOOKUP(AR524,'MATRICE '!$U$3:$Z$18,4,FALSE),"")</f>
        <v/>
      </c>
      <c r="AT524" s="46"/>
      <c r="AU524" s="17"/>
      <c r="AV524" s="426" t="str">
        <f>IFERROR(VLOOKUP(AU524,'MATRICE '!AB531:AG626,3,FALSE),"")</f>
        <v/>
      </c>
      <c r="AW524" s="305"/>
      <c r="AX524" s="17"/>
      <c r="AY524" s="17"/>
      <c r="AZ524" s="419"/>
      <c r="BA524" s="18"/>
      <c r="BB524" s="17" t="str">
        <f>IFERROR(VLOOKUP(O524,'MATRICE '!$B$4:$C$17,2,FALSE),"")</f>
        <v/>
      </c>
      <c r="BC524" s="434" t="str">
        <f>IFERROR(VLOOKUP(AR524,'MATRICE '!$U$3:$Z$18,3,FALSE),"")</f>
        <v/>
      </c>
      <c r="BD524" s="434" t="str">
        <f>IFERROR(VLOOKUP(AR524,'MATRICE '!$U$3:$Z$18,2,FALSE),"")</f>
        <v/>
      </c>
      <c r="BE524" s="434" t="str">
        <f>IFERROR(VLOOKUP(AR524,'MATRICE '!$U$3:$Z$18,5,FALSE),"")</f>
        <v/>
      </c>
    </row>
    <row r="525" spans="1:57" x14ac:dyDescent="0.25">
      <c r="A525" s="17"/>
      <c r="B525" s="399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406"/>
      <c r="T525" s="55">
        <f t="shared" si="29"/>
        <v>0</v>
      </c>
      <c r="U525" s="18"/>
      <c r="V525" s="18">
        <f t="shared" si="28"/>
        <v>0</v>
      </c>
      <c r="W525" s="61" t="str">
        <f t="shared" si="30"/>
        <v/>
      </c>
      <c r="X525" s="398"/>
      <c r="Y525" s="17"/>
      <c r="Z525" s="52"/>
      <c r="AA525" s="414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19" t="str">
        <f>IFERROR(VLOOKUP(AG525,'MATRICE '!$J$2:$M$100,4,FALSE),"")</f>
        <v/>
      </c>
      <c r="AM525" s="398"/>
      <c r="AN525" s="17"/>
      <c r="AO525" s="52"/>
      <c r="AP525" s="46"/>
      <c r="AQ525" s="28"/>
      <c r="AR525" s="423"/>
      <c r="AS525" s="424" t="str">
        <f>IFERROR(VLOOKUP(AR525,'MATRICE '!$U$3:$Z$18,4,FALSE),"")</f>
        <v/>
      </c>
      <c r="AT525" s="46"/>
      <c r="AU525" s="17"/>
      <c r="AV525" s="426" t="str">
        <f>IFERROR(VLOOKUP(AU525,'MATRICE '!AB532:AG627,3,FALSE),"")</f>
        <v/>
      </c>
      <c r="AW525" s="305"/>
      <c r="AX525" s="17"/>
      <c r="AY525" s="17"/>
      <c r="AZ525" s="419"/>
      <c r="BA525" s="18"/>
      <c r="BB525" s="17" t="str">
        <f>IFERROR(VLOOKUP(O525,'MATRICE '!$B$4:$C$17,2,FALSE),"")</f>
        <v/>
      </c>
      <c r="BC525" s="434" t="str">
        <f>IFERROR(VLOOKUP(AR525,'MATRICE '!$U$3:$Z$18,3,FALSE),"")</f>
        <v/>
      </c>
      <c r="BD525" s="434" t="str">
        <f>IFERROR(VLOOKUP(AR525,'MATRICE '!$U$3:$Z$18,2,FALSE),"")</f>
        <v/>
      </c>
      <c r="BE525" s="434" t="str">
        <f>IFERROR(VLOOKUP(AR525,'MATRICE '!$U$3:$Z$18,5,FALSE),"")</f>
        <v/>
      </c>
    </row>
    <row r="526" spans="1:57" x14ac:dyDescent="0.25">
      <c r="A526" s="17"/>
      <c r="B526" s="399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406"/>
      <c r="T526" s="55">
        <f t="shared" si="29"/>
        <v>0</v>
      </c>
      <c r="U526" s="18"/>
      <c r="V526" s="18">
        <f t="shared" si="28"/>
        <v>0</v>
      </c>
      <c r="W526" s="61" t="str">
        <f t="shared" si="30"/>
        <v/>
      </c>
      <c r="X526" s="398"/>
      <c r="Y526" s="17"/>
      <c r="Z526" s="52"/>
      <c r="AA526" s="414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19" t="str">
        <f>IFERROR(VLOOKUP(AG526,'MATRICE '!$J$2:$M$100,4,FALSE),"")</f>
        <v/>
      </c>
      <c r="AM526" s="398"/>
      <c r="AN526" s="17"/>
      <c r="AO526" s="52"/>
      <c r="AP526" s="46"/>
      <c r="AQ526" s="28"/>
      <c r="AR526" s="423"/>
      <c r="AS526" s="424" t="str">
        <f>IFERROR(VLOOKUP(AR526,'MATRICE '!$U$3:$Z$18,4,FALSE),"")</f>
        <v/>
      </c>
      <c r="AT526" s="46"/>
      <c r="AU526" s="17"/>
      <c r="AV526" s="426" t="str">
        <f>IFERROR(VLOOKUP(AU526,'MATRICE '!AB533:AG628,3,FALSE),"")</f>
        <v/>
      </c>
      <c r="AW526" s="305"/>
      <c r="AX526" s="17"/>
      <c r="AY526" s="17"/>
      <c r="AZ526" s="419"/>
      <c r="BA526" s="18"/>
      <c r="BB526" s="17" t="str">
        <f>IFERROR(VLOOKUP(O526,'MATRICE '!$B$4:$C$17,2,FALSE),"")</f>
        <v/>
      </c>
      <c r="BC526" s="434" t="str">
        <f>IFERROR(VLOOKUP(AR526,'MATRICE '!$U$3:$Z$18,3,FALSE),"")</f>
        <v/>
      </c>
      <c r="BD526" s="434" t="str">
        <f>IFERROR(VLOOKUP(AR526,'MATRICE '!$U$3:$Z$18,2,FALSE),"")</f>
        <v/>
      </c>
      <c r="BE526" s="434" t="str">
        <f>IFERROR(VLOOKUP(AR526,'MATRICE '!$U$3:$Z$18,5,FALSE),"")</f>
        <v/>
      </c>
    </row>
    <row r="527" spans="1:57" x14ac:dyDescent="0.25">
      <c r="A527" s="17"/>
      <c r="B527" s="399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406"/>
      <c r="T527" s="55">
        <f t="shared" si="29"/>
        <v>0</v>
      </c>
      <c r="U527" s="18"/>
      <c r="V527" s="18">
        <f t="shared" si="28"/>
        <v>0</v>
      </c>
      <c r="W527" s="61" t="str">
        <f t="shared" si="30"/>
        <v/>
      </c>
      <c r="X527" s="398"/>
      <c r="Y527" s="17"/>
      <c r="Z527" s="52"/>
      <c r="AA527" s="414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19" t="str">
        <f>IFERROR(VLOOKUP(AG527,'MATRICE '!$J$2:$M$100,4,FALSE),"")</f>
        <v/>
      </c>
      <c r="AM527" s="398"/>
      <c r="AN527" s="17"/>
      <c r="AO527" s="52"/>
      <c r="AP527" s="46"/>
      <c r="AQ527" s="28"/>
      <c r="AR527" s="423"/>
      <c r="AS527" s="424" t="str">
        <f>IFERROR(VLOOKUP(AR527,'MATRICE '!$U$3:$Z$18,4,FALSE),"")</f>
        <v/>
      </c>
      <c r="AT527" s="46"/>
      <c r="AU527" s="17"/>
      <c r="AV527" s="426" t="str">
        <f>IFERROR(VLOOKUP(AU527,'MATRICE '!AB534:AG629,3,FALSE),"")</f>
        <v/>
      </c>
      <c r="AW527" s="305"/>
      <c r="AX527" s="17"/>
      <c r="AY527" s="17"/>
      <c r="AZ527" s="419"/>
      <c r="BA527" s="18"/>
      <c r="BB527" s="17" t="str">
        <f>IFERROR(VLOOKUP(O527,'MATRICE '!$B$4:$C$17,2,FALSE),"")</f>
        <v/>
      </c>
      <c r="BC527" s="434" t="str">
        <f>IFERROR(VLOOKUP(AR527,'MATRICE '!$U$3:$Z$18,3,FALSE),"")</f>
        <v/>
      </c>
      <c r="BD527" s="434" t="str">
        <f>IFERROR(VLOOKUP(AR527,'MATRICE '!$U$3:$Z$18,2,FALSE),"")</f>
        <v/>
      </c>
      <c r="BE527" s="434" t="str">
        <f>IFERROR(VLOOKUP(AR527,'MATRICE '!$U$3:$Z$18,5,FALSE),"")</f>
        <v/>
      </c>
    </row>
    <row r="528" spans="1:57" x14ac:dyDescent="0.25">
      <c r="A528" s="17"/>
      <c r="B528" s="399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406"/>
      <c r="T528" s="55">
        <f t="shared" si="29"/>
        <v>0</v>
      </c>
      <c r="U528" s="18"/>
      <c r="V528" s="18">
        <f t="shared" si="28"/>
        <v>0</v>
      </c>
      <c r="W528" s="61" t="str">
        <f t="shared" si="30"/>
        <v/>
      </c>
      <c r="X528" s="398"/>
      <c r="Y528" s="17"/>
      <c r="Z528" s="52"/>
      <c r="AA528" s="414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19" t="str">
        <f>IFERROR(VLOOKUP(AG528,'MATRICE '!$J$2:$M$100,4,FALSE),"")</f>
        <v/>
      </c>
      <c r="AM528" s="398"/>
      <c r="AN528" s="17"/>
      <c r="AO528" s="52"/>
      <c r="AP528" s="46"/>
      <c r="AQ528" s="28"/>
      <c r="AR528" s="423"/>
      <c r="AS528" s="424" t="str">
        <f>IFERROR(VLOOKUP(AR528,'MATRICE '!$U$3:$Z$18,4,FALSE),"")</f>
        <v/>
      </c>
      <c r="AT528" s="46"/>
      <c r="AU528" s="17"/>
      <c r="AV528" s="426" t="str">
        <f>IFERROR(VLOOKUP(AU528,'MATRICE '!AB535:AG630,3,FALSE),"")</f>
        <v/>
      </c>
      <c r="AW528" s="305"/>
      <c r="AX528" s="17"/>
      <c r="AY528" s="17"/>
      <c r="AZ528" s="419"/>
      <c r="BA528" s="18"/>
      <c r="BB528" s="17" t="str">
        <f>IFERROR(VLOOKUP(O528,'MATRICE '!$B$4:$C$17,2,FALSE),"")</f>
        <v/>
      </c>
      <c r="BC528" s="434" t="str">
        <f>IFERROR(VLOOKUP(AR528,'MATRICE '!$U$3:$Z$18,3,FALSE),"")</f>
        <v/>
      </c>
      <c r="BD528" s="434" t="str">
        <f>IFERROR(VLOOKUP(AR528,'MATRICE '!$U$3:$Z$18,2,FALSE),"")</f>
        <v/>
      </c>
      <c r="BE528" s="434" t="str">
        <f>IFERROR(VLOOKUP(AR528,'MATRICE '!$U$3:$Z$18,5,FALSE),"")</f>
        <v/>
      </c>
    </row>
    <row r="529" spans="1:57" x14ac:dyDescent="0.25">
      <c r="A529" s="17"/>
      <c r="B529" s="399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406"/>
      <c r="T529" s="55">
        <f t="shared" si="29"/>
        <v>0</v>
      </c>
      <c r="U529" s="18"/>
      <c r="V529" s="18">
        <f t="shared" si="28"/>
        <v>0</v>
      </c>
      <c r="W529" s="61" t="str">
        <f t="shared" si="30"/>
        <v/>
      </c>
      <c r="X529" s="398"/>
      <c r="Y529" s="17"/>
      <c r="Z529" s="52"/>
      <c r="AA529" s="414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19" t="str">
        <f>IFERROR(VLOOKUP(AG529,'MATRICE '!$J$2:$M$100,4,FALSE),"")</f>
        <v/>
      </c>
      <c r="AM529" s="398"/>
      <c r="AN529" s="17"/>
      <c r="AO529" s="52"/>
      <c r="AP529" s="46"/>
      <c r="AQ529" s="28"/>
      <c r="AR529" s="423"/>
      <c r="AS529" s="424" t="str">
        <f>IFERROR(VLOOKUP(AR529,'MATRICE '!$U$3:$Z$18,4,FALSE),"")</f>
        <v/>
      </c>
      <c r="AT529" s="46"/>
      <c r="AU529" s="17"/>
      <c r="AV529" s="426" t="str">
        <f>IFERROR(VLOOKUP(AU529,'MATRICE '!AB536:AG631,3,FALSE),"")</f>
        <v/>
      </c>
      <c r="AW529" s="305"/>
      <c r="AX529" s="17"/>
      <c r="AY529" s="17"/>
      <c r="AZ529" s="419"/>
      <c r="BA529" s="18"/>
      <c r="BB529" s="17" t="str">
        <f>IFERROR(VLOOKUP(O529,'MATRICE '!$B$4:$C$17,2,FALSE),"")</f>
        <v/>
      </c>
      <c r="BC529" s="434" t="str">
        <f>IFERROR(VLOOKUP(AR529,'MATRICE '!$U$3:$Z$18,3,FALSE),"")</f>
        <v/>
      </c>
      <c r="BD529" s="434" t="str">
        <f>IFERROR(VLOOKUP(AR529,'MATRICE '!$U$3:$Z$18,2,FALSE),"")</f>
        <v/>
      </c>
      <c r="BE529" s="434" t="str">
        <f>IFERROR(VLOOKUP(AR529,'MATRICE '!$U$3:$Z$18,5,FALSE),"")</f>
        <v/>
      </c>
    </row>
    <row r="530" spans="1:57" x14ac:dyDescent="0.25">
      <c r="A530" s="17"/>
      <c r="B530" s="399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406"/>
      <c r="T530" s="55">
        <f t="shared" si="29"/>
        <v>0</v>
      </c>
      <c r="U530" s="18"/>
      <c r="V530" s="18">
        <f t="shared" si="28"/>
        <v>0</v>
      </c>
      <c r="W530" s="61" t="str">
        <f t="shared" si="30"/>
        <v/>
      </c>
      <c r="X530" s="398"/>
      <c r="Y530" s="17"/>
      <c r="Z530" s="52"/>
      <c r="AA530" s="414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19" t="str">
        <f>IFERROR(VLOOKUP(AG530,'MATRICE '!$J$2:$M$100,4,FALSE),"")</f>
        <v/>
      </c>
      <c r="AM530" s="398"/>
      <c r="AN530" s="17"/>
      <c r="AO530" s="52"/>
      <c r="AP530" s="46"/>
      <c r="AQ530" s="28"/>
      <c r="AR530" s="423"/>
      <c r="AS530" s="424" t="str">
        <f>IFERROR(VLOOKUP(AR530,'MATRICE '!$U$3:$Z$18,4,FALSE),"")</f>
        <v/>
      </c>
      <c r="AT530" s="46"/>
      <c r="AU530" s="17"/>
      <c r="AV530" s="426" t="str">
        <f>IFERROR(VLOOKUP(AU530,'MATRICE '!AB537:AG632,3,FALSE),"")</f>
        <v/>
      </c>
      <c r="AW530" s="305"/>
      <c r="AX530" s="17"/>
      <c r="AY530" s="17"/>
      <c r="AZ530" s="419"/>
      <c r="BA530" s="18"/>
      <c r="BB530" s="17" t="str">
        <f>IFERROR(VLOOKUP(O530,'MATRICE '!$B$4:$C$17,2,FALSE),"")</f>
        <v/>
      </c>
      <c r="BC530" s="434" t="str">
        <f>IFERROR(VLOOKUP(AR530,'MATRICE '!$U$3:$Z$18,3,FALSE),"")</f>
        <v/>
      </c>
      <c r="BD530" s="434" t="str">
        <f>IFERROR(VLOOKUP(AR530,'MATRICE '!$U$3:$Z$18,2,FALSE),"")</f>
        <v/>
      </c>
      <c r="BE530" s="434" t="str">
        <f>IFERROR(VLOOKUP(AR530,'MATRICE '!$U$3:$Z$18,5,FALSE),"")</f>
        <v/>
      </c>
    </row>
    <row r="531" spans="1:57" x14ac:dyDescent="0.25">
      <c r="A531" s="17"/>
      <c r="B531" s="399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406"/>
      <c r="T531" s="55">
        <f t="shared" si="29"/>
        <v>0</v>
      </c>
      <c r="U531" s="18"/>
      <c r="V531" s="18">
        <f t="shared" si="28"/>
        <v>0</v>
      </c>
      <c r="W531" s="61" t="str">
        <f t="shared" si="30"/>
        <v/>
      </c>
      <c r="X531" s="398"/>
      <c r="Y531" s="17"/>
      <c r="Z531" s="52"/>
      <c r="AA531" s="414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19" t="str">
        <f>IFERROR(VLOOKUP(AG531,'MATRICE '!$J$2:$M$100,4,FALSE),"")</f>
        <v/>
      </c>
      <c r="AM531" s="398"/>
      <c r="AN531" s="17"/>
      <c r="AO531" s="52"/>
      <c r="AP531" s="46"/>
      <c r="AQ531" s="28"/>
      <c r="AR531" s="423"/>
      <c r="AS531" s="424" t="str">
        <f>IFERROR(VLOOKUP(AR531,'MATRICE '!$U$3:$Z$18,4,FALSE),"")</f>
        <v/>
      </c>
      <c r="AT531" s="46"/>
      <c r="AU531" s="17"/>
      <c r="AV531" s="426" t="str">
        <f>IFERROR(VLOOKUP(AU531,'MATRICE '!AB538:AG633,3,FALSE),"")</f>
        <v/>
      </c>
      <c r="AW531" s="305"/>
      <c r="AX531" s="17"/>
      <c r="AY531" s="17"/>
      <c r="AZ531" s="419"/>
      <c r="BA531" s="18"/>
      <c r="BB531" s="17" t="str">
        <f>IFERROR(VLOOKUP(O531,'MATRICE '!$B$4:$C$17,2,FALSE),"")</f>
        <v/>
      </c>
      <c r="BC531" s="434" t="str">
        <f>IFERROR(VLOOKUP(AR531,'MATRICE '!$U$3:$Z$18,3,FALSE),"")</f>
        <v/>
      </c>
      <c r="BD531" s="434" t="str">
        <f>IFERROR(VLOOKUP(AR531,'MATRICE '!$U$3:$Z$18,2,FALSE),"")</f>
        <v/>
      </c>
      <c r="BE531" s="434" t="str">
        <f>IFERROR(VLOOKUP(AR531,'MATRICE '!$U$3:$Z$18,5,FALSE),"")</f>
        <v/>
      </c>
    </row>
    <row r="532" spans="1:57" x14ac:dyDescent="0.25">
      <c r="A532" s="17"/>
      <c r="B532" s="399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406"/>
      <c r="T532" s="55">
        <f t="shared" si="29"/>
        <v>0</v>
      </c>
      <c r="U532" s="18"/>
      <c r="V532" s="18">
        <f t="shared" si="28"/>
        <v>0</v>
      </c>
      <c r="W532" s="61" t="str">
        <f t="shared" si="30"/>
        <v/>
      </c>
      <c r="X532" s="398"/>
      <c r="Y532" s="17"/>
      <c r="Z532" s="52"/>
      <c r="AA532" s="414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19" t="str">
        <f>IFERROR(VLOOKUP(AG532,'MATRICE '!$J$2:$M$100,4,FALSE),"")</f>
        <v/>
      </c>
      <c r="AM532" s="398"/>
      <c r="AN532" s="17"/>
      <c r="AO532" s="52"/>
      <c r="AP532" s="46"/>
      <c r="AQ532" s="28"/>
      <c r="AR532" s="423"/>
      <c r="AS532" s="424" t="str">
        <f>IFERROR(VLOOKUP(AR532,'MATRICE '!$U$3:$Z$18,4,FALSE),"")</f>
        <v/>
      </c>
      <c r="AT532" s="46"/>
      <c r="AU532" s="17"/>
      <c r="AV532" s="426" t="str">
        <f>IFERROR(VLOOKUP(AU532,'MATRICE '!AB539:AG634,3,FALSE),"")</f>
        <v/>
      </c>
      <c r="AW532" s="305"/>
      <c r="AX532" s="17"/>
      <c r="AY532" s="17"/>
      <c r="AZ532" s="419"/>
      <c r="BA532" s="18"/>
      <c r="BB532" s="17" t="str">
        <f>IFERROR(VLOOKUP(O532,'MATRICE '!$B$4:$C$17,2,FALSE),"")</f>
        <v/>
      </c>
      <c r="BC532" s="434" t="str">
        <f>IFERROR(VLOOKUP(AR532,'MATRICE '!$U$3:$Z$18,3,FALSE),"")</f>
        <v/>
      </c>
      <c r="BD532" s="434" t="str">
        <f>IFERROR(VLOOKUP(AR532,'MATRICE '!$U$3:$Z$18,2,FALSE),"")</f>
        <v/>
      </c>
      <c r="BE532" s="434" t="str">
        <f>IFERROR(VLOOKUP(AR532,'MATRICE '!$U$3:$Z$18,5,FALSE),"")</f>
        <v/>
      </c>
    </row>
    <row r="533" spans="1:57" x14ac:dyDescent="0.25">
      <c r="A533" s="17"/>
      <c r="B533" s="399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406"/>
      <c r="T533" s="55">
        <f t="shared" si="29"/>
        <v>0</v>
      </c>
      <c r="U533" s="18"/>
      <c r="V533" s="18">
        <f t="shared" si="28"/>
        <v>0</v>
      </c>
      <c r="W533" s="61" t="str">
        <f t="shared" si="30"/>
        <v/>
      </c>
      <c r="X533" s="398"/>
      <c r="Y533" s="17"/>
      <c r="Z533" s="52"/>
      <c r="AA533" s="414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19" t="str">
        <f>IFERROR(VLOOKUP(AG533,'MATRICE '!$J$2:$M$100,4,FALSE),"")</f>
        <v/>
      </c>
      <c r="AM533" s="398"/>
      <c r="AN533" s="17"/>
      <c r="AO533" s="52"/>
      <c r="AP533" s="46"/>
      <c r="AQ533" s="28"/>
      <c r="AR533" s="423"/>
      <c r="AS533" s="424" t="str">
        <f>IFERROR(VLOOKUP(AR533,'MATRICE '!$U$3:$Z$18,4,FALSE),"")</f>
        <v/>
      </c>
      <c r="AT533" s="46"/>
      <c r="AU533" s="17"/>
      <c r="AV533" s="426" t="str">
        <f>IFERROR(VLOOKUP(AU533,'MATRICE '!AB540:AG635,3,FALSE),"")</f>
        <v/>
      </c>
      <c r="AW533" s="305"/>
      <c r="AX533" s="17"/>
      <c r="AY533" s="17"/>
      <c r="AZ533" s="419"/>
      <c r="BA533" s="18"/>
      <c r="BB533" s="17" t="str">
        <f>IFERROR(VLOOKUP(O533,'MATRICE '!$B$4:$C$17,2,FALSE),"")</f>
        <v/>
      </c>
      <c r="BC533" s="434" t="str">
        <f>IFERROR(VLOOKUP(AR533,'MATRICE '!$U$3:$Z$18,3,FALSE),"")</f>
        <v/>
      </c>
      <c r="BD533" s="434" t="str">
        <f>IFERROR(VLOOKUP(AR533,'MATRICE '!$U$3:$Z$18,2,FALSE),"")</f>
        <v/>
      </c>
      <c r="BE533" s="434" t="str">
        <f>IFERROR(VLOOKUP(AR533,'MATRICE '!$U$3:$Z$18,5,FALSE),"")</f>
        <v/>
      </c>
    </row>
    <row r="534" spans="1:57" x14ac:dyDescent="0.25">
      <c r="A534" s="17"/>
      <c r="B534" s="399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406"/>
      <c r="T534" s="55">
        <f t="shared" si="29"/>
        <v>0</v>
      </c>
      <c r="U534" s="18"/>
      <c r="V534" s="18">
        <f t="shared" si="28"/>
        <v>0</v>
      </c>
      <c r="W534" s="61" t="str">
        <f t="shared" si="30"/>
        <v/>
      </c>
      <c r="X534" s="398"/>
      <c r="Y534" s="17"/>
      <c r="Z534" s="52"/>
      <c r="AA534" s="414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19" t="str">
        <f>IFERROR(VLOOKUP(AG534,'MATRICE '!$J$2:$M$100,4,FALSE),"")</f>
        <v/>
      </c>
      <c r="AM534" s="398"/>
      <c r="AN534" s="17"/>
      <c r="AO534" s="52"/>
      <c r="AP534" s="46"/>
      <c r="AQ534" s="28"/>
      <c r="AR534" s="423"/>
      <c r="AS534" s="424" t="str">
        <f>IFERROR(VLOOKUP(AR534,'MATRICE '!$U$3:$Z$18,4,FALSE),"")</f>
        <v/>
      </c>
      <c r="AT534" s="46"/>
      <c r="AU534" s="17"/>
      <c r="AV534" s="426" t="str">
        <f>IFERROR(VLOOKUP(AU534,'MATRICE '!AB541:AG636,3,FALSE),"")</f>
        <v/>
      </c>
      <c r="AW534" s="305"/>
      <c r="AX534" s="17"/>
      <c r="AY534" s="17"/>
      <c r="AZ534" s="419"/>
      <c r="BA534" s="18"/>
      <c r="BB534" s="17" t="str">
        <f>IFERROR(VLOOKUP(O534,'MATRICE '!$B$4:$C$17,2,FALSE),"")</f>
        <v/>
      </c>
      <c r="BC534" s="434" t="str">
        <f>IFERROR(VLOOKUP(AR534,'MATRICE '!$U$3:$Z$18,3,FALSE),"")</f>
        <v/>
      </c>
      <c r="BD534" s="434" t="str">
        <f>IFERROR(VLOOKUP(AR534,'MATRICE '!$U$3:$Z$18,2,FALSE),"")</f>
        <v/>
      </c>
      <c r="BE534" s="434" t="str">
        <f>IFERROR(VLOOKUP(AR534,'MATRICE '!$U$3:$Z$18,5,FALSE),"")</f>
        <v/>
      </c>
    </row>
    <row r="535" spans="1:57" x14ac:dyDescent="0.25">
      <c r="A535" s="17"/>
      <c r="B535" s="399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406"/>
      <c r="T535" s="55">
        <f t="shared" si="29"/>
        <v>0</v>
      </c>
      <c r="U535" s="18"/>
      <c r="V535" s="18">
        <f t="shared" si="28"/>
        <v>0</v>
      </c>
      <c r="W535" s="61" t="str">
        <f t="shared" si="30"/>
        <v/>
      </c>
      <c r="X535" s="398"/>
      <c r="Y535" s="17"/>
      <c r="Z535" s="52"/>
      <c r="AA535" s="414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19" t="str">
        <f>IFERROR(VLOOKUP(AG535,'MATRICE '!$J$2:$M$100,4,FALSE),"")</f>
        <v/>
      </c>
      <c r="AM535" s="398"/>
      <c r="AN535" s="17"/>
      <c r="AO535" s="52"/>
      <c r="AP535" s="46"/>
      <c r="AQ535" s="28"/>
      <c r="AR535" s="423"/>
      <c r="AS535" s="424" t="str">
        <f>IFERROR(VLOOKUP(AR535,'MATRICE '!$U$3:$Z$18,4,FALSE),"")</f>
        <v/>
      </c>
      <c r="AT535" s="46"/>
      <c r="AU535" s="17"/>
      <c r="AV535" s="426" t="str">
        <f>IFERROR(VLOOKUP(AU535,'MATRICE '!AB542:AG637,3,FALSE),"")</f>
        <v/>
      </c>
      <c r="AW535" s="305"/>
      <c r="AX535" s="17"/>
      <c r="AY535" s="17"/>
      <c r="AZ535" s="419"/>
      <c r="BA535" s="18"/>
      <c r="BB535" s="17" t="str">
        <f>IFERROR(VLOOKUP(O535,'MATRICE '!$B$4:$C$17,2,FALSE),"")</f>
        <v/>
      </c>
      <c r="BC535" s="434" t="str">
        <f>IFERROR(VLOOKUP(AR535,'MATRICE '!$U$3:$Z$18,3,FALSE),"")</f>
        <v/>
      </c>
      <c r="BD535" s="434" t="str">
        <f>IFERROR(VLOOKUP(AR535,'MATRICE '!$U$3:$Z$18,2,FALSE),"")</f>
        <v/>
      </c>
      <c r="BE535" s="434" t="str">
        <f>IFERROR(VLOOKUP(AR535,'MATRICE '!$U$3:$Z$18,5,FALSE),"")</f>
        <v/>
      </c>
    </row>
    <row r="536" spans="1:57" x14ac:dyDescent="0.25">
      <c r="A536" s="17"/>
      <c r="B536" s="399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406"/>
      <c r="T536" s="55">
        <f t="shared" si="29"/>
        <v>0</v>
      </c>
      <c r="U536" s="18"/>
      <c r="V536" s="18">
        <f t="shared" si="28"/>
        <v>0</v>
      </c>
      <c r="W536" s="61" t="str">
        <f t="shared" si="30"/>
        <v/>
      </c>
      <c r="X536" s="398"/>
      <c r="Y536" s="17"/>
      <c r="Z536" s="52"/>
      <c r="AA536" s="414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19" t="str">
        <f>IFERROR(VLOOKUP(AG536,'MATRICE '!$J$2:$M$100,4,FALSE),"")</f>
        <v/>
      </c>
      <c r="AM536" s="398"/>
      <c r="AN536" s="17"/>
      <c r="AO536" s="52"/>
      <c r="AP536" s="46"/>
      <c r="AQ536" s="28"/>
      <c r="AR536" s="423"/>
      <c r="AS536" s="424" t="str">
        <f>IFERROR(VLOOKUP(AR536,'MATRICE '!$U$3:$Z$18,4,FALSE),"")</f>
        <v/>
      </c>
      <c r="AT536" s="46"/>
      <c r="AU536" s="17"/>
      <c r="AV536" s="426" t="str">
        <f>IFERROR(VLOOKUP(AU536,'MATRICE '!AB543:AG638,3,FALSE),"")</f>
        <v/>
      </c>
      <c r="AW536" s="305"/>
      <c r="AX536" s="17"/>
      <c r="AY536" s="17"/>
      <c r="AZ536" s="419"/>
      <c r="BA536" s="18"/>
      <c r="BB536" s="17" t="str">
        <f>IFERROR(VLOOKUP(O536,'MATRICE '!$B$4:$C$17,2,FALSE),"")</f>
        <v/>
      </c>
      <c r="BC536" s="434" t="str">
        <f>IFERROR(VLOOKUP(AR536,'MATRICE '!$U$3:$Z$18,3,FALSE),"")</f>
        <v/>
      </c>
      <c r="BD536" s="434" t="str">
        <f>IFERROR(VLOOKUP(AR536,'MATRICE '!$U$3:$Z$18,2,FALSE),"")</f>
        <v/>
      </c>
      <c r="BE536" s="434" t="str">
        <f>IFERROR(VLOOKUP(AR536,'MATRICE '!$U$3:$Z$18,5,FALSE),"")</f>
        <v/>
      </c>
    </row>
    <row r="537" spans="1:57" x14ac:dyDescent="0.25">
      <c r="A537" s="17"/>
      <c r="B537" s="399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406"/>
      <c r="T537" s="55">
        <f t="shared" si="29"/>
        <v>0</v>
      </c>
      <c r="U537" s="18"/>
      <c r="V537" s="18">
        <f t="shared" si="28"/>
        <v>0</v>
      </c>
      <c r="W537" s="61" t="str">
        <f t="shared" si="30"/>
        <v/>
      </c>
      <c r="X537" s="398"/>
      <c r="Y537" s="17"/>
      <c r="Z537" s="52"/>
      <c r="AA537" s="414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19" t="str">
        <f>IFERROR(VLOOKUP(AG537,'MATRICE '!$J$2:$M$100,4,FALSE),"")</f>
        <v/>
      </c>
      <c r="AM537" s="398"/>
      <c r="AN537" s="17"/>
      <c r="AO537" s="52"/>
      <c r="AP537" s="46"/>
      <c r="AQ537" s="28"/>
      <c r="AR537" s="423"/>
      <c r="AS537" s="424" t="str">
        <f>IFERROR(VLOOKUP(AR537,'MATRICE '!$U$3:$Z$18,4,FALSE),"")</f>
        <v/>
      </c>
      <c r="AT537" s="46"/>
      <c r="AU537" s="17"/>
      <c r="AV537" s="426" t="str">
        <f>IFERROR(VLOOKUP(AU537,'MATRICE '!AB544:AG639,3,FALSE),"")</f>
        <v/>
      </c>
      <c r="AW537" s="305"/>
      <c r="AX537" s="17"/>
      <c r="AY537" s="17"/>
      <c r="AZ537" s="419"/>
      <c r="BA537" s="18"/>
      <c r="BB537" s="17" t="str">
        <f>IFERROR(VLOOKUP(O537,'MATRICE '!$B$4:$C$17,2,FALSE),"")</f>
        <v/>
      </c>
      <c r="BC537" s="434" t="str">
        <f>IFERROR(VLOOKUP(AR537,'MATRICE '!$U$3:$Z$18,3,FALSE),"")</f>
        <v/>
      </c>
      <c r="BD537" s="434" t="str">
        <f>IFERROR(VLOOKUP(AR537,'MATRICE '!$U$3:$Z$18,2,FALSE),"")</f>
        <v/>
      </c>
      <c r="BE537" s="434" t="str">
        <f>IFERROR(VLOOKUP(AR537,'MATRICE '!$U$3:$Z$18,5,FALSE),"")</f>
        <v/>
      </c>
    </row>
    <row r="538" spans="1:57" x14ac:dyDescent="0.25">
      <c r="A538" s="17"/>
      <c r="B538" s="399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406"/>
      <c r="T538" s="55">
        <f t="shared" si="29"/>
        <v>0</v>
      </c>
      <c r="U538" s="18"/>
      <c r="V538" s="18">
        <f t="shared" si="28"/>
        <v>0</v>
      </c>
      <c r="W538" s="61" t="str">
        <f t="shared" si="30"/>
        <v/>
      </c>
      <c r="X538" s="398"/>
      <c r="Y538" s="17"/>
      <c r="Z538" s="52"/>
      <c r="AA538" s="414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19" t="str">
        <f>IFERROR(VLOOKUP(AG538,'MATRICE '!$J$2:$M$100,4,FALSE),"")</f>
        <v/>
      </c>
      <c r="AM538" s="398"/>
      <c r="AN538" s="17"/>
      <c r="AO538" s="52"/>
      <c r="AP538" s="46"/>
      <c r="AQ538" s="28"/>
      <c r="AR538" s="423"/>
      <c r="AS538" s="424" t="str">
        <f>IFERROR(VLOOKUP(AR538,'MATRICE '!$U$3:$Z$18,4,FALSE),"")</f>
        <v/>
      </c>
      <c r="AT538" s="46"/>
      <c r="AU538" s="17"/>
      <c r="AV538" s="426" t="str">
        <f>IFERROR(VLOOKUP(AU538,'MATRICE '!AB545:AG640,3,FALSE),"")</f>
        <v/>
      </c>
      <c r="AW538" s="305"/>
      <c r="AX538" s="17"/>
      <c r="AY538" s="17"/>
      <c r="AZ538" s="419"/>
      <c r="BA538" s="18"/>
      <c r="BB538" s="17" t="str">
        <f>IFERROR(VLOOKUP(O538,'MATRICE '!$B$4:$C$17,2,FALSE),"")</f>
        <v/>
      </c>
      <c r="BC538" s="434" t="str">
        <f>IFERROR(VLOOKUP(AR538,'MATRICE '!$U$3:$Z$18,3,FALSE),"")</f>
        <v/>
      </c>
      <c r="BD538" s="434" t="str">
        <f>IFERROR(VLOOKUP(AR538,'MATRICE '!$U$3:$Z$18,2,FALSE),"")</f>
        <v/>
      </c>
      <c r="BE538" s="434" t="str">
        <f>IFERROR(VLOOKUP(AR538,'MATRICE '!$U$3:$Z$18,5,FALSE),"")</f>
        <v/>
      </c>
    </row>
    <row r="539" spans="1:57" x14ac:dyDescent="0.25">
      <c r="A539" s="17"/>
      <c r="B539" s="399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406"/>
      <c r="T539" s="55">
        <f t="shared" si="29"/>
        <v>0</v>
      </c>
      <c r="U539" s="18"/>
      <c r="V539" s="18">
        <f t="shared" si="28"/>
        <v>0</v>
      </c>
      <c r="W539" s="61" t="str">
        <f t="shared" si="30"/>
        <v/>
      </c>
      <c r="X539" s="398"/>
      <c r="Y539" s="17"/>
      <c r="Z539" s="52"/>
      <c r="AA539" s="414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19" t="str">
        <f>IFERROR(VLOOKUP(AG539,'MATRICE '!$J$2:$M$100,4,FALSE),"")</f>
        <v/>
      </c>
      <c r="AM539" s="398"/>
      <c r="AN539" s="17"/>
      <c r="AO539" s="52"/>
      <c r="AP539" s="46"/>
      <c r="AQ539" s="28"/>
      <c r="AR539" s="423"/>
      <c r="AS539" s="424" t="str">
        <f>IFERROR(VLOOKUP(AR539,'MATRICE '!$U$3:$Z$18,4,FALSE),"")</f>
        <v/>
      </c>
      <c r="AT539" s="46"/>
      <c r="AU539" s="17"/>
      <c r="AV539" s="426" t="str">
        <f>IFERROR(VLOOKUP(AU539,'MATRICE '!AB546:AG641,3,FALSE),"")</f>
        <v/>
      </c>
      <c r="AW539" s="305"/>
      <c r="AX539" s="17"/>
      <c r="AY539" s="17"/>
      <c r="AZ539" s="419"/>
      <c r="BA539" s="18"/>
      <c r="BB539" s="17" t="str">
        <f>IFERROR(VLOOKUP(O539,'MATRICE '!$B$4:$C$17,2,FALSE),"")</f>
        <v/>
      </c>
      <c r="BC539" s="434" t="str">
        <f>IFERROR(VLOOKUP(AR539,'MATRICE '!$U$3:$Z$18,3,FALSE),"")</f>
        <v/>
      </c>
      <c r="BD539" s="434" t="str">
        <f>IFERROR(VLOOKUP(AR539,'MATRICE '!$U$3:$Z$18,2,FALSE),"")</f>
        <v/>
      </c>
      <c r="BE539" s="434" t="str">
        <f>IFERROR(VLOOKUP(AR539,'MATRICE '!$U$3:$Z$18,5,FALSE),"")</f>
        <v/>
      </c>
    </row>
    <row r="540" spans="1:57" x14ac:dyDescent="0.25">
      <c r="A540" s="17"/>
      <c r="B540" s="399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406"/>
      <c r="T540" s="55">
        <f t="shared" si="29"/>
        <v>0</v>
      </c>
      <c r="U540" s="18"/>
      <c r="V540" s="18">
        <f t="shared" si="28"/>
        <v>0</v>
      </c>
      <c r="W540" s="61" t="str">
        <f t="shared" si="30"/>
        <v/>
      </c>
      <c r="X540" s="398"/>
      <c r="Y540" s="17"/>
      <c r="Z540" s="52"/>
      <c r="AA540" s="414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19" t="str">
        <f>IFERROR(VLOOKUP(AG540,'MATRICE '!$J$2:$M$100,4,FALSE),"")</f>
        <v/>
      </c>
      <c r="AM540" s="398"/>
      <c r="AN540" s="17"/>
      <c r="AO540" s="52"/>
      <c r="AP540" s="46"/>
      <c r="AQ540" s="28"/>
      <c r="AR540" s="423"/>
      <c r="AS540" s="424" t="str">
        <f>IFERROR(VLOOKUP(AR540,'MATRICE '!$U$3:$Z$18,4,FALSE),"")</f>
        <v/>
      </c>
      <c r="AT540" s="46"/>
      <c r="AU540" s="17"/>
      <c r="AV540" s="426" t="str">
        <f>IFERROR(VLOOKUP(AU540,'MATRICE '!AB547:AG642,3,FALSE),"")</f>
        <v/>
      </c>
      <c r="AW540" s="305"/>
      <c r="AX540" s="17"/>
      <c r="AY540" s="17"/>
      <c r="AZ540" s="419"/>
      <c r="BA540" s="18"/>
      <c r="BB540" s="17" t="str">
        <f>IFERROR(VLOOKUP(O540,'MATRICE '!$B$4:$C$17,2,FALSE),"")</f>
        <v/>
      </c>
      <c r="BC540" s="434" t="str">
        <f>IFERROR(VLOOKUP(AR540,'MATRICE '!$U$3:$Z$18,3,FALSE),"")</f>
        <v/>
      </c>
      <c r="BD540" s="434" t="str">
        <f>IFERROR(VLOOKUP(AR540,'MATRICE '!$U$3:$Z$18,2,FALSE),"")</f>
        <v/>
      </c>
      <c r="BE540" s="434" t="str">
        <f>IFERROR(VLOOKUP(AR540,'MATRICE '!$U$3:$Z$18,5,FALSE),"")</f>
        <v/>
      </c>
    </row>
    <row r="541" spans="1:57" x14ac:dyDescent="0.25">
      <c r="A541" s="17"/>
      <c r="B541" s="399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406"/>
      <c r="T541" s="55">
        <f t="shared" si="29"/>
        <v>0</v>
      </c>
      <c r="U541" s="18"/>
      <c r="V541" s="18">
        <f t="shared" si="28"/>
        <v>0</v>
      </c>
      <c r="W541" s="61" t="str">
        <f t="shared" si="30"/>
        <v/>
      </c>
      <c r="X541" s="398"/>
      <c r="Y541" s="17"/>
      <c r="Z541" s="52"/>
      <c r="AA541" s="414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19" t="str">
        <f>IFERROR(VLOOKUP(AG541,'MATRICE '!$J$2:$M$100,4,FALSE),"")</f>
        <v/>
      </c>
      <c r="AM541" s="398"/>
      <c r="AN541" s="17"/>
      <c r="AO541" s="52"/>
      <c r="AP541" s="46"/>
      <c r="AQ541" s="28"/>
      <c r="AR541" s="423"/>
      <c r="AS541" s="424" t="str">
        <f>IFERROR(VLOOKUP(AR541,'MATRICE '!$U$3:$Z$18,4,FALSE),"")</f>
        <v/>
      </c>
      <c r="AT541" s="46"/>
      <c r="AU541" s="17"/>
      <c r="AV541" s="426" t="str">
        <f>IFERROR(VLOOKUP(AU541,'MATRICE '!AB548:AG643,3,FALSE),"")</f>
        <v/>
      </c>
      <c r="AW541" s="305"/>
      <c r="AX541" s="17"/>
      <c r="AY541" s="17"/>
      <c r="AZ541" s="419"/>
      <c r="BA541" s="18"/>
      <c r="BB541" s="17" t="str">
        <f>IFERROR(VLOOKUP(O541,'MATRICE '!$B$4:$C$17,2,FALSE),"")</f>
        <v/>
      </c>
      <c r="BC541" s="434" t="str">
        <f>IFERROR(VLOOKUP(AR541,'MATRICE '!$U$3:$Z$18,3,FALSE),"")</f>
        <v/>
      </c>
      <c r="BD541" s="434" t="str">
        <f>IFERROR(VLOOKUP(AR541,'MATRICE '!$U$3:$Z$18,2,FALSE),"")</f>
        <v/>
      </c>
      <c r="BE541" s="434" t="str">
        <f>IFERROR(VLOOKUP(AR541,'MATRICE '!$U$3:$Z$18,5,FALSE),"")</f>
        <v/>
      </c>
    </row>
    <row r="542" spans="1:57" x14ac:dyDescent="0.25">
      <c r="A542" s="17"/>
      <c r="B542" s="399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406"/>
      <c r="T542" s="55">
        <f t="shared" si="29"/>
        <v>0</v>
      </c>
      <c r="U542" s="18"/>
      <c r="V542" s="18">
        <f t="shared" si="28"/>
        <v>0</v>
      </c>
      <c r="W542" s="61" t="str">
        <f t="shared" si="30"/>
        <v/>
      </c>
      <c r="X542" s="398"/>
      <c r="Y542" s="17"/>
      <c r="Z542" s="52"/>
      <c r="AA542" s="414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19" t="str">
        <f>IFERROR(VLOOKUP(AG542,'MATRICE '!$J$2:$M$100,4,FALSE),"")</f>
        <v/>
      </c>
      <c r="AM542" s="398"/>
      <c r="AN542" s="17"/>
      <c r="AO542" s="52"/>
      <c r="AP542" s="46"/>
      <c r="AQ542" s="28"/>
      <c r="AR542" s="423"/>
      <c r="AS542" s="424" t="str">
        <f>IFERROR(VLOOKUP(AR542,'MATRICE '!$U$3:$Z$18,4,FALSE),"")</f>
        <v/>
      </c>
      <c r="AT542" s="46"/>
      <c r="AU542" s="17"/>
      <c r="AV542" s="426" t="str">
        <f>IFERROR(VLOOKUP(AU542,'MATRICE '!AB549:AG644,3,FALSE),"")</f>
        <v/>
      </c>
      <c r="AW542" s="305"/>
      <c r="AX542" s="17"/>
      <c r="AY542" s="17"/>
      <c r="AZ542" s="419"/>
      <c r="BA542" s="18"/>
      <c r="BB542" s="17" t="str">
        <f>IFERROR(VLOOKUP(O542,'MATRICE '!$B$4:$C$17,2,FALSE),"")</f>
        <v/>
      </c>
      <c r="BC542" s="434" t="str">
        <f>IFERROR(VLOOKUP(AR542,'MATRICE '!$U$3:$Z$18,3,FALSE),"")</f>
        <v/>
      </c>
      <c r="BD542" s="434" t="str">
        <f>IFERROR(VLOOKUP(AR542,'MATRICE '!$U$3:$Z$18,2,FALSE),"")</f>
        <v/>
      </c>
      <c r="BE542" s="434" t="str">
        <f>IFERROR(VLOOKUP(AR542,'MATRICE '!$U$3:$Z$18,5,FALSE),"")</f>
        <v/>
      </c>
    </row>
    <row r="543" spans="1:57" x14ac:dyDescent="0.25">
      <c r="A543" s="17"/>
      <c r="B543" s="399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406"/>
      <c r="T543" s="55">
        <f t="shared" si="29"/>
        <v>0</v>
      </c>
      <c r="U543" s="18"/>
      <c r="V543" s="18">
        <f t="shared" si="28"/>
        <v>0</v>
      </c>
      <c r="W543" s="61" t="str">
        <f t="shared" si="30"/>
        <v/>
      </c>
      <c r="X543" s="398"/>
      <c r="Y543" s="17"/>
      <c r="Z543" s="52"/>
      <c r="AA543" s="414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19" t="str">
        <f>IFERROR(VLOOKUP(AG543,'MATRICE '!$J$2:$M$100,4,FALSE),"")</f>
        <v/>
      </c>
      <c r="AM543" s="398"/>
      <c r="AN543" s="17"/>
      <c r="AO543" s="52"/>
      <c r="AP543" s="46"/>
      <c r="AQ543" s="28"/>
      <c r="AR543" s="423"/>
      <c r="AS543" s="424" t="str">
        <f>IFERROR(VLOOKUP(AR543,'MATRICE '!$U$3:$Z$18,4,FALSE),"")</f>
        <v/>
      </c>
      <c r="AT543" s="46"/>
      <c r="AU543" s="17"/>
      <c r="AV543" s="426" t="str">
        <f>IFERROR(VLOOKUP(AU543,'MATRICE '!AB550:AG645,3,FALSE),"")</f>
        <v/>
      </c>
      <c r="AW543" s="305"/>
      <c r="AX543" s="17"/>
      <c r="AY543" s="17"/>
      <c r="AZ543" s="419"/>
      <c r="BA543" s="18"/>
      <c r="BB543" s="17" t="str">
        <f>IFERROR(VLOOKUP(O543,'MATRICE '!$B$4:$C$17,2,FALSE),"")</f>
        <v/>
      </c>
      <c r="BC543" s="434" t="str">
        <f>IFERROR(VLOOKUP(AR543,'MATRICE '!$U$3:$Z$18,3,FALSE),"")</f>
        <v/>
      </c>
      <c r="BD543" s="434" t="str">
        <f>IFERROR(VLOOKUP(AR543,'MATRICE '!$U$3:$Z$18,2,FALSE),"")</f>
        <v/>
      </c>
      <c r="BE543" s="434" t="str">
        <f>IFERROR(VLOOKUP(AR543,'MATRICE '!$U$3:$Z$18,5,FALSE),"")</f>
        <v/>
      </c>
    </row>
    <row r="544" spans="1:57" x14ac:dyDescent="0.25">
      <c r="A544" s="17"/>
      <c r="B544" s="399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406"/>
      <c r="T544" s="55">
        <f t="shared" si="29"/>
        <v>0</v>
      </c>
      <c r="U544" s="18"/>
      <c r="V544" s="18">
        <f t="shared" si="28"/>
        <v>0</v>
      </c>
      <c r="W544" s="61" t="str">
        <f t="shared" si="30"/>
        <v/>
      </c>
      <c r="X544" s="398"/>
      <c r="Y544" s="17"/>
      <c r="Z544" s="52"/>
      <c r="AA544" s="414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19" t="str">
        <f>IFERROR(VLOOKUP(AG544,'MATRICE '!$J$2:$M$100,4,FALSE),"")</f>
        <v/>
      </c>
      <c r="AM544" s="398"/>
      <c r="AN544" s="17"/>
      <c r="AO544" s="52"/>
      <c r="AP544" s="46"/>
      <c r="AQ544" s="28"/>
      <c r="AR544" s="423"/>
      <c r="AS544" s="424" t="str">
        <f>IFERROR(VLOOKUP(AR544,'MATRICE '!$U$3:$Z$18,4,FALSE),"")</f>
        <v/>
      </c>
      <c r="AT544" s="46"/>
      <c r="AU544" s="17"/>
      <c r="AV544" s="426" t="str">
        <f>IFERROR(VLOOKUP(AU544,'MATRICE '!AB551:AG646,3,FALSE),"")</f>
        <v/>
      </c>
      <c r="AW544" s="305"/>
      <c r="AX544" s="17"/>
      <c r="AY544" s="17"/>
      <c r="AZ544" s="419"/>
      <c r="BA544" s="18"/>
      <c r="BB544" s="17" t="str">
        <f>IFERROR(VLOOKUP(O544,'MATRICE '!$B$4:$C$17,2,FALSE),"")</f>
        <v/>
      </c>
      <c r="BC544" s="434" t="str">
        <f>IFERROR(VLOOKUP(AR544,'MATRICE '!$U$3:$Z$18,3,FALSE),"")</f>
        <v/>
      </c>
      <c r="BD544" s="434" t="str">
        <f>IFERROR(VLOOKUP(AR544,'MATRICE '!$U$3:$Z$18,2,FALSE),"")</f>
        <v/>
      </c>
      <c r="BE544" s="434" t="str">
        <f>IFERROR(VLOOKUP(AR544,'MATRICE '!$U$3:$Z$18,5,FALSE),"")</f>
        <v/>
      </c>
    </row>
    <row r="545" spans="1:57" x14ac:dyDescent="0.25">
      <c r="A545" s="17"/>
      <c r="B545" s="399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406"/>
      <c r="T545" s="55">
        <f t="shared" si="29"/>
        <v>0</v>
      </c>
      <c r="U545" s="18"/>
      <c r="V545" s="18">
        <f t="shared" si="28"/>
        <v>0</v>
      </c>
      <c r="W545" s="61" t="str">
        <f t="shared" si="30"/>
        <v/>
      </c>
      <c r="X545" s="398"/>
      <c r="Y545" s="17"/>
      <c r="Z545" s="52"/>
      <c r="AA545" s="414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19" t="str">
        <f>IFERROR(VLOOKUP(AG545,'MATRICE '!$J$2:$M$100,4,FALSE),"")</f>
        <v/>
      </c>
      <c r="AM545" s="398"/>
      <c r="AN545" s="17"/>
      <c r="AO545" s="52"/>
      <c r="AP545" s="46"/>
      <c r="AQ545" s="28"/>
      <c r="AR545" s="423"/>
      <c r="AS545" s="424" t="str">
        <f>IFERROR(VLOOKUP(AR545,'MATRICE '!$U$3:$Z$18,4,FALSE),"")</f>
        <v/>
      </c>
      <c r="AT545" s="46"/>
      <c r="AU545" s="17"/>
      <c r="AV545" s="426" t="str">
        <f>IFERROR(VLOOKUP(AU545,'MATRICE '!AB552:AG647,3,FALSE),"")</f>
        <v/>
      </c>
      <c r="AW545" s="305"/>
      <c r="AX545" s="17"/>
      <c r="AY545" s="17"/>
      <c r="AZ545" s="419"/>
      <c r="BA545" s="18"/>
      <c r="BB545" s="17" t="str">
        <f>IFERROR(VLOOKUP(O545,'MATRICE '!$B$4:$C$17,2,FALSE),"")</f>
        <v/>
      </c>
      <c r="BC545" s="434" t="str">
        <f>IFERROR(VLOOKUP(AR545,'MATRICE '!$U$3:$Z$18,3,FALSE),"")</f>
        <v/>
      </c>
      <c r="BD545" s="434" t="str">
        <f>IFERROR(VLOOKUP(AR545,'MATRICE '!$U$3:$Z$18,2,FALSE),"")</f>
        <v/>
      </c>
      <c r="BE545" s="434" t="str">
        <f>IFERROR(VLOOKUP(AR545,'MATRICE '!$U$3:$Z$18,5,FALSE),"")</f>
        <v/>
      </c>
    </row>
    <row r="546" spans="1:57" x14ac:dyDescent="0.25">
      <c r="A546" s="17"/>
      <c r="B546" s="399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406"/>
      <c r="T546" s="55">
        <f t="shared" si="29"/>
        <v>0</v>
      </c>
      <c r="U546" s="18"/>
      <c r="V546" s="18">
        <f t="shared" si="28"/>
        <v>0</v>
      </c>
      <c r="W546" s="61" t="str">
        <f t="shared" si="30"/>
        <v/>
      </c>
      <c r="X546" s="398"/>
      <c r="Y546" s="17"/>
      <c r="Z546" s="52"/>
      <c r="AA546" s="414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19" t="str">
        <f>IFERROR(VLOOKUP(AG546,'MATRICE '!$J$2:$M$100,4,FALSE),"")</f>
        <v/>
      </c>
      <c r="AM546" s="398"/>
      <c r="AN546" s="17"/>
      <c r="AO546" s="52"/>
      <c r="AP546" s="46"/>
      <c r="AQ546" s="28"/>
      <c r="AR546" s="423"/>
      <c r="AS546" s="424" t="str">
        <f>IFERROR(VLOOKUP(AR546,'MATRICE '!$U$3:$Z$18,4,FALSE),"")</f>
        <v/>
      </c>
      <c r="AT546" s="46"/>
      <c r="AU546" s="17"/>
      <c r="AV546" s="426" t="str">
        <f>IFERROR(VLOOKUP(AU546,'MATRICE '!AB553:AG648,3,FALSE),"")</f>
        <v/>
      </c>
      <c r="AW546" s="305"/>
      <c r="AX546" s="17"/>
      <c r="AY546" s="17"/>
      <c r="AZ546" s="419"/>
      <c r="BA546" s="18"/>
      <c r="BB546" s="17" t="str">
        <f>IFERROR(VLOOKUP(O546,'MATRICE '!$B$4:$C$17,2,FALSE),"")</f>
        <v/>
      </c>
      <c r="BC546" s="434" t="str">
        <f>IFERROR(VLOOKUP(AR546,'MATRICE '!$U$3:$Z$18,3,FALSE),"")</f>
        <v/>
      </c>
      <c r="BD546" s="434" t="str">
        <f>IFERROR(VLOOKUP(AR546,'MATRICE '!$U$3:$Z$18,2,FALSE),"")</f>
        <v/>
      </c>
      <c r="BE546" s="434" t="str">
        <f>IFERROR(VLOOKUP(AR546,'MATRICE '!$U$3:$Z$18,5,FALSE),"")</f>
        <v/>
      </c>
    </row>
    <row r="547" spans="1:57" x14ac:dyDescent="0.25">
      <c r="A547" s="17"/>
      <c r="B547" s="399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406"/>
      <c r="T547" s="55">
        <f t="shared" si="29"/>
        <v>0</v>
      </c>
      <c r="U547" s="18"/>
      <c r="V547" s="18">
        <f t="shared" si="28"/>
        <v>0</v>
      </c>
      <c r="W547" s="61" t="str">
        <f t="shared" si="30"/>
        <v/>
      </c>
      <c r="X547" s="398"/>
      <c r="Y547" s="17"/>
      <c r="Z547" s="52"/>
      <c r="AA547" s="414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19" t="str">
        <f>IFERROR(VLOOKUP(AG547,'MATRICE '!$J$2:$M$100,4,FALSE),"")</f>
        <v/>
      </c>
      <c r="AM547" s="398"/>
      <c r="AN547" s="17"/>
      <c r="AO547" s="52"/>
      <c r="AP547" s="46"/>
      <c r="AQ547" s="28"/>
      <c r="AR547" s="423"/>
      <c r="AS547" s="424" t="str">
        <f>IFERROR(VLOOKUP(AR547,'MATRICE '!$U$3:$Z$18,4,FALSE),"")</f>
        <v/>
      </c>
      <c r="AT547" s="46"/>
      <c r="AU547" s="17"/>
      <c r="AV547" s="426" t="str">
        <f>IFERROR(VLOOKUP(AU547,'MATRICE '!AB554:AG649,3,FALSE),"")</f>
        <v/>
      </c>
      <c r="AW547" s="305"/>
      <c r="AX547" s="17"/>
      <c r="AY547" s="17"/>
      <c r="AZ547" s="419"/>
      <c r="BA547" s="18"/>
      <c r="BB547" s="17" t="str">
        <f>IFERROR(VLOOKUP(O547,'MATRICE '!$B$4:$C$17,2,FALSE),"")</f>
        <v/>
      </c>
      <c r="BC547" s="434" t="str">
        <f>IFERROR(VLOOKUP(AR547,'MATRICE '!$U$3:$Z$18,3,FALSE),"")</f>
        <v/>
      </c>
      <c r="BD547" s="434" t="str">
        <f>IFERROR(VLOOKUP(AR547,'MATRICE '!$U$3:$Z$18,2,FALSE),"")</f>
        <v/>
      </c>
      <c r="BE547" s="434" t="str">
        <f>IFERROR(VLOOKUP(AR547,'MATRICE '!$U$3:$Z$18,5,FALSE),"")</f>
        <v/>
      </c>
    </row>
    <row r="548" spans="1:57" x14ac:dyDescent="0.25">
      <c r="A548" s="17"/>
      <c r="B548" s="399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406"/>
      <c r="T548" s="55">
        <f t="shared" si="29"/>
        <v>0</v>
      </c>
      <c r="U548" s="18"/>
      <c r="V548" s="18">
        <f t="shared" si="28"/>
        <v>0</v>
      </c>
      <c r="W548" s="61" t="str">
        <f t="shared" si="30"/>
        <v/>
      </c>
      <c r="X548" s="398"/>
      <c r="Y548" s="17"/>
      <c r="Z548" s="52"/>
      <c r="AA548" s="414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19" t="str">
        <f>IFERROR(VLOOKUP(AG548,'MATRICE '!$J$2:$M$100,4,FALSE),"")</f>
        <v/>
      </c>
      <c r="AM548" s="398"/>
      <c r="AN548" s="17"/>
      <c r="AO548" s="52"/>
      <c r="AP548" s="46"/>
      <c r="AQ548" s="28"/>
      <c r="AR548" s="423"/>
      <c r="AS548" s="424" t="str">
        <f>IFERROR(VLOOKUP(AR548,'MATRICE '!$U$3:$Z$18,4,FALSE),"")</f>
        <v/>
      </c>
      <c r="AT548" s="46"/>
      <c r="AU548" s="17"/>
      <c r="AV548" s="426" t="str">
        <f>IFERROR(VLOOKUP(AU548,'MATRICE '!AB555:AG650,3,FALSE),"")</f>
        <v/>
      </c>
      <c r="AW548" s="305"/>
      <c r="AX548" s="17"/>
      <c r="AY548" s="17"/>
      <c r="AZ548" s="419"/>
      <c r="BA548" s="18"/>
      <c r="BB548" s="17" t="str">
        <f>IFERROR(VLOOKUP(O548,'MATRICE '!$B$4:$C$17,2,FALSE),"")</f>
        <v/>
      </c>
      <c r="BC548" s="434" t="str">
        <f>IFERROR(VLOOKUP(AR548,'MATRICE '!$U$3:$Z$18,3,FALSE),"")</f>
        <v/>
      </c>
      <c r="BD548" s="434" t="str">
        <f>IFERROR(VLOOKUP(AR548,'MATRICE '!$U$3:$Z$18,2,FALSE),"")</f>
        <v/>
      </c>
      <c r="BE548" s="434" t="str">
        <f>IFERROR(VLOOKUP(AR548,'MATRICE '!$U$3:$Z$18,5,FALSE),"")</f>
        <v/>
      </c>
    </row>
    <row r="549" spans="1:57" x14ac:dyDescent="0.25">
      <c r="A549" s="17"/>
      <c r="B549" s="399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406"/>
      <c r="T549" s="55">
        <f t="shared" si="29"/>
        <v>0</v>
      </c>
      <c r="U549" s="18"/>
      <c r="V549" s="18">
        <f t="shared" si="28"/>
        <v>0</v>
      </c>
      <c r="W549" s="61" t="str">
        <f t="shared" si="30"/>
        <v/>
      </c>
      <c r="X549" s="398"/>
      <c r="Y549" s="17"/>
      <c r="Z549" s="52"/>
      <c r="AA549" s="414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19" t="str">
        <f>IFERROR(VLOOKUP(AG549,'MATRICE '!$J$2:$M$100,4,FALSE),"")</f>
        <v/>
      </c>
      <c r="AM549" s="398"/>
      <c r="AN549" s="17"/>
      <c r="AO549" s="52"/>
      <c r="AP549" s="46"/>
      <c r="AQ549" s="28"/>
      <c r="AR549" s="423"/>
      <c r="AS549" s="424" t="str">
        <f>IFERROR(VLOOKUP(AR549,'MATRICE '!$U$3:$Z$18,4,FALSE),"")</f>
        <v/>
      </c>
      <c r="AT549" s="46"/>
      <c r="AU549" s="17"/>
      <c r="AV549" s="426" t="str">
        <f>IFERROR(VLOOKUP(AU549,'MATRICE '!AB556:AG651,3,FALSE),"")</f>
        <v/>
      </c>
      <c r="AW549" s="305"/>
      <c r="AX549" s="17"/>
      <c r="AY549" s="17"/>
      <c r="AZ549" s="419"/>
      <c r="BA549" s="18"/>
      <c r="BB549" s="17" t="str">
        <f>IFERROR(VLOOKUP(O549,'MATRICE '!$B$4:$C$17,2,FALSE),"")</f>
        <v/>
      </c>
      <c r="BC549" s="434" t="str">
        <f>IFERROR(VLOOKUP(AR549,'MATRICE '!$U$3:$Z$18,3,FALSE),"")</f>
        <v/>
      </c>
      <c r="BD549" s="434" t="str">
        <f>IFERROR(VLOOKUP(AR549,'MATRICE '!$U$3:$Z$18,2,FALSE),"")</f>
        <v/>
      </c>
      <c r="BE549" s="434" t="str">
        <f>IFERROR(VLOOKUP(AR549,'MATRICE '!$U$3:$Z$18,5,FALSE),"")</f>
        <v/>
      </c>
    </row>
    <row r="550" spans="1:57" x14ac:dyDescent="0.25">
      <c r="A550" s="17"/>
      <c r="B550" s="399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406"/>
      <c r="T550" s="55">
        <f t="shared" si="29"/>
        <v>0</v>
      </c>
      <c r="U550" s="18"/>
      <c r="V550" s="18">
        <f t="shared" si="28"/>
        <v>0</v>
      </c>
      <c r="W550" s="61" t="str">
        <f t="shared" si="30"/>
        <v/>
      </c>
      <c r="X550" s="398"/>
      <c r="Y550" s="17"/>
      <c r="Z550" s="52"/>
      <c r="AA550" s="414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19" t="str">
        <f>IFERROR(VLOOKUP(AG550,'MATRICE '!$J$2:$M$100,4,FALSE),"")</f>
        <v/>
      </c>
      <c r="AM550" s="398"/>
      <c r="AN550" s="17"/>
      <c r="AO550" s="52"/>
      <c r="AP550" s="46"/>
      <c r="AQ550" s="28"/>
      <c r="AR550" s="423"/>
      <c r="AS550" s="424" t="str">
        <f>IFERROR(VLOOKUP(AR550,'MATRICE '!$U$3:$Z$18,4,FALSE),"")</f>
        <v/>
      </c>
      <c r="AT550" s="46"/>
      <c r="AU550" s="17"/>
      <c r="AV550" s="426" t="str">
        <f>IFERROR(VLOOKUP(AU550,'MATRICE '!AB557:AG652,3,FALSE),"")</f>
        <v/>
      </c>
      <c r="AW550" s="305"/>
      <c r="AX550" s="17"/>
      <c r="AY550" s="17"/>
      <c r="AZ550" s="419"/>
      <c r="BA550" s="18"/>
      <c r="BB550" s="17" t="str">
        <f>IFERROR(VLOOKUP(O550,'MATRICE '!$B$4:$C$17,2,FALSE),"")</f>
        <v/>
      </c>
      <c r="BC550" s="434" t="str">
        <f>IFERROR(VLOOKUP(AR550,'MATRICE '!$U$3:$Z$18,3,FALSE),"")</f>
        <v/>
      </c>
      <c r="BD550" s="434" t="str">
        <f>IFERROR(VLOOKUP(AR550,'MATRICE '!$U$3:$Z$18,2,FALSE),"")</f>
        <v/>
      </c>
      <c r="BE550" s="434" t="str">
        <f>IFERROR(VLOOKUP(AR550,'MATRICE '!$U$3:$Z$18,5,FALSE),"")</f>
        <v/>
      </c>
    </row>
    <row r="551" spans="1:57" x14ac:dyDescent="0.25">
      <c r="A551" s="17"/>
      <c r="B551" s="399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406"/>
      <c r="T551" s="55">
        <f t="shared" si="29"/>
        <v>0</v>
      </c>
      <c r="U551" s="18"/>
      <c r="V551" s="18">
        <f t="shared" ref="V551:V614" si="31">U551-T551</f>
        <v>0</v>
      </c>
      <c r="W551" s="61" t="str">
        <f t="shared" si="30"/>
        <v/>
      </c>
      <c r="X551" s="398"/>
      <c r="Y551" s="17"/>
      <c r="Z551" s="52"/>
      <c r="AA551" s="414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19" t="str">
        <f>IFERROR(VLOOKUP(AG551,'MATRICE '!$J$2:$M$100,4,FALSE),"")</f>
        <v/>
      </c>
      <c r="AM551" s="398"/>
      <c r="AN551" s="17"/>
      <c r="AO551" s="52"/>
      <c r="AP551" s="46"/>
      <c r="AQ551" s="28"/>
      <c r="AR551" s="423"/>
      <c r="AS551" s="424" t="str">
        <f>IFERROR(VLOOKUP(AR551,'MATRICE '!$U$3:$Z$18,4,FALSE),"")</f>
        <v/>
      </c>
      <c r="AT551" s="46"/>
      <c r="AU551" s="17"/>
      <c r="AV551" s="426" t="str">
        <f>IFERROR(VLOOKUP(AU551,'MATRICE '!AB558:AG653,3,FALSE),"")</f>
        <v/>
      </c>
      <c r="AW551" s="305"/>
      <c r="AX551" s="17"/>
      <c r="AY551" s="17"/>
      <c r="AZ551" s="419"/>
      <c r="BA551" s="18"/>
      <c r="BB551" s="17" t="str">
        <f>IFERROR(VLOOKUP(O551,'MATRICE '!$B$4:$C$17,2,FALSE),"")</f>
        <v/>
      </c>
      <c r="BC551" s="434" t="str">
        <f>IFERROR(VLOOKUP(AR551,'MATRICE '!$U$3:$Z$18,3,FALSE),"")</f>
        <v/>
      </c>
      <c r="BD551" s="434" t="str">
        <f>IFERROR(VLOOKUP(AR551,'MATRICE '!$U$3:$Z$18,2,FALSE),"")</f>
        <v/>
      </c>
      <c r="BE551" s="434" t="str">
        <f>IFERROR(VLOOKUP(AR551,'MATRICE '!$U$3:$Z$18,5,FALSE),"")</f>
        <v/>
      </c>
    </row>
    <row r="552" spans="1:57" x14ac:dyDescent="0.25">
      <c r="A552" s="17"/>
      <c r="B552" s="399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406"/>
      <c r="T552" s="55">
        <f t="shared" si="29"/>
        <v>0</v>
      </c>
      <c r="U552" s="18"/>
      <c r="V552" s="18">
        <f t="shared" si="31"/>
        <v>0</v>
      </c>
      <c r="W552" s="61" t="str">
        <f t="shared" si="30"/>
        <v/>
      </c>
      <c r="X552" s="398"/>
      <c r="Y552" s="17"/>
      <c r="Z552" s="52"/>
      <c r="AA552" s="414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19" t="str">
        <f>IFERROR(VLOOKUP(AG552,'MATRICE '!$J$2:$M$100,4,FALSE),"")</f>
        <v/>
      </c>
      <c r="AM552" s="398"/>
      <c r="AN552" s="17"/>
      <c r="AO552" s="52"/>
      <c r="AP552" s="46"/>
      <c r="AQ552" s="28"/>
      <c r="AR552" s="423"/>
      <c r="AS552" s="424" t="str">
        <f>IFERROR(VLOOKUP(AR552,'MATRICE '!$U$3:$Z$18,4,FALSE),"")</f>
        <v/>
      </c>
      <c r="AT552" s="46"/>
      <c r="AU552" s="17"/>
      <c r="AV552" s="426" t="str">
        <f>IFERROR(VLOOKUP(AU552,'MATRICE '!AB559:AG654,3,FALSE),"")</f>
        <v/>
      </c>
      <c r="AW552" s="305"/>
      <c r="AX552" s="17"/>
      <c r="AY552" s="17"/>
      <c r="AZ552" s="419"/>
      <c r="BA552" s="18"/>
      <c r="BB552" s="17" t="str">
        <f>IFERROR(VLOOKUP(O552,'MATRICE '!$B$4:$C$17,2,FALSE),"")</f>
        <v/>
      </c>
      <c r="BC552" s="434" t="str">
        <f>IFERROR(VLOOKUP(AR552,'MATRICE '!$U$3:$Z$18,3,FALSE),"")</f>
        <v/>
      </c>
      <c r="BD552" s="434" t="str">
        <f>IFERROR(VLOOKUP(AR552,'MATRICE '!$U$3:$Z$18,2,FALSE),"")</f>
        <v/>
      </c>
      <c r="BE552" s="434" t="str">
        <f>IFERROR(VLOOKUP(AR552,'MATRICE '!$U$3:$Z$18,5,FALSE),"")</f>
        <v/>
      </c>
    </row>
    <row r="553" spans="1:57" x14ac:dyDescent="0.25">
      <c r="A553" s="17"/>
      <c r="B553" s="399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406"/>
      <c r="T553" s="55">
        <f t="shared" si="29"/>
        <v>0</v>
      </c>
      <c r="U553" s="18"/>
      <c r="V553" s="18">
        <f t="shared" si="31"/>
        <v>0</v>
      </c>
      <c r="W553" s="61" t="str">
        <f t="shared" si="30"/>
        <v/>
      </c>
      <c r="X553" s="398"/>
      <c r="Y553" s="17"/>
      <c r="Z553" s="52"/>
      <c r="AA553" s="414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19" t="str">
        <f>IFERROR(VLOOKUP(AG553,'MATRICE '!$J$2:$M$100,4,FALSE),"")</f>
        <v/>
      </c>
      <c r="AM553" s="398"/>
      <c r="AN553" s="17"/>
      <c r="AO553" s="52"/>
      <c r="AP553" s="46"/>
      <c r="AQ553" s="28"/>
      <c r="AR553" s="423"/>
      <c r="AS553" s="424" t="str">
        <f>IFERROR(VLOOKUP(AR553,'MATRICE '!$U$3:$Z$18,4,FALSE),"")</f>
        <v/>
      </c>
      <c r="AT553" s="46"/>
      <c r="AU553" s="17"/>
      <c r="AV553" s="426" t="str">
        <f>IFERROR(VLOOKUP(AU553,'MATRICE '!AB560:AG655,3,FALSE),"")</f>
        <v/>
      </c>
      <c r="AW553" s="305"/>
      <c r="AX553" s="17"/>
      <c r="AY553" s="17"/>
      <c r="AZ553" s="419"/>
      <c r="BA553" s="18"/>
      <c r="BB553" s="17" t="str">
        <f>IFERROR(VLOOKUP(O553,'MATRICE '!$B$4:$C$17,2,FALSE),"")</f>
        <v/>
      </c>
      <c r="BC553" s="434" t="str">
        <f>IFERROR(VLOOKUP(AR553,'MATRICE '!$U$3:$Z$18,3,FALSE),"")</f>
        <v/>
      </c>
      <c r="BD553" s="434" t="str">
        <f>IFERROR(VLOOKUP(AR553,'MATRICE '!$U$3:$Z$18,2,FALSE),"")</f>
        <v/>
      </c>
      <c r="BE553" s="434" t="str">
        <f>IFERROR(VLOOKUP(AR553,'MATRICE '!$U$3:$Z$18,5,FALSE),"")</f>
        <v/>
      </c>
    </row>
    <row r="554" spans="1:57" x14ac:dyDescent="0.25">
      <c r="A554" s="17"/>
      <c r="B554" s="399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406"/>
      <c r="T554" s="55">
        <f t="shared" si="29"/>
        <v>0</v>
      </c>
      <c r="U554" s="18"/>
      <c r="V554" s="18">
        <f t="shared" si="31"/>
        <v>0</v>
      </c>
      <c r="W554" s="61" t="str">
        <f t="shared" si="30"/>
        <v/>
      </c>
      <c r="X554" s="398"/>
      <c r="Y554" s="17"/>
      <c r="Z554" s="52"/>
      <c r="AA554" s="414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19" t="str">
        <f>IFERROR(VLOOKUP(AG554,'MATRICE '!$J$2:$M$100,4,FALSE),"")</f>
        <v/>
      </c>
      <c r="AM554" s="398"/>
      <c r="AN554" s="17"/>
      <c r="AO554" s="52"/>
      <c r="AP554" s="46"/>
      <c r="AQ554" s="28"/>
      <c r="AR554" s="423"/>
      <c r="AS554" s="424" t="str">
        <f>IFERROR(VLOOKUP(AR554,'MATRICE '!$U$3:$Z$18,4,FALSE),"")</f>
        <v/>
      </c>
      <c r="AT554" s="46"/>
      <c r="AU554" s="17"/>
      <c r="AV554" s="426" t="str">
        <f>IFERROR(VLOOKUP(AU554,'MATRICE '!AB561:AG656,3,FALSE),"")</f>
        <v/>
      </c>
      <c r="AW554" s="305"/>
      <c r="AX554" s="17"/>
      <c r="AY554" s="17"/>
      <c r="AZ554" s="419"/>
      <c r="BA554" s="18"/>
      <c r="BB554" s="17" t="str">
        <f>IFERROR(VLOOKUP(O554,'MATRICE '!$B$4:$C$17,2,FALSE),"")</f>
        <v/>
      </c>
      <c r="BC554" s="434" t="str">
        <f>IFERROR(VLOOKUP(AR554,'MATRICE '!$U$3:$Z$18,3,FALSE),"")</f>
        <v/>
      </c>
      <c r="BD554" s="434" t="str">
        <f>IFERROR(VLOOKUP(AR554,'MATRICE '!$U$3:$Z$18,2,FALSE),"")</f>
        <v/>
      </c>
      <c r="BE554" s="434" t="str">
        <f>IFERROR(VLOOKUP(AR554,'MATRICE '!$U$3:$Z$18,5,FALSE),"")</f>
        <v/>
      </c>
    </row>
    <row r="555" spans="1:57" x14ac:dyDescent="0.25">
      <c r="A555" s="17"/>
      <c r="B555" s="399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406"/>
      <c r="T555" s="55">
        <f t="shared" si="29"/>
        <v>0</v>
      </c>
      <c r="U555" s="18"/>
      <c r="V555" s="18">
        <f t="shared" si="31"/>
        <v>0</v>
      </c>
      <c r="W555" s="61" t="str">
        <f t="shared" si="30"/>
        <v/>
      </c>
      <c r="X555" s="398"/>
      <c r="Y555" s="17"/>
      <c r="Z555" s="52"/>
      <c r="AA555" s="414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19" t="str">
        <f>IFERROR(VLOOKUP(AG555,'MATRICE '!$J$2:$M$100,4,FALSE),"")</f>
        <v/>
      </c>
      <c r="AM555" s="398"/>
      <c r="AN555" s="17"/>
      <c r="AO555" s="52"/>
      <c r="AP555" s="46"/>
      <c r="AQ555" s="28"/>
      <c r="AR555" s="423"/>
      <c r="AS555" s="424" t="str">
        <f>IFERROR(VLOOKUP(AR555,'MATRICE '!$U$3:$Z$18,4,FALSE),"")</f>
        <v/>
      </c>
      <c r="AT555" s="46"/>
      <c r="AU555" s="17"/>
      <c r="AV555" s="426" t="str">
        <f>IFERROR(VLOOKUP(AU555,'MATRICE '!AB562:AG657,3,FALSE),"")</f>
        <v/>
      </c>
      <c r="AW555" s="305"/>
      <c r="AX555" s="17"/>
      <c r="AY555" s="17"/>
      <c r="AZ555" s="419"/>
      <c r="BA555" s="18"/>
      <c r="BB555" s="17" t="str">
        <f>IFERROR(VLOOKUP(O555,'MATRICE '!$B$4:$C$17,2,FALSE),"")</f>
        <v/>
      </c>
      <c r="BC555" s="434" t="str">
        <f>IFERROR(VLOOKUP(AR555,'MATRICE '!$U$3:$Z$18,3,FALSE),"")</f>
        <v/>
      </c>
      <c r="BD555" s="434" t="str">
        <f>IFERROR(VLOOKUP(AR555,'MATRICE '!$U$3:$Z$18,2,FALSE),"")</f>
        <v/>
      </c>
      <c r="BE555" s="434" t="str">
        <f>IFERROR(VLOOKUP(AR555,'MATRICE '!$U$3:$Z$18,5,FALSE),"")</f>
        <v/>
      </c>
    </row>
    <row r="556" spans="1:57" x14ac:dyDescent="0.25">
      <c r="A556" s="17"/>
      <c r="B556" s="399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406"/>
      <c r="T556" s="55">
        <f t="shared" si="29"/>
        <v>0</v>
      </c>
      <c r="U556" s="18"/>
      <c r="V556" s="18">
        <f t="shared" si="31"/>
        <v>0</v>
      </c>
      <c r="W556" s="61" t="str">
        <f t="shared" si="30"/>
        <v/>
      </c>
      <c r="X556" s="398"/>
      <c r="Y556" s="17"/>
      <c r="Z556" s="52"/>
      <c r="AA556" s="414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19" t="str">
        <f>IFERROR(VLOOKUP(AG556,'MATRICE '!$J$2:$M$100,4,FALSE),"")</f>
        <v/>
      </c>
      <c r="AM556" s="398"/>
      <c r="AN556" s="17"/>
      <c r="AO556" s="52"/>
      <c r="AP556" s="46"/>
      <c r="AQ556" s="28"/>
      <c r="AR556" s="423"/>
      <c r="AS556" s="424" t="str">
        <f>IFERROR(VLOOKUP(AR556,'MATRICE '!$U$3:$Z$18,4,FALSE),"")</f>
        <v/>
      </c>
      <c r="AT556" s="46"/>
      <c r="AU556" s="17"/>
      <c r="AV556" s="426" t="str">
        <f>IFERROR(VLOOKUP(AU556,'MATRICE '!AB563:AG658,3,FALSE),"")</f>
        <v/>
      </c>
      <c r="AW556" s="305"/>
      <c r="AX556" s="17"/>
      <c r="AY556" s="17"/>
      <c r="AZ556" s="419"/>
      <c r="BA556" s="18"/>
      <c r="BB556" s="17" t="str">
        <f>IFERROR(VLOOKUP(O556,'MATRICE '!$B$4:$C$17,2,FALSE),"")</f>
        <v/>
      </c>
      <c r="BC556" s="434" t="str">
        <f>IFERROR(VLOOKUP(AR556,'MATRICE '!$U$3:$Z$18,3,FALSE),"")</f>
        <v/>
      </c>
      <c r="BD556" s="434" t="str">
        <f>IFERROR(VLOOKUP(AR556,'MATRICE '!$U$3:$Z$18,2,FALSE),"")</f>
        <v/>
      </c>
      <c r="BE556" s="434" t="str">
        <f>IFERROR(VLOOKUP(AR556,'MATRICE '!$U$3:$Z$18,5,FALSE),"")</f>
        <v/>
      </c>
    </row>
    <row r="557" spans="1:57" x14ac:dyDescent="0.25">
      <c r="A557" s="17"/>
      <c r="B557" s="399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406"/>
      <c r="T557" s="55">
        <f t="shared" si="29"/>
        <v>0</v>
      </c>
      <c r="U557" s="18"/>
      <c r="V557" s="18">
        <f t="shared" si="31"/>
        <v>0</v>
      </c>
      <c r="W557" s="61" t="str">
        <f t="shared" si="30"/>
        <v/>
      </c>
      <c r="X557" s="398"/>
      <c r="Y557" s="17"/>
      <c r="Z557" s="52"/>
      <c r="AA557" s="414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19" t="str">
        <f>IFERROR(VLOOKUP(AG557,'MATRICE '!$J$2:$M$100,4,FALSE),"")</f>
        <v/>
      </c>
      <c r="AM557" s="398"/>
      <c r="AN557" s="17"/>
      <c r="AO557" s="52"/>
      <c r="AP557" s="46"/>
      <c r="AQ557" s="28"/>
      <c r="AR557" s="423"/>
      <c r="AS557" s="424" t="str">
        <f>IFERROR(VLOOKUP(AR557,'MATRICE '!$U$3:$Z$18,4,FALSE),"")</f>
        <v/>
      </c>
      <c r="AT557" s="46"/>
      <c r="AU557" s="17"/>
      <c r="AV557" s="426" t="str">
        <f>IFERROR(VLOOKUP(AU557,'MATRICE '!AB564:AG659,3,FALSE),"")</f>
        <v/>
      </c>
      <c r="AW557" s="305"/>
      <c r="AX557" s="17"/>
      <c r="AY557" s="17"/>
      <c r="AZ557" s="419"/>
      <c r="BA557" s="18"/>
      <c r="BB557" s="17" t="str">
        <f>IFERROR(VLOOKUP(O557,'MATRICE '!$B$4:$C$17,2,FALSE),"")</f>
        <v/>
      </c>
      <c r="BC557" s="434" t="str">
        <f>IFERROR(VLOOKUP(AR557,'MATRICE '!$U$3:$Z$18,3,FALSE),"")</f>
        <v/>
      </c>
      <c r="BD557" s="434" t="str">
        <f>IFERROR(VLOOKUP(AR557,'MATRICE '!$U$3:$Z$18,2,FALSE),"")</f>
        <v/>
      </c>
      <c r="BE557" s="434" t="str">
        <f>IFERROR(VLOOKUP(AR557,'MATRICE '!$U$3:$Z$18,5,FALSE),"")</f>
        <v/>
      </c>
    </row>
    <row r="558" spans="1:57" x14ac:dyDescent="0.25">
      <c r="A558" s="17"/>
      <c r="B558" s="399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406"/>
      <c r="T558" s="55">
        <f t="shared" si="29"/>
        <v>0</v>
      </c>
      <c r="U558" s="18"/>
      <c r="V558" s="18">
        <f t="shared" si="31"/>
        <v>0</v>
      </c>
      <c r="W558" s="61" t="str">
        <f t="shared" si="30"/>
        <v/>
      </c>
      <c r="X558" s="398"/>
      <c r="Y558" s="17"/>
      <c r="Z558" s="52"/>
      <c r="AA558" s="414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19" t="str">
        <f>IFERROR(VLOOKUP(AG558,'MATRICE '!$J$2:$M$100,4,FALSE),"")</f>
        <v/>
      </c>
      <c r="AM558" s="398"/>
      <c r="AN558" s="17"/>
      <c r="AO558" s="52"/>
      <c r="AP558" s="46"/>
      <c r="AQ558" s="28"/>
      <c r="AR558" s="423"/>
      <c r="AS558" s="424" t="str">
        <f>IFERROR(VLOOKUP(AR558,'MATRICE '!$U$3:$Z$18,4,FALSE),"")</f>
        <v/>
      </c>
      <c r="AT558" s="46"/>
      <c r="AU558" s="17"/>
      <c r="AV558" s="426" t="str">
        <f>IFERROR(VLOOKUP(AU558,'MATRICE '!AB565:AG660,3,FALSE),"")</f>
        <v/>
      </c>
      <c r="AW558" s="305"/>
      <c r="AX558" s="17"/>
      <c r="AY558" s="17"/>
      <c r="AZ558" s="419"/>
      <c r="BA558" s="18"/>
      <c r="BB558" s="17" t="str">
        <f>IFERROR(VLOOKUP(O558,'MATRICE '!$B$4:$C$17,2,FALSE),"")</f>
        <v/>
      </c>
      <c r="BC558" s="434" t="str">
        <f>IFERROR(VLOOKUP(AR558,'MATRICE '!$U$3:$Z$18,3,FALSE),"")</f>
        <v/>
      </c>
      <c r="BD558" s="434" t="str">
        <f>IFERROR(VLOOKUP(AR558,'MATRICE '!$U$3:$Z$18,2,FALSE),"")</f>
        <v/>
      </c>
      <c r="BE558" s="434" t="str">
        <f>IFERROR(VLOOKUP(AR558,'MATRICE '!$U$3:$Z$18,5,FALSE),"")</f>
        <v/>
      </c>
    </row>
    <row r="559" spans="1:57" x14ac:dyDescent="0.25">
      <c r="A559" s="17"/>
      <c r="B559" s="399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406"/>
      <c r="T559" s="55">
        <f t="shared" si="29"/>
        <v>0</v>
      </c>
      <c r="U559" s="18"/>
      <c r="V559" s="18">
        <f t="shared" si="31"/>
        <v>0</v>
      </c>
      <c r="W559" s="61" t="str">
        <f t="shared" si="30"/>
        <v/>
      </c>
      <c r="X559" s="398"/>
      <c r="Y559" s="17"/>
      <c r="Z559" s="52"/>
      <c r="AA559" s="414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19" t="str">
        <f>IFERROR(VLOOKUP(AG559,'MATRICE '!$J$2:$M$100,4,FALSE),"")</f>
        <v/>
      </c>
      <c r="AM559" s="398"/>
      <c r="AN559" s="17"/>
      <c r="AO559" s="52"/>
      <c r="AP559" s="46"/>
      <c r="AQ559" s="28"/>
      <c r="AR559" s="423"/>
      <c r="AS559" s="424" t="str">
        <f>IFERROR(VLOOKUP(AR559,'MATRICE '!$U$3:$Z$18,4,FALSE),"")</f>
        <v/>
      </c>
      <c r="AT559" s="46"/>
      <c r="AU559" s="17"/>
      <c r="AV559" s="426" t="str">
        <f>IFERROR(VLOOKUP(AU559,'MATRICE '!AB566:AG661,3,FALSE),"")</f>
        <v/>
      </c>
      <c r="AW559" s="305"/>
      <c r="AX559" s="17"/>
      <c r="AY559" s="17"/>
      <c r="AZ559" s="419"/>
      <c r="BA559" s="18"/>
      <c r="BB559" s="17" t="str">
        <f>IFERROR(VLOOKUP(O559,'MATRICE '!$B$4:$C$17,2,FALSE),"")</f>
        <v/>
      </c>
      <c r="BC559" s="434" t="str">
        <f>IFERROR(VLOOKUP(AR559,'MATRICE '!$U$3:$Z$18,3,FALSE),"")</f>
        <v/>
      </c>
      <c r="BD559" s="434" t="str">
        <f>IFERROR(VLOOKUP(AR559,'MATRICE '!$U$3:$Z$18,2,FALSE),"")</f>
        <v/>
      </c>
      <c r="BE559" s="434" t="str">
        <f>IFERROR(VLOOKUP(AR559,'MATRICE '!$U$3:$Z$18,5,FALSE),"")</f>
        <v/>
      </c>
    </row>
    <row r="560" spans="1:57" x14ac:dyDescent="0.25">
      <c r="A560" s="17"/>
      <c r="B560" s="399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406"/>
      <c r="T560" s="55">
        <f t="shared" si="29"/>
        <v>0</v>
      </c>
      <c r="U560" s="18"/>
      <c r="V560" s="18">
        <f t="shared" si="31"/>
        <v>0</v>
      </c>
      <c r="W560" s="61" t="str">
        <f t="shared" si="30"/>
        <v/>
      </c>
      <c r="X560" s="398"/>
      <c r="Y560" s="17"/>
      <c r="Z560" s="52"/>
      <c r="AA560" s="414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19" t="str">
        <f>IFERROR(VLOOKUP(AG560,'MATRICE '!$J$2:$M$100,4,FALSE),"")</f>
        <v/>
      </c>
      <c r="AM560" s="398"/>
      <c r="AN560" s="17"/>
      <c r="AO560" s="52"/>
      <c r="AP560" s="46"/>
      <c r="AQ560" s="28"/>
      <c r="AR560" s="423"/>
      <c r="AS560" s="424" t="str">
        <f>IFERROR(VLOOKUP(AR560,'MATRICE '!$U$3:$Z$18,4,FALSE),"")</f>
        <v/>
      </c>
      <c r="AT560" s="46"/>
      <c r="AU560" s="17"/>
      <c r="AV560" s="426" t="str">
        <f>IFERROR(VLOOKUP(AU560,'MATRICE '!AB567:AG662,3,FALSE),"")</f>
        <v/>
      </c>
      <c r="AW560" s="305"/>
      <c r="AX560" s="17"/>
      <c r="AY560" s="17"/>
      <c r="AZ560" s="419"/>
      <c r="BA560" s="18"/>
      <c r="BB560" s="17" t="str">
        <f>IFERROR(VLOOKUP(O560,'MATRICE '!$B$4:$C$17,2,FALSE),"")</f>
        <v/>
      </c>
      <c r="BC560" s="434" t="str">
        <f>IFERROR(VLOOKUP(AR560,'MATRICE '!$U$3:$Z$18,3,FALSE),"")</f>
        <v/>
      </c>
      <c r="BD560" s="434" t="str">
        <f>IFERROR(VLOOKUP(AR560,'MATRICE '!$U$3:$Z$18,2,FALSE),"")</f>
        <v/>
      </c>
      <c r="BE560" s="434" t="str">
        <f>IFERROR(VLOOKUP(AR560,'MATRICE '!$U$3:$Z$18,5,FALSE),"")</f>
        <v/>
      </c>
    </row>
    <row r="561" spans="1:57" x14ac:dyDescent="0.25">
      <c r="A561" s="17"/>
      <c r="B561" s="399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406"/>
      <c r="T561" s="55">
        <f t="shared" si="29"/>
        <v>0</v>
      </c>
      <c r="U561" s="18"/>
      <c r="V561" s="18">
        <f t="shared" si="31"/>
        <v>0</v>
      </c>
      <c r="W561" s="61" t="str">
        <f t="shared" si="30"/>
        <v/>
      </c>
      <c r="X561" s="398"/>
      <c r="Y561" s="17"/>
      <c r="Z561" s="52"/>
      <c r="AA561" s="414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19" t="str">
        <f>IFERROR(VLOOKUP(AG561,'MATRICE '!$J$2:$M$100,4,FALSE),"")</f>
        <v/>
      </c>
      <c r="AM561" s="398"/>
      <c r="AN561" s="17"/>
      <c r="AO561" s="52"/>
      <c r="AP561" s="46"/>
      <c r="AQ561" s="28"/>
      <c r="AR561" s="423"/>
      <c r="AS561" s="424" t="str">
        <f>IFERROR(VLOOKUP(AR561,'MATRICE '!$U$3:$Z$18,4,FALSE),"")</f>
        <v/>
      </c>
      <c r="AT561" s="46"/>
      <c r="AU561" s="17"/>
      <c r="AV561" s="426" t="str">
        <f>IFERROR(VLOOKUP(AU561,'MATRICE '!AB568:AG663,3,FALSE),"")</f>
        <v/>
      </c>
      <c r="AW561" s="305"/>
      <c r="AX561" s="17"/>
      <c r="AY561" s="17"/>
      <c r="AZ561" s="419"/>
      <c r="BA561" s="18"/>
      <c r="BB561" s="17" t="str">
        <f>IFERROR(VLOOKUP(O561,'MATRICE '!$B$4:$C$17,2,FALSE),"")</f>
        <v/>
      </c>
      <c r="BC561" s="434" t="str">
        <f>IFERROR(VLOOKUP(AR561,'MATRICE '!$U$3:$Z$18,3,FALSE),"")</f>
        <v/>
      </c>
      <c r="BD561" s="434" t="str">
        <f>IFERROR(VLOOKUP(AR561,'MATRICE '!$U$3:$Z$18,2,FALSE),"")</f>
        <v/>
      </c>
      <c r="BE561" s="434" t="str">
        <f>IFERROR(VLOOKUP(AR561,'MATRICE '!$U$3:$Z$18,5,FALSE),"")</f>
        <v/>
      </c>
    </row>
    <row r="562" spans="1:57" x14ac:dyDescent="0.25">
      <c r="A562" s="17"/>
      <c r="B562" s="399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406"/>
      <c r="T562" s="55">
        <f t="shared" si="29"/>
        <v>0</v>
      </c>
      <c r="U562" s="18"/>
      <c r="V562" s="18">
        <f t="shared" si="31"/>
        <v>0</v>
      </c>
      <c r="W562" s="61" t="str">
        <f t="shared" si="30"/>
        <v/>
      </c>
      <c r="X562" s="398"/>
      <c r="Y562" s="17"/>
      <c r="Z562" s="52"/>
      <c r="AA562" s="414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19" t="str">
        <f>IFERROR(VLOOKUP(AG562,'MATRICE '!$J$2:$M$100,4,FALSE),"")</f>
        <v/>
      </c>
      <c r="AM562" s="398"/>
      <c r="AN562" s="17"/>
      <c r="AO562" s="52"/>
      <c r="AP562" s="46"/>
      <c r="AQ562" s="28"/>
      <c r="AR562" s="423"/>
      <c r="AS562" s="424" t="str">
        <f>IFERROR(VLOOKUP(AR562,'MATRICE '!$U$3:$Z$18,4,FALSE),"")</f>
        <v/>
      </c>
      <c r="AT562" s="46"/>
      <c r="AU562" s="17"/>
      <c r="AV562" s="426" t="str">
        <f>IFERROR(VLOOKUP(AU562,'MATRICE '!AB569:AG664,3,FALSE),"")</f>
        <v/>
      </c>
      <c r="AW562" s="305"/>
      <c r="AX562" s="17"/>
      <c r="AY562" s="17"/>
      <c r="AZ562" s="419"/>
      <c r="BA562" s="18"/>
      <c r="BB562" s="17" t="str">
        <f>IFERROR(VLOOKUP(O562,'MATRICE '!$B$4:$C$17,2,FALSE),"")</f>
        <v/>
      </c>
      <c r="BC562" s="434" t="str">
        <f>IFERROR(VLOOKUP(AR562,'MATRICE '!$U$3:$Z$18,3,FALSE),"")</f>
        <v/>
      </c>
      <c r="BD562" s="434" t="str">
        <f>IFERROR(VLOOKUP(AR562,'MATRICE '!$U$3:$Z$18,2,FALSE),"")</f>
        <v/>
      </c>
      <c r="BE562" s="434" t="str">
        <f>IFERROR(VLOOKUP(AR562,'MATRICE '!$U$3:$Z$18,5,FALSE),"")</f>
        <v/>
      </c>
    </row>
    <row r="563" spans="1:57" x14ac:dyDescent="0.25">
      <c r="A563" s="17"/>
      <c r="B563" s="399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406"/>
      <c r="T563" s="55">
        <f t="shared" si="29"/>
        <v>0</v>
      </c>
      <c r="U563" s="18"/>
      <c r="V563" s="18">
        <f t="shared" si="31"/>
        <v>0</v>
      </c>
      <c r="W563" s="61" t="str">
        <f t="shared" si="30"/>
        <v/>
      </c>
      <c r="X563" s="398"/>
      <c r="Y563" s="17"/>
      <c r="Z563" s="52"/>
      <c r="AA563" s="414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19" t="str">
        <f>IFERROR(VLOOKUP(AG563,'MATRICE '!$J$2:$M$100,4,FALSE),"")</f>
        <v/>
      </c>
      <c r="AM563" s="398"/>
      <c r="AN563" s="17"/>
      <c r="AO563" s="52"/>
      <c r="AP563" s="46"/>
      <c r="AQ563" s="28"/>
      <c r="AR563" s="423"/>
      <c r="AS563" s="424" t="str">
        <f>IFERROR(VLOOKUP(AR563,'MATRICE '!$U$3:$Z$18,4,FALSE),"")</f>
        <v/>
      </c>
      <c r="AT563" s="46"/>
      <c r="AU563" s="17"/>
      <c r="AV563" s="426" t="str">
        <f>IFERROR(VLOOKUP(AU563,'MATRICE '!AB570:AG665,3,FALSE),"")</f>
        <v/>
      </c>
      <c r="AW563" s="305"/>
      <c r="AX563" s="17"/>
      <c r="AY563" s="17"/>
      <c r="AZ563" s="419"/>
      <c r="BA563" s="18"/>
      <c r="BB563" s="17" t="str">
        <f>IFERROR(VLOOKUP(O563,'MATRICE '!$B$4:$C$17,2,FALSE),"")</f>
        <v/>
      </c>
      <c r="BC563" s="434" t="str">
        <f>IFERROR(VLOOKUP(AR563,'MATRICE '!$U$3:$Z$18,3,FALSE),"")</f>
        <v/>
      </c>
      <c r="BD563" s="434" t="str">
        <f>IFERROR(VLOOKUP(AR563,'MATRICE '!$U$3:$Z$18,2,FALSE),"")</f>
        <v/>
      </c>
      <c r="BE563" s="434" t="str">
        <f>IFERROR(VLOOKUP(AR563,'MATRICE '!$U$3:$Z$18,5,FALSE),"")</f>
        <v/>
      </c>
    </row>
    <row r="564" spans="1:57" x14ac:dyDescent="0.25">
      <c r="A564" s="17"/>
      <c r="B564" s="399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406"/>
      <c r="T564" s="55">
        <f t="shared" si="29"/>
        <v>0</v>
      </c>
      <c r="U564" s="18"/>
      <c r="V564" s="18">
        <f t="shared" si="31"/>
        <v>0</v>
      </c>
      <c r="W564" s="61" t="str">
        <f t="shared" si="30"/>
        <v/>
      </c>
      <c r="X564" s="398"/>
      <c r="Y564" s="17"/>
      <c r="Z564" s="52"/>
      <c r="AA564" s="414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19" t="str">
        <f>IFERROR(VLOOKUP(AG564,'MATRICE '!$J$2:$M$100,4,FALSE),"")</f>
        <v/>
      </c>
      <c r="AM564" s="398"/>
      <c r="AN564" s="17"/>
      <c r="AO564" s="52"/>
      <c r="AP564" s="46"/>
      <c r="AQ564" s="28"/>
      <c r="AR564" s="423"/>
      <c r="AS564" s="424" t="str">
        <f>IFERROR(VLOOKUP(AR564,'MATRICE '!$U$3:$Z$18,4,FALSE),"")</f>
        <v/>
      </c>
      <c r="AT564" s="46"/>
      <c r="AU564" s="17"/>
      <c r="AV564" s="426" t="str">
        <f>IFERROR(VLOOKUP(AU564,'MATRICE '!AB571:AG666,3,FALSE),"")</f>
        <v/>
      </c>
      <c r="AW564" s="305"/>
      <c r="AX564" s="17"/>
      <c r="AY564" s="17"/>
      <c r="AZ564" s="419"/>
      <c r="BA564" s="18"/>
      <c r="BB564" s="17" t="str">
        <f>IFERROR(VLOOKUP(O564,'MATRICE '!$B$4:$C$17,2,FALSE),"")</f>
        <v/>
      </c>
      <c r="BC564" s="434" t="str">
        <f>IFERROR(VLOOKUP(AR564,'MATRICE '!$U$3:$Z$18,3,FALSE),"")</f>
        <v/>
      </c>
      <c r="BD564" s="434" t="str">
        <f>IFERROR(VLOOKUP(AR564,'MATRICE '!$U$3:$Z$18,2,FALSE),"")</f>
        <v/>
      </c>
      <c r="BE564" s="434" t="str">
        <f>IFERROR(VLOOKUP(AR564,'MATRICE '!$U$3:$Z$18,5,FALSE),"")</f>
        <v/>
      </c>
    </row>
    <row r="565" spans="1:57" x14ac:dyDescent="0.25">
      <c r="A565" s="17"/>
      <c r="B565" s="399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406"/>
      <c r="T565" s="55">
        <f t="shared" si="29"/>
        <v>0</v>
      </c>
      <c r="U565" s="18"/>
      <c r="V565" s="18">
        <f t="shared" si="31"/>
        <v>0</v>
      </c>
      <c r="W565" s="61" t="str">
        <f t="shared" si="30"/>
        <v/>
      </c>
      <c r="X565" s="398"/>
      <c r="Y565" s="17"/>
      <c r="Z565" s="52"/>
      <c r="AA565" s="414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19" t="str">
        <f>IFERROR(VLOOKUP(AG565,'MATRICE '!$J$2:$M$100,4,FALSE),"")</f>
        <v/>
      </c>
      <c r="AM565" s="398"/>
      <c r="AN565" s="17"/>
      <c r="AO565" s="52"/>
      <c r="AP565" s="46"/>
      <c r="AQ565" s="28"/>
      <c r="AR565" s="423"/>
      <c r="AS565" s="424" t="str">
        <f>IFERROR(VLOOKUP(AR565,'MATRICE '!$U$3:$Z$18,4,FALSE),"")</f>
        <v/>
      </c>
      <c r="AT565" s="46"/>
      <c r="AU565" s="17"/>
      <c r="AV565" s="426" t="str">
        <f>IFERROR(VLOOKUP(AU565,'MATRICE '!AB572:AG667,3,FALSE),"")</f>
        <v/>
      </c>
      <c r="AW565" s="305"/>
      <c r="AX565" s="17"/>
      <c r="AY565" s="17"/>
      <c r="AZ565" s="419"/>
      <c r="BA565" s="18"/>
      <c r="BB565" s="17" t="str">
        <f>IFERROR(VLOOKUP(O565,'MATRICE '!$B$4:$C$17,2,FALSE),"")</f>
        <v/>
      </c>
      <c r="BC565" s="434" t="str">
        <f>IFERROR(VLOOKUP(AR565,'MATRICE '!$U$3:$Z$18,3,FALSE),"")</f>
        <v/>
      </c>
      <c r="BD565" s="434" t="str">
        <f>IFERROR(VLOOKUP(AR565,'MATRICE '!$U$3:$Z$18,2,FALSE),"")</f>
        <v/>
      </c>
      <c r="BE565" s="434" t="str">
        <f>IFERROR(VLOOKUP(AR565,'MATRICE '!$U$3:$Z$18,5,FALSE),"")</f>
        <v/>
      </c>
    </row>
    <row r="566" spans="1:57" x14ac:dyDescent="0.25">
      <c r="A566" s="17"/>
      <c r="B566" s="399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406"/>
      <c r="T566" s="55">
        <f t="shared" si="29"/>
        <v>0</v>
      </c>
      <c r="U566" s="18"/>
      <c r="V566" s="18">
        <f t="shared" si="31"/>
        <v>0</v>
      </c>
      <c r="W566" s="61" t="str">
        <f t="shared" si="30"/>
        <v/>
      </c>
      <c r="X566" s="398"/>
      <c r="Y566" s="17"/>
      <c r="Z566" s="52"/>
      <c r="AA566" s="414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19" t="str">
        <f>IFERROR(VLOOKUP(AG566,'MATRICE '!$J$2:$M$100,4,FALSE),"")</f>
        <v/>
      </c>
      <c r="AM566" s="398"/>
      <c r="AN566" s="17"/>
      <c r="AO566" s="52"/>
      <c r="AP566" s="46"/>
      <c r="AQ566" s="28"/>
      <c r="AR566" s="423"/>
      <c r="AS566" s="424" t="str">
        <f>IFERROR(VLOOKUP(AR566,'MATRICE '!$U$3:$Z$18,4,FALSE),"")</f>
        <v/>
      </c>
      <c r="AT566" s="46"/>
      <c r="AU566" s="17"/>
      <c r="AV566" s="426" t="str">
        <f>IFERROR(VLOOKUP(AU566,'MATRICE '!AB573:AG668,3,FALSE),"")</f>
        <v/>
      </c>
      <c r="AW566" s="305"/>
      <c r="AX566" s="17"/>
      <c r="AY566" s="17"/>
      <c r="AZ566" s="419"/>
      <c r="BA566" s="18"/>
      <c r="BB566" s="17" t="str">
        <f>IFERROR(VLOOKUP(O566,'MATRICE '!$B$4:$C$17,2,FALSE),"")</f>
        <v/>
      </c>
      <c r="BC566" s="434" t="str">
        <f>IFERROR(VLOOKUP(AR566,'MATRICE '!$U$3:$Z$18,3,FALSE),"")</f>
        <v/>
      </c>
      <c r="BD566" s="434" t="str">
        <f>IFERROR(VLOOKUP(AR566,'MATRICE '!$U$3:$Z$18,2,FALSE),"")</f>
        <v/>
      </c>
      <c r="BE566" s="434" t="str">
        <f>IFERROR(VLOOKUP(AR566,'MATRICE '!$U$3:$Z$18,5,FALSE),"")</f>
        <v/>
      </c>
    </row>
    <row r="567" spans="1:57" x14ac:dyDescent="0.25">
      <c r="A567" s="17"/>
      <c r="B567" s="399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406"/>
      <c r="T567" s="55">
        <f t="shared" si="29"/>
        <v>0</v>
      </c>
      <c r="U567" s="18"/>
      <c r="V567" s="18">
        <f t="shared" si="31"/>
        <v>0</v>
      </c>
      <c r="W567" s="61" t="str">
        <f t="shared" si="30"/>
        <v/>
      </c>
      <c r="X567" s="398"/>
      <c r="Y567" s="17"/>
      <c r="Z567" s="52"/>
      <c r="AA567" s="414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19" t="str">
        <f>IFERROR(VLOOKUP(AG567,'MATRICE '!$J$2:$M$100,4,FALSE),"")</f>
        <v/>
      </c>
      <c r="AM567" s="398"/>
      <c r="AN567" s="17"/>
      <c r="AO567" s="52"/>
      <c r="AP567" s="46"/>
      <c r="AQ567" s="28"/>
      <c r="AR567" s="423"/>
      <c r="AS567" s="424" t="str">
        <f>IFERROR(VLOOKUP(AR567,'MATRICE '!$U$3:$Z$18,4,FALSE),"")</f>
        <v/>
      </c>
      <c r="AT567" s="46"/>
      <c r="AU567" s="17"/>
      <c r="AV567" s="426" t="str">
        <f>IFERROR(VLOOKUP(AU567,'MATRICE '!AB574:AG669,3,FALSE),"")</f>
        <v/>
      </c>
      <c r="AW567" s="305"/>
      <c r="AX567" s="17"/>
      <c r="AY567" s="17"/>
      <c r="AZ567" s="419"/>
      <c r="BA567" s="18"/>
      <c r="BB567" s="17" t="str">
        <f>IFERROR(VLOOKUP(O567,'MATRICE '!$B$4:$C$17,2,FALSE),"")</f>
        <v/>
      </c>
      <c r="BC567" s="434" t="str">
        <f>IFERROR(VLOOKUP(AR567,'MATRICE '!$U$3:$Z$18,3,FALSE),"")</f>
        <v/>
      </c>
      <c r="BD567" s="434" t="str">
        <f>IFERROR(VLOOKUP(AR567,'MATRICE '!$U$3:$Z$18,2,FALSE),"")</f>
        <v/>
      </c>
      <c r="BE567" s="434" t="str">
        <f>IFERROR(VLOOKUP(AR567,'MATRICE '!$U$3:$Z$18,5,FALSE),"")</f>
        <v/>
      </c>
    </row>
    <row r="568" spans="1:57" x14ac:dyDescent="0.25">
      <c r="A568" s="17"/>
      <c r="B568" s="399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406"/>
      <c r="T568" s="55">
        <f t="shared" si="29"/>
        <v>0</v>
      </c>
      <c r="U568" s="18"/>
      <c r="V568" s="18">
        <f t="shared" si="31"/>
        <v>0</v>
      </c>
      <c r="W568" s="61" t="str">
        <f t="shared" si="30"/>
        <v/>
      </c>
      <c r="X568" s="398"/>
      <c r="Y568" s="17"/>
      <c r="Z568" s="52"/>
      <c r="AA568" s="414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19" t="str">
        <f>IFERROR(VLOOKUP(AG568,'MATRICE '!$J$2:$M$100,4,FALSE),"")</f>
        <v/>
      </c>
      <c r="AM568" s="398"/>
      <c r="AN568" s="17"/>
      <c r="AO568" s="52"/>
      <c r="AP568" s="46"/>
      <c r="AQ568" s="28"/>
      <c r="AR568" s="423"/>
      <c r="AS568" s="424" t="str">
        <f>IFERROR(VLOOKUP(AR568,'MATRICE '!$U$3:$Z$18,4,FALSE),"")</f>
        <v/>
      </c>
      <c r="AT568" s="46"/>
      <c r="AU568" s="17"/>
      <c r="AV568" s="426" t="str">
        <f>IFERROR(VLOOKUP(AU568,'MATRICE '!AB575:AG670,3,FALSE),"")</f>
        <v/>
      </c>
      <c r="AW568" s="305"/>
      <c r="AX568" s="17"/>
      <c r="AY568" s="17"/>
      <c r="AZ568" s="419"/>
      <c r="BA568" s="18"/>
      <c r="BB568" s="17" t="str">
        <f>IFERROR(VLOOKUP(O568,'MATRICE '!$B$4:$C$17,2,FALSE),"")</f>
        <v/>
      </c>
      <c r="BC568" s="434" t="str">
        <f>IFERROR(VLOOKUP(AR568,'MATRICE '!$U$3:$Z$18,3,FALSE),"")</f>
        <v/>
      </c>
      <c r="BD568" s="434" t="str">
        <f>IFERROR(VLOOKUP(AR568,'MATRICE '!$U$3:$Z$18,2,FALSE),"")</f>
        <v/>
      </c>
      <c r="BE568" s="434" t="str">
        <f>IFERROR(VLOOKUP(AR568,'MATRICE '!$U$3:$Z$18,5,FALSE),"")</f>
        <v/>
      </c>
    </row>
    <row r="569" spans="1:57" x14ac:dyDescent="0.25">
      <c r="A569" s="17"/>
      <c r="B569" s="399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406"/>
      <c r="T569" s="55">
        <f t="shared" si="29"/>
        <v>0</v>
      </c>
      <c r="U569" s="18"/>
      <c r="V569" s="18">
        <f t="shared" si="31"/>
        <v>0</v>
      </c>
      <c r="W569" s="61" t="str">
        <f t="shared" si="30"/>
        <v/>
      </c>
      <c r="X569" s="398"/>
      <c r="Y569" s="17"/>
      <c r="Z569" s="52"/>
      <c r="AA569" s="414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19" t="str">
        <f>IFERROR(VLOOKUP(AG569,'MATRICE '!$J$2:$M$100,4,FALSE),"")</f>
        <v/>
      </c>
      <c r="AM569" s="398"/>
      <c r="AN569" s="17"/>
      <c r="AO569" s="52"/>
      <c r="AP569" s="46"/>
      <c r="AQ569" s="28"/>
      <c r="AR569" s="423"/>
      <c r="AS569" s="424" t="str">
        <f>IFERROR(VLOOKUP(AR569,'MATRICE '!$U$3:$Z$18,4,FALSE),"")</f>
        <v/>
      </c>
      <c r="AT569" s="46"/>
      <c r="AU569" s="17"/>
      <c r="AV569" s="426" t="str">
        <f>IFERROR(VLOOKUP(AU569,'MATRICE '!AB576:AG671,3,FALSE),"")</f>
        <v/>
      </c>
      <c r="AW569" s="305"/>
      <c r="AX569" s="17"/>
      <c r="AY569" s="17"/>
      <c r="AZ569" s="419"/>
      <c r="BA569" s="18"/>
      <c r="BB569" s="17" t="str">
        <f>IFERROR(VLOOKUP(O569,'MATRICE '!$B$4:$C$17,2,FALSE),"")</f>
        <v/>
      </c>
      <c r="BC569" s="434" t="str">
        <f>IFERROR(VLOOKUP(AR569,'MATRICE '!$U$3:$Z$18,3,FALSE),"")</f>
        <v/>
      </c>
      <c r="BD569" s="434" t="str">
        <f>IFERROR(VLOOKUP(AR569,'MATRICE '!$U$3:$Z$18,2,FALSE),"")</f>
        <v/>
      </c>
      <c r="BE569" s="434" t="str">
        <f>IFERROR(VLOOKUP(AR569,'MATRICE '!$U$3:$Z$18,5,FALSE),"")</f>
        <v/>
      </c>
    </row>
    <row r="570" spans="1:57" x14ac:dyDescent="0.25">
      <c r="A570" s="17"/>
      <c r="B570" s="399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406"/>
      <c r="T570" s="55">
        <f t="shared" si="29"/>
        <v>0</v>
      </c>
      <c r="U570" s="18"/>
      <c r="V570" s="18">
        <f t="shared" si="31"/>
        <v>0</v>
      </c>
      <c r="W570" s="61" t="str">
        <f t="shared" si="30"/>
        <v/>
      </c>
      <c r="X570" s="398"/>
      <c r="Y570" s="17"/>
      <c r="Z570" s="52"/>
      <c r="AA570" s="414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19" t="str">
        <f>IFERROR(VLOOKUP(AG570,'MATRICE '!$J$2:$M$100,4,FALSE),"")</f>
        <v/>
      </c>
      <c r="AM570" s="398"/>
      <c r="AN570" s="17"/>
      <c r="AO570" s="52"/>
      <c r="AP570" s="46"/>
      <c r="AQ570" s="28"/>
      <c r="AR570" s="423"/>
      <c r="AS570" s="424" t="str">
        <f>IFERROR(VLOOKUP(AR570,'MATRICE '!$U$3:$Z$18,4,FALSE),"")</f>
        <v/>
      </c>
      <c r="AT570" s="46"/>
      <c r="AU570" s="17"/>
      <c r="AV570" s="426" t="str">
        <f>IFERROR(VLOOKUP(AU570,'MATRICE '!AB577:AG672,3,FALSE),"")</f>
        <v/>
      </c>
      <c r="AW570" s="305"/>
      <c r="AX570" s="17"/>
      <c r="AY570" s="17"/>
      <c r="AZ570" s="419"/>
      <c r="BA570" s="18"/>
      <c r="BB570" s="17" t="str">
        <f>IFERROR(VLOOKUP(O570,'MATRICE '!$B$4:$C$17,2,FALSE),"")</f>
        <v/>
      </c>
      <c r="BC570" s="434" t="str">
        <f>IFERROR(VLOOKUP(AR570,'MATRICE '!$U$3:$Z$18,3,FALSE),"")</f>
        <v/>
      </c>
      <c r="BD570" s="434" t="str">
        <f>IFERROR(VLOOKUP(AR570,'MATRICE '!$U$3:$Z$18,2,FALSE),"")</f>
        <v/>
      </c>
      <c r="BE570" s="434" t="str">
        <f>IFERROR(VLOOKUP(AR570,'MATRICE '!$U$3:$Z$18,5,FALSE),"")</f>
        <v/>
      </c>
    </row>
    <row r="571" spans="1:57" x14ac:dyDescent="0.25">
      <c r="A571" s="17"/>
      <c r="B571" s="399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406"/>
      <c r="T571" s="55">
        <f t="shared" si="29"/>
        <v>0</v>
      </c>
      <c r="U571" s="18"/>
      <c r="V571" s="18">
        <f t="shared" si="31"/>
        <v>0</v>
      </c>
      <c r="W571" s="61" t="str">
        <f t="shared" si="30"/>
        <v/>
      </c>
      <c r="X571" s="398"/>
      <c r="Y571" s="17"/>
      <c r="Z571" s="52"/>
      <c r="AA571" s="414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19" t="str">
        <f>IFERROR(VLOOKUP(AG571,'MATRICE '!$J$2:$M$100,4,FALSE),"")</f>
        <v/>
      </c>
      <c r="AM571" s="398"/>
      <c r="AN571" s="17"/>
      <c r="AO571" s="52"/>
      <c r="AP571" s="46"/>
      <c r="AQ571" s="28"/>
      <c r="AR571" s="423"/>
      <c r="AS571" s="424" t="str">
        <f>IFERROR(VLOOKUP(AR571,'MATRICE '!$U$3:$Z$18,4,FALSE),"")</f>
        <v/>
      </c>
      <c r="AT571" s="46"/>
      <c r="AU571" s="17"/>
      <c r="AV571" s="426" t="str">
        <f>IFERROR(VLOOKUP(AU571,'MATRICE '!AB578:AG673,3,FALSE),"")</f>
        <v/>
      </c>
      <c r="AW571" s="305"/>
      <c r="AX571" s="17"/>
      <c r="AY571" s="17"/>
      <c r="AZ571" s="419"/>
      <c r="BA571" s="18"/>
      <c r="BB571" s="17" t="str">
        <f>IFERROR(VLOOKUP(O571,'MATRICE '!$B$4:$C$17,2,FALSE),"")</f>
        <v/>
      </c>
      <c r="BC571" s="434" t="str">
        <f>IFERROR(VLOOKUP(AR571,'MATRICE '!$U$3:$Z$18,3,FALSE),"")</f>
        <v/>
      </c>
      <c r="BD571" s="434" t="str">
        <f>IFERROR(VLOOKUP(AR571,'MATRICE '!$U$3:$Z$18,2,FALSE),"")</f>
        <v/>
      </c>
      <c r="BE571" s="434" t="str">
        <f>IFERROR(VLOOKUP(AR571,'MATRICE '!$U$3:$Z$18,5,FALSE),"")</f>
        <v/>
      </c>
    </row>
    <row r="572" spans="1:57" x14ac:dyDescent="0.25">
      <c r="A572" s="17"/>
      <c r="B572" s="399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406"/>
      <c r="T572" s="55">
        <f t="shared" si="29"/>
        <v>0</v>
      </c>
      <c r="U572" s="18"/>
      <c r="V572" s="18">
        <f t="shared" si="31"/>
        <v>0</v>
      </c>
      <c r="W572" s="61" t="str">
        <f t="shared" si="30"/>
        <v/>
      </c>
      <c r="X572" s="398"/>
      <c r="Y572" s="17"/>
      <c r="Z572" s="52"/>
      <c r="AA572" s="414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19" t="str">
        <f>IFERROR(VLOOKUP(AG572,'MATRICE '!$J$2:$M$100,4,FALSE),"")</f>
        <v/>
      </c>
      <c r="AM572" s="398"/>
      <c r="AN572" s="17"/>
      <c r="AO572" s="52"/>
      <c r="AP572" s="46"/>
      <c r="AQ572" s="28"/>
      <c r="AR572" s="423"/>
      <c r="AS572" s="424" t="str">
        <f>IFERROR(VLOOKUP(AR572,'MATRICE '!$U$3:$Z$18,4,FALSE),"")</f>
        <v/>
      </c>
      <c r="AT572" s="46"/>
      <c r="AU572" s="17"/>
      <c r="AV572" s="426" t="str">
        <f>IFERROR(VLOOKUP(AU572,'MATRICE '!AB579:AG674,3,FALSE),"")</f>
        <v/>
      </c>
      <c r="AW572" s="305"/>
      <c r="AX572" s="17"/>
      <c r="AY572" s="17"/>
      <c r="AZ572" s="419"/>
      <c r="BA572" s="18"/>
      <c r="BB572" s="17" t="str">
        <f>IFERROR(VLOOKUP(O572,'MATRICE '!$B$4:$C$17,2,FALSE),"")</f>
        <v/>
      </c>
      <c r="BC572" s="434" t="str">
        <f>IFERROR(VLOOKUP(AR572,'MATRICE '!$U$3:$Z$18,3,FALSE),"")</f>
        <v/>
      </c>
      <c r="BD572" s="434" t="str">
        <f>IFERROR(VLOOKUP(AR572,'MATRICE '!$U$3:$Z$18,2,FALSE),"")</f>
        <v/>
      </c>
      <c r="BE572" s="434" t="str">
        <f>IFERROR(VLOOKUP(AR572,'MATRICE '!$U$3:$Z$18,5,FALSE),"")</f>
        <v/>
      </c>
    </row>
    <row r="573" spans="1:57" x14ac:dyDescent="0.25">
      <c r="A573" s="17"/>
      <c r="B573" s="399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406"/>
      <c r="T573" s="55">
        <f t="shared" si="29"/>
        <v>0</v>
      </c>
      <c r="U573" s="18"/>
      <c r="V573" s="18">
        <f t="shared" si="31"/>
        <v>0</v>
      </c>
      <c r="W573" s="61" t="str">
        <f t="shared" si="30"/>
        <v/>
      </c>
      <c r="X573" s="398"/>
      <c r="Y573" s="17"/>
      <c r="Z573" s="52"/>
      <c r="AA573" s="414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19" t="str">
        <f>IFERROR(VLOOKUP(AG573,'MATRICE '!$J$2:$M$100,4,FALSE),"")</f>
        <v/>
      </c>
      <c r="AM573" s="398"/>
      <c r="AN573" s="17"/>
      <c r="AO573" s="52"/>
      <c r="AP573" s="46"/>
      <c r="AQ573" s="28"/>
      <c r="AR573" s="423"/>
      <c r="AS573" s="424" t="str">
        <f>IFERROR(VLOOKUP(AR573,'MATRICE '!$U$3:$Z$18,4,FALSE),"")</f>
        <v/>
      </c>
      <c r="AT573" s="46"/>
      <c r="AU573" s="17"/>
      <c r="AV573" s="426" t="str">
        <f>IFERROR(VLOOKUP(AU573,'MATRICE '!AB580:AG675,3,FALSE),"")</f>
        <v/>
      </c>
      <c r="AW573" s="305"/>
      <c r="AX573" s="17"/>
      <c r="AY573" s="17"/>
      <c r="AZ573" s="419"/>
      <c r="BA573" s="18"/>
      <c r="BB573" s="17" t="str">
        <f>IFERROR(VLOOKUP(O573,'MATRICE '!$B$4:$C$17,2,FALSE),"")</f>
        <v/>
      </c>
      <c r="BC573" s="434" t="str">
        <f>IFERROR(VLOOKUP(AR573,'MATRICE '!$U$3:$Z$18,3,FALSE),"")</f>
        <v/>
      </c>
      <c r="BD573" s="434" t="str">
        <f>IFERROR(VLOOKUP(AR573,'MATRICE '!$U$3:$Z$18,2,FALSE),"")</f>
        <v/>
      </c>
      <c r="BE573" s="434" t="str">
        <f>IFERROR(VLOOKUP(AR573,'MATRICE '!$U$3:$Z$18,5,FALSE),"")</f>
        <v/>
      </c>
    </row>
    <row r="574" spans="1:57" x14ac:dyDescent="0.25">
      <c r="A574" s="17"/>
      <c r="B574" s="399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406"/>
      <c r="T574" s="55">
        <f t="shared" si="29"/>
        <v>0</v>
      </c>
      <c r="U574" s="18"/>
      <c r="V574" s="18">
        <f t="shared" si="31"/>
        <v>0</v>
      </c>
      <c r="W574" s="61" t="str">
        <f t="shared" si="30"/>
        <v/>
      </c>
      <c r="X574" s="398"/>
      <c r="Y574" s="17"/>
      <c r="Z574" s="52"/>
      <c r="AA574" s="414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19" t="str">
        <f>IFERROR(VLOOKUP(AG574,'MATRICE '!$J$2:$M$100,4,FALSE),"")</f>
        <v/>
      </c>
      <c r="AM574" s="398"/>
      <c r="AN574" s="17"/>
      <c r="AO574" s="52"/>
      <c r="AP574" s="46"/>
      <c r="AQ574" s="28"/>
      <c r="AR574" s="423"/>
      <c r="AS574" s="424" t="str">
        <f>IFERROR(VLOOKUP(AR574,'MATRICE '!$U$3:$Z$18,4,FALSE),"")</f>
        <v/>
      </c>
      <c r="AT574" s="46"/>
      <c r="AU574" s="17"/>
      <c r="AV574" s="426" t="str">
        <f>IFERROR(VLOOKUP(AU574,'MATRICE '!AB581:AG676,3,FALSE),"")</f>
        <v/>
      </c>
      <c r="AW574" s="305"/>
      <c r="AX574" s="17"/>
      <c r="AY574" s="17"/>
      <c r="AZ574" s="419"/>
      <c r="BA574" s="18"/>
      <c r="BB574" s="17" t="str">
        <f>IFERROR(VLOOKUP(O574,'MATRICE '!$B$4:$C$17,2,FALSE),"")</f>
        <v/>
      </c>
      <c r="BC574" s="434" t="str">
        <f>IFERROR(VLOOKUP(AR574,'MATRICE '!$U$3:$Z$18,3,FALSE),"")</f>
        <v/>
      </c>
      <c r="BD574" s="434" t="str">
        <f>IFERROR(VLOOKUP(AR574,'MATRICE '!$U$3:$Z$18,2,FALSE),"")</f>
        <v/>
      </c>
      <c r="BE574" s="434" t="str">
        <f>IFERROR(VLOOKUP(AR574,'MATRICE '!$U$3:$Z$18,5,FALSE),"")</f>
        <v/>
      </c>
    </row>
    <row r="575" spans="1:57" x14ac:dyDescent="0.25">
      <c r="A575" s="17"/>
      <c r="B575" s="399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406"/>
      <c r="T575" s="55">
        <f t="shared" si="29"/>
        <v>0</v>
      </c>
      <c r="U575" s="18"/>
      <c r="V575" s="18">
        <f t="shared" si="31"/>
        <v>0</v>
      </c>
      <c r="W575" s="61" t="str">
        <f t="shared" si="30"/>
        <v/>
      </c>
      <c r="X575" s="398"/>
      <c r="Y575" s="17"/>
      <c r="Z575" s="52"/>
      <c r="AA575" s="414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19" t="str">
        <f>IFERROR(VLOOKUP(AG575,'MATRICE '!$J$2:$M$100,4,FALSE),"")</f>
        <v/>
      </c>
      <c r="AM575" s="398"/>
      <c r="AN575" s="17"/>
      <c r="AO575" s="52"/>
      <c r="AP575" s="46"/>
      <c r="AQ575" s="28"/>
      <c r="AR575" s="423"/>
      <c r="AS575" s="424" t="str">
        <f>IFERROR(VLOOKUP(AR575,'MATRICE '!$U$3:$Z$18,4,FALSE),"")</f>
        <v/>
      </c>
      <c r="AT575" s="46"/>
      <c r="AU575" s="17"/>
      <c r="AV575" s="426" t="str">
        <f>IFERROR(VLOOKUP(AU575,'MATRICE '!AB582:AG677,3,FALSE),"")</f>
        <v/>
      </c>
      <c r="AW575" s="305"/>
      <c r="AX575" s="17"/>
      <c r="AY575" s="17"/>
      <c r="AZ575" s="419"/>
      <c r="BA575" s="18"/>
      <c r="BB575" s="17" t="str">
        <f>IFERROR(VLOOKUP(O575,'MATRICE '!$B$4:$C$17,2,FALSE),"")</f>
        <v/>
      </c>
      <c r="BC575" s="434" t="str">
        <f>IFERROR(VLOOKUP(AR575,'MATRICE '!$U$3:$Z$18,3,FALSE),"")</f>
        <v/>
      </c>
      <c r="BD575" s="434" t="str">
        <f>IFERROR(VLOOKUP(AR575,'MATRICE '!$U$3:$Z$18,2,FALSE),"")</f>
        <v/>
      </c>
      <c r="BE575" s="434" t="str">
        <f>IFERROR(VLOOKUP(AR575,'MATRICE '!$U$3:$Z$18,5,FALSE),"")</f>
        <v/>
      </c>
    </row>
    <row r="576" spans="1:57" x14ac:dyDescent="0.25">
      <c r="A576" s="17"/>
      <c r="B576" s="399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406"/>
      <c r="T576" s="55">
        <f t="shared" si="29"/>
        <v>0</v>
      </c>
      <c r="U576" s="18"/>
      <c r="V576" s="18">
        <f t="shared" si="31"/>
        <v>0</v>
      </c>
      <c r="W576" s="61" t="str">
        <f t="shared" si="30"/>
        <v/>
      </c>
      <c r="X576" s="398"/>
      <c r="Y576" s="17"/>
      <c r="Z576" s="52"/>
      <c r="AA576" s="414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19" t="str">
        <f>IFERROR(VLOOKUP(AG576,'MATRICE '!$J$2:$M$100,4,FALSE),"")</f>
        <v/>
      </c>
      <c r="AM576" s="398"/>
      <c r="AN576" s="17"/>
      <c r="AO576" s="52"/>
      <c r="AP576" s="46"/>
      <c r="AQ576" s="28"/>
      <c r="AR576" s="423"/>
      <c r="AS576" s="424" t="str">
        <f>IFERROR(VLOOKUP(AR576,'MATRICE '!$U$3:$Z$18,4,FALSE),"")</f>
        <v/>
      </c>
      <c r="AT576" s="46"/>
      <c r="AU576" s="17"/>
      <c r="AV576" s="426" t="str">
        <f>IFERROR(VLOOKUP(AU576,'MATRICE '!AB583:AG678,3,FALSE),"")</f>
        <v/>
      </c>
      <c r="AW576" s="305"/>
      <c r="AX576" s="17"/>
      <c r="AY576" s="17"/>
      <c r="AZ576" s="419"/>
      <c r="BA576" s="18"/>
      <c r="BB576" s="17" t="str">
        <f>IFERROR(VLOOKUP(O576,'MATRICE '!$B$4:$C$17,2,FALSE),"")</f>
        <v/>
      </c>
      <c r="BC576" s="434" t="str">
        <f>IFERROR(VLOOKUP(AR576,'MATRICE '!$U$3:$Z$18,3,FALSE),"")</f>
        <v/>
      </c>
      <c r="BD576" s="434" t="str">
        <f>IFERROR(VLOOKUP(AR576,'MATRICE '!$U$3:$Z$18,2,FALSE),"")</f>
        <v/>
      </c>
      <c r="BE576" s="434" t="str">
        <f>IFERROR(VLOOKUP(AR576,'MATRICE '!$U$3:$Z$18,5,FALSE),"")</f>
        <v/>
      </c>
    </row>
    <row r="577" spans="1:57" x14ac:dyDescent="0.25">
      <c r="A577" s="17"/>
      <c r="B577" s="399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406"/>
      <c r="T577" s="55">
        <f t="shared" si="29"/>
        <v>0</v>
      </c>
      <c r="U577" s="18"/>
      <c r="V577" s="18">
        <f t="shared" si="31"/>
        <v>0</v>
      </c>
      <c r="W577" s="61" t="str">
        <f t="shared" si="30"/>
        <v/>
      </c>
      <c r="X577" s="398"/>
      <c r="Y577" s="17"/>
      <c r="Z577" s="52"/>
      <c r="AA577" s="414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19" t="str">
        <f>IFERROR(VLOOKUP(AG577,'MATRICE '!$J$2:$M$100,4,FALSE),"")</f>
        <v/>
      </c>
      <c r="AM577" s="398"/>
      <c r="AN577" s="17"/>
      <c r="AO577" s="52"/>
      <c r="AP577" s="46"/>
      <c r="AQ577" s="28"/>
      <c r="AR577" s="423"/>
      <c r="AS577" s="424" t="str">
        <f>IFERROR(VLOOKUP(AR577,'MATRICE '!$U$3:$Z$18,4,FALSE),"")</f>
        <v/>
      </c>
      <c r="AT577" s="46"/>
      <c r="AU577" s="17"/>
      <c r="AV577" s="426" t="str">
        <f>IFERROR(VLOOKUP(AU577,'MATRICE '!AB584:AG679,3,FALSE),"")</f>
        <v/>
      </c>
      <c r="AW577" s="305"/>
      <c r="AX577" s="17"/>
      <c r="AY577" s="17"/>
      <c r="AZ577" s="419"/>
      <c r="BA577" s="18"/>
      <c r="BB577" s="17" t="str">
        <f>IFERROR(VLOOKUP(O577,'MATRICE '!$B$4:$C$17,2,FALSE),"")</f>
        <v/>
      </c>
      <c r="BC577" s="434" t="str">
        <f>IFERROR(VLOOKUP(AR577,'MATRICE '!$U$3:$Z$18,3,FALSE),"")</f>
        <v/>
      </c>
      <c r="BD577" s="434" t="str">
        <f>IFERROR(VLOOKUP(AR577,'MATRICE '!$U$3:$Z$18,2,FALSE),"")</f>
        <v/>
      </c>
      <c r="BE577" s="434" t="str">
        <f>IFERROR(VLOOKUP(AR577,'MATRICE '!$U$3:$Z$18,5,FALSE),"")</f>
        <v/>
      </c>
    </row>
    <row r="578" spans="1:57" x14ac:dyDescent="0.25">
      <c r="A578" s="17"/>
      <c r="B578" s="399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406"/>
      <c r="T578" s="55">
        <f t="shared" si="29"/>
        <v>0</v>
      </c>
      <c r="U578" s="18"/>
      <c r="V578" s="18">
        <f t="shared" si="31"/>
        <v>0</v>
      </c>
      <c r="W578" s="61" t="str">
        <f t="shared" si="30"/>
        <v/>
      </c>
      <c r="X578" s="398"/>
      <c r="Y578" s="17"/>
      <c r="Z578" s="52"/>
      <c r="AA578" s="414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19" t="str">
        <f>IFERROR(VLOOKUP(AG578,'MATRICE '!$J$2:$M$100,4,FALSE),"")</f>
        <v/>
      </c>
      <c r="AM578" s="398"/>
      <c r="AN578" s="17"/>
      <c r="AO578" s="52"/>
      <c r="AP578" s="46"/>
      <c r="AQ578" s="28"/>
      <c r="AR578" s="423"/>
      <c r="AS578" s="424" t="str">
        <f>IFERROR(VLOOKUP(AR578,'MATRICE '!$U$3:$Z$18,4,FALSE),"")</f>
        <v/>
      </c>
      <c r="AT578" s="46"/>
      <c r="AU578" s="17"/>
      <c r="AV578" s="426" t="str">
        <f>IFERROR(VLOOKUP(AU578,'MATRICE '!AB585:AG680,3,FALSE),"")</f>
        <v/>
      </c>
      <c r="AW578" s="305"/>
      <c r="AX578" s="17"/>
      <c r="AY578" s="17"/>
      <c r="AZ578" s="419"/>
      <c r="BA578" s="18"/>
      <c r="BB578" s="17" t="str">
        <f>IFERROR(VLOOKUP(O578,'MATRICE '!$B$4:$C$17,2,FALSE),"")</f>
        <v/>
      </c>
      <c r="BC578" s="434" t="str">
        <f>IFERROR(VLOOKUP(AR578,'MATRICE '!$U$3:$Z$18,3,FALSE),"")</f>
        <v/>
      </c>
      <c r="BD578" s="434" t="str">
        <f>IFERROR(VLOOKUP(AR578,'MATRICE '!$U$3:$Z$18,2,FALSE),"")</f>
        <v/>
      </c>
      <c r="BE578" s="434" t="str">
        <f>IFERROR(VLOOKUP(AR578,'MATRICE '!$U$3:$Z$18,5,FALSE),"")</f>
        <v/>
      </c>
    </row>
    <row r="579" spans="1:57" x14ac:dyDescent="0.25">
      <c r="A579" s="17"/>
      <c r="B579" s="399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406"/>
      <c r="T579" s="55">
        <f t="shared" si="29"/>
        <v>0</v>
      </c>
      <c r="U579" s="18"/>
      <c r="V579" s="18">
        <f t="shared" si="31"/>
        <v>0</v>
      </c>
      <c r="W579" s="61" t="str">
        <f t="shared" si="30"/>
        <v/>
      </c>
      <c r="X579" s="398"/>
      <c r="Y579" s="17"/>
      <c r="Z579" s="52"/>
      <c r="AA579" s="414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19" t="str">
        <f>IFERROR(VLOOKUP(AG579,'MATRICE '!$J$2:$M$100,4,FALSE),"")</f>
        <v/>
      </c>
      <c r="AM579" s="398"/>
      <c r="AN579" s="17"/>
      <c r="AO579" s="52"/>
      <c r="AP579" s="46"/>
      <c r="AQ579" s="28"/>
      <c r="AR579" s="423"/>
      <c r="AS579" s="424" t="str">
        <f>IFERROR(VLOOKUP(AR579,'MATRICE '!$U$3:$Z$18,4,FALSE),"")</f>
        <v/>
      </c>
      <c r="AT579" s="46"/>
      <c r="AU579" s="17"/>
      <c r="AV579" s="426" t="str">
        <f>IFERROR(VLOOKUP(AU579,'MATRICE '!AB586:AG681,3,FALSE),"")</f>
        <v/>
      </c>
      <c r="AW579" s="305"/>
      <c r="AX579" s="17"/>
      <c r="AY579" s="17"/>
      <c r="AZ579" s="419"/>
      <c r="BA579" s="18"/>
      <c r="BB579" s="17" t="str">
        <f>IFERROR(VLOOKUP(O579,'MATRICE '!$B$4:$C$17,2,FALSE),"")</f>
        <v/>
      </c>
      <c r="BC579" s="434" t="str">
        <f>IFERROR(VLOOKUP(AR579,'MATRICE '!$U$3:$Z$18,3,FALSE),"")</f>
        <v/>
      </c>
      <c r="BD579" s="434" t="str">
        <f>IFERROR(VLOOKUP(AR579,'MATRICE '!$U$3:$Z$18,2,FALSE),"")</f>
        <v/>
      </c>
      <c r="BE579" s="434" t="str">
        <f>IFERROR(VLOOKUP(AR579,'MATRICE '!$U$3:$Z$18,5,FALSE),"")</f>
        <v/>
      </c>
    </row>
    <row r="580" spans="1:57" x14ac:dyDescent="0.25">
      <c r="A580" s="17"/>
      <c r="B580" s="399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406"/>
      <c r="T580" s="55">
        <f t="shared" si="29"/>
        <v>0</v>
      </c>
      <c r="U580" s="18"/>
      <c r="V580" s="18">
        <f t="shared" si="31"/>
        <v>0</v>
      </c>
      <c r="W580" s="61" t="str">
        <f t="shared" si="30"/>
        <v/>
      </c>
      <c r="X580" s="398"/>
      <c r="Y580" s="17"/>
      <c r="Z580" s="52"/>
      <c r="AA580" s="414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19" t="str">
        <f>IFERROR(VLOOKUP(AG580,'MATRICE '!$J$2:$M$100,4,FALSE),"")</f>
        <v/>
      </c>
      <c r="AM580" s="398"/>
      <c r="AN580" s="17"/>
      <c r="AO580" s="52"/>
      <c r="AP580" s="46"/>
      <c r="AQ580" s="28"/>
      <c r="AR580" s="423"/>
      <c r="AS580" s="424" t="str">
        <f>IFERROR(VLOOKUP(AR580,'MATRICE '!$U$3:$Z$18,4,FALSE),"")</f>
        <v/>
      </c>
      <c r="AT580" s="46"/>
      <c r="AU580" s="17"/>
      <c r="AV580" s="426" t="str">
        <f>IFERROR(VLOOKUP(AU580,'MATRICE '!AB587:AG682,3,FALSE),"")</f>
        <v/>
      </c>
      <c r="AW580" s="305"/>
      <c r="AX580" s="17"/>
      <c r="AY580" s="17"/>
      <c r="AZ580" s="419"/>
      <c r="BA580" s="18"/>
      <c r="BB580" s="17" t="str">
        <f>IFERROR(VLOOKUP(O580,'MATRICE '!$B$4:$C$17,2,FALSE),"")</f>
        <v/>
      </c>
      <c r="BC580" s="434" t="str">
        <f>IFERROR(VLOOKUP(AR580,'MATRICE '!$U$3:$Z$18,3,FALSE),"")</f>
        <v/>
      </c>
      <c r="BD580" s="434" t="str">
        <f>IFERROR(VLOOKUP(AR580,'MATRICE '!$U$3:$Z$18,2,FALSE),"")</f>
        <v/>
      </c>
      <c r="BE580" s="434" t="str">
        <f>IFERROR(VLOOKUP(AR580,'MATRICE '!$U$3:$Z$18,5,FALSE),"")</f>
        <v/>
      </c>
    </row>
    <row r="581" spans="1:57" x14ac:dyDescent="0.25">
      <c r="A581" s="17"/>
      <c r="B581" s="399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406"/>
      <c r="T581" s="55">
        <f t="shared" si="29"/>
        <v>0</v>
      </c>
      <c r="U581" s="18"/>
      <c r="V581" s="18">
        <f t="shared" si="31"/>
        <v>0</v>
      </c>
      <c r="W581" s="61" t="str">
        <f t="shared" si="30"/>
        <v/>
      </c>
      <c r="X581" s="398"/>
      <c r="Y581" s="17"/>
      <c r="Z581" s="52"/>
      <c r="AA581" s="414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19" t="str">
        <f>IFERROR(VLOOKUP(AG581,'MATRICE '!$J$2:$M$100,4,FALSE),"")</f>
        <v/>
      </c>
      <c r="AM581" s="398"/>
      <c r="AN581" s="17"/>
      <c r="AO581" s="52"/>
      <c r="AP581" s="46"/>
      <c r="AQ581" s="28"/>
      <c r="AR581" s="423"/>
      <c r="AS581" s="424" t="str">
        <f>IFERROR(VLOOKUP(AR581,'MATRICE '!$U$3:$Z$18,4,FALSE),"")</f>
        <v/>
      </c>
      <c r="AT581" s="46"/>
      <c r="AU581" s="17"/>
      <c r="AV581" s="426" t="str">
        <f>IFERROR(VLOOKUP(AU581,'MATRICE '!AB588:AG683,3,FALSE),"")</f>
        <v/>
      </c>
      <c r="AW581" s="305"/>
      <c r="AX581" s="17"/>
      <c r="AY581" s="17"/>
      <c r="AZ581" s="419"/>
      <c r="BA581" s="18"/>
      <c r="BB581" s="17" t="str">
        <f>IFERROR(VLOOKUP(O581,'MATRICE '!$B$4:$C$17,2,FALSE),"")</f>
        <v/>
      </c>
      <c r="BC581" s="434" t="str">
        <f>IFERROR(VLOOKUP(AR581,'MATRICE '!$U$3:$Z$18,3,FALSE),"")</f>
        <v/>
      </c>
      <c r="BD581" s="434" t="str">
        <f>IFERROR(VLOOKUP(AR581,'MATRICE '!$U$3:$Z$18,2,FALSE),"")</f>
        <v/>
      </c>
      <c r="BE581" s="434" t="str">
        <f>IFERROR(VLOOKUP(AR581,'MATRICE '!$U$3:$Z$18,5,FALSE),"")</f>
        <v/>
      </c>
    </row>
    <row r="582" spans="1:57" x14ac:dyDescent="0.25">
      <c r="A582" s="17"/>
      <c r="B582" s="399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406"/>
      <c r="T582" s="55">
        <f t="shared" si="29"/>
        <v>0</v>
      </c>
      <c r="U582" s="18"/>
      <c r="V582" s="18">
        <f t="shared" si="31"/>
        <v>0</v>
      </c>
      <c r="W582" s="61" t="str">
        <f t="shared" si="30"/>
        <v/>
      </c>
      <c r="X582" s="398"/>
      <c r="Y582" s="17"/>
      <c r="Z582" s="52"/>
      <c r="AA582" s="414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19" t="str">
        <f>IFERROR(VLOOKUP(AG582,'MATRICE '!$J$2:$M$100,4,FALSE),"")</f>
        <v/>
      </c>
      <c r="AM582" s="398"/>
      <c r="AN582" s="17"/>
      <c r="AO582" s="52"/>
      <c r="AP582" s="46"/>
      <c r="AQ582" s="28"/>
      <c r="AR582" s="423"/>
      <c r="AS582" s="424" t="str">
        <f>IFERROR(VLOOKUP(AR582,'MATRICE '!$U$3:$Z$18,4,FALSE),"")</f>
        <v/>
      </c>
      <c r="AT582" s="46"/>
      <c r="AU582" s="17"/>
      <c r="AV582" s="426" t="str">
        <f>IFERROR(VLOOKUP(AU582,'MATRICE '!AB589:AG684,3,FALSE),"")</f>
        <v/>
      </c>
      <c r="AW582" s="305"/>
      <c r="AX582" s="17"/>
      <c r="AY582" s="17"/>
      <c r="AZ582" s="419"/>
      <c r="BA582" s="18"/>
      <c r="BB582" s="17" t="str">
        <f>IFERROR(VLOOKUP(O582,'MATRICE '!$B$4:$C$17,2,FALSE),"")</f>
        <v/>
      </c>
      <c r="BC582" s="434" t="str">
        <f>IFERROR(VLOOKUP(AR582,'MATRICE '!$U$3:$Z$18,3,FALSE),"")</f>
        <v/>
      </c>
      <c r="BD582" s="434" t="str">
        <f>IFERROR(VLOOKUP(AR582,'MATRICE '!$U$3:$Z$18,2,FALSE),"")</f>
        <v/>
      </c>
      <c r="BE582" s="434" t="str">
        <f>IFERROR(VLOOKUP(AR582,'MATRICE '!$U$3:$Z$18,5,FALSE),"")</f>
        <v/>
      </c>
    </row>
    <row r="583" spans="1:57" x14ac:dyDescent="0.25">
      <c r="A583" s="17"/>
      <c r="B583" s="399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406"/>
      <c r="T583" s="55">
        <f t="shared" si="29"/>
        <v>0</v>
      </c>
      <c r="U583" s="18"/>
      <c r="V583" s="18">
        <f t="shared" si="31"/>
        <v>0</v>
      </c>
      <c r="W583" s="61" t="str">
        <f t="shared" si="30"/>
        <v/>
      </c>
      <c r="X583" s="398"/>
      <c r="Y583" s="17"/>
      <c r="Z583" s="52"/>
      <c r="AA583" s="414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19" t="str">
        <f>IFERROR(VLOOKUP(AG583,'MATRICE '!$J$2:$M$100,4,FALSE),"")</f>
        <v/>
      </c>
      <c r="AM583" s="398"/>
      <c r="AN583" s="17"/>
      <c r="AO583" s="52"/>
      <c r="AP583" s="46"/>
      <c r="AQ583" s="28"/>
      <c r="AR583" s="423"/>
      <c r="AS583" s="424" t="str">
        <f>IFERROR(VLOOKUP(AR583,'MATRICE '!$U$3:$Z$18,4,FALSE),"")</f>
        <v/>
      </c>
      <c r="AT583" s="46"/>
      <c r="AU583" s="17"/>
      <c r="AV583" s="426" t="str">
        <f>IFERROR(VLOOKUP(AU583,'MATRICE '!AB590:AG685,3,FALSE),"")</f>
        <v/>
      </c>
      <c r="AW583" s="305"/>
      <c r="AX583" s="17"/>
      <c r="AY583" s="17"/>
      <c r="AZ583" s="419"/>
      <c r="BA583" s="18"/>
      <c r="BB583" s="17" t="str">
        <f>IFERROR(VLOOKUP(O583,'MATRICE '!$B$4:$C$17,2,FALSE),"")</f>
        <v/>
      </c>
      <c r="BC583" s="434" t="str">
        <f>IFERROR(VLOOKUP(AR583,'MATRICE '!$U$3:$Z$18,3,FALSE),"")</f>
        <v/>
      </c>
      <c r="BD583" s="434" t="str">
        <f>IFERROR(VLOOKUP(AR583,'MATRICE '!$U$3:$Z$18,2,FALSE),"")</f>
        <v/>
      </c>
      <c r="BE583" s="434" t="str">
        <f>IFERROR(VLOOKUP(AR583,'MATRICE '!$U$3:$Z$18,5,FALSE),"")</f>
        <v/>
      </c>
    </row>
    <row r="584" spans="1:57" x14ac:dyDescent="0.25">
      <c r="A584" s="17"/>
      <c r="B584" s="399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406"/>
      <c r="T584" s="55">
        <f t="shared" si="29"/>
        <v>0</v>
      </c>
      <c r="U584" s="18"/>
      <c r="V584" s="18">
        <f t="shared" si="31"/>
        <v>0</v>
      </c>
      <c r="W584" s="61" t="str">
        <f t="shared" si="30"/>
        <v/>
      </c>
      <c r="X584" s="398"/>
      <c r="Y584" s="17"/>
      <c r="Z584" s="52"/>
      <c r="AA584" s="414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19" t="str">
        <f>IFERROR(VLOOKUP(AG584,'MATRICE '!$J$2:$M$100,4,FALSE),"")</f>
        <v/>
      </c>
      <c r="AM584" s="398"/>
      <c r="AN584" s="17"/>
      <c r="AO584" s="52"/>
      <c r="AP584" s="46"/>
      <c r="AQ584" s="28"/>
      <c r="AR584" s="423"/>
      <c r="AS584" s="424" t="str">
        <f>IFERROR(VLOOKUP(AR584,'MATRICE '!$U$3:$Z$18,4,FALSE),"")</f>
        <v/>
      </c>
      <c r="AT584" s="46"/>
      <c r="AU584" s="17"/>
      <c r="AV584" s="426" t="str">
        <f>IFERROR(VLOOKUP(AU584,'MATRICE '!AB591:AG686,3,FALSE),"")</f>
        <v/>
      </c>
      <c r="AW584" s="305"/>
      <c r="AX584" s="17"/>
      <c r="AY584" s="17"/>
      <c r="AZ584" s="419"/>
      <c r="BA584" s="18"/>
      <c r="BB584" s="17" t="str">
        <f>IFERROR(VLOOKUP(O584,'MATRICE '!$B$4:$C$17,2,FALSE),"")</f>
        <v/>
      </c>
      <c r="BC584" s="434" t="str">
        <f>IFERROR(VLOOKUP(AR584,'MATRICE '!$U$3:$Z$18,3,FALSE),"")</f>
        <v/>
      </c>
      <c r="BD584" s="434" t="str">
        <f>IFERROR(VLOOKUP(AR584,'MATRICE '!$U$3:$Z$18,2,FALSE),"")</f>
        <v/>
      </c>
      <c r="BE584" s="434" t="str">
        <f>IFERROR(VLOOKUP(AR584,'MATRICE '!$U$3:$Z$18,5,FALSE),"")</f>
        <v/>
      </c>
    </row>
    <row r="585" spans="1:57" x14ac:dyDescent="0.25">
      <c r="A585" s="17"/>
      <c r="B585" s="399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406"/>
      <c r="T585" s="55">
        <f t="shared" si="29"/>
        <v>0</v>
      </c>
      <c r="U585" s="18"/>
      <c r="V585" s="18">
        <f t="shared" si="31"/>
        <v>0</v>
      </c>
      <c r="W585" s="61" t="str">
        <f t="shared" si="30"/>
        <v/>
      </c>
      <c r="X585" s="398"/>
      <c r="Y585" s="17"/>
      <c r="Z585" s="52"/>
      <c r="AA585" s="414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19" t="str">
        <f>IFERROR(VLOOKUP(AG585,'MATRICE '!$J$2:$M$100,4,FALSE),"")</f>
        <v/>
      </c>
      <c r="AM585" s="398"/>
      <c r="AN585" s="17"/>
      <c r="AO585" s="52"/>
      <c r="AP585" s="46"/>
      <c r="AQ585" s="28"/>
      <c r="AR585" s="423"/>
      <c r="AS585" s="424" t="str">
        <f>IFERROR(VLOOKUP(AR585,'MATRICE '!$U$3:$Z$18,4,FALSE),"")</f>
        <v/>
      </c>
      <c r="AT585" s="46"/>
      <c r="AU585" s="17"/>
      <c r="AV585" s="426" t="str">
        <f>IFERROR(VLOOKUP(AU585,'MATRICE '!AB592:AG687,3,FALSE),"")</f>
        <v/>
      </c>
      <c r="AW585" s="305"/>
      <c r="AX585" s="17"/>
      <c r="AY585" s="17"/>
      <c r="AZ585" s="419"/>
      <c r="BA585" s="18"/>
      <c r="BB585" s="17" t="str">
        <f>IFERROR(VLOOKUP(O585,'MATRICE '!$B$4:$C$17,2,FALSE),"")</f>
        <v/>
      </c>
      <c r="BC585" s="434" t="str">
        <f>IFERROR(VLOOKUP(AR585,'MATRICE '!$U$3:$Z$18,3,FALSE),"")</f>
        <v/>
      </c>
      <c r="BD585" s="434" t="str">
        <f>IFERROR(VLOOKUP(AR585,'MATRICE '!$U$3:$Z$18,2,FALSE),"")</f>
        <v/>
      </c>
      <c r="BE585" s="434" t="str">
        <f>IFERROR(VLOOKUP(AR585,'MATRICE '!$U$3:$Z$18,5,FALSE),"")</f>
        <v/>
      </c>
    </row>
    <row r="586" spans="1:57" x14ac:dyDescent="0.25">
      <c r="A586" s="17"/>
      <c r="B586" s="399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406"/>
      <c r="T586" s="55">
        <f t="shared" ref="T586:T649" si="32">Z586+AO586</f>
        <v>0</v>
      </c>
      <c r="U586" s="18"/>
      <c r="V586" s="18">
        <f t="shared" si="31"/>
        <v>0</v>
      </c>
      <c r="W586" s="61" t="str">
        <f t="shared" si="30"/>
        <v/>
      </c>
      <c r="X586" s="398"/>
      <c r="Y586" s="17"/>
      <c r="Z586" s="52"/>
      <c r="AA586" s="414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19" t="str">
        <f>IFERROR(VLOOKUP(AG586,'MATRICE '!$J$2:$M$100,4,FALSE),"")</f>
        <v/>
      </c>
      <c r="AM586" s="398"/>
      <c r="AN586" s="17"/>
      <c r="AO586" s="52"/>
      <c r="AP586" s="46"/>
      <c r="AQ586" s="28"/>
      <c r="AR586" s="423"/>
      <c r="AS586" s="424" t="str">
        <f>IFERROR(VLOOKUP(AR586,'MATRICE '!$U$3:$Z$18,4,FALSE),"")</f>
        <v/>
      </c>
      <c r="AT586" s="46"/>
      <c r="AU586" s="17"/>
      <c r="AV586" s="426" t="str">
        <f>IFERROR(VLOOKUP(AU586,'MATRICE '!AB593:AG688,3,FALSE),"")</f>
        <v/>
      </c>
      <c r="AW586" s="305"/>
      <c r="AX586" s="17"/>
      <c r="AY586" s="17"/>
      <c r="AZ586" s="419"/>
      <c r="BA586" s="18"/>
      <c r="BB586" s="17" t="str">
        <f>IFERROR(VLOOKUP(O586,'MATRICE '!$B$4:$C$17,2,FALSE),"")</f>
        <v/>
      </c>
      <c r="BC586" s="434" t="str">
        <f>IFERROR(VLOOKUP(AR586,'MATRICE '!$U$3:$Z$18,3,FALSE),"")</f>
        <v/>
      </c>
      <c r="BD586" s="434" t="str">
        <f>IFERROR(VLOOKUP(AR586,'MATRICE '!$U$3:$Z$18,2,FALSE),"")</f>
        <v/>
      </c>
      <c r="BE586" s="434" t="str">
        <f>IFERROR(VLOOKUP(AR586,'MATRICE '!$U$3:$Z$18,5,FALSE),"")</f>
        <v/>
      </c>
    </row>
    <row r="587" spans="1:57" x14ac:dyDescent="0.25">
      <c r="A587" s="17"/>
      <c r="B587" s="399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406"/>
      <c r="T587" s="55">
        <f t="shared" si="32"/>
        <v>0</v>
      </c>
      <c r="U587" s="18"/>
      <c r="V587" s="18">
        <f t="shared" si="31"/>
        <v>0</v>
      </c>
      <c r="W587" s="61" t="str">
        <f t="shared" ref="W587:W650" si="33">IFERROR(V587/U587,"")</f>
        <v/>
      </c>
      <c r="X587" s="398"/>
      <c r="Y587" s="17"/>
      <c r="Z587" s="52"/>
      <c r="AA587" s="414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19" t="str">
        <f>IFERROR(VLOOKUP(AG587,'MATRICE '!$J$2:$M$100,4,FALSE),"")</f>
        <v/>
      </c>
      <c r="AM587" s="398"/>
      <c r="AN587" s="17"/>
      <c r="AO587" s="52"/>
      <c r="AP587" s="46"/>
      <c r="AQ587" s="28"/>
      <c r="AR587" s="423"/>
      <c r="AS587" s="424" t="str">
        <f>IFERROR(VLOOKUP(AR587,'MATRICE '!$U$3:$Z$18,4,FALSE),"")</f>
        <v/>
      </c>
      <c r="AT587" s="46"/>
      <c r="AU587" s="17"/>
      <c r="AV587" s="426" t="str">
        <f>IFERROR(VLOOKUP(AU587,'MATRICE '!AB594:AG689,3,FALSE),"")</f>
        <v/>
      </c>
      <c r="AW587" s="305"/>
      <c r="AX587" s="17"/>
      <c r="AY587" s="17"/>
      <c r="AZ587" s="419"/>
      <c r="BA587" s="18"/>
      <c r="BB587" s="17" t="str">
        <f>IFERROR(VLOOKUP(O587,'MATRICE '!$B$4:$C$17,2,FALSE),"")</f>
        <v/>
      </c>
      <c r="BC587" s="434" t="str">
        <f>IFERROR(VLOOKUP(AR587,'MATRICE '!$U$3:$Z$18,3,FALSE),"")</f>
        <v/>
      </c>
      <c r="BD587" s="434" t="str">
        <f>IFERROR(VLOOKUP(AR587,'MATRICE '!$U$3:$Z$18,2,FALSE),"")</f>
        <v/>
      </c>
      <c r="BE587" s="434" t="str">
        <f>IFERROR(VLOOKUP(AR587,'MATRICE '!$U$3:$Z$18,5,FALSE),"")</f>
        <v/>
      </c>
    </row>
    <row r="588" spans="1:57" x14ac:dyDescent="0.25">
      <c r="A588" s="17"/>
      <c r="B588" s="399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406"/>
      <c r="T588" s="55">
        <f t="shared" si="32"/>
        <v>0</v>
      </c>
      <c r="U588" s="18"/>
      <c r="V588" s="18">
        <f t="shared" si="31"/>
        <v>0</v>
      </c>
      <c r="W588" s="61" t="str">
        <f t="shared" si="33"/>
        <v/>
      </c>
      <c r="X588" s="398"/>
      <c r="Y588" s="17"/>
      <c r="Z588" s="52"/>
      <c r="AA588" s="414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19" t="str">
        <f>IFERROR(VLOOKUP(AG588,'MATRICE '!$J$2:$M$100,4,FALSE),"")</f>
        <v/>
      </c>
      <c r="AM588" s="398"/>
      <c r="AN588" s="17"/>
      <c r="AO588" s="52"/>
      <c r="AP588" s="46"/>
      <c r="AQ588" s="28"/>
      <c r="AR588" s="423"/>
      <c r="AS588" s="424" t="str">
        <f>IFERROR(VLOOKUP(AR588,'MATRICE '!$U$3:$Z$18,4,FALSE),"")</f>
        <v/>
      </c>
      <c r="AT588" s="46"/>
      <c r="AU588" s="17"/>
      <c r="AV588" s="426" t="str">
        <f>IFERROR(VLOOKUP(AU588,'MATRICE '!AB595:AG690,3,FALSE),"")</f>
        <v/>
      </c>
      <c r="AW588" s="305"/>
      <c r="AX588" s="17"/>
      <c r="AY588" s="17"/>
      <c r="AZ588" s="419"/>
      <c r="BA588" s="18"/>
      <c r="BB588" s="17" t="str">
        <f>IFERROR(VLOOKUP(O588,'MATRICE '!$B$4:$C$17,2,FALSE),"")</f>
        <v/>
      </c>
      <c r="BC588" s="434" t="str">
        <f>IFERROR(VLOOKUP(AR588,'MATRICE '!$U$3:$Z$18,3,FALSE),"")</f>
        <v/>
      </c>
      <c r="BD588" s="434" t="str">
        <f>IFERROR(VLOOKUP(AR588,'MATRICE '!$U$3:$Z$18,2,FALSE),"")</f>
        <v/>
      </c>
      <c r="BE588" s="434" t="str">
        <f>IFERROR(VLOOKUP(AR588,'MATRICE '!$U$3:$Z$18,5,FALSE),"")</f>
        <v/>
      </c>
    </row>
    <row r="589" spans="1:57" x14ac:dyDescent="0.25">
      <c r="A589" s="17"/>
      <c r="B589" s="399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406"/>
      <c r="T589" s="55">
        <f t="shared" si="32"/>
        <v>0</v>
      </c>
      <c r="U589" s="18"/>
      <c r="V589" s="18">
        <f t="shared" si="31"/>
        <v>0</v>
      </c>
      <c r="W589" s="61" t="str">
        <f t="shared" si="33"/>
        <v/>
      </c>
      <c r="X589" s="398"/>
      <c r="Y589" s="17"/>
      <c r="Z589" s="52"/>
      <c r="AA589" s="414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19" t="str">
        <f>IFERROR(VLOOKUP(AG589,'MATRICE '!$J$2:$M$100,4,FALSE),"")</f>
        <v/>
      </c>
      <c r="AM589" s="398"/>
      <c r="AN589" s="17"/>
      <c r="AO589" s="52"/>
      <c r="AP589" s="46"/>
      <c r="AQ589" s="28"/>
      <c r="AR589" s="423"/>
      <c r="AS589" s="424" t="str">
        <f>IFERROR(VLOOKUP(AR589,'MATRICE '!$U$3:$Z$18,4,FALSE),"")</f>
        <v/>
      </c>
      <c r="AT589" s="46"/>
      <c r="AU589" s="17"/>
      <c r="AV589" s="426" t="str">
        <f>IFERROR(VLOOKUP(AU589,'MATRICE '!AB596:AG691,3,FALSE),"")</f>
        <v/>
      </c>
      <c r="AW589" s="305"/>
      <c r="AX589" s="17"/>
      <c r="AY589" s="17"/>
      <c r="AZ589" s="419"/>
      <c r="BA589" s="18"/>
      <c r="BB589" s="17" t="str">
        <f>IFERROR(VLOOKUP(O589,'MATRICE '!$B$4:$C$17,2,FALSE),"")</f>
        <v/>
      </c>
      <c r="BC589" s="434" t="str">
        <f>IFERROR(VLOOKUP(AR589,'MATRICE '!$U$3:$Z$18,3,FALSE),"")</f>
        <v/>
      </c>
      <c r="BD589" s="434" t="str">
        <f>IFERROR(VLOOKUP(AR589,'MATRICE '!$U$3:$Z$18,2,FALSE),"")</f>
        <v/>
      </c>
      <c r="BE589" s="434" t="str">
        <f>IFERROR(VLOOKUP(AR589,'MATRICE '!$U$3:$Z$18,5,FALSE),"")</f>
        <v/>
      </c>
    </row>
    <row r="590" spans="1:57" x14ac:dyDescent="0.25">
      <c r="A590" s="17"/>
      <c r="B590" s="399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406"/>
      <c r="T590" s="55">
        <f t="shared" si="32"/>
        <v>0</v>
      </c>
      <c r="U590" s="18"/>
      <c r="V590" s="18">
        <f t="shared" si="31"/>
        <v>0</v>
      </c>
      <c r="W590" s="61" t="str">
        <f t="shared" si="33"/>
        <v/>
      </c>
      <c r="X590" s="398"/>
      <c r="Y590" s="17"/>
      <c r="Z590" s="52"/>
      <c r="AA590" s="414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19" t="str">
        <f>IFERROR(VLOOKUP(AG590,'MATRICE '!$J$2:$M$100,4,FALSE),"")</f>
        <v/>
      </c>
      <c r="AM590" s="398"/>
      <c r="AN590" s="17"/>
      <c r="AO590" s="52"/>
      <c r="AP590" s="46"/>
      <c r="AQ590" s="28"/>
      <c r="AR590" s="423"/>
      <c r="AS590" s="424" t="str">
        <f>IFERROR(VLOOKUP(AR590,'MATRICE '!$U$3:$Z$18,4,FALSE),"")</f>
        <v/>
      </c>
      <c r="AT590" s="46"/>
      <c r="AU590" s="17"/>
      <c r="AV590" s="426" t="str">
        <f>IFERROR(VLOOKUP(AU590,'MATRICE '!AB597:AG692,3,FALSE),"")</f>
        <v/>
      </c>
      <c r="AW590" s="305"/>
      <c r="AX590" s="17"/>
      <c r="AY590" s="17"/>
      <c r="AZ590" s="419"/>
      <c r="BA590" s="18"/>
      <c r="BB590" s="17" t="str">
        <f>IFERROR(VLOOKUP(O590,'MATRICE '!$B$4:$C$17,2,FALSE),"")</f>
        <v/>
      </c>
      <c r="BC590" s="434" t="str">
        <f>IFERROR(VLOOKUP(AR590,'MATRICE '!$U$3:$Z$18,3,FALSE),"")</f>
        <v/>
      </c>
      <c r="BD590" s="434" t="str">
        <f>IFERROR(VLOOKUP(AR590,'MATRICE '!$U$3:$Z$18,2,FALSE),"")</f>
        <v/>
      </c>
      <c r="BE590" s="434" t="str">
        <f>IFERROR(VLOOKUP(AR590,'MATRICE '!$U$3:$Z$18,5,FALSE),"")</f>
        <v/>
      </c>
    </row>
    <row r="591" spans="1:57" x14ac:dyDescent="0.25">
      <c r="A591" s="17"/>
      <c r="B591" s="399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406"/>
      <c r="T591" s="55">
        <f t="shared" si="32"/>
        <v>0</v>
      </c>
      <c r="U591" s="18"/>
      <c r="V591" s="18">
        <f t="shared" si="31"/>
        <v>0</v>
      </c>
      <c r="W591" s="61" t="str">
        <f t="shared" si="33"/>
        <v/>
      </c>
      <c r="X591" s="398"/>
      <c r="Y591" s="17"/>
      <c r="Z591" s="52"/>
      <c r="AA591" s="414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19" t="str">
        <f>IFERROR(VLOOKUP(AG591,'MATRICE '!$J$2:$M$100,4,FALSE),"")</f>
        <v/>
      </c>
      <c r="AM591" s="398"/>
      <c r="AN591" s="17"/>
      <c r="AO591" s="52"/>
      <c r="AP591" s="46"/>
      <c r="AQ591" s="28"/>
      <c r="AR591" s="423"/>
      <c r="AS591" s="424" t="str">
        <f>IFERROR(VLOOKUP(AR591,'MATRICE '!$U$3:$Z$18,4,FALSE),"")</f>
        <v/>
      </c>
      <c r="AT591" s="46"/>
      <c r="AU591" s="17"/>
      <c r="AV591" s="426" t="str">
        <f>IFERROR(VLOOKUP(AU591,'MATRICE '!AB598:AG693,3,FALSE),"")</f>
        <v/>
      </c>
      <c r="AW591" s="305"/>
      <c r="AX591" s="17"/>
      <c r="AY591" s="17"/>
      <c r="AZ591" s="419"/>
      <c r="BA591" s="18"/>
      <c r="BB591" s="17" t="str">
        <f>IFERROR(VLOOKUP(O591,'MATRICE '!$B$4:$C$17,2,FALSE),"")</f>
        <v/>
      </c>
      <c r="BC591" s="434" t="str">
        <f>IFERROR(VLOOKUP(AR591,'MATRICE '!$U$3:$Z$18,3,FALSE),"")</f>
        <v/>
      </c>
      <c r="BD591" s="434" t="str">
        <f>IFERROR(VLOOKUP(AR591,'MATRICE '!$U$3:$Z$18,2,FALSE),"")</f>
        <v/>
      </c>
      <c r="BE591" s="434" t="str">
        <f>IFERROR(VLOOKUP(AR591,'MATRICE '!$U$3:$Z$18,5,FALSE),"")</f>
        <v/>
      </c>
    </row>
    <row r="592" spans="1:57" x14ac:dyDescent="0.25">
      <c r="A592" s="17"/>
      <c r="B592" s="399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406"/>
      <c r="T592" s="55">
        <f t="shared" si="32"/>
        <v>0</v>
      </c>
      <c r="U592" s="18"/>
      <c r="V592" s="18">
        <f t="shared" si="31"/>
        <v>0</v>
      </c>
      <c r="W592" s="61" t="str">
        <f t="shared" si="33"/>
        <v/>
      </c>
      <c r="X592" s="398"/>
      <c r="Y592" s="17"/>
      <c r="Z592" s="52"/>
      <c r="AA592" s="414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19" t="str">
        <f>IFERROR(VLOOKUP(AG592,'MATRICE '!$J$2:$M$100,4,FALSE),"")</f>
        <v/>
      </c>
      <c r="AM592" s="398"/>
      <c r="AN592" s="17"/>
      <c r="AO592" s="52"/>
      <c r="AP592" s="46"/>
      <c r="AQ592" s="28"/>
      <c r="AR592" s="423"/>
      <c r="AS592" s="424" t="str">
        <f>IFERROR(VLOOKUP(AR592,'MATRICE '!$U$3:$Z$18,4,FALSE),"")</f>
        <v/>
      </c>
      <c r="AT592" s="46"/>
      <c r="AU592" s="17"/>
      <c r="AV592" s="426" t="str">
        <f>IFERROR(VLOOKUP(AU592,'MATRICE '!AB599:AG694,3,FALSE),"")</f>
        <v/>
      </c>
      <c r="AW592" s="305"/>
      <c r="AX592" s="17"/>
      <c r="AY592" s="17"/>
      <c r="AZ592" s="419"/>
      <c r="BA592" s="18"/>
      <c r="BB592" s="17" t="str">
        <f>IFERROR(VLOOKUP(O592,'MATRICE '!$B$4:$C$17,2,FALSE),"")</f>
        <v/>
      </c>
      <c r="BC592" s="434" t="str">
        <f>IFERROR(VLOOKUP(AR592,'MATRICE '!$U$3:$Z$18,3,FALSE),"")</f>
        <v/>
      </c>
      <c r="BD592" s="434" t="str">
        <f>IFERROR(VLOOKUP(AR592,'MATRICE '!$U$3:$Z$18,2,FALSE),"")</f>
        <v/>
      </c>
      <c r="BE592" s="434" t="str">
        <f>IFERROR(VLOOKUP(AR592,'MATRICE '!$U$3:$Z$18,5,FALSE),"")</f>
        <v/>
      </c>
    </row>
    <row r="593" spans="1:57" x14ac:dyDescent="0.25">
      <c r="A593" s="17"/>
      <c r="B593" s="399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406"/>
      <c r="T593" s="55">
        <f t="shared" si="32"/>
        <v>0</v>
      </c>
      <c r="U593" s="18"/>
      <c r="V593" s="18">
        <f t="shared" si="31"/>
        <v>0</v>
      </c>
      <c r="W593" s="61" t="str">
        <f t="shared" si="33"/>
        <v/>
      </c>
      <c r="X593" s="398"/>
      <c r="Y593" s="17"/>
      <c r="Z593" s="52"/>
      <c r="AA593" s="414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19" t="str">
        <f>IFERROR(VLOOKUP(AG593,'MATRICE '!$J$2:$M$100,4,FALSE),"")</f>
        <v/>
      </c>
      <c r="AM593" s="398"/>
      <c r="AN593" s="17"/>
      <c r="AO593" s="52"/>
      <c r="AP593" s="46"/>
      <c r="AQ593" s="28"/>
      <c r="AR593" s="423"/>
      <c r="AS593" s="424" t="str">
        <f>IFERROR(VLOOKUP(AR593,'MATRICE '!$U$3:$Z$18,4,FALSE),"")</f>
        <v/>
      </c>
      <c r="AT593" s="46"/>
      <c r="AU593" s="17"/>
      <c r="AV593" s="426" t="str">
        <f>IFERROR(VLOOKUP(AU593,'MATRICE '!AB600:AG695,3,FALSE),"")</f>
        <v/>
      </c>
      <c r="AW593" s="305"/>
      <c r="AX593" s="17"/>
      <c r="AY593" s="17"/>
      <c r="AZ593" s="419"/>
      <c r="BA593" s="18"/>
      <c r="BB593" s="17" t="str">
        <f>IFERROR(VLOOKUP(O593,'MATRICE '!$B$4:$C$17,2,FALSE),"")</f>
        <v/>
      </c>
      <c r="BC593" s="434" t="str">
        <f>IFERROR(VLOOKUP(AR593,'MATRICE '!$U$3:$Z$18,3,FALSE),"")</f>
        <v/>
      </c>
      <c r="BD593" s="434" t="str">
        <f>IFERROR(VLOOKUP(AR593,'MATRICE '!$U$3:$Z$18,2,FALSE),"")</f>
        <v/>
      </c>
      <c r="BE593" s="434" t="str">
        <f>IFERROR(VLOOKUP(AR593,'MATRICE '!$U$3:$Z$18,5,FALSE),"")</f>
        <v/>
      </c>
    </row>
    <row r="594" spans="1:57" x14ac:dyDescent="0.25">
      <c r="A594" s="17"/>
      <c r="B594" s="399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406"/>
      <c r="T594" s="55">
        <f t="shared" si="32"/>
        <v>0</v>
      </c>
      <c r="U594" s="18"/>
      <c r="V594" s="18">
        <f t="shared" si="31"/>
        <v>0</v>
      </c>
      <c r="W594" s="61" t="str">
        <f t="shared" si="33"/>
        <v/>
      </c>
      <c r="X594" s="398"/>
      <c r="Y594" s="17"/>
      <c r="Z594" s="52"/>
      <c r="AA594" s="414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19" t="str">
        <f>IFERROR(VLOOKUP(AG594,'MATRICE '!$J$2:$M$100,4,FALSE),"")</f>
        <v/>
      </c>
      <c r="AM594" s="398"/>
      <c r="AN594" s="17"/>
      <c r="AO594" s="52"/>
      <c r="AP594" s="46"/>
      <c r="AQ594" s="28"/>
      <c r="AR594" s="423"/>
      <c r="AS594" s="424" t="str">
        <f>IFERROR(VLOOKUP(AR594,'MATRICE '!$U$3:$Z$18,4,FALSE),"")</f>
        <v/>
      </c>
      <c r="AT594" s="46"/>
      <c r="AU594" s="17"/>
      <c r="AV594" s="426" t="str">
        <f>IFERROR(VLOOKUP(AU594,'MATRICE '!AB601:AG696,3,FALSE),"")</f>
        <v/>
      </c>
      <c r="AW594" s="305"/>
      <c r="AX594" s="17"/>
      <c r="AY594" s="17"/>
      <c r="AZ594" s="419"/>
      <c r="BA594" s="18"/>
      <c r="BB594" s="17" t="str">
        <f>IFERROR(VLOOKUP(O594,'MATRICE '!$B$4:$C$17,2,FALSE),"")</f>
        <v/>
      </c>
      <c r="BC594" s="434" t="str">
        <f>IFERROR(VLOOKUP(AR594,'MATRICE '!$U$3:$Z$18,3,FALSE),"")</f>
        <v/>
      </c>
      <c r="BD594" s="434" t="str">
        <f>IFERROR(VLOOKUP(AR594,'MATRICE '!$U$3:$Z$18,2,FALSE),"")</f>
        <v/>
      </c>
      <c r="BE594" s="434" t="str">
        <f>IFERROR(VLOOKUP(AR594,'MATRICE '!$U$3:$Z$18,5,FALSE),"")</f>
        <v/>
      </c>
    </row>
    <row r="595" spans="1:57" x14ac:dyDescent="0.25">
      <c r="A595" s="17"/>
      <c r="B595" s="399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406"/>
      <c r="T595" s="55">
        <f t="shared" si="32"/>
        <v>0</v>
      </c>
      <c r="U595" s="18"/>
      <c r="V595" s="18">
        <f t="shared" si="31"/>
        <v>0</v>
      </c>
      <c r="W595" s="61" t="str">
        <f t="shared" si="33"/>
        <v/>
      </c>
      <c r="X595" s="398"/>
      <c r="Y595" s="17"/>
      <c r="Z595" s="52"/>
      <c r="AA595" s="414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19" t="str">
        <f>IFERROR(VLOOKUP(AG595,'MATRICE '!$J$2:$M$100,4,FALSE),"")</f>
        <v/>
      </c>
      <c r="AM595" s="398"/>
      <c r="AN595" s="17"/>
      <c r="AO595" s="52"/>
      <c r="AP595" s="46"/>
      <c r="AQ595" s="28"/>
      <c r="AR595" s="423"/>
      <c r="AS595" s="424" t="str">
        <f>IFERROR(VLOOKUP(AR595,'MATRICE '!$U$3:$Z$18,4,FALSE),"")</f>
        <v/>
      </c>
      <c r="AT595" s="46"/>
      <c r="AU595" s="17"/>
      <c r="AV595" s="426" t="str">
        <f>IFERROR(VLOOKUP(AU595,'MATRICE '!AB602:AG697,3,FALSE),"")</f>
        <v/>
      </c>
      <c r="AW595" s="305"/>
      <c r="AX595" s="17"/>
      <c r="AY595" s="17"/>
      <c r="AZ595" s="419"/>
      <c r="BA595" s="18"/>
      <c r="BB595" s="17" t="str">
        <f>IFERROR(VLOOKUP(O595,'MATRICE '!$B$4:$C$17,2,FALSE),"")</f>
        <v/>
      </c>
      <c r="BC595" s="434" t="str">
        <f>IFERROR(VLOOKUP(AR595,'MATRICE '!$U$3:$Z$18,3,FALSE),"")</f>
        <v/>
      </c>
      <c r="BD595" s="434" t="str">
        <f>IFERROR(VLOOKUP(AR595,'MATRICE '!$U$3:$Z$18,2,FALSE),"")</f>
        <v/>
      </c>
      <c r="BE595" s="434" t="str">
        <f>IFERROR(VLOOKUP(AR595,'MATRICE '!$U$3:$Z$18,5,FALSE),"")</f>
        <v/>
      </c>
    </row>
    <row r="596" spans="1:57" x14ac:dyDescent="0.25">
      <c r="A596" s="17"/>
      <c r="B596" s="399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406"/>
      <c r="T596" s="55">
        <f t="shared" si="32"/>
        <v>0</v>
      </c>
      <c r="U596" s="18"/>
      <c r="V596" s="18">
        <f t="shared" si="31"/>
        <v>0</v>
      </c>
      <c r="W596" s="61" t="str">
        <f t="shared" si="33"/>
        <v/>
      </c>
      <c r="X596" s="398"/>
      <c r="Y596" s="17"/>
      <c r="Z596" s="52"/>
      <c r="AA596" s="414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19" t="str">
        <f>IFERROR(VLOOKUP(AG596,'MATRICE '!$J$2:$M$100,4,FALSE),"")</f>
        <v/>
      </c>
      <c r="AM596" s="398"/>
      <c r="AN596" s="17"/>
      <c r="AO596" s="52"/>
      <c r="AP596" s="46"/>
      <c r="AQ596" s="28"/>
      <c r="AR596" s="423"/>
      <c r="AS596" s="424" t="str">
        <f>IFERROR(VLOOKUP(AR596,'MATRICE '!$U$3:$Z$18,4,FALSE),"")</f>
        <v/>
      </c>
      <c r="AT596" s="46"/>
      <c r="AU596" s="17"/>
      <c r="AV596" s="426" t="str">
        <f>IFERROR(VLOOKUP(AU596,'MATRICE '!AB603:AG698,3,FALSE),"")</f>
        <v/>
      </c>
      <c r="AW596" s="305"/>
      <c r="AX596" s="17"/>
      <c r="AY596" s="17"/>
      <c r="AZ596" s="419"/>
      <c r="BA596" s="18"/>
      <c r="BB596" s="17" t="str">
        <f>IFERROR(VLOOKUP(O596,'MATRICE '!$B$4:$C$17,2,FALSE),"")</f>
        <v/>
      </c>
      <c r="BC596" s="434" t="str">
        <f>IFERROR(VLOOKUP(AR596,'MATRICE '!$U$3:$Z$18,3,FALSE),"")</f>
        <v/>
      </c>
      <c r="BD596" s="434" t="str">
        <f>IFERROR(VLOOKUP(AR596,'MATRICE '!$U$3:$Z$18,2,FALSE),"")</f>
        <v/>
      </c>
      <c r="BE596" s="434" t="str">
        <f>IFERROR(VLOOKUP(AR596,'MATRICE '!$U$3:$Z$18,5,FALSE),"")</f>
        <v/>
      </c>
    </row>
    <row r="597" spans="1:57" x14ac:dyDescent="0.25">
      <c r="A597" s="17"/>
      <c r="B597" s="399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406"/>
      <c r="T597" s="55">
        <f t="shared" si="32"/>
        <v>0</v>
      </c>
      <c r="U597" s="18"/>
      <c r="V597" s="18">
        <f t="shared" si="31"/>
        <v>0</v>
      </c>
      <c r="W597" s="61" t="str">
        <f t="shared" si="33"/>
        <v/>
      </c>
      <c r="X597" s="398"/>
      <c r="Y597" s="17"/>
      <c r="Z597" s="52"/>
      <c r="AA597" s="414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19" t="str">
        <f>IFERROR(VLOOKUP(AG597,'MATRICE '!$J$2:$M$100,4,FALSE),"")</f>
        <v/>
      </c>
      <c r="AM597" s="398"/>
      <c r="AN597" s="17"/>
      <c r="AO597" s="52"/>
      <c r="AP597" s="46"/>
      <c r="AQ597" s="28"/>
      <c r="AR597" s="423"/>
      <c r="AS597" s="424" t="str">
        <f>IFERROR(VLOOKUP(AR597,'MATRICE '!$U$3:$Z$18,4,FALSE),"")</f>
        <v/>
      </c>
      <c r="AT597" s="46"/>
      <c r="AU597" s="17"/>
      <c r="AV597" s="426" t="str">
        <f>IFERROR(VLOOKUP(AU597,'MATRICE '!AB604:AG699,3,FALSE),"")</f>
        <v/>
      </c>
      <c r="AW597" s="305"/>
      <c r="AX597" s="17"/>
      <c r="AY597" s="17"/>
      <c r="AZ597" s="419"/>
      <c r="BA597" s="18"/>
      <c r="BB597" s="17" t="str">
        <f>IFERROR(VLOOKUP(O597,'MATRICE '!$B$4:$C$17,2,FALSE),"")</f>
        <v/>
      </c>
      <c r="BC597" s="434" t="str">
        <f>IFERROR(VLOOKUP(AR597,'MATRICE '!$U$3:$Z$18,3,FALSE),"")</f>
        <v/>
      </c>
      <c r="BD597" s="434" t="str">
        <f>IFERROR(VLOOKUP(AR597,'MATRICE '!$U$3:$Z$18,2,FALSE),"")</f>
        <v/>
      </c>
      <c r="BE597" s="434" t="str">
        <f>IFERROR(VLOOKUP(AR597,'MATRICE '!$U$3:$Z$18,5,FALSE),"")</f>
        <v/>
      </c>
    </row>
    <row r="598" spans="1:57" x14ac:dyDescent="0.25">
      <c r="A598" s="17"/>
      <c r="B598" s="399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406"/>
      <c r="T598" s="55">
        <f t="shared" si="32"/>
        <v>0</v>
      </c>
      <c r="U598" s="18"/>
      <c r="V598" s="18">
        <f t="shared" si="31"/>
        <v>0</v>
      </c>
      <c r="W598" s="61" t="str">
        <f t="shared" si="33"/>
        <v/>
      </c>
      <c r="X598" s="398"/>
      <c r="Y598" s="17"/>
      <c r="Z598" s="52"/>
      <c r="AA598" s="414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19" t="str">
        <f>IFERROR(VLOOKUP(AG598,'MATRICE '!$J$2:$M$100,4,FALSE),"")</f>
        <v/>
      </c>
      <c r="AM598" s="398"/>
      <c r="AN598" s="17"/>
      <c r="AO598" s="52"/>
      <c r="AP598" s="46"/>
      <c r="AQ598" s="28"/>
      <c r="AR598" s="423"/>
      <c r="AS598" s="424" t="str">
        <f>IFERROR(VLOOKUP(AR598,'MATRICE '!$U$3:$Z$18,4,FALSE),"")</f>
        <v/>
      </c>
      <c r="AT598" s="46"/>
      <c r="AU598" s="17"/>
      <c r="AV598" s="426" t="str">
        <f>IFERROR(VLOOKUP(AU598,'MATRICE '!AB605:AG700,3,FALSE),"")</f>
        <v/>
      </c>
      <c r="AW598" s="305"/>
      <c r="AX598" s="17"/>
      <c r="AY598" s="17"/>
      <c r="AZ598" s="419"/>
      <c r="BA598" s="18"/>
      <c r="BB598" s="17" t="str">
        <f>IFERROR(VLOOKUP(O598,'MATRICE '!$B$4:$C$17,2,FALSE),"")</f>
        <v/>
      </c>
      <c r="BC598" s="434" t="str">
        <f>IFERROR(VLOOKUP(AR598,'MATRICE '!$U$3:$Z$18,3,FALSE),"")</f>
        <v/>
      </c>
      <c r="BD598" s="434" t="str">
        <f>IFERROR(VLOOKUP(AR598,'MATRICE '!$U$3:$Z$18,2,FALSE),"")</f>
        <v/>
      </c>
      <c r="BE598" s="434" t="str">
        <f>IFERROR(VLOOKUP(AR598,'MATRICE '!$U$3:$Z$18,5,FALSE),"")</f>
        <v/>
      </c>
    </row>
    <row r="599" spans="1:57" x14ac:dyDescent="0.25">
      <c r="A599" s="17"/>
      <c r="B599" s="399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406"/>
      <c r="T599" s="55">
        <f t="shared" si="32"/>
        <v>0</v>
      </c>
      <c r="U599" s="18"/>
      <c r="V599" s="18">
        <f t="shared" si="31"/>
        <v>0</v>
      </c>
      <c r="W599" s="61" t="str">
        <f t="shared" si="33"/>
        <v/>
      </c>
      <c r="X599" s="398"/>
      <c r="Y599" s="17"/>
      <c r="Z599" s="52"/>
      <c r="AA599" s="414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19" t="str">
        <f>IFERROR(VLOOKUP(AG599,'MATRICE '!$J$2:$M$100,4,FALSE),"")</f>
        <v/>
      </c>
      <c r="AM599" s="398"/>
      <c r="AN599" s="17"/>
      <c r="AO599" s="52"/>
      <c r="AP599" s="46"/>
      <c r="AQ599" s="28"/>
      <c r="AR599" s="423"/>
      <c r="AS599" s="424" t="str">
        <f>IFERROR(VLOOKUP(AR599,'MATRICE '!$U$3:$Z$18,4,FALSE),"")</f>
        <v/>
      </c>
      <c r="AT599" s="46"/>
      <c r="AU599" s="17"/>
      <c r="AV599" s="426" t="str">
        <f>IFERROR(VLOOKUP(AU599,'MATRICE '!AB606:AG701,3,FALSE),"")</f>
        <v/>
      </c>
      <c r="AW599" s="305"/>
      <c r="AX599" s="17"/>
      <c r="AY599" s="17"/>
      <c r="AZ599" s="419"/>
      <c r="BA599" s="18"/>
      <c r="BB599" s="17" t="str">
        <f>IFERROR(VLOOKUP(O599,'MATRICE '!$B$4:$C$17,2,FALSE),"")</f>
        <v/>
      </c>
      <c r="BC599" s="434" t="str">
        <f>IFERROR(VLOOKUP(AR599,'MATRICE '!$U$3:$Z$18,3,FALSE),"")</f>
        <v/>
      </c>
      <c r="BD599" s="434" t="str">
        <f>IFERROR(VLOOKUP(AR599,'MATRICE '!$U$3:$Z$18,2,FALSE),"")</f>
        <v/>
      </c>
      <c r="BE599" s="434" t="str">
        <f>IFERROR(VLOOKUP(AR599,'MATRICE '!$U$3:$Z$18,5,FALSE),"")</f>
        <v/>
      </c>
    </row>
    <row r="600" spans="1:57" x14ac:dyDescent="0.25">
      <c r="A600" s="17"/>
      <c r="B600" s="399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406"/>
      <c r="T600" s="55">
        <f t="shared" si="32"/>
        <v>0</v>
      </c>
      <c r="U600" s="18"/>
      <c r="V600" s="18">
        <f t="shared" si="31"/>
        <v>0</v>
      </c>
      <c r="W600" s="61" t="str">
        <f t="shared" si="33"/>
        <v/>
      </c>
      <c r="X600" s="398"/>
      <c r="Y600" s="17"/>
      <c r="Z600" s="52"/>
      <c r="AA600" s="414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19" t="str">
        <f>IFERROR(VLOOKUP(AG600,'MATRICE '!$J$2:$M$100,4,FALSE),"")</f>
        <v/>
      </c>
      <c r="AM600" s="398"/>
      <c r="AN600" s="17"/>
      <c r="AO600" s="52"/>
      <c r="AP600" s="46"/>
      <c r="AQ600" s="28"/>
      <c r="AR600" s="423"/>
      <c r="AS600" s="424" t="str">
        <f>IFERROR(VLOOKUP(AR600,'MATRICE '!$U$3:$Z$18,4,FALSE),"")</f>
        <v/>
      </c>
      <c r="AT600" s="46"/>
      <c r="AU600" s="17"/>
      <c r="AV600" s="426" t="str">
        <f>IFERROR(VLOOKUP(AU600,'MATRICE '!AB607:AG702,3,FALSE),"")</f>
        <v/>
      </c>
      <c r="AW600" s="305"/>
      <c r="AX600" s="17"/>
      <c r="AY600" s="17"/>
      <c r="AZ600" s="419"/>
      <c r="BA600" s="18"/>
      <c r="BB600" s="17" t="str">
        <f>IFERROR(VLOOKUP(O600,'MATRICE '!$B$4:$C$17,2,FALSE),"")</f>
        <v/>
      </c>
      <c r="BC600" s="434" t="str">
        <f>IFERROR(VLOOKUP(AR600,'MATRICE '!$U$3:$Z$18,3,FALSE),"")</f>
        <v/>
      </c>
      <c r="BD600" s="434" t="str">
        <f>IFERROR(VLOOKUP(AR600,'MATRICE '!$U$3:$Z$18,2,FALSE),"")</f>
        <v/>
      </c>
      <c r="BE600" s="434" t="str">
        <f>IFERROR(VLOOKUP(AR600,'MATRICE '!$U$3:$Z$18,5,FALSE),"")</f>
        <v/>
      </c>
    </row>
    <row r="601" spans="1:57" x14ac:dyDescent="0.25">
      <c r="A601" s="17"/>
      <c r="B601" s="399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406"/>
      <c r="T601" s="55">
        <f t="shared" si="32"/>
        <v>0</v>
      </c>
      <c r="U601" s="18"/>
      <c r="V601" s="18">
        <f t="shared" si="31"/>
        <v>0</v>
      </c>
      <c r="W601" s="61" t="str">
        <f t="shared" si="33"/>
        <v/>
      </c>
      <c r="X601" s="398"/>
      <c r="Y601" s="17"/>
      <c r="Z601" s="52"/>
      <c r="AA601" s="414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19" t="str">
        <f>IFERROR(VLOOKUP(AG601,'MATRICE '!$J$2:$M$100,4,FALSE),"")</f>
        <v/>
      </c>
      <c r="AM601" s="398"/>
      <c r="AN601" s="17"/>
      <c r="AO601" s="52"/>
      <c r="AP601" s="46"/>
      <c r="AQ601" s="28"/>
      <c r="AR601" s="423"/>
      <c r="AS601" s="424" t="str">
        <f>IFERROR(VLOOKUP(AR601,'MATRICE '!$U$3:$Z$18,4,FALSE),"")</f>
        <v/>
      </c>
      <c r="AT601" s="46"/>
      <c r="AU601" s="17"/>
      <c r="AV601" s="426" t="str">
        <f>IFERROR(VLOOKUP(AU601,'MATRICE '!AB608:AG703,3,FALSE),"")</f>
        <v/>
      </c>
      <c r="AW601" s="305"/>
      <c r="AX601" s="17"/>
      <c r="AY601" s="17"/>
      <c r="AZ601" s="419"/>
      <c r="BA601" s="18"/>
      <c r="BB601" s="17" t="str">
        <f>IFERROR(VLOOKUP(O601,'MATRICE '!$B$4:$C$17,2,FALSE),"")</f>
        <v/>
      </c>
      <c r="BC601" s="434" t="str">
        <f>IFERROR(VLOOKUP(AR601,'MATRICE '!$U$3:$Z$18,3,FALSE),"")</f>
        <v/>
      </c>
      <c r="BD601" s="434" t="str">
        <f>IFERROR(VLOOKUP(AR601,'MATRICE '!$U$3:$Z$18,2,FALSE),"")</f>
        <v/>
      </c>
      <c r="BE601" s="434" t="str">
        <f>IFERROR(VLOOKUP(AR601,'MATRICE '!$U$3:$Z$18,5,FALSE),"")</f>
        <v/>
      </c>
    </row>
    <row r="602" spans="1:57" x14ac:dyDescent="0.25">
      <c r="A602" s="17"/>
      <c r="B602" s="399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406"/>
      <c r="T602" s="55">
        <f t="shared" si="32"/>
        <v>0</v>
      </c>
      <c r="U602" s="18"/>
      <c r="V602" s="18">
        <f t="shared" si="31"/>
        <v>0</v>
      </c>
      <c r="W602" s="61" t="str">
        <f t="shared" si="33"/>
        <v/>
      </c>
      <c r="X602" s="398"/>
      <c r="Y602" s="17"/>
      <c r="Z602" s="52"/>
      <c r="AA602" s="414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19" t="str">
        <f>IFERROR(VLOOKUP(AG602,'MATRICE '!$J$2:$M$100,4,FALSE),"")</f>
        <v/>
      </c>
      <c r="AM602" s="398"/>
      <c r="AN602" s="17"/>
      <c r="AO602" s="52"/>
      <c r="AP602" s="46"/>
      <c r="AQ602" s="28"/>
      <c r="AR602" s="423"/>
      <c r="AS602" s="424" t="str">
        <f>IFERROR(VLOOKUP(AR602,'MATRICE '!$U$3:$Z$18,4,FALSE),"")</f>
        <v/>
      </c>
      <c r="AT602" s="46"/>
      <c r="AU602" s="17"/>
      <c r="AV602" s="426" t="str">
        <f>IFERROR(VLOOKUP(AU602,'MATRICE '!AB609:AG704,3,FALSE),"")</f>
        <v/>
      </c>
      <c r="AW602" s="305"/>
      <c r="AX602" s="17"/>
      <c r="AY602" s="17"/>
      <c r="AZ602" s="419"/>
      <c r="BA602" s="18"/>
      <c r="BB602" s="17" t="str">
        <f>IFERROR(VLOOKUP(O602,'MATRICE '!$B$4:$C$17,2,FALSE),"")</f>
        <v/>
      </c>
      <c r="BC602" s="434" t="str">
        <f>IFERROR(VLOOKUP(AR602,'MATRICE '!$U$3:$Z$18,3,FALSE),"")</f>
        <v/>
      </c>
      <c r="BD602" s="434" t="str">
        <f>IFERROR(VLOOKUP(AR602,'MATRICE '!$U$3:$Z$18,2,FALSE),"")</f>
        <v/>
      </c>
      <c r="BE602" s="434" t="str">
        <f>IFERROR(VLOOKUP(AR602,'MATRICE '!$U$3:$Z$18,5,FALSE),"")</f>
        <v/>
      </c>
    </row>
    <row r="603" spans="1:57" x14ac:dyDescent="0.25">
      <c r="A603" s="17"/>
      <c r="B603" s="399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406"/>
      <c r="T603" s="55">
        <f t="shared" si="32"/>
        <v>0</v>
      </c>
      <c r="U603" s="18"/>
      <c r="V603" s="18">
        <f t="shared" si="31"/>
        <v>0</v>
      </c>
      <c r="W603" s="61" t="str">
        <f t="shared" si="33"/>
        <v/>
      </c>
      <c r="X603" s="398"/>
      <c r="Y603" s="17"/>
      <c r="Z603" s="52"/>
      <c r="AA603" s="414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19" t="str">
        <f>IFERROR(VLOOKUP(AG603,'MATRICE '!$J$2:$M$100,4,FALSE),"")</f>
        <v/>
      </c>
      <c r="AM603" s="398"/>
      <c r="AN603" s="17"/>
      <c r="AO603" s="52"/>
      <c r="AP603" s="46"/>
      <c r="AQ603" s="28"/>
      <c r="AR603" s="423"/>
      <c r="AS603" s="424" t="str">
        <f>IFERROR(VLOOKUP(AR603,'MATRICE '!$U$3:$Z$18,4,FALSE),"")</f>
        <v/>
      </c>
      <c r="AT603" s="46"/>
      <c r="AU603" s="17"/>
      <c r="AV603" s="426" t="str">
        <f>IFERROR(VLOOKUP(AU603,'MATRICE '!AB610:AG705,3,FALSE),"")</f>
        <v/>
      </c>
      <c r="AW603" s="305"/>
      <c r="AX603" s="17"/>
      <c r="AY603" s="17"/>
      <c r="AZ603" s="419"/>
      <c r="BA603" s="18"/>
      <c r="BB603" s="17" t="str">
        <f>IFERROR(VLOOKUP(O603,'MATRICE '!$B$4:$C$17,2,FALSE),"")</f>
        <v/>
      </c>
      <c r="BC603" s="434" t="str">
        <f>IFERROR(VLOOKUP(AR603,'MATRICE '!$U$3:$Z$18,3,FALSE),"")</f>
        <v/>
      </c>
      <c r="BD603" s="434" t="str">
        <f>IFERROR(VLOOKUP(AR603,'MATRICE '!$U$3:$Z$18,2,FALSE),"")</f>
        <v/>
      </c>
      <c r="BE603" s="434" t="str">
        <f>IFERROR(VLOOKUP(AR603,'MATRICE '!$U$3:$Z$18,5,FALSE),"")</f>
        <v/>
      </c>
    </row>
    <row r="604" spans="1:57" x14ac:dyDescent="0.25">
      <c r="A604" s="17"/>
      <c r="B604" s="399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406"/>
      <c r="T604" s="55">
        <f t="shared" si="32"/>
        <v>0</v>
      </c>
      <c r="U604" s="18"/>
      <c r="V604" s="18">
        <f t="shared" si="31"/>
        <v>0</v>
      </c>
      <c r="W604" s="61" t="str">
        <f t="shared" si="33"/>
        <v/>
      </c>
      <c r="X604" s="398"/>
      <c r="Y604" s="17"/>
      <c r="Z604" s="52"/>
      <c r="AA604" s="414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19" t="str">
        <f>IFERROR(VLOOKUP(AG604,'MATRICE '!$J$2:$M$100,4,FALSE),"")</f>
        <v/>
      </c>
      <c r="AM604" s="398"/>
      <c r="AN604" s="17"/>
      <c r="AO604" s="52"/>
      <c r="AP604" s="46"/>
      <c r="AQ604" s="28"/>
      <c r="AR604" s="423"/>
      <c r="AS604" s="424" t="str">
        <f>IFERROR(VLOOKUP(AR604,'MATRICE '!$U$3:$Z$18,4,FALSE),"")</f>
        <v/>
      </c>
      <c r="AT604" s="46"/>
      <c r="AU604" s="17"/>
      <c r="AV604" s="426" t="str">
        <f>IFERROR(VLOOKUP(AU604,'MATRICE '!AB611:AG706,3,FALSE),"")</f>
        <v/>
      </c>
      <c r="AW604" s="305"/>
      <c r="AX604" s="17"/>
      <c r="AY604" s="17"/>
      <c r="AZ604" s="419"/>
      <c r="BA604" s="18"/>
      <c r="BB604" s="17" t="str">
        <f>IFERROR(VLOOKUP(O604,'MATRICE '!$B$4:$C$17,2,FALSE),"")</f>
        <v/>
      </c>
      <c r="BC604" s="434" t="str">
        <f>IFERROR(VLOOKUP(AR604,'MATRICE '!$U$3:$Z$18,3,FALSE),"")</f>
        <v/>
      </c>
      <c r="BD604" s="434" t="str">
        <f>IFERROR(VLOOKUP(AR604,'MATRICE '!$U$3:$Z$18,2,FALSE),"")</f>
        <v/>
      </c>
      <c r="BE604" s="434" t="str">
        <f>IFERROR(VLOOKUP(AR604,'MATRICE '!$U$3:$Z$18,5,FALSE),"")</f>
        <v/>
      </c>
    </row>
    <row r="605" spans="1:57" x14ac:dyDescent="0.25">
      <c r="A605" s="17"/>
      <c r="B605" s="399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406"/>
      <c r="T605" s="55">
        <f t="shared" si="32"/>
        <v>0</v>
      </c>
      <c r="U605" s="18"/>
      <c r="V605" s="18">
        <f t="shared" si="31"/>
        <v>0</v>
      </c>
      <c r="W605" s="61" t="str">
        <f t="shared" si="33"/>
        <v/>
      </c>
      <c r="X605" s="398"/>
      <c r="Y605" s="17"/>
      <c r="Z605" s="52"/>
      <c r="AA605" s="414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19" t="str">
        <f>IFERROR(VLOOKUP(AG605,'MATRICE '!$J$2:$M$100,4,FALSE),"")</f>
        <v/>
      </c>
      <c r="AM605" s="398"/>
      <c r="AN605" s="17"/>
      <c r="AO605" s="52"/>
      <c r="AP605" s="46"/>
      <c r="AQ605" s="28"/>
      <c r="AR605" s="423"/>
      <c r="AS605" s="424" t="str">
        <f>IFERROR(VLOOKUP(AR605,'MATRICE '!$U$3:$Z$18,4,FALSE),"")</f>
        <v/>
      </c>
      <c r="AT605" s="46"/>
      <c r="AU605" s="17"/>
      <c r="AV605" s="426" t="str">
        <f>IFERROR(VLOOKUP(AU605,'MATRICE '!AB612:AG707,3,FALSE),"")</f>
        <v/>
      </c>
      <c r="AW605" s="305"/>
      <c r="AX605" s="17"/>
      <c r="AY605" s="17"/>
      <c r="AZ605" s="419"/>
      <c r="BA605" s="18"/>
      <c r="BB605" s="17" t="str">
        <f>IFERROR(VLOOKUP(O605,'MATRICE '!$B$4:$C$17,2,FALSE),"")</f>
        <v/>
      </c>
      <c r="BC605" s="434" t="str">
        <f>IFERROR(VLOOKUP(AR605,'MATRICE '!$U$3:$Z$18,3,FALSE),"")</f>
        <v/>
      </c>
      <c r="BD605" s="434" t="str">
        <f>IFERROR(VLOOKUP(AR605,'MATRICE '!$U$3:$Z$18,2,FALSE),"")</f>
        <v/>
      </c>
      <c r="BE605" s="434" t="str">
        <f>IFERROR(VLOOKUP(AR605,'MATRICE '!$U$3:$Z$18,5,FALSE),"")</f>
        <v/>
      </c>
    </row>
    <row r="606" spans="1:57" x14ac:dyDescent="0.25">
      <c r="A606" s="17"/>
      <c r="B606" s="399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406"/>
      <c r="T606" s="55">
        <f t="shared" si="32"/>
        <v>0</v>
      </c>
      <c r="U606" s="18"/>
      <c r="V606" s="18">
        <f t="shared" si="31"/>
        <v>0</v>
      </c>
      <c r="W606" s="61" t="str">
        <f t="shared" si="33"/>
        <v/>
      </c>
      <c r="X606" s="398"/>
      <c r="Y606" s="17"/>
      <c r="Z606" s="52"/>
      <c r="AA606" s="414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19" t="str">
        <f>IFERROR(VLOOKUP(AG606,'MATRICE '!$J$2:$M$100,4,FALSE),"")</f>
        <v/>
      </c>
      <c r="AM606" s="398"/>
      <c r="AN606" s="17"/>
      <c r="AO606" s="52"/>
      <c r="AP606" s="46"/>
      <c r="AQ606" s="28"/>
      <c r="AR606" s="423"/>
      <c r="AS606" s="424" t="str">
        <f>IFERROR(VLOOKUP(AR606,'MATRICE '!$U$3:$Z$18,4,FALSE),"")</f>
        <v/>
      </c>
      <c r="AT606" s="46"/>
      <c r="AU606" s="17"/>
      <c r="AV606" s="426" t="str">
        <f>IFERROR(VLOOKUP(AU606,'MATRICE '!AB613:AG708,3,FALSE),"")</f>
        <v/>
      </c>
      <c r="AW606" s="305"/>
      <c r="AX606" s="17"/>
      <c r="AY606" s="17"/>
      <c r="AZ606" s="419"/>
      <c r="BA606" s="18"/>
      <c r="BB606" s="17" t="str">
        <f>IFERROR(VLOOKUP(O606,'MATRICE '!$B$4:$C$17,2,FALSE),"")</f>
        <v/>
      </c>
      <c r="BC606" s="434" t="str">
        <f>IFERROR(VLOOKUP(AR606,'MATRICE '!$U$3:$Z$18,3,FALSE),"")</f>
        <v/>
      </c>
      <c r="BD606" s="434" t="str">
        <f>IFERROR(VLOOKUP(AR606,'MATRICE '!$U$3:$Z$18,2,FALSE),"")</f>
        <v/>
      </c>
      <c r="BE606" s="434" t="str">
        <f>IFERROR(VLOOKUP(AR606,'MATRICE '!$U$3:$Z$18,5,FALSE),"")</f>
        <v/>
      </c>
    </row>
    <row r="607" spans="1:57" x14ac:dyDescent="0.25">
      <c r="A607" s="17"/>
      <c r="B607" s="399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406"/>
      <c r="T607" s="55">
        <f t="shared" si="32"/>
        <v>0</v>
      </c>
      <c r="U607" s="18"/>
      <c r="V607" s="18">
        <f t="shared" si="31"/>
        <v>0</v>
      </c>
      <c r="W607" s="61" t="str">
        <f t="shared" si="33"/>
        <v/>
      </c>
      <c r="X607" s="398"/>
      <c r="Y607" s="17"/>
      <c r="Z607" s="52"/>
      <c r="AA607" s="414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19" t="str">
        <f>IFERROR(VLOOKUP(AG607,'MATRICE '!$J$2:$M$100,4,FALSE),"")</f>
        <v/>
      </c>
      <c r="AM607" s="398"/>
      <c r="AN607" s="17"/>
      <c r="AO607" s="52"/>
      <c r="AP607" s="46"/>
      <c r="AQ607" s="28"/>
      <c r="AR607" s="423"/>
      <c r="AS607" s="424" t="str">
        <f>IFERROR(VLOOKUP(AR607,'MATRICE '!$U$3:$Z$18,4,FALSE),"")</f>
        <v/>
      </c>
      <c r="AT607" s="46"/>
      <c r="AU607" s="17"/>
      <c r="AV607" s="426" t="str">
        <f>IFERROR(VLOOKUP(AU607,'MATRICE '!AB614:AG709,3,FALSE),"")</f>
        <v/>
      </c>
      <c r="AW607" s="305"/>
      <c r="AX607" s="17"/>
      <c r="AY607" s="17"/>
      <c r="AZ607" s="419"/>
      <c r="BA607" s="18"/>
      <c r="BB607" s="17" t="str">
        <f>IFERROR(VLOOKUP(O607,'MATRICE '!$B$4:$C$17,2,FALSE),"")</f>
        <v/>
      </c>
      <c r="BC607" s="434" t="str">
        <f>IFERROR(VLOOKUP(AR607,'MATRICE '!$U$3:$Z$18,3,FALSE),"")</f>
        <v/>
      </c>
      <c r="BD607" s="434" t="str">
        <f>IFERROR(VLOOKUP(AR607,'MATRICE '!$U$3:$Z$18,2,FALSE),"")</f>
        <v/>
      </c>
      <c r="BE607" s="434" t="str">
        <f>IFERROR(VLOOKUP(AR607,'MATRICE '!$U$3:$Z$18,5,FALSE),"")</f>
        <v/>
      </c>
    </row>
    <row r="608" spans="1:57" x14ac:dyDescent="0.25">
      <c r="A608" s="17"/>
      <c r="B608" s="399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406"/>
      <c r="T608" s="55">
        <f t="shared" si="32"/>
        <v>0</v>
      </c>
      <c r="U608" s="18"/>
      <c r="V608" s="18">
        <f t="shared" si="31"/>
        <v>0</v>
      </c>
      <c r="W608" s="61" t="str">
        <f t="shared" si="33"/>
        <v/>
      </c>
      <c r="X608" s="398"/>
      <c r="Y608" s="17"/>
      <c r="Z608" s="52"/>
      <c r="AA608" s="414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19" t="str">
        <f>IFERROR(VLOOKUP(AG608,'MATRICE '!$J$2:$M$100,4,FALSE),"")</f>
        <v/>
      </c>
      <c r="AM608" s="398"/>
      <c r="AN608" s="17"/>
      <c r="AO608" s="52"/>
      <c r="AP608" s="46"/>
      <c r="AQ608" s="28"/>
      <c r="AR608" s="423"/>
      <c r="AS608" s="424" t="str">
        <f>IFERROR(VLOOKUP(AR608,'MATRICE '!$U$3:$Z$18,4,FALSE),"")</f>
        <v/>
      </c>
      <c r="AT608" s="46"/>
      <c r="AU608" s="17"/>
      <c r="AV608" s="426" t="str">
        <f>IFERROR(VLOOKUP(AU608,'MATRICE '!AB615:AG710,3,FALSE),"")</f>
        <v/>
      </c>
      <c r="AW608" s="305"/>
      <c r="AX608" s="17"/>
      <c r="AY608" s="17"/>
      <c r="AZ608" s="419"/>
      <c r="BA608" s="18"/>
      <c r="BB608" s="17" t="str">
        <f>IFERROR(VLOOKUP(O608,'MATRICE '!$B$4:$C$17,2,FALSE),"")</f>
        <v/>
      </c>
      <c r="BC608" s="434" t="str">
        <f>IFERROR(VLOOKUP(AR608,'MATRICE '!$U$3:$Z$18,3,FALSE),"")</f>
        <v/>
      </c>
      <c r="BD608" s="434" t="str">
        <f>IFERROR(VLOOKUP(AR608,'MATRICE '!$U$3:$Z$18,2,FALSE),"")</f>
        <v/>
      </c>
      <c r="BE608" s="434" t="str">
        <f>IFERROR(VLOOKUP(AR608,'MATRICE '!$U$3:$Z$18,5,FALSE),"")</f>
        <v/>
      </c>
    </row>
    <row r="609" spans="1:57" x14ac:dyDescent="0.25">
      <c r="A609" s="17"/>
      <c r="B609" s="399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406"/>
      <c r="T609" s="55">
        <f t="shared" si="32"/>
        <v>0</v>
      </c>
      <c r="U609" s="18"/>
      <c r="V609" s="18">
        <f t="shared" si="31"/>
        <v>0</v>
      </c>
      <c r="W609" s="61" t="str">
        <f t="shared" si="33"/>
        <v/>
      </c>
      <c r="X609" s="398"/>
      <c r="Y609" s="17"/>
      <c r="Z609" s="52"/>
      <c r="AA609" s="414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19" t="str">
        <f>IFERROR(VLOOKUP(AG609,'MATRICE '!$J$2:$M$100,4,FALSE),"")</f>
        <v/>
      </c>
      <c r="AM609" s="398"/>
      <c r="AN609" s="17"/>
      <c r="AO609" s="52"/>
      <c r="AP609" s="46"/>
      <c r="AQ609" s="28"/>
      <c r="AR609" s="423"/>
      <c r="AS609" s="424" t="str">
        <f>IFERROR(VLOOKUP(AR609,'MATRICE '!$U$3:$Z$18,4,FALSE),"")</f>
        <v/>
      </c>
      <c r="AT609" s="46"/>
      <c r="AU609" s="17"/>
      <c r="AV609" s="426" t="str">
        <f>IFERROR(VLOOKUP(AU609,'MATRICE '!AB616:AG711,3,FALSE),"")</f>
        <v/>
      </c>
      <c r="AW609" s="305"/>
      <c r="AX609" s="17"/>
      <c r="AY609" s="17"/>
      <c r="AZ609" s="419"/>
      <c r="BA609" s="18"/>
      <c r="BB609" s="17" t="str">
        <f>IFERROR(VLOOKUP(O609,'MATRICE '!$B$4:$C$17,2,FALSE),"")</f>
        <v/>
      </c>
      <c r="BC609" s="434" t="str">
        <f>IFERROR(VLOOKUP(AR609,'MATRICE '!$U$3:$Z$18,3,FALSE),"")</f>
        <v/>
      </c>
      <c r="BD609" s="434" t="str">
        <f>IFERROR(VLOOKUP(AR609,'MATRICE '!$U$3:$Z$18,2,FALSE),"")</f>
        <v/>
      </c>
      <c r="BE609" s="434" t="str">
        <f>IFERROR(VLOOKUP(AR609,'MATRICE '!$U$3:$Z$18,5,FALSE),"")</f>
        <v/>
      </c>
    </row>
    <row r="610" spans="1:57" x14ac:dyDescent="0.25">
      <c r="A610" s="17"/>
      <c r="B610" s="399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406"/>
      <c r="T610" s="55">
        <f t="shared" si="32"/>
        <v>0</v>
      </c>
      <c r="U610" s="18"/>
      <c r="V610" s="18">
        <f t="shared" si="31"/>
        <v>0</v>
      </c>
      <c r="W610" s="61" t="str">
        <f t="shared" si="33"/>
        <v/>
      </c>
      <c r="X610" s="398"/>
      <c r="Y610" s="17"/>
      <c r="Z610" s="52"/>
      <c r="AA610" s="414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19" t="str">
        <f>IFERROR(VLOOKUP(AG610,'MATRICE '!$J$2:$M$100,4,FALSE),"")</f>
        <v/>
      </c>
      <c r="AM610" s="398"/>
      <c r="AN610" s="17"/>
      <c r="AO610" s="52"/>
      <c r="AP610" s="46"/>
      <c r="AQ610" s="28"/>
      <c r="AR610" s="423"/>
      <c r="AS610" s="424" t="str">
        <f>IFERROR(VLOOKUP(AR610,'MATRICE '!$U$3:$Z$18,4,FALSE),"")</f>
        <v/>
      </c>
      <c r="AT610" s="46"/>
      <c r="AU610" s="17"/>
      <c r="AV610" s="426" t="str">
        <f>IFERROR(VLOOKUP(AU610,'MATRICE '!AB617:AG712,3,FALSE),"")</f>
        <v/>
      </c>
      <c r="AW610" s="305"/>
      <c r="AX610" s="17"/>
      <c r="AY610" s="17"/>
      <c r="AZ610" s="419"/>
      <c r="BA610" s="18"/>
      <c r="BB610" s="17" t="str">
        <f>IFERROR(VLOOKUP(O610,'MATRICE '!$B$4:$C$17,2,FALSE),"")</f>
        <v/>
      </c>
      <c r="BC610" s="434" t="str">
        <f>IFERROR(VLOOKUP(AR610,'MATRICE '!$U$3:$Z$18,3,FALSE),"")</f>
        <v/>
      </c>
      <c r="BD610" s="434" t="str">
        <f>IFERROR(VLOOKUP(AR610,'MATRICE '!$U$3:$Z$18,2,FALSE),"")</f>
        <v/>
      </c>
      <c r="BE610" s="434" t="str">
        <f>IFERROR(VLOOKUP(AR610,'MATRICE '!$U$3:$Z$18,5,FALSE),"")</f>
        <v/>
      </c>
    </row>
    <row r="611" spans="1:57" x14ac:dyDescent="0.25">
      <c r="A611" s="17"/>
      <c r="B611" s="399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406"/>
      <c r="T611" s="55">
        <f t="shared" si="32"/>
        <v>0</v>
      </c>
      <c r="U611" s="18"/>
      <c r="V611" s="18">
        <f t="shared" si="31"/>
        <v>0</v>
      </c>
      <c r="W611" s="61" t="str">
        <f t="shared" si="33"/>
        <v/>
      </c>
      <c r="X611" s="398"/>
      <c r="Y611" s="17"/>
      <c r="Z611" s="52"/>
      <c r="AA611" s="414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19" t="str">
        <f>IFERROR(VLOOKUP(AG611,'MATRICE '!$J$2:$M$100,4,FALSE),"")</f>
        <v/>
      </c>
      <c r="AM611" s="398"/>
      <c r="AN611" s="17"/>
      <c r="AO611" s="52"/>
      <c r="AP611" s="46"/>
      <c r="AQ611" s="28"/>
      <c r="AR611" s="423"/>
      <c r="AS611" s="424" t="str">
        <f>IFERROR(VLOOKUP(AR611,'MATRICE '!$U$3:$Z$18,4,FALSE),"")</f>
        <v/>
      </c>
      <c r="AT611" s="46"/>
      <c r="AU611" s="17"/>
      <c r="AV611" s="426" t="str">
        <f>IFERROR(VLOOKUP(AU611,'MATRICE '!AB618:AG713,3,FALSE),"")</f>
        <v/>
      </c>
      <c r="AW611" s="305"/>
      <c r="AX611" s="17"/>
      <c r="AY611" s="17"/>
      <c r="AZ611" s="419"/>
      <c r="BA611" s="18"/>
      <c r="BB611" s="17" t="str">
        <f>IFERROR(VLOOKUP(O611,'MATRICE '!$B$4:$C$17,2,FALSE),"")</f>
        <v/>
      </c>
      <c r="BC611" s="434" t="str">
        <f>IFERROR(VLOOKUP(AR611,'MATRICE '!$U$3:$Z$18,3,FALSE),"")</f>
        <v/>
      </c>
      <c r="BD611" s="434" t="str">
        <f>IFERROR(VLOOKUP(AR611,'MATRICE '!$U$3:$Z$18,2,FALSE),"")</f>
        <v/>
      </c>
      <c r="BE611" s="434" t="str">
        <f>IFERROR(VLOOKUP(AR611,'MATRICE '!$U$3:$Z$18,5,FALSE),"")</f>
        <v/>
      </c>
    </row>
    <row r="612" spans="1:57" x14ac:dyDescent="0.25">
      <c r="A612" s="17"/>
      <c r="B612" s="399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406"/>
      <c r="T612" s="55">
        <f t="shared" si="32"/>
        <v>0</v>
      </c>
      <c r="U612" s="18"/>
      <c r="V612" s="18">
        <f t="shared" si="31"/>
        <v>0</v>
      </c>
      <c r="W612" s="61" t="str">
        <f t="shared" si="33"/>
        <v/>
      </c>
      <c r="X612" s="398"/>
      <c r="Y612" s="17"/>
      <c r="Z612" s="52"/>
      <c r="AA612" s="414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19" t="str">
        <f>IFERROR(VLOOKUP(AG612,'MATRICE '!$J$2:$M$100,4,FALSE),"")</f>
        <v/>
      </c>
      <c r="AM612" s="398"/>
      <c r="AN612" s="17"/>
      <c r="AO612" s="52"/>
      <c r="AP612" s="46"/>
      <c r="AQ612" s="28"/>
      <c r="AR612" s="423"/>
      <c r="AS612" s="424" t="str">
        <f>IFERROR(VLOOKUP(AR612,'MATRICE '!$U$3:$Z$18,4,FALSE),"")</f>
        <v/>
      </c>
      <c r="AT612" s="46"/>
      <c r="AU612" s="17"/>
      <c r="AV612" s="426" t="str">
        <f>IFERROR(VLOOKUP(AU612,'MATRICE '!AB619:AG714,3,FALSE),"")</f>
        <v/>
      </c>
      <c r="AW612" s="305"/>
      <c r="AX612" s="17"/>
      <c r="AY612" s="17"/>
      <c r="AZ612" s="419"/>
      <c r="BA612" s="18"/>
      <c r="BB612" s="17" t="str">
        <f>IFERROR(VLOOKUP(O612,'MATRICE '!$B$4:$C$17,2,FALSE),"")</f>
        <v/>
      </c>
      <c r="BC612" s="434" t="str">
        <f>IFERROR(VLOOKUP(AR612,'MATRICE '!$U$3:$Z$18,3,FALSE),"")</f>
        <v/>
      </c>
      <c r="BD612" s="434" t="str">
        <f>IFERROR(VLOOKUP(AR612,'MATRICE '!$U$3:$Z$18,2,FALSE),"")</f>
        <v/>
      </c>
      <c r="BE612" s="434" t="str">
        <f>IFERROR(VLOOKUP(AR612,'MATRICE '!$U$3:$Z$18,5,FALSE),"")</f>
        <v/>
      </c>
    </row>
    <row r="613" spans="1:57" x14ac:dyDescent="0.25">
      <c r="A613" s="17"/>
      <c r="B613" s="399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406"/>
      <c r="T613" s="55">
        <f t="shared" si="32"/>
        <v>0</v>
      </c>
      <c r="U613" s="18"/>
      <c r="V613" s="18">
        <f t="shared" si="31"/>
        <v>0</v>
      </c>
      <c r="W613" s="61" t="str">
        <f t="shared" si="33"/>
        <v/>
      </c>
      <c r="X613" s="398"/>
      <c r="Y613" s="17"/>
      <c r="Z613" s="52"/>
      <c r="AA613" s="414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19" t="str">
        <f>IFERROR(VLOOKUP(AG613,'MATRICE '!$J$2:$M$100,4,FALSE),"")</f>
        <v/>
      </c>
      <c r="AM613" s="398"/>
      <c r="AN613" s="17"/>
      <c r="AO613" s="52"/>
      <c r="AP613" s="46"/>
      <c r="AQ613" s="28"/>
      <c r="AR613" s="423"/>
      <c r="AS613" s="424" t="str">
        <f>IFERROR(VLOOKUP(AR613,'MATRICE '!$U$3:$Z$18,4,FALSE),"")</f>
        <v/>
      </c>
      <c r="AT613" s="46"/>
      <c r="AU613" s="17"/>
      <c r="AV613" s="426" t="str">
        <f>IFERROR(VLOOKUP(AU613,'MATRICE '!AB620:AG715,3,FALSE),"")</f>
        <v/>
      </c>
      <c r="AW613" s="305"/>
      <c r="AX613" s="17"/>
      <c r="AY613" s="17"/>
      <c r="AZ613" s="419"/>
      <c r="BA613" s="18"/>
      <c r="BB613" s="17" t="str">
        <f>IFERROR(VLOOKUP(O613,'MATRICE '!$B$4:$C$17,2,FALSE),"")</f>
        <v/>
      </c>
      <c r="BC613" s="434" t="str">
        <f>IFERROR(VLOOKUP(AR613,'MATRICE '!$U$3:$Z$18,3,FALSE),"")</f>
        <v/>
      </c>
      <c r="BD613" s="434" t="str">
        <f>IFERROR(VLOOKUP(AR613,'MATRICE '!$U$3:$Z$18,2,FALSE),"")</f>
        <v/>
      </c>
      <c r="BE613" s="434" t="str">
        <f>IFERROR(VLOOKUP(AR613,'MATRICE '!$U$3:$Z$18,5,FALSE),"")</f>
        <v/>
      </c>
    </row>
    <row r="614" spans="1:57" x14ac:dyDescent="0.25">
      <c r="A614" s="17"/>
      <c r="B614" s="399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406"/>
      <c r="T614" s="55">
        <f t="shared" si="32"/>
        <v>0</v>
      </c>
      <c r="U614" s="18"/>
      <c r="V614" s="18">
        <f t="shared" si="31"/>
        <v>0</v>
      </c>
      <c r="W614" s="61" t="str">
        <f t="shared" si="33"/>
        <v/>
      </c>
      <c r="X614" s="398"/>
      <c r="Y614" s="17"/>
      <c r="Z614" s="52"/>
      <c r="AA614" s="414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19" t="str">
        <f>IFERROR(VLOOKUP(AG614,'MATRICE '!$J$2:$M$100,4,FALSE),"")</f>
        <v/>
      </c>
      <c r="AM614" s="398"/>
      <c r="AN614" s="17"/>
      <c r="AO614" s="52"/>
      <c r="AP614" s="46"/>
      <c r="AQ614" s="28"/>
      <c r="AR614" s="423"/>
      <c r="AS614" s="424" t="str">
        <f>IFERROR(VLOOKUP(AR614,'MATRICE '!$U$3:$Z$18,4,FALSE),"")</f>
        <v/>
      </c>
      <c r="AT614" s="46"/>
      <c r="AU614" s="17"/>
      <c r="AV614" s="426" t="str">
        <f>IFERROR(VLOOKUP(AU614,'MATRICE '!AB621:AG716,3,FALSE),"")</f>
        <v/>
      </c>
      <c r="AW614" s="305"/>
      <c r="AX614" s="17"/>
      <c r="AY614" s="17"/>
      <c r="AZ614" s="419"/>
      <c r="BA614" s="18"/>
      <c r="BB614" s="17" t="str">
        <f>IFERROR(VLOOKUP(O614,'MATRICE '!$B$4:$C$17,2,FALSE),"")</f>
        <v/>
      </c>
      <c r="BC614" s="434" t="str">
        <f>IFERROR(VLOOKUP(AR614,'MATRICE '!$U$3:$Z$18,3,FALSE),"")</f>
        <v/>
      </c>
      <c r="BD614" s="434" t="str">
        <f>IFERROR(VLOOKUP(AR614,'MATRICE '!$U$3:$Z$18,2,FALSE),"")</f>
        <v/>
      </c>
      <c r="BE614" s="434" t="str">
        <f>IFERROR(VLOOKUP(AR614,'MATRICE '!$U$3:$Z$18,5,FALSE),"")</f>
        <v/>
      </c>
    </row>
    <row r="615" spans="1:57" x14ac:dyDescent="0.25">
      <c r="A615" s="17"/>
      <c r="B615" s="399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406"/>
      <c r="T615" s="55">
        <f t="shared" si="32"/>
        <v>0</v>
      </c>
      <c r="U615" s="18"/>
      <c r="V615" s="18">
        <f t="shared" ref="V615:V678" si="34">U615-T615</f>
        <v>0</v>
      </c>
      <c r="W615" s="61" t="str">
        <f t="shared" si="33"/>
        <v/>
      </c>
      <c r="X615" s="398"/>
      <c r="Y615" s="17"/>
      <c r="Z615" s="52"/>
      <c r="AA615" s="414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19" t="str">
        <f>IFERROR(VLOOKUP(AG615,'MATRICE '!$J$2:$M$100,4,FALSE),"")</f>
        <v/>
      </c>
      <c r="AM615" s="398"/>
      <c r="AN615" s="17"/>
      <c r="AO615" s="52"/>
      <c r="AP615" s="46"/>
      <c r="AQ615" s="28"/>
      <c r="AR615" s="423"/>
      <c r="AS615" s="424" t="str">
        <f>IFERROR(VLOOKUP(AR615,'MATRICE '!$U$3:$Z$18,4,FALSE),"")</f>
        <v/>
      </c>
      <c r="AT615" s="46"/>
      <c r="AU615" s="17"/>
      <c r="AV615" s="426" t="str">
        <f>IFERROR(VLOOKUP(AU615,'MATRICE '!AB622:AG717,3,FALSE),"")</f>
        <v/>
      </c>
      <c r="AW615" s="305"/>
      <c r="AX615" s="17"/>
      <c r="AY615" s="17"/>
      <c r="AZ615" s="419"/>
      <c r="BA615" s="18"/>
      <c r="BB615" s="17" t="str">
        <f>IFERROR(VLOOKUP(O615,'MATRICE '!$B$4:$C$17,2,FALSE),"")</f>
        <v/>
      </c>
      <c r="BC615" s="434" t="str">
        <f>IFERROR(VLOOKUP(AR615,'MATRICE '!$U$3:$Z$18,3,FALSE),"")</f>
        <v/>
      </c>
      <c r="BD615" s="434" t="str">
        <f>IFERROR(VLOOKUP(AR615,'MATRICE '!$U$3:$Z$18,2,FALSE),"")</f>
        <v/>
      </c>
      <c r="BE615" s="434" t="str">
        <f>IFERROR(VLOOKUP(AR615,'MATRICE '!$U$3:$Z$18,5,FALSE),"")</f>
        <v/>
      </c>
    </row>
    <row r="616" spans="1:57" x14ac:dyDescent="0.25">
      <c r="A616" s="17"/>
      <c r="B616" s="399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406"/>
      <c r="T616" s="55">
        <f t="shared" si="32"/>
        <v>0</v>
      </c>
      <c r="U616" s="18"/>
      <c r="V616" s="18">
        <f t="shared" si="34"/>
        <v>0</v>
      </c>
      <c r="W616" s="61" t="str">
        <f t="shared" si="33"/>
        <v/>
      </c>
      <c r="X616" s="398"/>
      <c r="Y616" s="17"/>
      <c r="Z616" s="52"/>
      <c r="AA616" s="414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19" t="str">
        <f>IFERROR(VLOOKUP(AG616,'MATRICE '!$J$2:$M$100,4,FALSE),"")</f>
        <v/>
      </c>
      <c r="AM616" s="398"/>
      <c r="AN616" s="17"/>
      <c r="AO616" s="52"/>
      <c r="AP616" s="46"/>
      <c r="AQ616" s="28"/>
      <c r="AR616" s="423"/>
      <c r="AS616" s="424" t="str">
        <f>IFERROR(VLOOKUP(AR616,'MATRICE '!$U$3:$Z$18,4,FALSE),"")</f>
        <v/>
      </c>
      <c r="AT616" s="46"/>
      <c r="AU616" s="17"/>
      <c r="AV616" s="426" t="str">
        <f>IFERROR(VLOOKUP(AU616,'MATRICE '!AB623:AG718,3,FALSE),"")</f>
        <v/>
      </c>
      <c r="AW616" s="305"/>
      <c r="AX616" s="17"/>
      <c r="AY616" s="17"/>
      <c r="AZ616" s="419"/>
      <c r="BA616" s="18"/>
      <c r="BB616" s="17" t="str">
        <f>IFERROR(VLOOKUP(O616,'MATRICE '!$B$4:$C$17,2,FALSE),"")</f>
        <v/>
      </c>
      <c r="BC616" s="434" t="str">
        <f>IFERROR(VLOOKUP(AR616,'MATRICE '!$U$3:$Z$18,3,FALSE),"")</f>
        <v/>
      </c>
      <c r="BD616" s="434" t="str">
        <f>IFERROR(VLOOKUP(AR616,'MATRICE '!$U$3:$Z$18,2,FALSE),"")</f>
        <v/>
      </c>
      <c r="BE616" s="434" t="str">
        <f>IFERROR(VLOOKUP(AR616,'MATRICE '!$U$3:$Z$18,5,FALSE),"")</f>
        <v/>
      </c>
    </row>
    <row r="617" spans="1:57" x14ac:dyDescent="0.25">
      <c r="A617" s="17"/>
      <c r="B617" s="399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406"/>
      <c r="T617" s="55">
        <f t="shared" si="32"/>
        <v>0</v>
      </c>
      <c r="U617" s="18"/>
      <c r="V617" s="18">
        <f t="shared" si="34"/>
        <v>0</v>
      </c>
      <c r="W617" s="61" t="str">
        <f t="shared" si="33"/>
        <v/>
      </c>
      <c r="X617" s="398"/>
      <c r="Y617" s="17"/>
      <c r="Z617" s="52"/>
      <c r="AA617" s="414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19" t="str">
        <f>IFERROR(VLOOKUP(AG617,'MATRICE '!$J$2:$M$100,4,FALSE),"")</f>
        <v/>
      </c>
      <c r="AM617" s="398"/>
      <c r="AN617" s="17"/>
      <c r="AO617" s="52"/>
      <c r="AP617" s="46"/>
      <c r="AQ617" s="28"/>
      <c r="AR617" s="423"/>
      <c r="AS617" s="424" t="str">
        <f>IFERROR(VLOOKUP(AR617,'MATRICE '!$U$3:$Z$18,4,FALSE),"")</f>
        <v/>
      </c>
      <c r="AT617" s="46"/>
      <c r="AU617" s="17"/>
      <c r="AV617" s="426" t="str">
        <f>IFERROR(VLOOKUP(AU617,'MATRICE '!AB624:AG719,3,FALSE),"")</f>
        <v/>
      </c>
      <c r="AW617" s="305"/>
      <c r="AX617" s="17"/>
      <c r="AY617" s="17"/>
      <c r="AZ617" s="419"/>
      <c r="BA617" s="18"/>
      <c r="BB617" s="17" t="str">
        <f>IFERROR(VLOOKUP(O617,'MATRICE '!$B$4:$C$17,2,FALSE),"")</f>
        <v/>
      </c>
      <c r="BC617" s="434" t="str">
        <f>IFERROR(VLOOKUP(AR617,'MATRICE '!$U$3:$Z$18,3,FALSE),"")</f>
        <v/>
      </c>
      <c r="BD617" s="434" t="str">
        <f>IFERROR(VLOOKUP(AR617,'MATRICE '!$U$3:$Z$18,2,FALSE),"")</f>
        <v/>
      </c>
      <c r="BE617" s="434" t="str">
        <f>IFERROR(VLOOKUP(AR617,'MATRICE '!$U$3:$Z$18,5,FALSE),"")</f>
        <v/>
      </c>
    </row>
    <row r="618" spans="1:57" x14ac:dyDescent="0.25">
      <c r="A618" s="17"/>
      <c r="B618" s="399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406"/>
      <c r="T618" s="55">
        <f t="shared" si="32"/>
        <v>0</v>
      </c>
      <c r="U618" s="18"/>
      <c r="V618" s="18">
        <f t="shared" si="34"/>
        <v>0</v>
      </c>
      <c r="W618" s="61" t="str">
        <f t="shared" si="33"/>
        <v/>
      </c>
      <c r="X618" s="398"/>
      <c r="Y618" s="17"/>
      <c r="Z618" s="52"/>
      <c r="AA618" s="414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19" t="str">
        <f>IFERROR(VLOOKUP(AG618,'MATRICE '!$J$2:$M$100,4,FALSE),"")</f>
        <v/>
      </c>
      <c r="AM618" s="398"/>
      <c r="AN618" s="17"/>
      <c r="AO618" s="52"/>
      <c r="AP618" s="46"/>
      <c r="AQ618" s="28"/>
      <c r="AR618" s="423"/>
      <c r="AS618" s="424" t="str">
        <f>IFERROR(VLOOKUP(AR618,'MATRICE '!$U$3:$Z$18,4,FALSE),"")</f>
        <v/>
      </c>
      <c r="AT618" s="46"/>
      <c r="AU618" s="17"/>
      <c r="AV618" s="426" t="str">
        <f>IFERROR(VLOOKUP(AU618,'MATRICE '!AB625:AG720,3,FALSE),"")</f>
        <v/>
      </c>
      <c r="AW618" s="305"/>
      <c r="AX618" s="17"/>
      <c r="AY618" s="17"/>
      <c r="AZ618" s="419"/>
      <c r="BA618" s="18"/>
      <c r="BB618" s="17" t="str">
        <f>IFERROR(VLOOKUP(O618,'MATRICE '!$B$4:$C$17,2,FALSE),"")</f>
        <v/>
      </c>
      <c r="BC618" s="434" t="str">
        <f>IFERROR(VLOOKUP(AR618,'MATRICE '!$U$3:$Z$18,3,FALSE),"")</f>
        <v/>
      </c>
      <c r="BD618" s="434" t="str">
        <f>IFERROR(VLOOKUP(AR618,'MATRICE '!$U$3:$Z$18,2,FALSE),"")</f>
        <v/>
      </c>
      <c r="BE618" s="434" t="str">
        <f>IFERROR(VLOOKUP(AR618,'MATRICE '!$U$3:$Z$18,5,FALSE),"")</f>
        <v/>
      </c>
    </row>
    <row r="619" spans="1:57" x14ac:dyDescent="0.25">
      <c r="A619" s="17"/>
      <c r="B619" s="399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406"/>
      <c r="T619" s="55">
        <f t="shared" si="32"/>
        <v>0</v>
      </c>
      <c r="U619" s="18"/>
      <c r="V619" s="18">
        <f t="shared" si="34"/>
        <v>0</v>
      </c>
      <c r="W619" s="61" t="str">
        <f t="shared" si="33"/>
        <v/>
      </c>
      <c r="X619" s="398"/>
      <c r="Y619" s="17"/>
      <c r="Z619" s="52"/>
      <c r="AA619" s="414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19" t="str">
        <f>IFERROR(VLOOKUP(AG619,'MATRICE '!$J$2:$M$100,4,FALSE),"")</f>
        <v/>
      </c>
      <c r="AM619" s="398"/>
      <c r="AN619" s="17"/>
      <c r="AO619" s="52"/>
      <c r="AP619" s="46"/>
      <c r="AQ619" s="28"/>
      <c r="AR619" s="423"/>
      <c r="AS619" s="424" t="str">
        <f>IFERROR(VLOOKUP(AR619,'MATRICE '!$U$3:$Z$18,4,FALSE),"")</f>
        <v/>
      </c>
      <c r="AT619" s="46"/>
      <c r="AU619" s="17"/>
      <c r="AV619" s="426" t="str">
        <f>IFERROR(VLOOKUP(AU619,'MATRICE '!AB626:AG721,3,FALSE),"")</f>
        <v/>
      </c>
      <c r="AW619" s="305"/>
      <c r="AX619" s="17"/>
      <c r="AY619" s="17"/>
      <c r="AZ619" s="419"/>
      <c r="BA619" s="18"/>
      <c r="BB619" s="17" t="str">
        <f>IFERROR(VLOOKUP(O619,'MATRICE '!$B$4:$C$17,2,FALSE),"")</f>
        <v/>
      </c>
      <c r="BC619" s="434" t="str">
        <f>IFERROR(VLOOKUP(AR619,'MATRICE '!$U$3:$Z$18,3,FALSE),"")</f>
        <v/>
      </c>
      <c r="BD619" s="434" t="str">
        <f>IFERROR(VLOOKUP(AR619,'MATRICE '!$U$3:$Z$18,2,FALSE),"")</f>
        <v/>
      </c>
      <c r="BE619" s="434" t="str">
        <f>IFERROR(VLOOKUP(AR619,'MATRICE '!$U$3:$Z$18,5,FALSE),"")</f>
        <v/>
      </c>
    </row>
    <row r="620" spans="1:57" x14ac:dyDescent="0.25">
      <c r="A620" s="17"/>
      <c r="B620" s="399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406"/>
      <c r="T620" s="55">
        <f t="shared" si="32"/>
        <v>0</v>
      </c>
      <c r="U620" s="18"/>
      <c r="V620" s="18">
        <f t="shared" si="34"/>
        <v>0</v>
      </c>
      <c r="W620" s="61" t="str">
        <f t="shared" si="33"/>
        <v/>
      </c>
      <c r="X620" s="398"/>
      <c r="Y620" s="17"/>
      <c r="Z620" s="52"/>
      <c r="AA620" s="414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19" t="str">
        <f>IFERROR(VLOOKUP(AG620,'MATRICE '!$J$2:$M$100,4,FALSE),"")</f>
        <v/>
      </c>
      <c r="AM620" s="398"/>
      <c r="AN620" s="17"/>
      <c r="AO620" s="52"/>
      <c r="AP620" s="46"/>
      <c r="AQ620" s="28"/>
      <c r="AR620" s="423"/>
      <c r="AS620" s="424" t="str">
        <f>IFERROR(VLOOKUP(AR620,'MATRICE '!$U$3:$Z$18,4,FALSE),"")</f>
        <v/>
      </c>
      <c r="AT620" s="46"/>
      <c r="AU620" s="17"/>
      <c r="AV620" s="426" t="str">
        <f>IFERROR(VLOOKUP(AU620,'MATRICE '!AB627:AG722,3,FALSE),"")</f>
        <v/>
      </c>
      <c r="AW620" s="305"/>
      <c r="AX620" s="17"/>
      <c r="AY620" s="17"/>
      <c r="AZ620" s="419"/>
      <c r="BA620" s="18"/>
      <c r="BB620" s="17" t="str">
        <f>IFERROR(VLOOKUP(O620,'MATRICE '!$B$4:$C$17,2,FALSE),"")</f>
        <v/>
      </c>
      <c r="BC620" s="434" t="str">
        <f>IFERROR(VLOOKUP(AR620,'MATRICE '!$U$3:$Z$18,3,FALSE),"")</f>
        <v/>
      </c>
      <c r="BD620" s="434" t="str">
        <f>IFERROR(VLOOKUP(AR620,'MATRICE '!$U$3:$Z$18,2,FALSE),"")</f>
        <v/>
      </c>
      <c r="BE620" s="434" t="str">
        <f>IFERROR(VLOOKUP(AR620,'MATRICE '!$U$3:$Z$18,5,FALSE),"")</f>
        <v/>
      </c>
    </row>
    <row r="621" spans="1:57" x14ac:dyDescent="0.25">
      <c r="A621" s="17"/>
      <c r="B621" s="399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406"/>
      <c r="T621" s="55">
        <f t="shared" si="32"/>
        <v>0</v>
      </c>
      <c r="U621" s="18"/>
      <c r="V621" s="18">
        <f t="shared" si="34"/>
        <v>0</v>
      </c>
      <c r="W621" s="61" t="str">
        <f t="shared" si="33"/>
        <v/>
      </c>
      <c r="X621" s="398"/>
      <c r="Y621" s="17"/>
      <c r="Z621" s="52"/>
      <c r="AA621" s="414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19" t="str">
        <f>IFERROR(VLOOKUP(AG621,'MATRICE '!$J$2:$M$100,4,FALSE),"")</f>
        <v/>
      </c>
      <c r="AM621" s="398"/>
      <c r="AN621" s="17"/>
      <c r="AO621" s="52"/>
      <c r="AP621" s="46"/>
      <c r="AQ621" s="28"/>
      <c r="AR621" s="423"/>
      <c r="AS621" s="424" t="str">
        <f>IFERROR(VLOOKUP(AR621,'MATRICE '!$U$3:$Z$18,4,FALSE),"")</f>
        <v/>
      </c>
      <c r="AT621" s="46"/>
      <c r="AU621" s="17"/>
      <c r="AV621" s="426" t="str">
        <f>IFERROR(VLOOKUP(AU621,'MATRICE '!AB628:AG723,3,FALSE),"")</f>
        <v/>
      </c>
      <c r="AW621" s="305"/>
      <c r="AX621" s="17"/>
      <c r="AY621" s="17"/>
      <c r="AZ621" s="419"/>
      <c r="BA621" s="18"/>
      <c r="BB621" s="17" t="str">
        <f>IFERROR(VLOOKUP(O621,'MATRICE '!$B$4:$C$17,2,FALSE),"")</f>
        <v/>
      </c>
      <c r="BC621" s="434" t="str">
        <f>IFERROR(VLOOKUP(AR621,'MATRICE '!$U$3:$Z$18,3,FALSE),"")</f>
        <v/>
      </c>
      <c r="BD621" s="434" t="str">
        <f>IFERROR(VLOOKUP(AR621,'MATRICE '!$U$3:$Z$18,2,FALSE),"")</f>
        <v/>
      </c>
      <c r="BE621" s="434" t="str">
        <f>IFERROR(VLOOKUP(AR621,'MATRICE '!$U$3:$Z$18,5,FALSE),"")</f>
        <v/>
      </c>
    </row>
    <row r="622" spans="1:57" x14ac:dyDescent="0.25">
      <c r="A622" s="17"/>
      <c r="B622" s="399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406"/>
      <c r="T622" s="55">
        <f t="shared" si="32"/>
        <v>0</v>
      </c>
      <c r="U622" s="18"/>
      <c r="V622" s="18">
        <f t="shared" si="34"/>
        <v>0</v>
      </c>
      <c r="W622" s="61" t="str">
        <f t="shared" si="33"/>
        <v/>
      </c>
      <c r="X622" s="398"/>
      <c r="Y622" s="17"/>
      <c r="Z622" s="52"/>
      <c r="AA622" s="414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19" t="str">
        <f>IFERROR(VLOOKUP(AG622,'MATRICE '!$J$2:$M$100,4,FALSE),"")</f>
        <v/>
      </c>
      <c r="AM622" s="398"/>
      <c r="AN622" s="17"/>
      <c r="AO622" s="52"/>
      <c r="AP622" s="46"/>
      <c r="AQ622" s="28"/>
      <c r="AR622" s="423"/>
      <c r="AS622" s="424" t="str">
        <f>IFERROR(VLOOKUP(AR622,'MATRICE '!$U$3:$Z$18,4,FALSE),"")</f>
        <v/>
      </c>
      <c r="AT622" s="46"/>
      <c r="AU622" s="17"/>
      <c r="AV622" s="426" t="str">
        <f>IFERROR(VLOOKUP(AU622,'MATRICE '!AB629:AG724,3,FALSE),"")</f>
        <v/>
      </c>
      <c r="AW622" s="305"/>
      <c r="AX622" s="17"/>
      <c r="AY622" s="17"/>
      <c r="AZ622" s="419"/>
      <c r="BA622" s="18"/>
      <c r="BB622" s="17" t="str">
        <f>IFERROR(VLOOKUP(O622,'MATRICE '!$B$4:$C$17,2,FALSE),"")</f>
        <v/>
      </c>
      <c r="BC622" s="434" t="str">
        <f>IFERROR(VLOOKUP(AR622,'MATRICE '!$U$3:$Z$18,3,FALSE),"")</f>
        <v/>
      </c>
      <c r="BD622" s="434" t="str">
        <f>IFERROR(VLOOKUP(AR622,'MATRICE '!$U$3:$Z$18,2,FALSE),"")</f>
        <v/>
      </c>
      <c r="BE622" s="434" t="str">
        <f>IFERROR(VLOOKUP(AR622,'MATRICE '!$U$3:$Z$18,5,FALSE),"")</f>
        <v/>
      </c>
    </row>
    <row r="623" spans="1:57" x14ac:dyDescent="0.25">
      <c r="A623" s="17"/>
      <c r="B623" s="399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406"/>
      <c r="T623" s="55">
        <f t="shared" si="32"/>
        <v>0</v>
      </c>
      <c r="U623" s="18"/>
      <c r="V623" s="18">
        <f t="shared" si="34"/>
        <v>0</v>
      </c>
      <c r="W623" s="61" t="str">
        <f t="shared" si="33"/>
        <v/>
      </c>
      <c r="X623" s="398"/>
      <c r="Y623" s="17"/>
      <c r="Z623" s="52"/>
      <c r="AA623" s="414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19" t="str">
        <f>IFERROR(VLOOKUP(AG623,'MATRICE '!$J$2:$M$100,4,FALSE),"")</f>
        <v/>
      </c>
      <c r="AM623" s="398"/>
      <c r="AN623" s="17"/>
      <c r="AO623" s="52"/>
      <c r="AP623" s="46"/>
      <c r="AQ623" s="28"/>
      <c r="AR623" s="423"/>
      <c r="AS623" s="424" t="str">
        <f>IFERROR(VLOOKUP(AR623,'MATRICE '!$U$3:$Z$18,4,FALSE),"")</f>
        <v/>
      </c>
      <c r="AT623" s="46"/>
      <c r="AU623" s="17"/>
      <c r="AV623" s="426" t="str">
        <f>IFERROR(VLOOKUP(AU623,'MATRICE '!AB630:AG725,3,FALSE),"")</f>
        <v/>
      </c>
      <c r="AW623" s="305"/>
      <c r="AX623" s="17"/>
      <c r="AY623" s="17"/>
      <c r="AZ623" s="419"/>
      <c r="BA623" s="18"/>
      <c r="BB623" s="17" t="str">
        <f>IFERROR(VLOOKUP(O623,'MATRICE '!$B$4:$C$17,2,FALSE),"")</f>
        <v/>
      </c>
      <c r="BC623" s="434" t="str">
        <f>IFERROR(VLOOKUP(AR623,'MATRICE '!$U$3:$Z$18,3,FALSE),"")</f>
        <v/>
      </c>
      <c r="BD623" s="434" t="str">
        <f>IFERROR(VLOOKUP(AR623,'MATRICE '!$U$3:$Z$18,2,FALSE),"")</f>
        <v/>
      </c>
      <c r="BE623" s="434" t="str">
        <f>IFERROR(VLOOKUP(AR623,'MATRICE '!$U$3:$Z$18,5,FALSE),"")</f>
        <v/>
      </c>
    </row>
    <row r="624" spans="1:57" x14ac:dyDescent="0.25">
      <c r="A624" s="17"/>
      <c r="B624" s="399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406"/>
      <c r="T624" s="55">
        <f t="shared" si="32"/>
        <v>0</v>
      </c>
      <c r="U624" s="18"/>
      <c r="V624" s="18">
        <f t="shared" si="34"/>
        <v>0</v>
      </c>
      <c r="W624" s="61" t="str">
        <f t="shared" si="33"/>
        <v/>
      </c>
      <c r="X624" s="398"/>
      <c r="Y624" s="17"/>
      <c r="Z624" s="52"/>
      <c r="AA624" s="414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19" t="str">
        <f>IFERROR(VLOOKUP(AG624,'MATRICE '!$J$2:$M$100,4,FALSE),"")</f>
        <v/>
      </c>
      <c r="AM624" s="398"/>
      <c r="AN624" s="17"/>
      <c r="AO624" s="52"/>
      <c r="AP624" s="46"/>
      <c r="AQ624" s="28"/>
      <c r="AR624" s="423"/>
      <c r="AS624" s="424" t="str">
        <f>IFERROR(VLOOKUP(AR624,'MATRICE '!$U$3:$Z$18,4,FALSE),"")</f>
        <v/>
      </c>
      <c r="AT624" s="46"/>
      <c r="AU624" s="17"/>
      <c r="AV624" s="426" t="str">
        <f>IFERROR(VLOOKUP(AU624,'MATRICE '!AB631:AG726,3,FALSE),"")</f>
        <v/>
      </c>
      <c r="AW624" s="305"/>
      <c r="AX624" s="17"/>
      <c r="AY624" s="17"/>
      <c r="AZ624" s="419"/>
      <c r="BA624" s="18"/>
      <c r="BB624" s="17" t="str">
        <f>IFERROR(VLOOKUP(O624,'MATRICE '!$B$4:$C$17,2,FALSE),"")</f>
        <v/>
      </c>
      <c r="BC624" s="434" t="str">
        <f>IFERROR(VLOOKUP(AR624,'MATRICE '!$U$3:$Z$18,3,FALSE),"")</f>
        <v/>
      </c>
      <c r="BD624" s="434" t="str">
        <f>IFERROR(VLOOKUP(AR624,'MATRICE '!$U$3:$Z$18,2,FALSE),"")</f>
        <v/>
      </c>
      <c r="BE624" s="434" t="str">
        <f>IFERROR(VLOOKUP(AR624,'MATRICE '!$U$3:$Z$18,5,FALSE),"")</f>
        <v/>
      </c>
    </row>
    <row r="625" spans="1:57" x14ac:dyDescent="0.25">
      <c r="A625" s="17"/>
      <c r="B625" s="399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406"/>
      <c r="T625" s="55">
        <f t="shared" si="32"/>
        <v>0</v>
      </c>
      <c r="U625" s="18"/>
      <c r="V625" s="18">
        <f t="shared" si="34"/>
        <v>0</v>
      </c>
      <c r="W625" s="61" t="str">
        <f t="shared" si="33"/>
        <v/>
      </c>
      <c r="X625" s="398"/>
      <c r="Y625" s="17"/>
      <c r="Z625" s="52"/>
      <c r="AA625" s="414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19" t="str">
        <f>IFERROR(VLOOKUP(AG625,'MATRICE '!$J$2:$M$100,4,FALSE),"")</f>
        <v/>
      </c>
      <c r="AM625" s="398"/>
      <c r="AN625" s="17"/>
      <c r="AO625" s="52"/>
      <c r="AP625" s="46"/>
      <c r="AQ625" s="28"/>
      <c r="AR625" s="423"/>
      <c r="AS625" s="424" t="str">
        <f>IFERROR(VLOOKUP(AR625,'MATRICE '!$U$3:$Z$18,4,FALSE),"")</f>
        <v/>
      </c>
      <c r="AT625" s="46"/>
      <c r="AU625" s="17"/>
      <c r="AV625" s="426" t="str">
        <f>IFERROR(VLOOKUP(AU625,'MATRICE '!AB632:AG727,3,FALSE),"")</f>
        <v/>
      </c>
      <c r="AW625" s="305"/>
      <c r="AX625" s="17"/>
      <c r="AY625" s="17"/>
      <c r="AZ625" s="419"/>
      <c r="BA625" s="18"/>
      <c r="BB625" s="17" t="str">
        <f>IFERROR(VLOOKUP(O625,'MATRICE '!$B$4:$C$17,2,FALSE),"")</f>
        <v/>
      </c>
      <c r="BC625" s="434" t="str">
        <f>IFERROR(VLOOKUP(AR625,'MATRICE '!$U$3:$Z$18,3,FALSE),"")</f>
        <v/>
      </c>
      <c r="BD625" s="434" t="str">
        <f>IFERROR(VLOOKUP(AR625,'MATRICE '!$U$3:$Z$18,2,FALSE),"")</f>
        <v/>
      </c>
      <c r="BE625" s="434" t="str">
        <f>IFERROR(VLOOKUP(AR625,'MATRICE '!$U$3:$Z$18,5,FALSE),"")</f>
        <v/>
      </c>
    </row>
    <row r="626" spans="1:57" x14ac:dyDescent="0.25">
      <c r="A626" s="17"/>
      <c r="B626" s="399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406"/>
      <c r="T626" s="55">
        <f t="shared" si="32"/>
        <v>0</v>
      </c>
      <c r="U626" s="18"/>
      <c r="V626" s="18">
        <f t="shared" si="34"/>
        <v>0</v>
      </c>
      <c r="W626" s="61" t="str">
        <f t="shared" si="33"/>
        <v/>
      </c>
      <c r="X626" s="398"/>
      <c r="Y626" s="17"/>
      <c r="Z626" s="52"/>
      <c r="AA626" s="414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19" t="str">
        <f>IFERROR(VLOOKUP(AG626,'MATRICE '!$J$2:$M$100,4,FALSE),"")</f>
        <v/>
      </c>
      <c r="AM626" s="398"/>
      <c r="AN626" s="17"/>
      <c r="AO626" s="52"/>
      <c r="AP626" s="46"/>
      <c r="AQ626" s="28"/>
      <c r="AR626" s="423"/>
      <c r="AS626" s="424" t="str">
        <f>IFERROR(VLOOKUP(AR626,'MATRICE '!$U$3:$Z$18,4,FALSE),"")</f>
        <v/>
      </c>
      <c r="AT626" s="46"/>
      <c r="AU626" s="17"/>
      <c r="AV626" s="426" t="str">
        <f>IFERROR(VLOOKUP(AU626,'MATRICE '!AB633:AG728,3,FALSE),"")</f>
        <v/>
      </c>
      <c r="AW626" s="305"/>
      <c r="AX626" s="17"/>
      <c r="AY626" s="17"/>
      <c r="AZ626" s="419"/>
      <c r="BA626" s="18"/>
      <c r="BB626" s="17" t="str">
        <f>IFERROR(VLOOKUP(O626,'MATRICE '!$B$4:$C$17,2,FALSE),"")</f>
        <v/>
      </c>
      <c r="BC626" s="434" t="str">
        <f>IFERROR(VLOOKUP(AR626,'MATRICE '!$U$3:$Z$18,3,FALSE),"")</f>
        <v/>
      </c>
      <c r="BD626" s="434" t="str">
        <f>IFERROR(VLOOKUP(AR626,'MATRICE '!$U$3:$Z$18,2,FALSE),"")</f>
        <v/>
      </c>
      <c r="BE626" s="434" t="str">
        <f>IFERROR(VLOOKUP(AR626,'MATRICE '!$U$3:$Z$18,5,FALSE),"")</f>
        <v/>
      </c>
    </row>
    <row r="627" spans="1:57" x14ac:dyDescent="0.25">
      <c r="A627" s="17"/>
      <c r="B627" s="399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406"/>
      <c r="T627" s="55">
        <f t="shared" si="32"/>
        <v>0</v>
      </c>
      <c r="U627" s="18"/>
      <c r="V627" s="18">
        <f t="shared" si="34"/>
        <v>0</v>
      </c>
      <c r="W627" s="61" t="str">
        <f t="shared" si="33"/>
        <v/>
      </c>
      <c r="X627" s="398"/>
      <c r="Y627" s="17"/>
      <c r="Z627" s="52"/>
      <c r="AA627" s="414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19" t="str">
        <f>IFERROR(VLOOKUP(AG627,'MATRICE '!$J$2:$M$100,4,FALSE),"")</f>
        <v/>
      </c>
      <c r="AM627" s="398"/>
      <c r="AN627" s="17"/>
      <c r="AO627" s="52"/>
      <c r="AP627" s="46"/>
      <c r="AQ627" s="28"/>
      <c r="AR627" s="423"/>
      <c r="AS627" s="424" t="str">
        <f>IFERROR(VLOOKUP(AR627,'MATRICE '!$U$3:$Z$18,4,FALSE),"")</f>
        <v/>
      </c>
      <c r="AT627" s="46"/>
      <c r="AU627" s="17"/>
      <c r="AV627" s="426" t="str">
        <f>IFERROR(VLOOKUP(AU627,'MATRICE '!AB634:AG729,3,FALSE),"")</f>
        <v/>
      </c>
      <c r="AW627" s="305"/>
      <c r="AX627" s="17"/>
      <c r="AY627" s="17"/>
      <c r="AZ627" s="419"/>
      <c r="BA627" s="18"/>
      <c r="BB627" s="17" t="str">
        <f>IFERROR(VLOOKUP(O627,'MATRICE '!$B$4:$C$17,2,FALSE),"")</f>
        <v/>
      </c>
      <c r="BC627" s="434" t="str">
        <f>IFERROR(VLOOKUP(AR627,'MATRICE '!$U$3:$Z$18,3,FALSE),"")</f>
        <v/>
      </c>
      <c r="BD627" s="434" t="str">
        <f>IFERROR(VLOOKUP(AR627,'MATRICE '!$U$3:$Z$18,2,FALSE),"")</f>
        <v/>
      </c>
      <c r="BE627" s="434" t="str">
        <f>IFERROR(VLOOKUP(AR627,'MATRICE '!$U$3:$Z$18,5,FALSE),"")</f>
        <v/>
      </c>
    </row>
    <row r="628" spans="1:57" x14ac:dyDescent="0.25">
      <c r="A628" s="17"/>
      <c r="B628" s="399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406"/>
      <c r="T628" s="55">
        <f t="shared" si="32"/>
        <v>0</v>
      </c>
      <c r="U628" s="18"/>
      <c r="V628" s="18">
        <f t="shared" si="34"/>
        <v>0</v>
      </c>
      <c r="W628" s="61" t="str">
        <f t="shared" si="33"/>
        <v/>
      </c>
      <c r="X628" s="398"/>
      <c r="Y628" s="17"/>
      <c r="Z628" s="52"/>
      <c r="AA628" s="414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19" t="str">
        <f>IFERROR(VLOOKUP(AG628,'MATRICE '!$J$2:$M$100,4,FALSE),"")</f>
        <v/>
      </c>
      <c r="AM628" s="398"/>
      <c r="AN628" s="17"/>
      <c r="AO628" s="52"/>
      <c r="AP628" s="46"/>
      <c r="AQ628" s="28"/>
      <c r="AR628" s="423"/>
      <c r="AS628" s="424" t="str">
        <f>IFERROR(VLOOKUP(AR628,'MATRICE '!$U$3:$Z$18,4,FALSE),"")</f>
        <v/>
      </c>
      <c r="AT628" s="46"/>
      <c r="AU628" s="17"/>
      <c r="AV628" s="426" t="str">
        <f>IFERROR(VLOOKUP(AU628,'MATRICE '!AB635:AG730,3,FALSE),"")</f>
        <v/>
      </c>
      <c r="AW628" s="305"/>
      <c r="AX628" s="17"/>
      <c r="AY628" s="17"/>
      <c r="AZ628" s="419"/>
      <c r="BA628" s="18"/>
      <c r="BB628" s="17" t="str">
        <f>IFERROR(VLOOKUP(O628,'MATRICE '!$B$4:$C$17,2,FALSE),"")</f>
        <v/>
      </c>
      <c r="BC628" s="434" t="str">
        <f>IFERROR(VLOOKUP(AR628,'MATRICE '!$U$3:$Z$18,3,FALSE),"")</f>
        <v/>
      </c>
      <c r="BD628" s="434" t="str">
        <f>IFERROR(VLOOKUP(AR628,'MATRICE '!$U$3:$Z$18,2,FALSE),"")</f>
        <v/>
      </c>
      <c r="BE628" s="434" t="str">
        <f>IFERROR(VLOOKUP(AR628,'MATRICE '!$U$3:$Z$18,5,FALSE),"")</f>
        <v/>
      </c>
    </row>
    <row r="629" spans="1:57" x14ac:dyDescent="0.25">
      <c r="A629" s="17"/>
      <c r="B629" s="399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406"/>
      <c r="T629" s="55">
        <f t="shared" si="32"/>
        <v>0</v>
      </c>
      <c r="U629" s="18"/>
      <c r="V629" s="18">
        <f t="shared" si="34"/>
        <v>0</v>
      </c>
      <c r="W629" s="61" t="str">
        <f t="shared" si="33"/>
        <v/>
      </c>
      <c r="X629" s="398"/>
      <c r="Y629" s="17"/>
      <c r="Z629" s="52"/>
      <c r="AA629" s="414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19" t="str">
        <f>IFERROR(VLOOKUP(AG629,'MATRICE '!$J$2:$M$100,4,FALSE),"")</f>
        <v/>
      </c>
      <c r="AM629" s="398"/>
      <c r="AN629" s="17"/>
      <c r="AO629" s="52"/>
      <c r="AP629" s="46"/>
      <c r="AQ629" s="28"/>
      <c r="AR629" s="423"/>
      <c r="AS629" s="424" t="str">
        <f>IFERROR(VLOOKUP(AR629,'MATRICE '!$U$3:$Z$18,4,FALSE),"")</f>
        <v/>
      </c>
      <c r="AT629" s="46"/>
      <c r="AU629" s="17"/>
      <c r="AV629" s="426" t="str">
        <f>IFERROR(VLOOKUP(AU629,'MATRICE '!AB636:AG731,3,FALSE),"")</f>
        <v/>
      </c>
      <c r="AW629" s="305"/>
      <c r="AX629" s="17"/>
      <c r="AY629" s="17"/>
      <c r="AZ629" s="419"/>
      <c r="BA629" s="18"/>
      <c r="BB629" s="17" t="str">
        <f>IFERROR(VLOOKUP(O629,'MATRICE '!$B$4:$C$17,2,FALSE),"")</f>
        <v/>
      </c>
      <c r="BC629" s="434" t="str">
        <f>IFERROR(VLOOKUP(AR629,'MATRICE '!$U$3:$Z$18,3,FALSE),"")</f>
        <v/>
      </c>
      <c r="BD629" s="434" t="str">
        <f>IFERROR(VLOOKUP(AR629,'MATRICE '!$U$3:$Z$18,2,FALSE),"")</f>
        <v/>
      </c>
      <c r="BE629" s="434" t="str">
        <f>IFERROR(VLOOKUP(AR629,'MATRICE '!$U$3:$Z$18,5,FALSE),"")</f>
        <v/>
      </c>
    </row>
    <row r="630" spans="1:57" x14ac:dyDescent="0.25">
      <c r="A630" s="17"/>
      <c r="B630" s="399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406"/>
      <c r="T630" s="55">
        <f t="shared" si="32"/>
        <v>0</v>
      </c>
      <c r="U630" s="18"/>
      <c r="V630" s="18">
        <f t="shared" si="34"/>
        <v>0</v>
      </c>
      <c r="W630" s="61" t="str">
        <f t="shared" si="33"/>
        <v/>
      </c>
      <c r="X630" s="398"/>
      <c r="Y630" s="17"/>
      <c r="Z630" s="52"/>
      <c r="AA630" s="414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19" t="str">
        <f>IFERROR(VLOOKUP(AG630,'MATRICE '!$J$2:$M$100,4,FALSE),"")</f>
        <v/>
      </c>
      <c r="AM630" s="398"/>
      <c r="AN630" s="17"/>
      <c r="AO630" s="52"/>
      <c r="AP630" s="46"/>
      <c r="AQ630" s="28"/>
      <c r="AR630" s="423"/>
      <c r="AS630" s="424" t="str">
        <f>IFERROR(VLOOKUP(AR630,'MATRICE '!$U$3:$Z$18,4,FALSE),"")</f>
        <v/>
      </c>
      <c r="AT630" s="46"/>
      <c r="AU630" s="17"/>
      <c r="AV630" s="426" t="str">
        <f>IFERROR(VLOOKUP(AU630,'MATRICE '!AB637:AG732,3,FALSE),"")</f>
        <v/>
      </c>
      <c r="AW630" s="305"/>
      <c r="AX630" s="17"/>
      <c r="AY630" s="17"/>
      <c r="AZ630" s="419"/>
      <c r="BA630" s="18"/>
      <c r="BB630" s="17" t="str">
        <f>IFERROR(VLOOKUP(O630,'MATRICE '!$B$4:$C$17,2,FALSE),"")</f>
        <v/>
      </c>
      <c r="BC630" s="434" t="str">
        <f>IFERROR(VLOOKUP(AR630,'MATRICE '!$U$3:$Z$18,3,FALSE),"")</f>
        <v/>
      </c>
      <c r="BD630" s="434" t="str">
        <f>IFERROR(VLOOKUP(AR630,'MATRICE '!$U$3:$Z$18,2,FALSE),"")</f>
        <v/>
      </c>
      <c r="BE630" s="434" t="str">
        <f>IFERROR(VLOOKUP(AR630,'MATRICE '!$U$3:$Z$18,5,FALSE),"")</f>
        <v/>
      </c>
    </row>
    <row r="631" spans="1:57" x14ac:dyDescent="0.25">
      <c r="A631" s="17"/>
      <c r="B631" s="399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406"/>
      <c r="T631" s="55">
        <f t="shared" si="32"/>
        <v>0</v>
      </c>
      <c r="U631" s="18"/>
      <c r="V631" s="18">
        <f t="shared" si="34"/>
        <v>0</v>
      </c>
      <c r="W631" s="61" t="str">
        <f t="shared" si="33"/>
        <v/>
      </c>
      <c r="X631" s="398"/>
      <c r="Y631" s="17"/>
      <c r="Z631" s="52"/>
      <c r="AA631" s="414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19" t="str">
        <f>IFERROR(VLOOKUP(AG631,'MATRICE '!$J$2:$M$100,4,FALSE),"")</f>
        <v/>
      </c>
      <c r="AM631" s="398"/>
      <c r="AN631" s="17"/>
      <c r="AO631" s="52"/>
      <c r="AP631" s="46"/>
      <c r="AQ631" s="28"/>
      <c r="AR631" s="423"/>
      <c r="AS631" s="424" t="str">
        <f>IFERROR(VLOOKUP(AR631,'MATRICE '!$U$3:$Z$18,4,FALSE),"")</f>
        <v/>
      </c>
      <c r="AT631" s="46"/>
      <c r="AU631" s="17"/>
      <c r="AV631" s="426" t="str">
        <f>IFERROR(VLOOKUP(AU631,'MATRICE '!AB638:AG733,3,FALSE),"")</f>
        <v/>
      </c>
      <c r="AW631" s="305"/>
      <c r="AX631" s="17"/>
      <c r="AY631" s="17"/>
      <c r="AZ631" s="419"/>
      <c r="BA631" s="18"/>
      <c r="BB631" s="17" t="str">
        <f>IFERROR(VLOOKUP(O631,'MATRICE '!$B$4:$C$17,2,FALSE),"")</f>
        <v/>
      </c>
      <c r="BC631" s="434" t="str">
        <f>IFERROR(VLOOKUP(AR631,'MATRICE '!$U$3:$Z$18,3,FALSE),"")</f>
        <v/>
      </c>
      <c r="BD631" s="434" t="str">
        <f>IFERROR(VLOOKUP(AR631,'MATRICE '!$U$3:$Z$18,2,FALSE),"")</f>
        <v/>
      </c>
      <c r="BE631" s="434" t="str">
        <f>IFERROR(VLOOKUP(AR631,'MATRICE '!$U$3:$Z$18,5,FALSE),"")</f>
        <v/>
      </c>
    </row>
    <row r="632" spans="1:57" x14ac:dyDescent="0.25">
      <c r="A632" s="17"/>
      <c r="B632" s="399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406"/>
      <c r="T632" s="55">
        <f t="shared" si="32"/>
        <v>0</v>
      </c>
      <c r="U632" s="18"/>
      <c r="V632" s="18">
        <f t="shared" si="34"/>
        <v>0</v>
      </c>
      <c r="W632" s="61" t="str">
        <f t="shared" si="33"/>
        <v/>
      </c>
      <c r="X632" s="398"/>
      <c r="Y632" s="17"/>
      <c r="Z632" s="52"/>
      <c r="AA632" s="414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19" t="str">
        <f>IFERROR(VLOOKUP(AG632,'MATRICE '!$J$2:$M$100,4,FALSE),"")</f>
        <v/>
      </c>
      <c r="AM632" s="398"/>
      <c r="AN632" s="17"/>
      <c r="AO632" s="52"/>
      <c r="AP632" s="46"/>
      <c r="AQ632" s="28"/>
      <c r="AR632" s="423"/>
      <c r="AS632" s="424" t="str">
        <f>IFERROR(VLOOKUP(AR632,'MATRICE '!$U$3:$Z$18,4,FALSE),"")</f>
        <v/>
      </c>
      <c r="AT632" s="46"/>
      <c r="AU632" s="17"/>
      <c r="AV632" s="426" t="str">
        <f>IFERROR(VLOOKUP(AU632,'MATRICE '!AB639:AG734,3,FALSE),"")</f>
        <v/>
      </c>
      <c r="AW632" s="305"/>
      <c r="AX632" s="17"/>
      <c r="AY632" s="17"/>
      <c r="AZ632" s="419"/>
      <c r="BA632" s="18"/>
      <c r="BB632" s="17" t="str">
        <f>IFERROR(VLOOKUP(O632,'MATRICE '!$B$4:$C$17,2,FALSE),"")</f>
        <v/>
      </c>
      <c r="BC632" s="434" t="str">
        <f>IFERROR(VLOOKUP(AR632,'MATRICE '!$U$3:$Z$18,3,FALSE),"")</f>
        <v/>
      </c>
      <c r="BD632" s="434" t="str">
        <f>IFERROR(VLOOKUP(AR632,'MATRICE '!$U$3:$Z$18,2,FALSE),"")</f>
        <v/>
      </c>
      <c r="BE632" s="434" t="str">
        <f>IFERROR(VLOOKUP(AR632,'MATRICE '!$U$3:$Z$18,5,FALSE),"")</f>
        <v/>
      </c>
    </row>
    <row r="633" spans="1:57" x14ac:dyDescent="0.25">
      <c r="A633" s="17"/>
      <c r="B633" s="399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406"/>
      <c r="T633" s="55">
        <f t="shared" si="32"/>
        <v>0</v>
      </c>
      <c r="U633" s="18"/>
      <c r="V633" s="18">
        <f t="shared" si="34"/>
        <v>0</v>
      </c>
      <c r="W633" s="61" t="str">
        <f t="shared" si="33"/>
        <v/>
      </c>
      <c r="X633" s="398"/>
      <c r="Y633" s="17"/>
      <c r="Z633" s="52"/>
      <c r="AA633" s="414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19" t="str">
        <f>IFERROR(VLOOKUP(AG633,'MATRICE '!$J$2:$M$100,4,FALSE),"")</f>
        <v/>
      </c>
      <c r="AM633" s="398"/>
      <c r="AN633" s="17"/>
      <c r="AO633" s="52"/>
      <c r="AP633" s="46"/>
      <c r="AQ633" s="28"/>
      <c r="AR633" s="423"/>
      <c r="AS633" s="424" t="str">
        <f>IFERROR(VLOOKUP(AR633,'MATRICE '!$U$3:$Z$18,4,FALSE),"")</f>
        <v/>
      </c>
      <c r="AT633" s="46"/>
      <c r="AU633" s="17"/>
      <c r="AV633" s="426" t="str">
        <f>IFERROR(VLOOKUP(AU633,'MATRICE '!AB640:AG735,3,FALSE),"")</f>
        <v/>
      </c>
      <c r="AW633" s="305"/>
      <c r="AX633" s="17"/>
      <c r="AY633" s="17"/>
      <c r="AZ633" s="419"/>
      <c r="BA633" s="18"/>
      <c r="BB633" s="17" t="str">
        <f>IFERROR(VLOOKUP(O633,'MATRICE '!$B$4:$C$17,2,FALSE),"")</f>
        <v/>
      </c>
      <c r="BC633" s="434" t="str">
        <f>IFERROR(VLOOKUP(AR633,'MATRICE '!$U$3:$Z$18,3,FALSE),"")</f>
        <v/>
      </c>
      <c r="BD633" s="434" t="str">
        <f>IFERROR(VLOOKUP(AR633,'MATRICE '!$U$3:$Z$18,2,FALSE),"")</f>
        <v/>
      </c>
      <c r="BE633" s="434" t="str">
        <f>IFERROR(VLOOKUP(AR633,'MATRICE '!$U$3:$Z$18,5,FALSE),"")</f>
        <v/>
      </c>
    </row>
    <row r="634" spans="1:57" x14ac:dyDescent="0.25">
      <c r="A634" s="17"/>
      <c r="B634" s="399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406"/>
      <c r="T634" s="55">
        <f t="shared" si="32"/>
        <v>0</v>
      </c>
      <c r="U634" s="18"/>
      <c r="V634" s="18">
        <f t="shared" si="34"/>
        <v>0</v>
      </c>
      <c r="W634" s="61" t="str">
        <f t="shared" si="33"/>
        <v/>
      </c>
      <c r="X634" s="398"/>
      <c r="Y634" s="17"/>
      <c r="Z634" s="52"/>
      <c r="AA634" s="414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19" t="str">
        <f>IFERROR(VLOOKUP(AG634,'MATRICE '!$J$2:$M$100,4,FALSE),"")</f>
        <v/>
      </c>
      <c r="AM634" s="398"/>
      <c r="AN634" s="17"/>
      <c r="AO634" s="52"/>
      <c r="AP634" s="46"/>
      <c r="AQ634" s="28"/>
      <c r="AR634" s="423"/>
      <c r="AS634" s="424" t="str">
        <f>IFERROR(VLOOKUP(AR634,'MATRICE '!$U$3:$Z$18,4,FALSE),"")</f>
        <v/>
      </c>
      <c r="AT634" s="46"/>
      <c r="AU634" s="17"/>
      <c r="AV634" s="426" t="str">
        <f>IFERROR(VLOOKUP(AU634,'MATRICE '!AB641:AG736,3,FALSE),"")</f>
        <v/>
      </c>
      <c r="AW634" s="305"/>
      <c r="AX634" s="17"/>
      <c r="AY634" s="17"/>
      <c r="AZ634" s="419"/>
      <c r="BA634" s="18"/>
      <c r="BB634" s="17" t="str">
        <f>IFERROR(VLOOKUP(O634,'MATRICE '!$B$4:$C$17,2,FALSE),"")</f>
        <v/>
      </c>
      <c r="BC634" s="434" t="str">
        <f>IFERROR(VLOOKUP(AR634,'MATRICE '!$U$3:$Z$18,3,FALSE),"")</f>
        <v/>
      </c>
      <c r="BD634" s="434" t="str">
        <f>IFERROR(VLOOKUP(AR634,'MATRICE '!$U$3:$Z$18,2,FALSE),"")</f>
        <v/>
      </c>
      <c r="BE634" s="434" t="str">
        <f>IFERROR(VLOOKUP(AR634,'MATRICE '!$U$3:$Z$18,5,FALSE),"")</f>
        <v/>
      </c>
    </row>
    <row r="635" spans="1:57" x14ac:dyDescent="0.25">
      <c r="A635" s="17"/>
      <c r="B635" s="399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406"/>
      <c r="T635" s="55">
        <f t="shared" si="32"/>
        <v>0</v>
      </c>
      <c r="U635" s="18"/>
      <c r="V635" s="18">
        <f t="shared" si="34"/>
        <v>0</v>
      </c>
      <c r="W635" s="61" t="str">
        <f t="shared" si="33"/>
        <v/>
      </c>
      <c r="X635" s="398"/>
      <c r="Y635" s="17"/>
      <c r="Z635" s="52"/>
      <c r="AA635" s="414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19" t="str">
        <f>IFERROR(VLOOKUP(AG635,'MATRICE '!$J$2:$M$100,4,FALSE),"")</f>
        <v/>
      </c>
      <c r="AM635" s="398"/>
      <c r="AN635" s="17"/>
      <c r="AO635" s="52"/>
      <c r="AP635" s="46"/>
      <c r="AQ635" s="28"/>
      <c r="AR635" s="423"/>
      <c r="AS635" s="424" t="str">
        <f>IFERROR(VLOOKUP(AR635,'MATRICE '!$U$3:$Z$18,4,FALSE),"")</f>
        <v/>
      </c>
      <c r="AT635" s="46"/>
      <c r="AU635" s="17"/>
      <c r="AV635" s="426" t="str">
        <f>IFERROR(VLOOKUP(AU635,'MATRICE '!AB642:AG737,3,FALSE),"")</f>
        <v/>
      </c>
      <c r="AW635" s="305"/>
      <c r="AX635" s="17"/>
      <c r="AY635" s="17"/>
      <c r="AZ635" s="419"/>
      <c r="BA635" s="18"/>
      <c r="BB635" s="17" t="str">
        <f>IFERROR(VLOOKUP(O635,'MATRICE '!$B$4:$C$17,2,FALSE),"")</f>
        <v/>
      </c>
      <c r="BC635" s="434" t="str">
        <f>IFERROR(VLOOKUP(AR635,'MATRICE '!$U$3:$Z$18,3,FALSE),"")</f>
        <v/>
      </c>
      <c r="BD635" s="434" t="str">
        <f>IFERROR(VLOOKUP(AR635,'MATRICE '!$U$3:$Z$18,2,FALSE),"")</f>
        <v/>
      </c>
      <c r="BE635" s="434" t="str">
        <f>IFERROR(VLOOKUP(AR635,'MATRICE '!$U$3:$Z$18,5,FALSE),"")</f>
        <v/>
      </c>
    </row>
    <row r="636" spans="1:57" x14ac:dyDescent="0.25">
      <c r="A636" s="17"/>
      <c r="B636" s="399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406"/>
      <c r="T636" s="55">
        <f t="shared" si="32"/>
        <v>0</v>
      </c>
      <c r="U636" s="18"/>
      <c r="V636" s="18">
        <f t="shared" si="34"/>
        <v>0</v>
      </c>
      <c r="W636" s="61" t="str">
        <f t="shared" si="33"/>
        <v/>
      </c>
      <c r="X636" s="398"/>
      <c r="Y636" s="17"/>
      <c r="Z636" s="52"/>
      <c r="AA636" s="414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19" t="str">
        <f>IFERROR(VLOOKUP(AG636,'MATRICE '!$J$2:$M$100,4,FALSE),"")</f>
        <v/>
      </c>
      <c r="AM636" s="398"/>
      <c r="AN636" s="17"/>
      <c r="AO636" s="52"/>
      <c r="AP636" s="46"/>
      <c r="AQ636" s="28"/>
      <c r="AR636" s="423"/>
      <c r="AS636" s="424" t="str">
        <f>IFERROR(VLOOKUP(AR636,'MATRICE '!$U$3:$Z$18,4,FALSE),"")</f>
        <v/>
      </c>
      <c r="AT636" s="46"/>
      <c r="AU636" s="17"/>
      <c r="AV636" s="426" t="str">
        <f>IFERROR(VLOOKUP(AU636,'MATRICE '!AB643:AG738,3,FALSE),"")</f>
        <v/>
      </c>
      <c r="AW636" s="305"/>
      <c r="AX636" s="17"/>
      <c r="AY636" s="17"/>
      <c r="AZ636" s="419"/>
      <c r="BA636" s="18"/>
      <c r="BB636" s="17" t="str">
        <f>IFERROR(VLOOKUP(O636,'MATRICE '!$B$4:$C$17,2,FALSE),"")</f>
        <v/>
      </c>
      <c r="BC636" s="434" t="str">
        <f>IFERROR(VLOOKUP(AR636,'MATRICE '!$U$3:$Z$18,3,FALSE),"")</f>
        <v/>
      </c>
      <c r="BD636" s="434" t="str">
        <f>IFERROR(VLOOKUP(AR636,'MATRICE '!$U$3:$Z$18,2,FALSE),"")</f>
        <v/>
      </c>
      <c r="BE636" s="434" t="str">
        <f>IFERROR(VLOOKUP(AR636,'MATRICE '!$U$3:$Z$18,5,FALSE),"")</f>
        <v/>
      </c>
    </row>
    <row r="637" spans="1:57" x14ac:dyDescent="0.25">
      <c r="A637" s="17"/>
      <c r="B637" s="399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406"/>
      <c r="T637" s="55">
        <f t="shared" si="32"/>
        <v>0</v>
      </c>
      <c r="U637" s="18"/>
      <c r="V637" s="18">
        <f t="shared" si="34"/>
        <v>0</v>
      </c>
      <c r="W637" s="61" t="str">
        <f t="shared" si="33"/>
        <v/>
      </c>
      <c r="X637" s="398"/>
      <c r="Y637" s="17"/>
      <c r="Z637" s="52"/>
      <c r="AA637" s="414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19" t="str">
        <f>IFERROR(VLOOKUP(AG637,'MATRICE '!$J$2:$M$100,4,FALSE),"")</f>
        <v/>
      </c>
      <c r="AM637" s="398"/>
      <c r="AN637" s="17"/>
      <c r="AO637" s="52"/>
      <c r="AP637" s="46"/>
      <c r="AQ637" s="28"/>
      <c r="AR637" s="423"/>
      <c r="AS637" s="424" t="str">
        <f>IFERROR(VLOOKUP(AR637,'MATRICE '!$U$3:$Z$18,4,FALSE),"")</f>
        <v/>
      </c>
      <c r="AT637" s="46"/>
      <c r="AU637" s="17"/>
      <c r="AV637" s="426" t="str">
        <f>IFERROR(VLOOKUP(AU637,'MATRICE '!AB644:AG739,3,FALSE),"")</f>
        <v/>
      </c>
      <c r="AW637" s="305"/>
      <c r="AX637" s="17"/>
      <c r="AY637" s="17"/>
      <c r="AZ637" s="419"/>
      <c r="BA637" s="18"/>
      <c r="BB637" s="17" t="str">
        <f>IFERROR(VLOOKUP(O637,'MATRICE '!$B$4:$C$17,2,FALSE),"")</f>
        <v/>
      </c>
      <c r="BC637" s="434" t="str">
        <f>IFERROR(VLOOKUP(AR637,'MATRICE '!$U$3:$Z$18,3,FALSE),"")</f>
        <v/>
      </c>
      <c r="BD637" s="434" t="str">
        <f>IFERROR(VLOOKUP(AR637,'MATRICE '!$U$3:$Z$18,2,FALSE),"")</f>
        <v/>
      </c>
      <c r="BE637" s="434" t="str">
        <f>IFERROR(VLOOKUP(AR637,'MATRICE '!$U$3:$Z$18,5,FALSE),"")</f>
        <v/>
      </c>
    </row>
    <row r="638" spans="1:57" x14ac:dyDescent="0.25">
      <c r="A638" s="17"/>
      <c r="B638" s="399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406"/>
      <c r="T638" s="55">
        <f t="shared" si="32"/>
        <v>0</v>
      </c>
      <c r="U638" s="18"/>
      <c r="V638" s="18">
        <f t="shared" si="34"/>
        <v>0</v>
      </c>
      <c r="W638" s="61" t="str">
        <f t="shared" si="33"/>
        <v/>
      </c>
      <c r="X638" s="398"/>
      <c r="Y638" s="17"/>
      <c r="Z638" s="52"/>
      <c r="AA638" s="414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19" t="str">
        <f>IFERROR(VLOOKUP(AG638,'MATRICE '!$J$2:$M$100,4,FALSE),"")</f>
        <v/>
      </c>
      <c r="AM638" s="398"/>
      <c r="AN638" s="17"/>
      <c r="AO638" s="52"/>
      <c r="AP638" s="46"/>
      <c r="AQ638" s="28"/>
      <c r="AR638" s="423"/>
      <c r="AS638" s="424" t="str">
        <f>IFERROR(VLOOKUP(AR638,'MATRICE '!$U$3:$Z$18,4,FALSE),"")</f>
        <v/>
      </c>
      <c r="AT638" s="46"/>
      <c r="AU638" s="17"/>
      <c r="AV638" s="426" t="str">
        <f>IFERROR(VLOOKUP(AU638,'MATRICE '!AB645:AG740,3,FALSE),"")</f>
        <v/>
      </c>
      <c r="AW638" s="305"/>
      <c r="AX638" s="17"/>
      <c r="AY638" s="17"/>
      <c r="AZ638" s="419"/>
      <c r="BA638" s="18"/>
      <c r="BB638" s="17" t="str">
        <f>IFERROR(VLOOKUP(O638,'MATRICE '!$B$4:$C$17,2,FALSE),"")</f>
        <v/>
      </c>
      <c r="BC638" s="434" t="str">
        <f>IFERROR(VLOOKUP(AR638,'MATRICE '!$U$3:$Z$18,3,FALSE),"")</f>
        <v/>
      </c>
      <c r="BD638" s="434" t="str">
        <f>IFERROR(VLOOKUP(AR638,'MATRICE '!$U$3:$Z$18,2,FALSE),"")</f>
        <v/>
      </c>
      <c r="BE638" s="434" t="str">
        <f>IFERROR(VLOOKUP(AR638,'MATRICE '!$U$3:$Z$18,5,FALSE),"")</f>
        <v/>
      </c>
    </row>
    <row r="639" spans="1:57" x14ac:dyDescent="0.25">
      <c r="A639" s="17"/>
      <c r="B639" s="399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406"/>
      <c r="T639" s="55">
        <f t="shared" si="32"/>
        <v>0</v>
      </c>
      <c r="U639" s="18"/>
      <c r="V639" s="18">
        <f t="shared" si="34"/>
        <v>0</v>
      </c>
      <c r="W639" s="61" t="str">
        <f t="shared" si="33"/>
        <v/>
      </c>
      <c r="X639" s="398"/>
      <c r="Y639" s="17"/>
      <c r="Z639" s="52"/>
      <c r="AA639" s="414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19" t="str">
        <f>IFERROR(VLOOKUP(AG639,'MATRICE '!$J$2:$M$100,4,FALSE),"")</f>
        <v/>
      </c>
      <c r="AM639" s="398"/>
      <c r="AN639" s="17"/>
      <c r="AO639" s="52"/>
      <c r="AP639" s="46"/>
      <c r="AQ639" s="28"/>
      <c r="AR639" s="423"/>
      <c r="AS639" s="424" t="str">
        <f>IFERROR(VLOOKUP(AR639,'MATRICE '!$U$3:$Z$18,4,FALSE),"")</f>
        <v/>
      </c>
      <c r="AT639" s="46"/>
      <c r="AU639" s="17"/>
      <c r="AV639" s="426" t="str">
        <f>IFERROR(VLOOKUP(AU639,'MATRICE '!AB646:AG741,3,FALSE),"")</f>
        <v/>
      </c>
      <c r="AW639" s="305"/>
      <c r="AX639" s="17"/>
      <c r="AY639" s="17"/>
      <c r="AZ639" s="419"/>
      <c r="BA639" s="18"/>
      <c r="BB639" s="17" t="str">
        <f>IFERROR(VLOOKUP(O639,'MATRICE '!$B$4:$C$17,2,FALSE),"")</f>
        <v/>
      </c>
      <c r="BC639" s="434" t="str">
        <f>IFERROR(VLOOKUP(AR639,'MATRICE '!$U$3:$Z$18,3,FALSE),"")</f>
        <v/>
      </c>
      <c r="BD639" s="434" t="str">
        <f>IFERROR(VLOOKUP(AR639,'MATRICE '!$U$3:$Z$18,2,FALSE),"")</f>
        <v/>
      </c>
      <c r="BE639" s="434" t="str">
        <f>IFERROR(VLOOKUP(AR639,'MATRICE '!$U$3:$Z$18,5,FALSE),"")</f>
        <v/>
      </c>
    </row>
    <row r="640" spans="1:57" x14ac:dyDescent="0.25">
      <c r="A640" s="17"/>
      <c r="B640" s="399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406"/>
      <c r="T640" s="55">
        <f t="shared" si="32"/>
        <v>0</v>
      </c>
      <c r="U640" s="18"/>
      <c r="V640" s="18">
        <f t="shared" si="34"/>
        <v>0</v>
      </c>
      <c r="W640" s="61" t="str">
        <f t="shared" si="33"/>
        <v/>
      </c>
      <c r="X640" s="398"/>
      <c r="Y640" s="17"/>
      <c r="Z640" s="52"/>
      <c r="AA640" s="414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19" t="str">
        <f>IFERROR(VLOOKUP(AG640,'MATRICE '!$J$2:$M$100,4,FALSE),"")</f>
        <v/>
      </c>
      <c r="AM640" s="398"/>
      <c r="AN640" s="17"/>
      <c r="AO640" s="52"/>
      <c r="AP640" s="46"/>
      <c r="AQ640" s="28"/>
      <c r="AR640" s="423"/>
      <c r="AS640" s="424" t="str">
        <f>IFERROR(VLOOKUP(AR640,'MATRICE '!$U$3:$Z$18,4,FALSE),"")</f>
        <v/>
      </c>
      <c r="AT640" s="46"/>
      <c r="AU640" s="17"/>
      <c r="AV640" s="426" t="str">
        <f>IFERROR(VLOOKUP(AU640,'MATRICE '!AB647:AG742,3,FALSE),"")</f>
        <v/>
      </c>
      <c r="AW640" s="305"/>
      <c r="AX640" s="17"/>
      <c r="AY640" s="17"/>
      <c r="AZ640" s="419"/>
      <c r="BA640" s="18"/>
      <c r="BB640" s="17" t="str">
        <f>IFERROR(VLOOKUP(O640,'MATRICE '!$B$4:$C$17,2,FALSE),"")</f>
        <v/>
      </c>
      <c r="BC640" s="434" t="str">
        <f>IFERROR(VLOOKUP(AR640,'MATRICE '!$U$3:$Z$18,3,FALSE),"")</f>
        <v/>
      </c>
      <c r="BD640" s="434" t="str">
        <f>IFERROR(VLOOKUP(AR640,'MATRICE '!$U$3:$Z$18,2,FALSE),"")</f>
        <v/>
      </c>
      <c r="BE640" s="434" t="str">
        <f>IFERROR(VLOOKUP(AR640,'MATRICE '!$U$3:$Z$18,5,FALSE),"")</f>
        <v/>
      </c>
    </row>
    <row r="641" spans="1:57" x14ac:dyDescent="0.25">
      <c r="A641" s="17"/>
      <c r="B641" s="399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406"/>
      <c r="T641" s="55">
        <f t="shared" si="32"/>
        <v>0</v>
      </c>
      <c r="U641" s="18"/>
      <c r="V641" s="18">
        <f t="shared" si="34"/>
        <v>0</v>
      </c>
      <c r="W641" s="61" t="str">
        <f t="shared" si="33"/>
        <v/>
      </c>
      <c r="X641" s="398"/>
      <c r="Y641" s="17"/>
      <c r="Z641" s="52"/>
      <c r="AA641" s="414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19" t="str">
        <f>IFERROR(VLOOKUP(AG641,'MATRICE '!$J$2:$M$100,4,FALSE),"")</f>
        <v/>
      </c>
      <c r="AM641" s="398"/>
      <c r="AN641" s="17"/>
      <c r="AO641" s="52"/>
      <c r="AP641" s="46"/>
      <c r="AQ641" s="28"/>
      <c r="AR641" s="423"/>
      <c r="AS641" s="424" t="str">
        <f>IFERROR(VLOOKUP(AR641,'MATRICE '!$U$3:$Z$18,4,FALSE),"")</f>
        <v/>
      </c>
      <c r="AT641" s="46"/>
      <c r="AU641" s="17"/>
      <c r="AV641" s="426" t="str">
        <f>IFERROR(VLOOKUP(AU641,'MATRICE '!AB648:AG743,3,FALSE),"")</f>
        <v/>
      </c>
      <c r="AW641" s="305"/>
      <c r="AX641" s="17"/>
      <c r="AY641" s="17"/>
      <c r="AZ641" s="419"/>
      <c r="BA641" s="18"/>
      <c r="BB641" s="17" t="str">
        <f>IFERROR(VLOOKUP(O641,'MATRICE '!$B$4:$C$17,2,FALSE),"")</f>
        <v/>
      </c>
      <c r="BC641" s="434" t="str">
        <f>IFERROR(VLOOKUP(AR641,'MATRICE '!$U$3:$Z$18,3,FALSE),"")</f>
        <v/>
      </c>
      <c r="BD641" s="434" t="str">
        <f>IFERROR(VLOOKUP(AR641,'MATRICE '!$U$3:$Z$18,2,FALSE),"")</f>
        <v/>
      </c>
      <c r="BE641" s="434" t="str">
        <f>IFERROR(VLOOKUP(AR641,'MATRICE '!$U$3:$Z$18,5,FALSE),"")</f>
        <v/>
      </c>
    </row>
    <row r="642" spans="1:57" x14ac:dyDescent="0.25">
      <c r="A642" s="17"/>
      <c r="B642" s="399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406"/>
      <c r="T642" s="55">
        <f t="shared" si="32"/>
        <v>0</v>
      </c>
      <c r="U642" s="18"/>
      <c r="V642" s="18">
        <f t="shared" si="34"/>
        <v>0</v>
      </c>
      <c r="W642" s="61" t="str">
        <f t="shared" si="33"/>
        <v/>
      </c>
      <c r="X642" s="398"/>
      <c r="Y642" s="17"/>
      <c r="Z642" s="52"/>
      <c r="AA642" s="414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19" t="str">
        <f>IFERROR(VLOOKUP(AG642,'MATRICE '!$J$2:$M$100,4,FALSE),"")</f>
        <v/>
      </c>
      <c r="AM642" s="398"/>
      <c r="AN642" s="17"/>
      <c r="AO642" s="52"/>
      <c r="AP642" s="46"/>
      <c r="AQ642" s="28"/>
      <c r="AR642" s="423"/>
      <c r="AS642" s="424" t="str">
        <f>IFERROR(VLOOKUP(AR642,'MATRICE '!$U$3:$Z$18,4,FALSE),"")</f>
        <v/>
      </c>
      <c r="AT642" s="46"/>
      <c r="AU642" s="17"/>
      <c r="AV642" s="426" t="str">
        <f>IFERROR(VLOOKUP(AU642,'MATRICE '!AB649:AG744,3,FALSE),"")</f>
        <v/>
      </c>
      <c r="AW642" s="305"/>
      <c r="AX642" s="17"/>
      <c r="AY642" s="17"/>
      <c r="AZ642" s="419"/>
      <c r="BA642" s="18"/>
      <c r="BB642" s="17" t="str">
        <f>IFERROR(VLOOKUP(O642,'MATRICE '!$B$4:$C$17,2,FALSE),"")</f>
        <v/>
      </c>
      <c r="BC642" s="434" t="str">
        <f>IFERROR(VLOOKUP(AR642,'MATRICE '!$U$3:$Z$18,3,FALSE),"")</f>
        <v/>
      </c>
      <c r="BD642" s="434" t="str">
        <f>IFERROR(VLOOKUP(AR642,'MATRICE '!$U$3:$Z$18,2,FALSE),"")</f>
        <v/>
      </c>
      <c r="BE642" s="434" t="str">
        <f>IFERROR(VLOOKUP(AR642,'MATRICE '!$U$3:$Z$18,5,FALSE),"")</f>
        <v/>
      </c>
    </row>
    <row r="643" spans="1:57" x14ac:dyDescent="0.25">
      <c r="A643" s="17"/>
      <c r="B643" s="399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406"/>
      <c r="T643" s="55">
        <f t="shared" si="32"/>
        <v>0</v>
      </c>
      <c r="U643" s="18"/>
      <c r="V643" s="18">
        <f t="shared" si="34"/>
        <v>0</v>
      </c>
      <c r="W643" s="61" t="str">
        <f t="shared" si="33"/>
        <v/>
      </c>
      <c r="X643" s="398"/>
      <c r="Y643" s="17"/>
      <c r="Z643" s="52"/>
      <c r="AA643" s="414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19" t="str">
        <f>IFERROR(VLOOKUP(AG643,'MATRICE '!$J$2:$M$100,4,FALSE),"")</f>
        <v/>
      </c>
      <c r="AM643" s="398"/>
      <c r="AN643" s="17"/>
      <c r="AO643" s="52"/>
      <c r="AP643" s="46"/>
      <c r="AQ643" s="28"/>
      <c r="AR643" s="423"/>
      <c r="AS643" s="424" t="str">
        <f>IFERROR(VLOOKUP(AR643,'MATRICE '!$U$3:$Z$18,4,FALSE),"")</f>
        <v/>
      </c>
      <c r="AT643" s="46"/>
      <c r="AU643" s="17"/>
      <c r="AV643" s="426" t="str">
        <f>IFERROR(VLOOKUP(AU643,'MATRICE '!AB650:AG745,3,FALSE),"")</f>
        <v/>
      </c>
      <c r="AW643" s="305"/>
      <c r="AX643" s="17"/>
      <c r="AY643" s="17"/>
      <c r="AZ643" s="419"/>
      <c r="BA643" s="18"/>
      <c r="BB643" s="17" t="str">
        <f>IFERROR(VLOOKUP(O643,'MATRICE '!$B$4:$C$17,2,FALSE),"")</f>
        <v/>
      </c>
      <c r="BC643" s="434" t="str">
        <f>IFERROR(VLOOKUP(AR643,'MATRICE '!$U$3:$Z$18,3,FALSE),"")</f>
        <v/>
      </c>
      <c r="BD643" s="434" t="str">
        <f>IFERROR(VLOOKUP(AR643,'MATRICE '!$U$3:$Z$18,2,FALSE),"")</f>
        <v/>
      </c>
      <c r="BE643" s="434" t="str">
        <f>IFERROR(VLOOKUP(AR643,'MATRICE '!$U$3:$Z$18,5,FALSE),"")</f>
        <v/>
      </c>
    </row>
    <row r="644" spans="1:57" x14ac:dyDescent="0.25">
      <c r="A644" s="17"/>
      <c r="B644" s="399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406"/>
      <c r="T644" s="55">
        <f t="shared" si="32"/>
        <v>0</v>
      </c>
      <c r="U644" s="18"/>
      <c r="V644" s="18">
        <f t="shared" si="34"/>
        <v>0</v>
      </c>
      <c r="W644" s="61" t="str">
        <f t="shared" si="33"/>
        <v/>
      </c>
      <c r="X644" s="398"/>
      <c r="Y644" s="17"/>
      <c r="Z644" s="52"/>
      <c r="AA644" s="414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19" t="str">
        <f>IFERROR(VLOOKUP(AG644,'MATRICE '!$J$2:$M$100,4,FALSE),"")</f>
        <v/>
      </c>
      <c r="AM644" s="398"/>
      <c r="AN644" s="17"/>
      <c r="AO644" s="52"/>
      <c r="AP644" s="46"/>
      <c r="AQ644" s="28"/>
      <c r="AR644" s="423"/>
      <c r="AS644" s="424" t="str">
        <f>IFERROR(VLOOKUP(AR644,'MATRICE '!$U$3:$Z$18,4,FALSE),"")</f>
        <v/>
      </c>
      <c r="AT644" s="46"/>
      <c r="AU644" s="17"/>
      <c r="AV644" s="426" t="str">
        <f>IFERROR(VLOOKUP(AU644,'MATRICE '!AB651:AG746,3,FALSE),"")</f>
        <v/>
      </c>
      <c r="AW644" s="305"/>
      <c r="AX644" s="17"/>
      <c r="AY644" s="17"/>
      <c r="AZ644" s="419"/>
      <c r="BA644" s="18"/>
      <c r="BB644" s="17" t="str">
        <f>IFERROR(VLOOKUP(O644,'MATRICE '!$B$4:$C$17,2,FALSE),"")</f>
        <v/>
      </c>
      <c r="BC644" s="434" t="str">
        <f>IFERROR(VLOOKUP(AR644,'MATRICE '!$U$3:$Z$18,3,FALSE),"")</f>
        <v/>
      </c>
      <c r="BD644" s="434" t="str">
        <f>IFERROR(VLOOKUP(AR644,'MATRICE '!$U$3:$Z$18,2,FALSE),"")</f>
        <v/>
      </c>
      <c r="BE644" s="434" t="str">
        <f>IFERROR(VLOOKUP(AR644,'MATRICE '!$U$3:$Z$18,5,FALSE),"")</f>
        <v/>
      </c>
    </row>
    <row r="645" spans="1:57" x14ac:dyDescent="0.25">
      <c r="A645" s="17"/>
      <c r="B645" s="399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406"/>
      <c r="T645" s="55">
        <f t="shared" si="32"/>
        <v>0</v>
      </c>
      <c r="U645" s="18"/>
      <c r="V645" s="18">
        <f t="shared" si="34"/>
        <v>0</v>
      </c>
      <c r="W645" s="61" t="str">
        <f t="shared" si="33"/>
        <v/>
      </c>
      <c r="X645" s="398"/>
      <c r="Y645" s="17"/>
      <c r="Z645" s="52"/>
      <c r="AA645" s="414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19" t="str">
        <f>IFERROR(VLOOKUP(AG645,'MATRICE '!$J$2:$M$100,4,FALSE),"")</f>
        <v/>
      </c>
      <c r="AM645" s="398"/>
      <c r="AN645" s="17"/>
      <c r="AO645" s="52"/>
      <c r="AP645" s="46"/>
      <c r="AQ645" s="28"/>
      <c r="AR645" s="423"/>
      <c r="AS645" s="424" t="str">
        <f>IFERROR(VLOOKUP(AR645,'MATRICE '!$U$3:$Z$18,4,FALSE),"")</f>
        <v/>
      </c>
      <c r="AT645" s="46"/>
      <c r="AU645" s="17"/>
      <c r="AV645" s="426" t="str">
        <f>IFERROR(VLOOKUP(AU645,'MATRICE '!AB652:AG747,3,FALSE),"")</f>
        <v/>
      </c>
      <c r="AW645" s="305"/>
      <c r="AX645" s="17"/>
      <c r="AY645" s="17"/>
      <c r="AZ645" s="419"/>
      <c r="BA645" s="18"/>
      <c r="BB645" s="17" t="str">
        <f>IFERROR(VLOOKUP(O645,'MATRICE '!$B$4:$C$17,2,FALSE),"")</f>
        <v/>
      </c>
      <c r="BC645" s="434" t="str">
        <f>IFERROR(VLOOKUP(AR645,'MATRICE '!$U$3:$Z$18,3,FALSE),"")</f>
        <v/>
      </c>
      <c r="BD645" s="434" t="str">
        <f>IFERROR(VLOOKUP(AR645,'MATRICE '!$U$3:$Z$18,2,FALSE),"")</f>
        <v/>
      </c>
      <c r="BE645" s="434" t="str">
        <f>IFERROR(VLOOKUP(AR645,'MATRICE '!$U$3:$Z$18,5,FALSE),"")</f>
        <v/>
      </c>
    </row>
    <row r="646" spans="1:57" x14ac:dyDescent="0.25">
      <c r="A646" s="17"/>
      <c r="B646" s="399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406"/>
      <c r="T646" s="55">
        <f t="shared" si="32"/>
        <v>0</v>
      </c>
      <c r="U646" s="18"/>
      <c r="V646" s="18">
        <f t="shared" si="34"/>
        <v>0</v>
      </c>
      <c r="W646" s="61" t="str">
        <f t="shared" si="33"/>
        <v/>
      </c>
      <c r="X646" s="398"/>
      <c r="Y646" s="17"/>
      <c r="Z646" s="52"/>
      <c r="AA646" s="414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19" t="str">
        <f>IFERROR(VLOOKUP(AG646,'MATRICE '!$J$2:$M$100,4,FALSE),"")</f>
        <v/>
      </c>
      <c r="AM646" s="398"/>
      <c r="AN646" s="17"/>
      <c r="AO646" s="52"/>
      <c r="AP646" s="46"/>
      <c r="AQ646" s="28"/>
      <c r="AR646" s="423"/>
      <c r="AS646" s="424" t="str">
        <f>IFERROR(VLOOKUP(AR646,'MATRICE '!$U$3:$Z$18,4,FALSE),"")</f>
        <v/>
      </c>
      <c r="AT646" s="46"/>
      <c r="AU646" s="17"/>
      <c r="AV646" s="426" t="str">
        <f>IFERROR(VLOOKUP(AU646,'MATRICE '!AB653:AG748,3,FALSE),"")</f>
        <v/>
      </c>
      <c r="AW646" s="305"/>
      <c r="AX646" s="17"/>
      <c r="AY646" s="17"/>
      <c r="AZ646" s="419"/>
      <c r="BA646" s="18"/>
      <c r="BB646" s="17" t="str">
        <f>IFERROR(VLOOKUP(O646,'MATRICE '!$B$4:$C$17,2,FALSE),"")</f>
        <v/>
      </c>
      <c r="BC646" s="434" t="str">
        <f>IFERROR(VLOOKUP(AR646,'MATRICE '!$U$3:$Z$18,3,FALSE),"")</f>
        <v/>
      </c>
      <c r="BD646" s="434" t="str">
        <f>IFERROR(VLOOKUP(AR646,'MATRICE '!$U$3:$Z$18,2,FALSE),"")</f>
        <v/>
      </c>
      <c r="BE646" s="434" t="str">
        <f>IFERROR(VLOOKUP(AR646,'MATRICE '!$U$3:$Z$18,5,FALSE),"")</f>
        <v/>
      </c>
    </row>
    <row r="647" spans="1:57" x14ac:dyDescent="0.25">
      <c r="A647" s="17"/>
      <c r="B647" s="399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406"/>
      <c r="T647" s="55">
        <f t="shared" si="32"/>
        <v>0</v>
      </c>
      <c r="U647" s="18"/>
      <c r="V647" s="18">
        <f t="shared" si="34"/>
        <v>0</v>
      </c>
      <c r="W647" s="61" t="str">
        <f t="shared" si="33"/>
        <v/>
      </c>
      <c r="X647" s="398"/>
      <c r="Y647" s="17"/>
      <c r="Z647" s="52"/>
      <c r="AA647" s="414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19" t="str">
        <f>IFERROR(VLOOKUP(AG647,'MATRICE '!$J$2:$M$100,4,FALSE),"")</f>
        <v/>
      </c>
      <c r="AM647" s="398"/>
      <c r="AN647" s="17"/>
      <c r="AO647" s="52"/>
      <c r="AP647" s="46"/>
      <c r="AQ647" s="28"/>
      <c r="AR647" s="423"/>
      <c r="AS647" s="424" t="str">
        <f>IFERROR(VLOOKUP(AR647,'MATRICE '!$U$3:$Z$18,4,FALSE),"")</f>
        <v/>
      </c>
      <c r="AT647" s="46"/>
      <c r="AU647" s="17"/>
      <c r="AV647" s="426" t="str">
        <f>IFERROR(VLOOKUP(AU647,'MATRICE '!AB654:AG749,3,FALSE),"")</f>
        <v/>
      </c>
      <c r="AW647" s="305"/>
      <c r="AX647" s="17"/>
      <c r="AY647" s="17"/>
      <c r="AZ647" s="419"/>
      <c r="BA647" s="18"/>
      <c r="BB647" s="17" t="str">
        <f>IFERROR(VLOOKUP(O647,'MATRICE '!$B$4:$C$17,2,FALSE),"")</f>
        <v/>
      </c>
      <c r="BC647" s="434" t="str">
        <f>IFERROR(VLOOKUP(AR647,'MATRICE '!$U$3:$Z$18,3,FALSE),"")</f>
        <v/>
      </c>
      <c r="BD647" s="434" t="str">
        <f>IFERROR(VLOOKUP(AR647,'MATRICE '!$U$3:$Z$18,2,FALSE),"")</f>
        <v/>
      </c>
      <c r="BE647" s="434" t="str">
        <f>IFERROR(VLOOKUP(AR647,'MATRICE '!$U$3:$Z$18,5,FALSE),"")</f>
        <v/>
      </c>
    </row>
    <row r="648" spans="1:57" x14ac:dyDescent="0.25">
      <c r="A648" s="17"/>
      <c r="B648" s="399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406"/>
      <c r="T648" s="55">
        <f t="shared" si="32"/>
        <v>0</v>
      </c>
      <c r="U648" s="18"/>
      <c r="V648" s="18">
        <f t="shared" si="34"/>
        <v>0</v>
      </c>
      <c r="W648" s="61" t="str">
        <f t="shared" si="33"/>
        <v/>
      </c>
      <c r="X648" s="398"/>
      <c r="Y648" s="17"/>
      <c r="Z648" s="52"/>
      <c r="AA648" s="414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19" t="str">
        <f>IFERROR(VLOOKUP(AG648,'MATRICE '!$J$2:$M$100,4,FALSE),"")</f>
        <v/>
      </c>
      <c r="AM648" s="398"/>
      <c r="AN648" s="17"/>
      <c r="AO648" s="52"/>
      <c r="AP648" s="46"/>
      <c r="AQ648" s="28"/>
      <c r="AR648" s="423"/>
      <c r="AS648" s="424" t="str">
        <f>IFERROR(VLOOKUP(AR648,'MATRICE '!$U$3:$Z$18,4,FALSE),"")</f>
        <v/>
      </c>
      <c r="AT648" s="46"/>
      <c r="AU648" s="17"/>
      <c r="AV648" s="426" t="str">
        <f>IFERROR(VLOOKUP(AU648,'MATRICE '!AB655:AG750,3,FALSE),"")</f>
        <v/>
      </c>
      <c r="AW648" s="305"/>
      <c r="AX648" s="17"/>
      <c r="AY648" s="17"/>
      <c r="AZ648" s="419"/>
      <c r="BA648" s="18"/>
      <c r="BB648" s="17" t="str">
        <f>IFERROR(VLOOKUP(O648,'MATRICE '!$B$4:$C$17,2,FALSE),"")</f>
        <v/>
      </c>
      <c r="BC648" s="434" t="str">
        <f>IFERROR(VLOOKUP(AR648,'MATRICE '!$U$3:$Z$18,3,FALSE),"")</f>
        <v/>
      </c>
      <c r="BD648" s="434" t="str">
        <f>IFERROR(VLOOKUP(AR648,'MATRICE '!$U$3:$Z$18,2,FALSE),"")</f>
        <v/>
      </c>
      <c r="BE648" s="434" t="str">
        <f>IFERROR(VLOOKUP(AR648,'MATRICE '!$U$3:$Z$18,5,FALSE),"")</f>
        <v/>
      </c>
    </row>
    <row r="649" spans="1:57" x14ac:dyDescent="0.25">
      <c r="A649" s="17"/>
      <c r="B649" s="399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406"/>
      <c r="T649" s="55">
        <f t="shared" si="32"/>
        <v>0</v>
      </c>
      <c r="U649" s="18"/>
      <c r="V649" s="18">
        <f t="shared" si="34"/>
        <v>0</v>
      </c>
      <c r="W649" s="61" t="str">
        <f t="shared" si="33"/>
        <v/>
      </c>
      <c r="X649" s="398"/>
      <c r="Y649" s="17"/>
      <c r="Z649" s="52"/>
      <c r="AA649" s="414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19" t="str">
        <f>IFERROR(VLOOKUP(AG649,'MATRICE '!$J$2:$M$100,4,FALSE),"")</f>
        <v/>
      </c>
      <c r="AM649" s="398"/>
      <c r="AN649" s="17"/>
      <c r="AO649" s="52"/>
      <c r="AP649" s="46"/>
      <c r="AQ649" s="28"/>
      <c r="AR649" s="423"/>
      <c r="AS649" s="424" t="str">
        <f>IFERROR(VLOOKUP(AR649,'MATRICE '!$U$3:$Z$18,4,FALSE),"")</f>
        <v/>
      </c>
      <c r="AT649" s="46"/>
      <c r="AU649" s="17"/>
      <c r="AV649" s="426" t="str">
        <f>IFERROR(VLOOKUP(AU649,'MATRICE '!AB656:AG751,3,FALSE),"")</f>
        <v/>
      </c>
      <c r="AW649" s="305"/>
      <c r="AX649" s="17"/>
      <c r="AY649" s="17"/>
      <c r="AZ649" s="419"/>
      <c r="BA649" s="18"/>
      <c r="BB649" s="17" t="str">
        <f>IFERROR(VLOOKUP(O649,'MATRICE '!$B$4:$C$17,2,FALSE),"")</f>
        <v/>
      </c>
      <c r="BC649" s="434" t="str">
        <f>IFERROR(VLOOKUP(AR649,'MATRICE '!$U$3:$Z$18,3,FALSE),"")</f>
        <v/>
      </c>
      <c r="BD649" s="434" t="str">
        <f>IFERROR(VLOOKUP(AR649,'MATRICE '!$U$3:$Z$18,2,FALSE),"")</f>
        <v/>
      </c>
      <c r="BE649" s="434" t="str">
        <f>IFERROR(VLOOKUP(AR649,'MATRICE '!$U$3:$Z$18,5,FALSE),"")</f>
        <v/>
      </c>
    </row>
    <row r="650" spans="1:57" x14ac:dyDescent="0.25">
      <c r="A650" s="17"/>
      <c r="B650" s="399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406"/>
      <c r="T650" s="55">
        <f t="shared" ref="T650:T713" si="35">Z650+AO650</f>
        <v>0</v>
      </c>
      <c r="U650" s="18"/>
      <c r="V650" s="18">
        <f t="shared" si="34"/>
        <v>0</v>
      </c>
      <c r="W650" s="61" t="str">
        <f t="shared" si="33"/>
        <v/>
      </c>
      <c r="X650" s="398"/>
      <c r="Y650" s="17"/>
      <c r="Z650" s="52"/>
      <c r="AA650" s="414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19" t="str">
        <f>IFERROR(VLOOKUP(AG650,'MATRICE '!$J$2:$M$100,4,FALSE),"")</f>
        <v/>
      </c>
      <c r="AM650" s="398"/>
      <c r="AN650" s="17"/>
      <c r="AO650" s="52"/>
      <c r="AP650" s="46"/>
      <c r="AQ650" s="28"/>
      <c r="AR650" s="423"/>
      <c r="AS650" s="424" t="str">
        <f>IFERROR(VLOOKUP(AR650,'MATRICE '!$U$3:$Z$18,4,FALSE),"")</f>
        <v/>
      </c>
      <c r="AT650" s="46"/>
      <c r="AU650" s="17"/>
      <c r="AV650" s="426" t="str">
        <f>IFERROR(VLOOKUP(AU650,'MATRICE '!AB657:AG752,3,FALSE),"")</f>
        <v/>
      </c>
      <c r="AW650" s="305"/>
      <c r="AX650" s="17"/>
      <c r="AY650" s="17"/>
      <c r="AZ650" s="419"/>
      <c r="BA650" s="18"/>
      <c r="BB650" s="17" t="str">
        <f>IFERROR(VLOOKUP(O650,'MATRICE '!$B$4:$C$17,2,FALSE),"")</f>
        <v/>
      </c>
      <c r="BC650" s="434" t="str">
        <f>IFERROR(VLOOKUP(AR650,'MATRICE '!$U$3:$Z$18,3,FALSE),"")</f>
        <v/>
      </c>
      <c r="BD650" s="434" t="str">
        <f>IFERROR(VLOOKUP(AR650,'MATRICE '!$U$3:$Z$18,2,FALSE),"")</f>
        <v/>
      </c>
      <c r="BE650" s="434" t="str">
        <f>IFERROR(VLOOKUP(AR650,'MATRICE '!$U$3:$Z$18,5,FALSE),"")</f>
        <v/>
      </c>
    </row>
    <row r="651" spans="1:57" x14ac:dyDescent="0.25">
      <c r="A651" s="17"/>
      <c r="B651" s="399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406"/>
      <c r="T651" s="55">
        <f t="shared" si="35"/>
        <v>0</v>
      </c>
      <c r="U651" s="18"/>
      <c r="V651" s="18">
        <f t="shared" si="34"/>
        <v>0</v>
      </c>
      <c r="W651" s="61" t="str">
        <f t="shared" ref="W651:W714" si="36">IFERROR(V651/U651,"")</f>
        <v/>
      </c>
      <c r="X651" s="398"/>
      <c r="Y651" s="17"/>
      <c r="Z651" s="52"/>
      <c r="AA651" s="414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19" t="str">
        <f>IFERROR(VLOOKUP(AG651,'MATRICE '!$J$2:$M$100,4,FALSE),"")</f>
        <v/>
      </c>
      <c r="AM651" s="398"/>
      <c r="AN651" s="17"/>
      <c r="AO651" s="52"/>
      <c r="AP651" s="46"/>
      <c r="AQ651" s="28"/>
      <c r="AR651" s="423"/>
      <c r="AS651" s="424" t="str">
        <f>IFERROR(VLOOKUP(AR651,'MATRICE '!$U$3:$Z$18,4,FALSE),"")</f>
        <v/>
      </c>
      <c r="AT651" s="46"/>
      <c r="AU651" s="17"/>
      <c r="AV651" s="426" t="str">
        <f>IFERROR(VLOOKUP(AU651,'MATRICE '!AB658:AG753,3,FALSE),"")</f>
        <v/>
      </c>
      <c r="AW651" s="305"/>
      <c r="AX651" s="17"/>
      <c r="AY651" s="17"/>
      <c r="AZ651" s="419"/>
      <c r="BA651" s="18"/>
      <c r="BB651" s="17" t="str">
        <f>IFERROR(VLOOKUP(O651,'MATRICE '!$B$4:$C$17,2,FALSE),"")</f>
        <v/>
      </c>
      <c r="BC651" s="434" t="str">
        <f>IFERROR(VLOOKUP(AR651,'MATRICE '!$U$3:$Z$18,3,FALSE),"")</f>
        <v/>
      </c>
      <c r="BD651" s="434" t="str">
        <f>IFERROR(VLOOKUP(AR651,'MATRICE '!$U$3:$Z$18,2,FALSE),"")</f>
        <v/>
      </c>
      <c r="BE651" s="434" t="str">
        <f>IFERROR(VLOOKUP(AR651,'MATRICE '!$U$3:$Z$18,5,FALSE),"")</f>
        <v/>
      </c>
    </row>
    <row r="652" spans="1:57" x14ac:dyDescent="0.25">
      <c r="A652" s="17"/>
      <c r="B652" s="399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406"/>
      <c r="T652" s="55">
        <f t="shared" si="35"/>
        <v>0</v>
      </c>
      <c r="U652" s="18"/>
      <c r="V652" s="18">
        <f t="shared" si="34"/>
        <v>0</v>
      </c>
      <c r="W652" s="61" t="str">
        <f t="shared" si="36"/>
        <v/>
      </c>
      <c r="X652" s="398"/>
      <c r="Y652" s="17"/>
      <c r="Z652" s="52"/>
      <c r="AA652" s="414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19" t="str">
        <f>IFERROR(VLOOKUP(AG652,'MATRICE '!$J$2:$M$100,4,FALSE),"")</f>
        <v/>
      </c>
      <c r="AM652" s="398"/>
      <c r="AN652" s="17"/>
      <c r="AO652" s="52"/>
      <c r="AP652" s="46"/>
      <c r="AQ652" s="28"/>
      <c r="AR652" s="423"/>
      <c r="AS652" s="424" t="str">
        <f>IFERROR(VLOOKUP(AR652,'MATRICE '!$U$3:$Z$18,4,FALSE),"")</f>
        <v/>
      </c>
      <c r="AT652" s="46"/>
      <c r="AU652" s="17"/>
      <c r="AV652" s="426" t="str">
        <f>IFERROR(VLOOKUP(AU652,'MATRICE '!AB659:AG754,3,FALSE),"")</f>
        <v/>
      </c>
      <c r="AW652" s="305"/>
      <c r="AX652" s="17"/>
      <c r="AY652" s="17"/>
      <c r="AZ652" s="419"/>
      <c r="BA652" s="18"/>
      <c r="BB652" s="17" t="str">
        <f>IFERROR(VLOOKUP(O652,'MATRICE '!$B$4:$C$17,2,FALSE),"")</f>
        <v/>
      </c>
      <c r="BC652" s="434" t="str">
        <f>IFERROR(VLOOKUP(AR652,'MATRICE '!$U$3:$Z$18,3,FALSE),"")</f>
        <v/>
      </c>
      <c r="BD652" s="434" t="str">
        <f>IFERROR(VLOOKUP(AR652,'MATRICE '!$U$3:$Z$18,2,FALSE),"")</f>
        <v/>
      </c>
      <c r="BE652" s="434" t="str">
        <f>IFERROR(VLOOKUP(AR652,'MATRICE '!$U$3:$Z$18,5,FALSE),"")</f>
        <v/>
      </c>
    </row>
    <row r="653" spans="1:57" x14ac:dyDescent="0.25">
      <c r="A653" s="17"/>
      <c r="B653" s="399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406"/>
      <c r="T653" s="55">
        <f t="shared" si="35"/>
        <v>0</v>
      </c>
      <c r="U653" s="18"/>
      <c r="V653" s="18">
        <f t="shared" si="34"/>
        <v>0</v>
      </c>
      <c r="W653" s="61" t="str">
        <f t="shared" si="36"/>
        <v/>
      </c>
      <c r="X653" s="398"/>
      <c r="Y653" s="17"/>
      <c r="Z653" s="52"/>
      <c r="AA653" s="414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19" t="str">
        <f>IFERROR(VLOOKUP(AG653,'MATRICE '!$J$2:$M$100,4,FALSE),"")</f>
        <v/>
      </c>
      <c r="AM653" s="398"/>
      <c r="AN653" s="17"/>
      <c r="AO653" s="52"/>
      <c r="AP653" s="46"/>
      <c r="AQ653" s="28"/>
      <c r="AR653" s="423"/>
      <c r="AS653" s="424" t="str">
        <f>IFERROR(VLOOKUP(AR653,'MATRICE '!$U$3:$Z$18,4,FALSE),"")</f>
        <v/>
      </c>
      <c r="AT653" s="46"/>
      <c r="AU653" s="17"/>
      <c r="AV653" s="426" t="str">
        <f>IFERROR(VLOOKUP(AU653,'MATRICE '!AB660:AG755,3,FALSE),"")</f>
        <v/>
      </c>
      <c r="AW653" s="305"/>
      <c r="AX653" s="17"/>
      <c r="AY653" s="17"/>
      <c r="AZ653" s="419"/>
      <c r="BA653" s="18"/>
      <c r="BB653" s="17" t="str">
        <f>IFERROR(VLOOKUP(O653,'MATRICE '!$B$4:$C$17,2,FALSE),"")</f>
        <v/>
      </c>
      <c r="BC653" s="434" t="str">
        <f>IFERROR(VLOOKUP(AR653,'MATRICE '!$U$3:$Z$18,3,FALSE),"")</f>
        <v/>
      </c>
      <c r="BD653" s="434" t="str">
        <f>IFERROR(VLOOKUP(AR653,'MATRICE '!$U$3:$Z$18,2,FALSE),"")</f>
        <v/>
      </c>
      <c r="BE653" s="434" t="str">
        <f>IFERROR(VLOOKUP(AR653,'MATRICE '!$U$3:$Z$18,5,FALSE),"")</f>
        <v/>
      </c>
    </row>
    <row r="654" spans="1:57" x14ac:dyDescent="0.25">
      <c r="A654" s="17"/>
      <c r="B654" s="399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406"/>
      <c r="T654" s="55">
        <f t="shared" si="35"/>
        <v>0</v>
      </c>
      <c r="U654" s="18"/>
      <c r="V654" s="18">
        <f t="shared" si="34"/>
        <v>0</v>
      </c>
      <c r="W654" s="61" t="str">
        <f t="shared" si="36"/>
        <v/>
      </c>
      <c r="X654" s="398"/>
      <c r="Y654" s="17"/>
      <c r="Z654" s="52"/>
      <c r="AA654" s="414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19" t="str">
        <f>IFERROR(VLOOKUP(AG654,'MATRICE '!$J$2:$M$100,4,FALSE),"")</f>
        <v/>
      </c>
      <c r="AM654" s="398"/>
      <c r="AN654" s="17"/>
      <c r="AO654" s="52"/>
      <c r="AP654" s="46"/>
      <c r="AQ654" s="28"/>
      <c r="AR654" s="423"/>
      <c r="AS654" s="424" t="str">
        <f>IFERROR(VLOOKUP(AR654,'MATRICE '!$U$3:$Z$18,4,FALSE),"")</f>
        <v/>
      </c>
      <c r="AT654" s="46"/>
      <c r="AU654" s="17"/>
      <c r="AV654" s="426" t="str">
        <f>IFERROR(VLOOKUP(AU654,'MATRICE '!AB661:AG756,3,FALSE),"")</f>
        <v/>
      </c>
      <c r="AW654" s="305"/>
      <c r="AX654" s="17"/>
      <c r="AY654" s="17"/>
      <c r="AZ654" s="419"/>
      <c r="BA654" s="18"/>
      <c r="BB654" s="17" t="str">
        <f>IFERROR(VLOOKUP(O654,'MATRICE '!$B$4:$C$17,2,FALSE),"")</f>
        <v/>
      </c>
      <c r="BC654" s="434" t="str">
        <f>IFERROR(VLOOKUP(AR654,'MATRICE '!$U$3:$Z$18,3,FALSE),"")</f>
        <v/>
      </c>
      <c r="BD654" s="434" t="str">
        <f>IFERROR(VLOOKUP(AR654,'MATRICE '!$U$3:$Z$18,2,FALSE),"")</f>
        <v/>
      </c>
      <c r="BE654" s="434" t="str">
        <f>IFERROR(VLOOKUP(AR654,'MATRICE '!$U$3:$Z$18,5,FALSE),"")</f>
        <v/>
      </c>
    </row>
    <row r="655" spans="1:57" x14ac:dyDescent="0.25">
      <c r="A655" s="17"/>
      <c r="B655" s="399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406"/>
      <c r="T655" s="55">
        <f t="shared" si="35"/>
        <v>0</v>
      </c>
      <c r="U655" s="18"/>
      <c r="V655" s="18">
        <f t="shared" si="34"/>
        <v>0</v>
      </c>
      <c r="W655" s="61" t="str">
        <f t="shared" si="36"/>
        <v/>
      </c>
      <c r="X655" s="398"/>
      <c r="Y655" s="17"/>
      <c r="Z655" s="52"/>
      <c r="AA655" s="414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19" t="str">
        <f>IFERROR(VLOOKUP(AG655,'MATRICE '!$J$2:$M$100,4,FALSE),"")</f>
        <v/>
      </c>
      <c r="AM655" s="398"/>
      <c r="AN655" s="17"/>
      <c r="AO655" s="52"/>
      <c r="AP655" s="46"/>
      <c r="AQ655" s="28"/>
      <c r="AR655" s="423"/>
      <c r="AS655" s="424" t="str">
        <f>IFERROR(VLOOKUP(AR655,'MATRICE '!$U$3:$Z$18,4,FALSE),"")</f>
        <v/>
      </c>
      <c r="AT655" s="46"/>
      <c r="AU655" s="17"/>
      <c r="AV655" s="426" t="str">
        <f>IFERROR(VLOOKUP(AU655,'MATRICE '!AB662:AG757,3,FALSE),"")</f>
        <v/>
      </c>
      <c r="AW655" s="305"/>
      <c r="AX655" s="17"/>
      <c r="AY655" s="17"/>
      <c r="AZ655" s="419"/>
      <c r="BA655" s="18"/>
      <c r="BB655" s="17" t="str">
        <f>IFERROR(VLOOKUP(O655,'MATRICE '!$B$4:$C$17,2,FALSE),"")</f>
        <v/>
      </c>
      <c r="BC655" s="434" t="str">
        <f>IFERROR(VLOOKUP(AR655,'MATRICE '!$U$3:$Z$18,3,FALSE),"")</f>
        <v/>
      </c>
      <c r="BD655" s="434" t="str">
        <f>IFERROR(VLOOKUP(AR655,'MATRICE '!$U$3:$Z$18,2,FALSE),"")</f>
        <v/>
      </c>
      <c r="BE655" s="434" t="str">
        <f>IFERROR(VLOOKUP(AR655,'MATRICE '!$U$3:$Z$18,5,FALSE),"")</f>
        <v/>
      </c>
    </row>
    <row r="656" spans="1:57" x14ac:dyDescent="0.25">
      <c r="A656" s="17"/>
      <c r="B656" s="399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406"/>
      <c r="T656" s="55">
        <f t="shared" si="35"/>
        <v>0</v>
      </c>
      <c r="U656" s="18"/>
      <c r="V656" s="18">
        <f t="shared" si="34"/>
        <v>0</v>
      </c>
      <c r="W656" s="61" t="str">
        <f t="shared" si="36"/>
        <v/>
      </c>
      <c r="X656" s="398"/>
      <c r="Y656" s="17"/>
      <c r="Z656" s="52"/>
      <c r="AA656" s="414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19" t="str">
        <f>IFERROR(VLOOKUP(AG656,'MATRICE '!$J$2:$M$100,4,FALSE),"")</f>
        <v/>
      </c>
      <c r="AM656" s="398"/>
      <c r="AN656" s="17"/>
      <c r="AO656" s="52"/>
      <c r="AP656" s="46"/>
      <c r="AQ656" s="28"/>
      <c r="AR656" s="423"/>
      <c r="AS656" s="424" t="str">
        <f>IFERROR(VLOOKUP(AR656,'MATRICE '!$U$3:$Z$18,4,FALSE),"")</f>
        <v/>
      </c>
      <c r="AT656" s="46"/>
      <c r="AU656" s="17"/>
      <c r="AV656" s="426" t="str">
        <f>IFERROR(VLOOKUP(AU656,'MATRICE '!AB663:AG758,3,FALSE),"")</f>
        <v/>
      </c>
      <c r="AW656" s="305"/>
      <c r="AX656" s="17"/>
      <c r="AY656" s="17"/>
      <c r="AZ656" s="419"/>
      <c r="BA656" s="18"/>
      <c r="BB656" s="17" t="str">
        <f>IFERROR(VLOOKUP(O656,'MATRICE '!$B$4:$C$17,2,FALSE),"")</f>
        <v/>
      </c>
      <c r="BC656" s="434" t="str">
        <f>IFERROR(VLOOKUP(AR656,'MATRICE '!$U$3:$Z$18,3,FALSE),"")</f>
        <v/>
      </c>
      <c r="BD656" s="434" t="str">
        <f>IFERROR(VLOOKUP(AR656,'MATRICE '!$U$3:$Z$18,2,FALSE),"")</f>
        <v/>
      </c>
      <c r="BE656" s="434" t="str">
        <f>IFERROR(VLOOKUP(AR656,'MATRICE '!$U$3:$Z$18,5,FALSE),"")</f>
        <v/>
      </c>
    </row>
    <row r="657" spans="1:57" x14ac:dyDescent="0.25">
      <c r="A657" s="17"/>
      <c r="B657" s="399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406"/>
      <c r="T657" s="55">
        <f t="shared" si="35"/>
        <v>0</v>
      </c>
      <c r="U657" s="18"/>
      <c r="V657" s="18">
        <f t="shared" si="34"/>
        <v>0</v>
      </c>
      <c r="W657" s="61" t="str">
        <f t="shared" si="36"/>
        <v/>
      </c>
      <c r="X657" s="398"/>
      <c r="Y657" s="17"/>
      <c r="Z657" s="52"/>
      <c r="AA657" s="414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19" t="str">
        <f>IFERROR(VLOOKUP(AG657,'MATRICE '!$J$2:$M$100,4,FALSE),"")</f>
        <v/>
      </c>
      <c r="AM657" s="398"/>
      <c r="AN657" s="17"/>
      <c r="AO657" s="52"/>
      <c r="AP657" s="46"/>
      <c r="AQ657" s="28"/>
      <c r="AR657" s="423"/>
      <c r="AS657" s="424" t="str">
        <f>IFERROR(VLOOKUP(AR657,'MATRICE '!$U$3:$Z$18,4,FALSE),"")</f>
        <v/>
      </c>
      <c r="AT657" s="46"/>
      <c r="AU657" s="17"/>
      <c r="AV657" s="426" t="str">
        <f>IFERROR(VLOOKUP(AU657,'MATRICE '!AB664:AG759,3,FALSE),"")</f>
        <v/>
      </c>
      <c r="AW657" s="305"/>
      <c r="AX657" s="17"/>
      <c r="AY657" s="17"/>
      <c r="AZ657" s="419"/>
      <c r="BA657" s="18"/>
      <c r="BB657" s="17" t="str">
        <f>IFERROR(VLOOKUP(O657,'MATRICE '!$B$4:$C$17,2,FALSE),"")</f>
        <v/>
      </c>
      <c r="BC657" s="434" t="str">
        <f>IFERROR(VLOOKUP(AR657,'MATRICE '!$U$3:$Z$18,3,FALSE),"")</f>
        <v/>
      </c>
      <c r="BD657" s="434" t="str">
        <f>IFERROR(VLOOKUP(AR657,'MATRICE '!$U$3:$Z$18,2,FALSE),"")</f>
        <v/>
      </c>
      <c r="BE657" s="434" t="str">
        <f>IFERROR(VLOOKUP(AR657,'MATRICE '!$U$3:$Z$18,5,FALSE),"")</f>
        <v/>
      </c>
    </row>
    <row r="658" spans="1:57" x14ac:dyDescent="0.25">
      <c r="A658" s="17"/>
      <c r="B658" s="399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406"/>
      <c r="T658" s="55">
        <f t="shared" si="35"/>
        <v>0</v>
      </c>
      <c r="U658" s="18"/>
      <c r="V658" s="18">
        <f t="shared" si="34"/>
        <v>0</v>
      </c>
      <c r="W658" s="61" t="str">
        <f t="shared" si="36"/>
        <v/>
      </c>
      <c r="X658" s="398"/>
      <c r="Y658" s="17"/>
      <c r="Z658" s="52"/>
      <c r="AA658" s="414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19" t="str">
        <f>IFERROR(VLOOKUP(AG658,'MATRICE '!$J$2:$M$100,4,FALSE),"")</f>
        <v/>
      </c>
      <c r="AM658" s="398"/>
      <c r="AN658" s="17"/>
      <c r="AO658" s="52"/>
      <c r="AP658" s="46"/>
      <c r="AQ658" s="28"/>
      <c r="AR658" s="423"/>
      <c r="AS658" s="424" t="str">
        <f>IFERROR(VLOOKUP(AR658,'MATRICE '!$U$3:$Z$18,4,FALSE),"")</f>
        <v/>
      </c>
      <c r="AT658" s="46"/>
      <c r="AU658" s="17"/>
      <c r="AV658" s="426" t="str">
        <f>IFERROR(VLOOKUP(AU658,'MATRICE '!AB665:AG760,3,FALSE),"")</f>
        <v/>
      </c>
      <c r="AW658" s="305"/>
      <c r="AX658" s="17"/>
      <c r="AY658" s="17"/>
      <c r="AZ658" s="419"/>
      <c r="BA658" s="18"/>
      <c r="BB658" s="17" t="str">
        <f>IFERROR(VLOOKUP(O658,'MATRICE '!$B$4:$C$17,2,FALSE),"")</f>
        <v/>
      </c>
      <c r="BC658" s="434" t="str">
        <f>IFERROR(VLOOKUP(AR658,'MATRICE '!$U$3:$Z$18,3,FALSE),"")</f>
        <v/>
      </c>
      <c r="BD658" s="434" t="str">
        <f>IFERROR(VLOOKUP(AR658,'MATRICE '!$U$3:$Z$18,2,FALSE),"")</f>
        <v/>
      </c>
      <c r="BE658" s="434" t="str">
        <f>IFERROR(VLOOKUP(AR658,'MATRICE '!$U$3:$Z$18,5,FALSE),"")</f>
        <v/>
      </c>
    </row>
    <row r="659" spans="1:57" x14ac:dyDescent="0.25">
      <c r="A659" s="17"/>
      <c r="B659" s="399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406"/>
      <c r="T659" s="55">
        <f t="shared" si="35"/>
        <v>0</v>
      </c>
      <c r="U659" s="18"/>
      <c r="V659" s="18">
        <f t="shared" si="34"/>
        <v>0</v>
      </c>
      <c r="W659" s="61" t="str">
        <f t="shared" si="36"/>
        <v/>
      </c>
      <c r="X659" s="398"/>
      <c r="Y659" s="17"/>
      <c r="Z659" s="52"/>
      <c r="AA659" s="414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19" t="str">
        <f>IFERROR(VLOOKUP(AG659,'MATRICE '!$J$2:$M$100,4,FALSE),"")</f>
        <v/>
      </c>
      <c r="AM659" s="398"/>
      <c r="AN659" s="17"/>
      <c r="AO659" s="52"/>
      <c r="AP659" s="46"/>
      <c r="AQ659" s="28"/>
      <c r="AR659" s="423"/>
      <c r="AS659" s="424" t="str">
        <f>IFERROR(VLOOKUP(AR659,'MATRICE '!$U$3:$Z$18,4,FALSE),"")</f>
        <v/>
      </c>
      <c r="AT659" s="46"/>
      <c r="AU659" s="17"/>
      <c r="AV659" s="426" t="str">
        <f>IFERROR(VLOOKUP(AU659,'MATRICE '!AB666:AG761,3,FALSE),"")</f>
        <v/>
      </c>
      <c r="AW659" s="305"/>
      <c r="AX659" s="17"/>
      <c r="AY659" s="17"/>
      <c r="AZ659" s="419"/>
      <c r="BA659" s="18"/>
      <c r="BB659" s="17" t="str">
        <f>IFERROR(VLOOKUP(O659,'MATRICE '!$B$4:$C$17,2,FALSE),"")</f>
        <v/>
      </c>
      <c r="BC659" s="434" t="str">
        <f>IFERROR(VLOOKUP(AR659,'MATRICE '!$U$3:$Z$18,3,FALSE),"")</f>
        <v/>
      </c>
      <c r="BD659" s="434" t="str">
        <f>IFERROR(VLOOKUP(AR659,'MATRICE '!$U$3:$Z$18,2,FALSE),"")</f>
        <v/>
      </c>
      <c r="BE659" s="434" t="str">
        <f>IFERROR(VLOOKUP(AR659,'MATRICE '!$U$3:$Z$18,5,FALSE),"")</f>
        <v/>
      </c>
    </row>
    <row r="660" spans="1:57" x14ac:dyDescent="0.25">
      <c r="A660" s="17"/>
      <c r="B660" s="399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406"/>
      <c r="T660" s="55">
        <f t="shared" si="35"/>
        <v>0</v>
      </c>
      <c r="U660" s="18"/>
      <c r="V660" s="18">
        <f t="shared" si="34"/>
        <v>0</v>
      </c>
      <c r="W660" s="61" t="str">
        <f t="shared" si="36"/>
        <v/>
      </c>
      <c r="X660" s="398"/>
      <c r="Y660" s="17"/>
      <c r="Z660" s="52"/>
      <c r="AA660" s="414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19" t="str">
        <f>IFERROR(VLOOKUP(AG660,'MATRICE '!$J$2:$M$100,4,FALSE),"")</f>
        <v/>
      </c>
      <c r="AM660" s="398"/>
      <c r="AN660" s="17"/>
      <c r="AO660" s="52"/>
      <c r="AP660" s="46"/>
      <c r="AQ660" s="28"/>
      <c r="AR660" s="423"/>
      <c r="AS660" s="424" t="str">
        <f>IFERROR(VLOOKUP(AR660,'MATRICE '!$U$3:$Z$18,4,FALSE),"")</f>
        <v/>
      </c>
      <c r="AT660" s="46"/>
      <c r="AU660" s="17"/>
      <c r="AV660" s="426" t="str">
        <f>IFERROR(VLOOKUP(AU660,'MATRICE '!AB667:AG762,3,FALSE),"")</f>
        <v/>
      </c>
      <c r="AW660" s="305"/>
      <c r="AX660" s="17"/>
      <c r="AY660" s="17"/>
      <c r="AZ660" s="419"/>
      <c r="BA660" s="18"/>
      <c r="BB660" s="17" t="str">
        <f>IFERROR(VLOOKUP(O660,'MATRICE '!$B$4:$C$17,2,FALSE),"")</f>
        <v/>
      </c>
      <c r="BC660" s="434" t="str">
        <f>IFERROR(VLOOKUP(AR660,'MATRICE '!$U$3:$Z$18,3,FALSE),"")</f>
        <v/>
      </c>
      <c r="BD660" s="434" t="str">
        <f>IFERROR(VLOOKUP(AR660,'MATRICE '!$U$3:$Z$18,2,FALSE),"")</f>
        <v/>
      </c>
      <c r="BE660" s="434" t="str">
        <f>IFERROR(VLOOKUP(AR660,'MATRICE '!$U$3:$Z$18,5,FALSE),"")</f>
        <v/>
      </c>
    </row>
    <row r="661" spans="1:57" x14ac:dyDescent="0.25">
      <c r="A661" s="17"/>
      <c r="B661" s="399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406"/>
      <c r="T661" s="55">
        <f t="shared" si="35"/>
        <v>0</v>
      </c>
      <c r="U661" s="18"/>
      <c r="V661" s="18">
        <f t="shared" si="34"/>
        <v>0</v>
      </c>
      <c r="W661" s="61" t="str">
        <f t="shared" si="36"/>
        <v/>
      </c>
      <c r="X661" s="398"/>
      <c r="Y661" s="17"/>
      <c r="Z661" s="52"/>
      <c r="AA661" s="414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19" t="str">
        <f>IFERROR(VLOOKUP(AG661,'MATRICE '!$J$2:$M$100,4,FALSE),"")</f>
        <v/>
      </c>
      <c r="AM661" s="398"/>
      <c r="AN661" s="17"/>
      <c r="AO661" s="52"/>
      <c r="AP661" s="46"/>
      <c r="AQ661" s="28"/>
      <c r="AR661" s="423"/>
      <c r="AS661" s="424" t="str">
        <f>IFERROR(VLOOKUP(AR661,'MATRICE '!$U$3:$Z$18,4,FALSE),"")</f>
        <v/>
      </c>
      <c r="AT661" s="46"/>
      <c r="AU661" s="17"/>
      <c r="AV661" s="426" t="str">
        <f>IFERROR(VLOOKUP(AU661,'MATRICE '!AB668:AG763,3,FALSE),"")</f>
        <v/>
      </c>
      <c r="AW661" s="305"/>
      <c r="AX661" s="17"/>
      <c r="AY661" s="17"/>
      <c r="AZ661" s="419"/>
      <c r="BA661" s="18"/>
      <c r="BB661" s="17" t="str">
        <f>IFERROR(VLOOKUP(O661,'MATRICE '!$B$4:$C$17,2,FALSE),"")</f>
        <v/>
      </c>
      <c r="BC661" s="434" t="str">
        <f>IFERROR(VLOOKUP(AR661,'MATRICE '!$U$3:$Z$18,3,FALSE),"")</f>
        <v/>
      </c>
      <c r="BD661" s="434" t="str">
        <f>IFERROR(VLOOKUP(AR661,'MATRICE '!$U$3:$Z$18,2,FALSE),"")</f>
        <v/>
      </c>
      <c r="BE661" s="434" t="str">
        <f>IFERROR(VLOOKUP(AR661,'MATRICE '!$U$3:$Z$18,5,FALSE),"")</f>
        <v/>
      </c>
    </row>
    <row r="662" spans="1:57" x14ac:dyDescent="0.25">
      <c r="A662" s="17"/>
      <c r="B662" s="399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406"/>
      <c r="T662" s="55">
        <f t="shared" si="35"/>
        <v>0</v>
      </c>
      <c r="U662" s="18"/>
      <c r="V662" s="18">
        <f t="shared" si="34"/>
        <v>0</v>
      </c>
      <c r="W662" s="61" t="str">
        <f t="shared" si="36"/>
        <v/>
      </c>
      <c r="X662" s="398"/>
      <c r="Y662" s="17"/>
      <c r="Z662" s="52"/>
      <c r="AA662" s="414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19" t="str">
        <f>IFERROR(VLOOKUP(AG662,'MATRICE '!$J$2:$M$100,4,FALSE),"")</f>
        <v/>
      </c>
      <c r="AM662" s="398"/>
      <c r="AN662" s="17"/>
      <c r="AO662" s="52"/>
      <c r="AP662" s="46"/>
      <c r="AQ662" s="28"/>
      <c r="AR662" s="423"/>
      <c r="AS662" s="424" t="str">
        <f>IFERROR(VLOOKUP(AR662,'MATRICE '!$U$3:$Z$18,4,FALSE),"")</f>
        <v/>
      </c>
      <c r="AT662" s="46"/>
      <c r="AU662" s="17"/>
      <c r="AV662" s="426" t="str">
        <f>IFERROR(VLOOKUP(AU662,'MATRICE '!AB669:AG764,3,FALSE),"")</f>
        <v/>
      </c>
      <c r="AW662" s="305"/>
      <c r="AX662" s="17"/>
      <c r="AY662" s="17"/>
      <c r="AZ662" s="419"/>
      <c r="BA662" s="18"/>
      <c r="BB662" s="17" t="str">
        <f>IFERROR(VLOOKUP(O662,'MATRICE '!$B$4:$C$17,2,FALSE),"")</f>
        <v/>
      </c>
      <c r="BC662" s="434" t="str">
        <f>IFERROR(VLOOKUP(AR662,'MATRICE '!$U$3:$Z$18,3,FALSE),"")</f>
        <v/>
      </c>
      <c r="BD662" s="434" t="str">
        <f>IFERROR(VLOOKUP(AR662,'MATRICE '!$U$3:$Z$18,2,FALSE),"")</f>
        <v/>
      </c>
      <c r="BE662" s="434" t="str">
        <f>IFERROR(VLOOKUP(AR662,'MATRICE '!$U$3:$Z$18,5,FALSE),"")</f>
        <v/>
      </c>
    </row>
    <row r="663" spans="1:57" x14ac:dyDescent="0.25">
      <c r="A663" s="17"/>
      <c r="B663" s="399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406"/>
      <c r="T663" s="55">
        <f t="shared" si="35"/>
        <v>0</v>
      </c>
      <c r="U663" s="18"/>
      <c r="V663" s="18">
        <f t="shared" si="34"/>
        <v>0</v>
      </c>
      <c r="W663" s="61" t="str">
        <f t="shared" si="36"/>
        <v/>
      </c>
      <c r="X663" s="398"/>
      <c r="Y663" s="17"/>
      <c r="Z663" s="52"/>
      <c r="AA663" s="414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19" t="str">
        <f>IFERROR(VLOOKUP(AG663,'MATRICE '!$J$2:$M$100,4,FALSE),"")</f>
        <v/>
      </c>
      <c r="AM663" s="398"/>
      <c r="AN663" s="17"/>
      <c r="AO663" s="52"/>
      <c r="AP663" s="46"/>
      <c r="AQ663" s="28"/>
      <c r="AR663" s="423"/>
      <c r="AS663" s="424" t="str">
        <f>IFERROR(VLOOKUP(AR663,'MATRICE '!$U$3:$Z$18,4,FALSE),"")</f>
        <v/>
      </c>
      <c r="AT663" s="46"/>
      <c r="AU663" s="17"/>
      <c r="AV663" s="426" t="str">
        <f>IFERROR(VLOOKUP(AU663,'MATRICE '!AB670:AG765,3,FALSE),"")</f>
        <v/>
      </c>
      <c r="AW663" s="305"/>
      <c r="AX663" s="17"/>
      <c r="AY663" s="17"/>
      <c r="AZ663" s="419"/>
      <c r="BA663" s="18"/>
      <c r="BB663" s="17" t="str">
        <f>IFERROR(VLOOKUP(O663,'MATRICE '!$B$4:$C$17,2,FALSE),"")</f>
        <v/>
      </c>
      <c r="BC663" s="434" t="str">
        <f>IFERROR(VLOOKUP(AR663,'MATRICE '!$U$3:$Z$18,3,FALSE),"")</f>
        <v/>
      </c>
      <c r="BD663" s="434" t="str">
        <f>IFERROR(VLOOKUP(AR663,'MATRICE '!$U$3:$Z$18,2,FALSE),"")</f>
        <v/>
      </c>
      <c r="BE663" s="434" t="str">
        <f>IFERROR(VLOOKUP(AR663,'MATRICE '!$U$3:$Z$18,5,FALSE),"")</f>
        <v/>
      </c>
    </row>
    <row r="664" spans="1:57" x14ac:dyDescent="0.25">
      <c r="A664" s="17"/>
      <c r="B664" s="399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406"/>
      <c r="T664" s="55">
        <f t="shared" si="35"/>
        <v>0</v>
      </c>
      <c r="U664" s="18"/>
      <c r="V664" s="18">
        <f t="shared" si="34"/>
        <v>0</v>
      </c>
      <c r="W664" s="61" t="str">
        <f t="shared" si="36"/>
        <v/>
      </c>
      <c r="X664" s="398"/>
      <c r="Y664" s="17"/>
      <c r="Z664" s="52"/>
      <c r="AA664" s="414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19" t="str">
        <f>IFERROR(VLOOKUP(AG664,'MATRICE '!$J$2:$M$100,4,FALSE),"")</f>
        <v/>
      </c>
      <c r="AM664" s="398"/>
      <c r="AN664" s="17"/>
      <c r="AO664" s="52"/>
      <c r="AP664" s="46"/>
      <c r="AQ664" s="28"/>
      <c r="AR664" s="423"/>
      <c r="AS664" s="424" t="str">
        <f>IFERROR(VLOOKUP(AR664,'MATRICE '!$U$3:$Z$18,4,FALSE),"")</f>
        <v/>
      </c>
      <c r="AT664" s="46"/>
      <c r="AU664" s="17"/>
      <c r="AV664" s="426" t="str">
        <f>IFERROR(VLOOKUP(AU664,'MATRICE '!AB671:AG766,3,FALSE),"")</f>
        <v/>
      </c>
      <c r="AW664" s="305"/>
      <c r="AX664" s="17"/>
      <c r="AY664" s="17"/>
      <c r="AZ664" s="419"/>
      <c r="BA664" s="18"/>
      <c r="BB664" s="17" t="str">
        <f>IFERROR(VLOOKUP(O664,'MATRICE '!$B$4:$C$17,2,FALSE),"")</f>
        <v/>
      </c>
      <c r="BC664" s="434" t="str">
        <f>IFERROR(VLOOKUP(AR664,'MATRICE '!$U$3:$Z$18,3,FALSE),"")</f>
        <v/>
      </c>
      <c r="BD664" s="434" t="str">
        <f>IFERROR(VLOOKUP(AR664,'MATRICE '!$U$3:$Z$18,2,FALSE),"")</f>
        <v/>
      </c>
      <c r="BE664" s="434" t="str">
        <f>IFERROR(VLOOKUP(AR664,'MATRICE '!$U$3:$Z$18,5,FALSE),"")</f>
        <v/>
      </c>
    </row>
    <row r="665" spans="1:57" x14ac:dyDescent="0.25">
      <c r="A665" s="17"/>
      <c r="B665" s="399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406"/>
      <c r="T665" s="55">
        <f t="shared" si="35"/>
        <v>0</v>
      </c>
      <c r="U665" s="18"/>
      <c r="V665" s="18">
        <f t="shared" si="34"/>
        <v>0</v>
      </c>
      <c r="W665" s="61" t="str">
        <f t="shared" si="36"/>
        <v/>
      </c>
      <c r="X665" s="398"/>
      <c r="Y665" s="17"/>
      <c r="Z665" s="52"/>
      <c r="AA665" s="414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19" t="str">
        <f>IFERROR(VLOOKUP(AG665,'MATRICE '!$J$2:$M$100,4,FALSE),"")</f>
        <v/>
      </c>
      <c r="AM665" s="398"/>
      <c r="AN665" s="17"/>
      <c r="AO665" s="52"/>
      <c r="AP665" s="46"/>
      <c r="AQ665" s="28"/>
      <c r="AR665" s="423"/>
      <c r="AS665" s="424" t="str">
        <f>IFERROR(VLOOKUP(AR665,'MATRICE '!$U$3:$Z$18,4,FALSE),"")</f>
        <v/>
      </c>
      <c r="AT665" s="46"/>
      <c r="AU665" s="17"/>
      <c r="AV665" s="426" t="str">
        <f>IFERROR(VLOOKUP(AU665,'MATRICE '!AB672:AG767,3,FALSE),"")</f>
        <v/>
      </c>
      <c r="AW665" s="305"/>
      <c r="AX665" s="17"/>
      <c r="AY665" s="17"/>
      <c r="AZ665" s="419"/>
      <c r="BA665" s="18"/>
      <c r="BB665" s="17" t="str">
        <f>IFERROR(VLOOKUP(O665,'MATRICE '!$B$4:$C$17,2,FALSE),"")</f>
        <v/>
      </c>
      <c r="BC665" s="434" t="str">
        <f>IFERROR(VLOOKUP(AR665,'MATRICE '!$U$3:$Z$18,3,FALSE),"")</f>
        <v/>
      </c>
      <c r="BD665" s="434" t="str">
        <f>IFERROR(VLOOKUP(AR665,'MATRICE '!$U$3:$Z$18,2,FALSE),"")</f>
        <v/>
      </c>
      <c r="BE665" s="434" t="str">
        <f>IFERROR(VLOOKUP(AR665,'MATRICE '!$U$3:$Z$18,5,FALSE),"")</f>
        <v/>
      </c>
    </row>
    <row r="666" spans="1:57" x14ac:dyDescent="0.25">
      <c r="A666" s="17"/>
      <c r="B666" s="399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406"/>
      <c r="T666" s="55">
        <f t="shared" si="35"/>
        <v>0</v>
      </c>
      <c r="U666" s="18"/>
      <c r="V666" s="18">
        <f t="shared" si="34"/>
        <v>0</v>
      </c>
      <c r="W666" s="61" t="str">
        <f t="shared" si="36"/>
        <v/>
      </c>
      <c r="X666" s="398"/>
      <c r="Y666" s="17"/>
      <c r="Z666" s="52"/>
      <c r="AA666" s="414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19" t="str">
        <f>IFERROR(VLOOKUP(AG666,'MATRICE '!$J$2:$M$100,4,FALSE),"")</f>
        <v/>
      </c>
      <c r="AM666" s="398"/>
      <c r="AN666" s="17"/>
      <c r="AO666" s="52"/>
      <c r="AP666" s="46"/>
      <c r="AQ666" s="28"/>
      <c r="AR666" s="423"/>
      <c r="AS666" s="424" t="str">
        <f>IFERROR(VLOOKUP(AR666,'MATRICE '!$U$3:$Z$18,4,FALSE),"")</f>
        <v/>
      </c>
      <c r="AT666" s="46"/>
      <c r="AU666" s="17"/>
      <c r="AV666" s="426" t="str">
        <f>IFERROR(VLOOKUP(AU666,'MATRICE '!AB673:AG768,3,FALSE),"")</f>
        <v/>
      </c>
      <c r="AW666" s="305"/>
      <c r="AX666" s="17"/>
      <c r="AY666" s="17"/>
      <c r="AZ666" s="419"/>
      <c r="BA666" s="18"/>
      <c r="BB666" s="17" t="str">
        <f>IFERROR(VLOOKUP(O666,'MATRICE '!$B$4:$C$17,2,FALSE),"")</f>
        <v/>
      </c>
      <c r="BC666" s="434" t="str">
        <f>IFERROR(VLOOKUP(AR666,'MATRICE '!$U$3:$Z$18,3,FALSE),"")</f>
        <v/>
      </c>
      <c r="BD666" s="434" t="str">
        <f>IFERROR(VLOOKUP(AR666,'MATRICE '!$U$3:$Z$18,2,FALSE),"")</f>
        <v/>
      </c>
      <c r="BE666" s="434" t="str">
        <f>IFERROR(VLOOKUP(AR666,'MATRICE '!$U$3:$Z$18,5,FALSE),"")</f>
        <v/>
      </c>
    </row>
    <row r="667" spans="1:57" x14ac:dyDescent="0.25">
      <c r="A667" s="17"/>
      <c r="B667" s="399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406"/>
      <c r="T667" s="55">
        <f t="shared" si="35"/>
        <v>0</v>
      </c>
      <c r="U667" s="18"/>
      <c r="V667" s="18">
        <f t="shared" si="34"/>
        <v>0</v>
      </c>
      <c r="W667" s="61" t="str">
        <f t="shared" si="36"/>
        <v/>
      </c>
      <c r="X667" s="398"/>
      <c r="Y667" s="17"/>
      <c r="Z667" s="52"/>
      <c r="AA667" s="414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19" t="str">
        <f>IFERROR(VLOOKUP(AG667,'MATRICE '!$J$2:$M$100,4,FALSE),"")</f>
        <v/>
      </c>
      <c r="AM667" s="398"/>
      <c r="AN667" s="17"/>
      <c r="AO667" s="52"/>
      <c r="AP667" s="46"/>
      <c r="AQ667" s="28"/>
      <c r="AR667" s="423"/>
      <c r="AS667" s="424" t="str">
        <f>IFERROR(VLOOKUP(AR667,'MATRICE '!$U$3:$Z$18,4,FALSE),"")</f>
        <v/>
      </c>
      <c r="AT667" s="46"/>
      <c r="AU667" s="17"/>
      <c r="AV667" s="426" t="str">
        <f>IFERROR(VLOOKUP(AU667,'MATRICE '!AB674:AG769,3,FALSE),"")</f>
        <v/>
      </c>
      <c r="AW667" s="305"/>
      <c r="AX667" s="17"/>
      <c r="AY667" s="17"/>
      <c r="AZ667" s="419"/>
      <c r="BA667" s="18"/>
      <c r="BB667" s="17" t="str">
        <f>IFERROR(VLOOKUP(O667,'MATRICE '!$B$4:$C$17,2,FALSE),"")</f>
        <v/>
      </c>
      <c r="BC667" s="434" t="str">
        <f>IFERROR(VLOOKUP(AR667,'MATRICE '!$U$3:$Z$18,3,FALSE),"")</f>
        <v/>
      </c>
      <c r="BD667" s="434" t="str">
        <f>IFERROR(VLOOKUP(AR667,'MATRICE '!$U$3:$Z$18,2,FALSE),"")</f>
        <v/>
      </c>
      <c r="BE667" s="434" t="str">
        <f>IFERROR(VLOOKUP(AR667,'MATRICE '!$U$3:$Z$18,5,FALSE),"")</f>
        <v/>
      </c>
    </row>
    <row r="668" spans="1:57" x14ac:dyDescent="0.25">
      <c r="A668" s="17"/>
      <c r="B668" s="399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406"/>
      <c r="T668" s="55">
        <f t="shared" si="35"/>
        <v>0</v>
      </c>
      <c r="U668" s="18"/>
      <c r="V668" s="18">
        <f t="shared" si="34"/>
        <v>0</v>
      </c>
      <c r="W668" s="61" t="str">
        <f t="shared" si="36"/>
        <v/>
      </c>
      <c r="X668" s="398"/>
      <c r="Y668" s="17"/>
      <c r="Z668" s="52"/>
      <c r="AA668" s="414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19" t="str">
        <f>IFERROR(VLOOKUP(AG668,'MATRICE '!$J$2:$M$100,4,FALSE),"")</f>
        <v/>
      </c>
      <c r="AM668" s="398"/>
      <c r="AN668" s="17"/>
      <c r="AO668" s="52"/>
      <c r="AP668" s="46"/>
      <c r="AQ668" s="28"/>
      <c r="AR668" s="423"/>
      <c r="AS668" s="424" t="str">
        <f>IFERROR(VLOOKUP(AR668,'MATRICE '!$U$3:$Z$18,4,FALSE),"")</f>
        <v/>
      </c>
      <c r="AT668" s="46"/>
      <c r="AU668" s="17"/>
      <c r="AV668" s="426" t="str">
        <f>IFERROR(VLOOKUP(AU668,'MATRICE '!AB675:AG770,3,FALSE),"")</f>
        <v/>
      </c>
      <c r="AW668" s="305"/>
      <c r="AX668" s="17"/>
      <c r="AY668" s="17"/>
      <c r="AZ668" s="419"/>
      <c r="BA668" s="18"/>
      <c r="BB668" s="17" t="str">
        <f>IFERROR(VLOOKUP(O668,'MATRICE '!$B$4:$C$17,2,FALSE),"")</f>
        <v/>
      </c>
      <c r="BC668" s="434" t="str">
        <f>IFERROR(VLOOKUP(AR668,'MATRICE '!$U$3:$Z$18,3,FALSE),"")</f>
        <v/>
      </c>
      <c r="BD668" s="434" t="str">
        <f>IFERROR(VLOOKUP(AR668,'MATRICE '!$U$3:$Z$18,2,FALSE),"")</f>
        <v/>
      </c>
      <c r="BE668" s="434" t="str">
        <f>IFERROR(VLOOKUP(AR668,'MATRICE '!$U$3:$Z$18,5,FALSE),"")</f>
        <v/>
      </c>
    </row>
    <row r="669" spans="1:57" x14ac:dyDescent="0.25">
      <c r="A669" s="17"/>
      <c r="B669" s="399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406"/>
      <c r="T669" s="55">
        <f t="shared" si="35"/>
        <v>0</v>
      </c>
      <c r="U669" s="18"/>
      <c r="V669" s="18">
        <f t="shared" si="34"/>
        <v>0</v>
      </c>
      <c r="W669" s="61" t="str">
        <f t="shared" si="36"/>
        <v/>
      </c>
      <c r="X669" s="398"/>
      <c r="Y669" s="17"/>
      <c r="Z669" s="52"/>
      <c r="AA669" s="414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19" t="str">
        <f>IFERROR(VLOOKUP(AG669,'MATRICE '!$J$2:$M$100,4,FALSE),"")</f>
        <v/>
      </c>
      <c r="AM669" s="398"/>
      <c r="AN669" s="17"/>
      <c r="AO669" s="52"/>
      <c r="AP669" s="46"/>
      <c r="AQ669" s="28"/>
      <c r="AR669" s="423"/>
      <c r="AS669" s="424" t="str">
        <f>IFERROR(VLOOKUP(AR669,'MATRICE '!$U$3:$Z$18,4,FALSE),"")</f>
        <v/>
      </c>
      <c r="AT669" s="46"/>
      <c r="AU669" s="17"/>
      <c r="AV669" s="426" t="str">
        <f>IFERROR(VLOOKUP(AU669,'MATRICE '!AB676:AG771,3,FALSE),"")</f>
        <v/>
      </c>
      <c r="AW669" s="305"/>
      <c r="AX669" s="17"/>
      <c r="AY669" s="17"/>
      <c r="AZ669" s="419"/>
      <c r="BA669" s="18"/>
      <c r="BB669" s="17" t="str">
        <f>IFERROR(VLOOKUP(O669,'MATRICE '!$B$4:$C$17,2,FALSE),"")</f>
        <v/>
      </c>
      <c r="BC669" s="434" t="str">
        <f>IFERROR(VLOOKUP(AR669,'MATRICE '!$U$3:$Z$18,3,FALSE),"")</f>
        <v/>
      </c>
      <c r="BD669" s="434" t="str">
        <f>IFERROR(VLOOKUP(AR669,'MATRICE '!$U$3:$Z$18,2,FALSE),"")</f>
        <v/>
      </c>
      <c r="BE669" s="434" t="str">
        <f>IFERROR(VLOOKUP(AR669,'MATRICE '!$U$3:$Z$18,5,FALSE),"")</f>
        <v/>
      </c>
    </row>
    <row r="670" spans="1:57" x14ac:dyDescent="0.25">
      <c r="A670" s="17"/>
      <c r="B670" s="399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406"/>
      <c r="T670" s="55">
        <f t="shared" si="35"/>
        <v>0</v>
      </c>
      <c r="U670" s="18"/>
      <c r="V670" s="18">
        <f t="shared" si="34"/>
        <v>0</v>
      </c>
      <c r="W670" s="61" t="str">
        <f t="shared" si="36"/>
        <v/>
      </c>
      <c r="X670" s="398"/>
      <c r="Y670" s="17"/>
      <c r="Z670" s="52"/>
      <c r="AA670" s="414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19" t="str">
        <f>IFERROR(VLOOKUP(AG670,'MATRICE '!$J$2:$M$100,4,FALSE),"")</f>
        <v/>
      </c>
      <c r="AM670" s="398"/>
      <c r="AN670" s="17"/>
      <c r="AO670" s="52"/>
      <c r="AP670" s="46"/>
      <c r="AQ670" s="28"/>
      <c r="AR670" s="423"/>
      <c r="AS670" s="424" t="str">
        <f>IFERROR(VLOOKUP(AR670,'MATRICE '!$U$3:$Z$18,4,FALSE),"")</f>
        <v/>
      </c>
      <c r="AT670" s="46"/>
      <c r="AU670" s="17"/>
      <c r="AV670" s="426" t="str">
        <f>IFERROR(VLOOKUP(AU670,'MATRICE '!AB677:AG772,3,FALSE),"")</f>
        <v/>
      </c>
      <c r="AW670" s="305"/>
      <c r="AX670" s="17"/>
      <c r="AY670" s="17"/>
      <c r="AZ670" s="419"/>
      <c r="BA670" s="18"/>
      <c r="BB670" s="17" t="str">
        <f>IFERROR(VLOOKUP(O670,'MATRICE '!$B$4:$C$17,2,FALSE),"")</f>
        <v/>
      </c>
      <c r="BC670" s="434" t="str">
        <f>IFERROR(VLOOKUP(AR670,'MATRICE '!$U$3:$Z$18,3,FALSE),"")</f>
        <v/>
      </c>
      <c r="BD670" s="434" t="str">
        <f>IFERROR(VLOOKUP(AR670,'MATRICE '!$U$3:$Z$18,2,FALSE),"")</f>
        <v/>
      </c>
      <c r="BE670" s="434" t="str">
        <f>IFERROR(VLOOKUP(AR670,'MATRICE '!$U$3:$Z$18,5,FALSE),"")</f>
        <v/>
      </c>
    </row>
    <row r="671" spans="1:57" x14ac:dyDescent="0.25">
      <c r="A671" s="17"/>
      <c r="B671" s="399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406"/>
      <c r="T671" s="55">
        <f t="shared" si="35"/>
        <v>0</v>
      </c>
      <c r="U671" s="18"/>
      <c r="V671" s="18">
        <f t="shared" si="34"/>
        <v>0</v>
      </c>
      <c r="W671" s="61" t="str">
        <f t="shared" si="36"/>
        <v/>
      </c>
      <c r="X671" s="398"/>
      <c r="Y671" s="17"/>
      <c r="Z671" s="52"/>
      <c r="AA671" s="414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19" t="str">
        <f>IFERROR(VLOOKUP(AG671,'MATRICE '!$J$2:$M$100,4,FALSE),"")</f>
        <v/>
      </c>
      <c r="AM671" s="398"/>
      <c r="AN671" s="17"/>
      <c r="AO671" s="52"/>
      <c r="AP671" s="46"/>
      <c r="AQ671" s="28"/>
      <c r="AR671" s="423"/>
      <c r="AS671" s="424" t="str">
        <f>IFERROR(VLOOKUP(AR671,'MATRICE '!$U$3:$Z$18,4,FALSE),"")</f>
        <v/>
      </c>
      <c r="AT671" s="46"/>
      <c r="AU671" s="17"/>
      <c r="AV671" s="426" t="str">
        <f>IFERROR(VLOOKUP(AU671,'MATRICE '!AB678:AG773,3,FALSE),"")</f>
        <v/>
      </c>
      <c r="AW671" s="305"/>
      <c r="AX671" s="17"/>
      <c r="AY671" s="17"/>
      <c r="AZ671" s="419"/>
      <c r="BA671" s="18"/>
      <c r="BB671" s="17" t="str">
        <f>IFERROR(VLOOKUP(O671,'MATRICE '!$B$4:$C$17,2,FALSE),"")</f>
        <v/>
      </c>
      <c r="BC671" s="434" t="str">
        <f>IFERROR(VLOOKUP(AR671,'MATRICE '!$U$3:$Z$18,3,FALSE),"")</f>
        <v/>
      </c>
      <c r="BD671" s="434" t="str">
        <f>IFERROR(VLOOKUP(AR671,'MATRICE '!$U$3:$Z$18,2,FALSE),"")</f>
        <v/>
      </c>
      <c r="BE671" s="434" t="str">
        <f>IFERROR(VLOOKUP(AR671,'MATRICE '!$U$3:$Z$18,5,FALSE),"")</f>
        <v/>
      </c>
    </row>
    <row r="672" spans="1:57" x14ac:dyDescent="0.25">
      <c r="A672" s="17"/>
      <c r="B672" s="399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406"/>
      <c r="T672" s="55">
        <f t="shared" si="35"/>
        <v>0</v>
      </c>
      <c r="U672" s="18"/>
      <c r="V672" s="18">
        <f t="shared" si="34"/>
        <v>0</v>
      </c>
      <c r="W672" s="61" t="str">
        <f t="shared" si="36"/>
        <v/>
      </c>
      <c r="X672" s="398"/>
      <c r="Y672" s="17"/>
      <c r="Z672" s="52"/>
      <c r="AA672" s="414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19" t="str">
        <f>IFERROR(VLOOKUP(AG672,'MATRICE '!$J$2:$M$100,4,FALSE),"")</f>
        <v/>
      </c>
      <c r="AM672" s="398"/>
      <c r="AN672" s="17"/>
      <c r="AO672" s="52"/>
      <c r="AP672" s="46"/>
      <c r="AQ672" s="28"/>
      <c r="AR672" s="423"/>
      <c r="AS672" s="424" t="str">
        <f>IFERROR(VLOOKUP(AR672,'MATRICE '!$U$3:$Z$18,4,FALSE),"")</f>
        <v/>
      </c>
      <c r="AT672" s="46"/>
      <c r="AU672" s="17"/>
      <c r="AV672" s="426" t="str">
        <f>IFERROR(VLOOKUP(AU672,'MATRICE '!AB679:AG774,3,FALSE),"")</f>
        <v/>
      </c>
      <c r="AW672" s="305"/>
      <c r="AX672" s="17"/>
      <c r="AY672" s="17"/>
      <c r="AZ672" s="419"/>
      <c r="BA672" s="18"/>
      <c r="BB672" s="17" t="str">
        <f>IFERROR(VLOOKUP(O672,'MATRICE '!$B$4:$C$17,2,FALSE),"")</f>
        <v/>
      </c>
      <c r="BC672" s="434" t="str">
        <f>IFERROR(VLOOKUP(AR672,'MATRICE '!$U$3:$Z$18,3,FALSE),"")</f>
        <v/>
      </c>
      <c r="BD672" s="434" t="str">
        <f>IFERROR(VLOOKUP(AR672,'MATRICE '!$U$3:$Z$18,2,FALSE),"")</f>
        <v/>
      </c>
      <c r="BE672" s="434" t="str">
        <f>IFERROR(VLOOKUP(AR672,'MATRICE '!$U$3:$Z$18,5,FALSE),"")</f>
        <v/>
      </c>
    </row>
    <row r="673" spans="1:57" x14ac:dyDescent="0.25">
      <c r="A673" s="17"/>
      <c r="B673" s="399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406"/>
      <c r="T673" s="55">
        <f t="shared" si="35"/>
        <v>0</v>
      </c>
      <c r="U673" s="18"/>
      <c r="V673" s="18">
        <f t="shared" si="34"/>
        <v>0</v>
      </c>
      <c r="W673" s="61" t="str">
        <f t="shared" si="36"/>
        <v/>
      </c>
      <c r="X673" s="398"/>
      <c r="Y673" s="17"/>
      <c r="Z673" s="52"/>
      <c r="AA673" s="414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19" t="str">
        <f>IFERROR(VLOOKUP(AG673,'MATRICE '!$J$2:$M$100,4,FALSE),"")</f>
        <v/>
      </c>
      <c r="AM673" s="398"/>
      <c r="AN673" s="17"/>
      <c r="AO673" s="52"/>
      <c r="AP673" s="46"/>
      <c r="AQ673" s="28"/>
      <c r="AR673" s="423"/>
      <c r="AS673" s="424" t="str">
        <f>IFERROR(VLOOKUP(AR673,'MATRICE '!$U$3:$Z$18,4,FALSE),"")</f>
        <v/>
      </c>
      <c r="AT673" s="46"/>
      <c r="AU673" s="17"/>
      <c r="AV673" s="426" t="str">
        <f>IFERROR(VLOOKUP(AU673,'MATRICE '!AB680:AG775,3,FALSE),"")</f>
        <v/>
      </c>
      <c r="AW673" s="305"/>
      <c r="AX673" s="17"/>
      <c r="AY673" s="17"/>
      <c r="AZ673" s="419"/>
      <c r="BA673" s="18"/>
      <c r="BB673" s="17" t="str">
        <f>IFERROR(VLOOKUP(O673,'MATRICE '!$B$4:$C$17,2,FALSE),"")</f>
        <v/>
      </c>
      <c r="BC673" s="434" t="str">
        <f>IFERROR(VLOOKUP(AR673,'MATRICE '!$U$3:$Z$18,3,FALSE),"")</f>
        <v/>
      </c>
      <c r="BD673" s="434" t="str">
        <f>IFERROR(VLOOKUP(AR673,'MATRICE '!$U$3:$Z$18,2,FALSE),"")</f>
        <v/>
      </c>
      <c r="BE673" s="434" t="str">
        <f>IFERROR(VLOOKUP(AR673,'MATRICE '!$U$3:$Z$18,5,FALSE),"")</f>
        <v/>
      </c>
    </row>
    <row r="674" spans="1:57" x14ac:dyDescent="0.25">
      <c r="A674" s="17"/>
      <c r="B674" s="399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406"/>
      <c r="T674" s="55">
        <f t="shared" si="35"/>
        <v>0</v>
      </c>
      <c r="U674" s="18"/>
      <c r="V674" s="18">
        <f t="shared" si="34"/>
        <v>0</v>
      </c>
      <c r="W674" s="61" t="str">
        <f t="shared" si="36"/>
        <v/>
      </c>
      <c r="X674" s="398"/>
      <c r="Y674" s="17"/>
      <c r="Z674" s="52"/>
      <c r="AA674" s="414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19" t="str">
        <f>IFERROR(VLOOKUP(AG674,'MATRICE '!$J$2:$M$100,4,FALSE),"")</f>
        <v/>
      </c>
      <c r="AM674" s="398"/>
      <c r="AN674" s="17"/>
      <c r="AO674" s="52"/>
      <c r="AP674" s="46"/>
      <c r="AQ674" s="28"/>
      <c r="AR674" s="423"/>
      <c r="AS674" s="424" t="str">
        <f>IFERROR(VLOOKUP(AR674,'MATRICE '!$U$3:$Z$18,4,FALSE),"")</f>
        <v/>
      </c>
      <c r="AT674" s="46"/>
      <c r="AU674" s="17"/>
      <c r="AV674" s="426" t="str">
        <f>IFERROR(VLOOKUP(AU674,'MATRICE '!AB681:AG776,3,FALSE),"")</f>
        <v/>
      </c>
      <c r="AW674" s="305"/>
      <c r="AX674" s="17"/>
      <c r="AY674" s="17"/>
      <c r="AZ674" s="419"/>
      <c r="BA674" s="18"/>
      <c r="BB674" s="17" t="str">
        <f>IFERROR(VLOOKUP(O674,'MATRICE '!$B$4:$C$17,2,FALSE),"")</f>
        <v/>
      </c>
      <c r="BC674" s="434" t="str">
        <f>IFERROR(VLOOKUP(AR674,'MATRICE '!$U$3:$Z$18,3,FALSE),"")</f>
        <v/>
      </c>
      <c r="BD674" s="434" t="str">
        <f>IFERROR(VLOOKUP(AR674,'MATRICE '!$U$3:$Z$18,2,FALSE),"")</f>
        <v/>
      </c>
      <c r="BE674" s="434" t="str">
        <f>IFERROR(VLOOKUP(AR674,'MATRICE '!$U$3:$Z$18,5,FALSE),"")</f>
        <v/>
      </c>
    </row>
    <row r="675" spans="1:57" x14ac:dyDescent="0.25">
      <c r="A675" s="17"/>
      <c r="B675" s="399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406"/>
      <c r="T675" s="55">
        <f t="shared" si="35"/>
        <v>0</v>
      </c>
      <c r="U675" s="18"/>
      <c r="V675" s="18">
        <f t="shared" si="34"/>
        <v>0</v>
      </c>
      <c r="W675" s="61" t="str">
        <f t="shared" si="36"/>
        <v/>
      </c>
      <c r="X675" s="398"/>
      <c r="Y675" s="17"/>
      <c r="Z675" s="52"/>
      <c r="AA675" s="414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19" t="str">
        <f>IFERROR(VLOOKUP(AG675,'MATRICE '!$J$2:$M$100,4,FALSE),"")</f>
        <v/>
      </c>
      <c r="AM675" s="398"/>
      <c r="AN675" s="17"/>
      <c r="AO675" s="52"/>
      <c r="AP675" s="46"/>
      <c r="AQ675" s="28"/>
      <c r="AR675" s="423"/>
      <c r="AS675" s="424" t="str">
        <f>IFERROR(VLOOKUP(AR675,'MATRICE '!$U$3:$Z$18,4,FALSE),"")</f>
        <v/>
      </c>
      <c r="AT675" s="46"/>
      <c r="AU675" s="17"/>
      <c r="AV675" s="426" t="str">
        <f>IFERROR(VLOOKUP(AU675,'MATRICE '!AB682:AG777,3,FALSE),"")</f>
        <v/>
      </c>
      <c r="AW675" s="305"/>
      <c r="AX675" s="17"/>
      <c r="AY675" s="17"/>
      <c r="AZ675" s="419"/>
      <c r="BA675" s="18"/>
      <c r="BB675" s="17" t="str">
        <f>IFERROR(VLOOKUP(O675,'MATRICE '!$B$4:$C$17,2,FALSE),"")</f>
        <v/>
      </c>
      <c r="BC675" s="434" t="str">
        <f>IFERROR(VLOOKUP(AR675,'MATRICE '!$U$3:$Z$18,3,FALSE),"")</f>
        <v/>
      </c>
      <c r="BD675" s="434" t="str">
        <f>IFERROR(VLOOKUP(AR675,'MATRICE '!$U$3:$Z$18,2,FALSE),"")</f>
        <v/>
      </c>
      <c r="BE675" s="434" t="str">
        <f>IFERROR(VLOOKUP(AR675,'MATRICE '!$U$3:$Z$18,5,FALSE),"")</f>
        <v/>
      </c>
    </row>
    <row r="676" spans="1:57" x14ac:dyDescent="0.25">
      <c r="A676" s="17"/>
      <c r="B676" s="399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406"/>
      <c r="T676" s="55">
        <f t="shared" si="35"/>
        <v>0</v>
      </c>
      <c r="U676" s="18"/>
      <c r="V676" s="18">
        <f t="shared" si="34"/>
        <v>0</v>
      </c>
      <c r="W676" s="61" t="str">
        <f t="shared" si="36"/>
        <v/>
      </c>
      <c r="X676" s="398"/>
      <c r="Y676" s="17"/>
      <c r="Z676" s="52"/>
      <c r="AA676" s="414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19" t="str">
        <f>IFERROR(VLOOKUP(AG676,'MATRICE '!$J$2:$M$100,4,FALSE),"")</f>
        <v/>
      </c>
      <c r="AM676" s="398"/>
      <c r="AN676" s="17"/>
      <c r="AO676" s="52"/>
      <c r="AP676" s="46"/>
      <c r="AQ676" s="28"/>
      <c r="AR676" s="423"/>
      <c r="AS676" s="424" t="str">
        <f>IFERROR(VLOOKUP(AR676,'MATRICE '!$U$3:$Z$18,4,FALSE),"")</f>
        <v/>
      </c>
      <c r="AT676" s="46"/>
      <c r="AU676" s="17"/>
      <c r="AV676" s="426" t="str">
        <f>IFERROR(VLOOKUP(AU676,'MATRICE '!AB683:AG778,3,FALSE),"")</f>
        <v/>
      </c>
      <c r="AW676" s="305"/>
      <c r="AX676" s="17"/>
      <c r="AY676" s="17"/>
      <c r="AZ676" s="419"/>
      <c r="BA676" s="18"/>
      <c r="BB676" s="17" t="str">
        <f>IFERROR(VLOOKUP(O676,'MATRICE '!$B$4:$C$17,2,FALSE),"")</f>
        <v/>
      </c>
      <c r="BC676" s="434" t="str">
        <f>IFERROR(VLOOKUP(AR676,'MATRICE '!$U$3:$Z$18,3,FALSE),"")</f>
        <v/>
      </c>
      <c r="BD676" s="434" t="str">
        <f>IFERROR(VLOOKUP(AR676,'MATRICE '!$U$3:$Z$18,2,FALSE),"")</f>
        <v/>
      </c>
      <c r="BE676" s="434" t="str">
        <f>IFERROR(VLOOKUP(AR676,'MATRICE '!$U$3:$Z$18,5,FALSE),"")</f>
        <v/>
      </c>
    </row>
    <row r="677" spans="1:57" x14ac:dyDescent="0.25">
      <c r="A677" s="17"/>
      <c r="B677" s="399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406"/>
      <c r="T677" s="55">
        <f t="shared" si="35"/>
        <v>0</v>
      </c>
      <c r="U677" s="18"/>
      <c r="V677" s="18">
        <f t="shared" si="34"/>
        <v>0</v>
      </c>
      <c r="W677" s="61" t="str">
        <f t="shared" si="36"/>
        <v/>
      </c>
      <c r="X677" s="398"/>
      <c r="Y677" s="17"/>
      <c r="Z677" s="52"/>
      <c r="AA677" s="414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19" t="str">
        <f>IFERROR(VLOOKUP(AG677,'MATRICE '!$J$2:$M$100,4,FALSE),"")</f>
        <v/>
      </c>
      <c r="AM677" s="398"/>
      <c r="AN677" s="17"/>
      <c r="AO677" s="52"/>
      <c r="AP677" s="46"/>
      <c r="AQ677" s="28"/>
      <c r="AR677" s="423"/>
      <c r="AS677" s="424" t="str">
        <f>IFERROR(VLOOKUP(AR677,'MATRICE '!$U$3:$Z$18,4,FALSE),"")</f>
        <v/>
      </c>
      <c r="AT677" s="46"/>
      <c r="AU677" s="17"/>
      <c r="AV677" s="426" t="str">
        <f>IFERROR(VLOOKUP(AU677,'MATRICE '!AB684:AG779,3,FALSE),"")</f>
        <v/>
      </c>
      <c r="AW677" s="305"/>
      <c r="AX677" s="17"/>
      <c r="AY677" s="17"/>
      <c r="AZ677" s="419"/>
      <c r="BA677" s="18"/>
      <c r="BB677" s="17" t="str">
        <f>IFERROR(VLOOKUP(O677,'MATRICE '!$B$4:$C$17,2,FALSE),"")</f>
        <v/>
      </c>
      <c r="BC677" s="434" t="str">
        <f>IFERROR(VLOOKUP(AR677,'MATRICE '!$U$3:$Z$18,3,FALSE),"")</f>
        <v/>
      </c>
      <c r="BD677" s="434" t="str">
        <f>IFERROR(VLOOKUP(AR677,'MATRICE '!$U$3:$Z$18,2,FALSE),"")</f>
        <v/>
      </c>
      <c r="BE677" s="434" t="str">
        <f>IFERROR(VLOOKUP(AR677,'MATRICE '!$U$3:$Z$18,5,FALSE),"")</f>
        <v/>
      </c>
    </row>
    <row r="678" spans="1:57" x14ac:dyDescent="0.25">
      <c r="A678" s="17"/>
      <c r="B678" s="399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406"/>
      <c r="T678" s="55">
        <f t="shared" si="35"/>
        <v>0</v>
      </c>
      <c r="U678" s="18"/>
      <c r="V678" s="18">
        <f t="shared" si="34"/>
        <v>0</v>
      </c>
      <c r="W678" s="61" t="str">
        <f t="shared" si="36"/>
        <v/>
      </c>
      <c r="X678" s="398"/>
      <c r="Y678" s="17"/>
      <c r="Z678" s="52"/>
      <c r="AA678" s="414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19" t="str">
        <f>IFERROR(VLOOKUP(AG678,'MATRICE '!$J$2:$M$100,4,FALSE),"")</f>
        <v/>
      </c>
      <c r="AM678" s="398"/>
      <c r="AN678" s="17"/>
      <c r="AO678" s="52"/>
      <c r="AP678" s="46"/>
      <c r="AQ678" s="28"/>
      <c r="AR678" s="423"/>
      <c r="AS678" s="424" t="str">
        <f>IFERROR(VLOOKUP(AR678,'MATRICE '!$U$3:$Z$18,4,FALSE),"")</f>
        <v/>
      </c>
      <c r="AT678" s="46"/>
      <c r="AU678" s="17"/>
      <c r="AV678" s="426" t="str">
        <f>IFERROR(VLOOKUP(AU678,'MATRICE '!AB685:AG780,3,FALSE),"")</f>
        <v/>
      </c>
      <c r="AW678" s="305"/>
      <c r="AX678" s="17"/>
      <c r="AY678" s="17"/>
      <c r="AZ678" s="419"/>
      <c r="BA678" s="18"/>
      <c r="BB678" s="17" t="str">
        <f>IFERROR(VLOOKUP(O678,'MATRICE '!$B$4:$C$17,2,FALSE),"")</f>
        <v/>
      </c>
      <c r="BC678" s="434" t="str">
        <f>IFERROR(VLOOKUP(AR678,'MATRICE '!$U$3:$Z$18,3,FALSE),"")</f>
        <v/>
      </c>
      <c r="BD678" s="434" t="str">
        <f>IFERROR(VLOOKUP(AR678,'MATRICE '!$U$3:$Z$18,2,FALSE),"")</f>
        <v/>
      </c>
      <c r="BE678" s="434" t="str">
        <f>IFERROR(VLOOKUP(AR678,'MATRICE '!$U$3:$Z$18,5,FALSE),"")</f>
        <v/>
      </c>
    </row>
    <row r="679" spans="1:57" x14ac:dyDescent="0.25">
      <c r="A679" s="17"/>
      <c r="B679" s="399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406"/>
      <c r="T679" s="55">
        <f t="shared" si="35"/>
        <v>0</v>
      </c>
      <c r="U679" s="18"/>
      <c r="V679" s="18">
        <f t="shared" ref="V679:V742" si="37">U679-T679</f>
        <v>0</v>
      </c>
      <c r="W679" s="61" t="str">
        <f t="shared" si="36"/>
        <v/>
      </c>
      <c r="X679" s="398"/>
      <c r="Y679" s="17"/>
      <c r="Z679" s="52"/>
      <c r="AA679" s="414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19" t="str">
        <f>IFERROR(VLOOKUP(AG679,'MATRICE '!$J$2:$M$100,4,FALSE),"")</f>
        <v/>
      </c>
      <c r="AM679" s="398"/>
      <c r="AN679" s="17"/>
      <c r="AO679" s="52"/>
      <c r="AP679" s="46"/>
      <c r="AQ679" s="28"/>
      <c r="AR679" s="423"/>
      <c r="AS679" s="424" t="str">
        <f>IFERROR(VLOOKUP(AR679,'MATRICE '!$U$3:$Z$18,4,FALSE),"")</f>
        <v/>
      </c>
      <c r="AT679" s="46"/>
      <c r="AU679" s="17"/>
      <c r="AV679" s="426" t="str">
        <f>IFERROR(VLOOKUP(AU679,'MATRICE '!AB686:AG781,3,FALSE),"")</f>
        <v/>
      </c>
      <c r="AW679" s="305"/>
      <c r="AX679" s="17"/>
      <c r="AY679" s="17"/>
      <c r="AZ679" s="419"/>
      <c r="BA679" s="18"/>
      <c r="BB679" s="17" t="str">
        <f>IFERROR(VLOOKUP(O679,'MATRICE '!$B$4:$C$17,2,FALSE),"")</f>
        <v/>
      </c>
      <c r="BC679" s="434" t="str">
        <f>IFERROR(VLOOKUP(AR679,'MATRICE '!$U$3:$Z$18,3,FALSE),"")</f>
        <v/>
      </c>
      <c r="BD679" s="434" t="str">
        <f>IFERROR(VLOOKUP(AR679,'MATRICE '!$U$3:$Z$18,2,FALSE),"")</f>
        <v/>
      </c>
      <c r="BE679" s="434" t="str">
        <f>IFERROR(VLOOKUP(AR679,'MATRICE '!$U$3:$Z$18,5,FALSE),"")</f>
        <v/>
      </c>
    </row>
    <row r="680" spans="1:57" x14ac:dyDescent="0.25">
      <c r="A680" s="17"/>
      <c r="B680" s="399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406"/>
      <c r="T680" s="55">
        <f t="shared" si="35"/>
        <v>0</v>
      </c>
      <c r="U680" s="18"/>
      <c r="V680" s="18">
        <f t="shared" si="37"/>
        <v>0</v>
      </c>
      <c r="W680" s="61" t="str">
        <f t="shared" si="36"/>
        <v/>
      </c>
      <c r="X680" s="398"/>
      <c r="Y680" s="17"/>
      <c r="Z680" s="52"/>
      <c r="AA680" s="414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19" t="str">
        <f>IFERROR(VLOOKUP(AG680,'MATRICE '!$J$2:$M$100,4,FALSE),"")</f>
        <v/>
      </c>
      <c r="AM680" s="398"/>
      <c r="AN680" s="17"/>
      <c r="AO680" s="52"/>
      <c r="AP680" s="46"/>
      <c r="AQ680" s="28"/>
      <c r="AR680" s="423"/>
      <c r="AS680" s="424" t="str">
        <f>IFERROR(VLOOKUP(AR680,'MATRICE '!$U$3:$Z$18,4,FALSE),"")</f>
        <v/>
      </c>
      <c r="AT680" s="46"/>
      <c r="AU680" s="17"/>
      <c r="AV680" s="426" t="str">
        <f>IFERROR(VLOOKUP(AU680,'MATRICE '!AB687:AG782,3,FALSE),"")</f>
        <v/>
      </c>
      <c r="AW680" s="305"/>
      <c r="AX680" s="17"/>
      <c r="AY680" s="17"/>
      <c r="AZ680" s="419"/>
      <c r="BA680" s="18"/>
      <c r="BB680" s="17" t="str">
        <f>IFERROR(VLOOKUP(O680,'MATRICE '!$B$4:$C$17,2,FALSE),"")</f>
        <v/>
      </c>
      <c r="BC680" s="434" t="str">
        <f>IFERROR(VLOOKUP(AR680,'MATRICE '!$U$3:$Z$18,3,FALSE),"")</f>
        <v/>
      </c>
      <c r="BD680" s="434" t="str">
        <f>IFERROR(VLOOKUP(AR680,'MATRICE '!$U$3:$Z$18,2,FALSE),"")</f>
        <v/>
      </c>
      <c r="BE680" s="434" t="str">
        <f>IFERROR(VLOOKUP(AR680,'MATRICE '!$U$3:$Z$18,5,FALSE),"")</f>
        <v/>
      </c>
    </row>
    <row r="681" spans="1:57" x14ac:dyDescent="0.25">
      <c r="A681" s="17"/>
      <c r="B681" s="399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406"/>
      <c r="T681" s="55">
        <f t="shared" si="35"/>
        <v>0</v>
      </c>
      <c r="U681" s="18"/>
      <c r="V681" s="18">
        <f t="shared" si="37"/>
        <v>0</v>
      </c>
      <c r="W681" s="61" t="str">
        <f t="shared" si="36"/>
        <v/>
      </c>
      <c r="X681" s="398"/>
      <c r="Y681" s="17"/>
      <c r="Z681" s="52"/>
      <c r="AA681" s="414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19" t="str">
        <f>IFERROR(VLOOKUP(AG681,'MATRICE '!$J$2:$M$100,4,FALSE),"")</f>
        <v/>
      </c>
      <c r="AM681" s="398"/>
      <c r="AN681" s="17"/>
      <c r="AO681" s="52"/>
      <c r="AP681" s="46"/>
      <c r="AQ681" s="28"/>
      <c r="AR681" s="423"/>
      <c r="AS681" s="424" t="str">
        <f>IFERROR(VLOOKUP(AR681,'MATRICE '!$U$3:$Z$18,4,FALSE),"")</f>
        <v/>
      </c>
      <c r="AT681" s="46"/>
      <c r="AU681" s="17"/>
      <c r="AV681" s="426" t="str">
        <f>IFERROR(VLOOKUP(AU681,'MATRICE '!AB688:AG783,3,FALSE),"")</f>
        <v/>
      </c>
      <c r="AW681" s="305"/>
      <c r="AX681" s="17"/>
      <c r="AY681" s="17"/>
      <c r="AZ681" s="419"/>
      <c r="BA681" s="18"/>
      <c r="BB681" s="17" t="str">
        <f>IFERROR(VLOOKUP(O681,'MATRICE '!$B$4:$C$17,2,FALSE),"")</f>
        <v/>
      </c>
      <c r="BC681" s="434" t="str">
        <f>IFERROR(VLOOKUP(AR681,'MATRICE '!$U$3:$Z$18,3,FALSE),"")</f>
        <v/>
      </c>
      <c r="BD681" s="434" t="str">
        <f>IFERROR(VLOOKUP(AR681,'MATRICE '!$U$3:$Z$18,2,FALSE),"")</f>
        <v/>
      </c>
      <c r="BE681" s="434" t="str">
        <f>IFERROR(VLOOKUP(AR681,'MATRICE '!$U$3:$Z$18,5,FALSE),"")</f>
        <v/>
      </c>
    </row>
    <row r="682" spans="1:57" x14ac:dyDescent="0.25">
      <c r="A682" s="17"/>
      <c r="B682" s="399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406"/>
      <c r="T682" s="55">
        <f t="shared" si="35"/>
        <v>0</v>
      </c>
      <c r="U682" s="18"/>
      <c r="V682" s="18">
        <f t="shared" si="37"/>
        <v>0</v>
      </c>
      <c r="W682" s="61" t="str">
        <f t="shared" si="36"/>
        <v/>
      </c>
      <c r="X682" s="398"/>
      <c r="Y682" s="17"/>
      <c r="Z682" s="52"/>
      <c r="AA682" s="414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19" t="str">
        <f>IFERROR(VLOOKUP(AG682,'MATRICE '!$J$2:$M$100,4,FALSE),"")</f>
        <v/>
      </c>
      <c r="AM682" s="398"/>
      <c r="AN682" s="17"/>
      <c r="AO682" s="52"/>
      <c r="AP682" s="46"/>
      <c r="AQ682" s="28"/>
      <c r="AR682" s="423"/>
      <c r="AS682" s="424" t="str">
        <f>IFERROR(VLOOKUP(AR682,'MATRICE '!$U$3:$Z$18,4,FALSE),"")</f>
        <v/>
      </c>
      <c r="AT682" s="46"/>
      <c r="AU682" s="17"/>
      <c r="AV682" s="426" t="str">
        <f>IFERROR(VLOOKUP(AU682,'MATRICE '!AB689:AG784,3,FALSE),"")</f>
        <v/>
      </c>
      <c r="AW682" s="305"/>
      <c r="AX682" s="17"/>
      <c r="AY682" s="17"/>
      <c r="AZ682" s="419"/>
      <c r="BA682" s="18"/>
      <c r="BB682" s="17" t="str">
        <f>IFERROR(VLOOKUP(O682,'MATRICE '!$B$4:$C$17,2,FALSE),"")</f>
        <v/>
      </c>
      <c r="BC682" s="434" t="str">
        <f>IFERROR(VLOOKUP(AR682,'MATRICE '!$U$3:$Z$18,3,FALSE),"")</f>
        <v/>
      </c>
      <c r="BD682" s="434" t="str">
        <f>IFERROR(VLOOKUP(AR682,'MATRICE '!$U$3:$Z$18,2,FALSE),"")</f>
        <v/>
      </c>
      <c r="BE682" s="434" t="str">
        <f>IFERROR(VLOOKUP(AR682,'MATRICE '!$U$3:$Z$18,5,FALSE),"")</f>
        <v/>
      </c>
    </row>
    <row r="683" spans="1:57" x14ac:dyDescent="0.25">
      <c r="A683" s="17"/>
      <c r="B683" s="399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406"/>
      <c r="T683" s="55">
        <f t="shared" si="35"/>
        <v>0</v>
      </c>
      <c r="U683" s="18"/>
      <c r="V683" s="18">
        <f t="shared" si="37"/>
        <v>0</v>
      </c>
      <c r="W683" s="61" t="str">
        <f t="shared" si="36"/>
        <v/>
      </c>
      <c r="X683" s="398"/>
      <c r="Y683" s="17"/>
      <c r="Z683" s="52"/>
      <c r="AA683" s="414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19" t="str">
        <f>IFERROR(VLOOKUP(AG683,'MATRICE '!$J$2:$M$100,4,FALSE),"")</f>
        <v/>
      </c>
      <c r="AM683" s="398"/>
      <c r="AN683" s="17"/>
      <c r="AO683" s="52"/>
      <c r="AP683" s="46"/>
      <c r="AQ683" s="28"/>
      <c r="AR683" s="423"/>
      <c r="AS683" s="424" t="str">
        <f>IFERROR(VLOOKUP(AR683,'MATRICE '!$U$3:$Z$18,4,FALSE),"")</f>
        <v/>
      </c>
      <c r="AT683" s="46"/>
      <c r="AU683" s="17"/>
      <c r="AV683" s="426" t="str">
        <f>IFERROR(VLOOKUP(AU683,'MATRICE '!AB690:AG785,3,FALSE),"")</f>
        <v/>
      </c>
      <c r="AW683" s="305"/>
      <c r="AX683" s="17"/>
      <c r="AY683" s="17"/>
      <c r="AZ683" s="419"/>
      <c r="BA683" s="18"/>
      <c r="BB683" s="17" t="str">
        <f>IFERROR(VLOOKUP(O683,'MATRICE '!$B$4:$C$17,2,FALSE),"")</f>
        <v/>
      </c>
      <c r="BC683" s="434" t="str">
        <f>IFERROR(VLOOKUP(AR683,'MATRICE '!$U$3:$Z$18,3,FALSE),"")</f>
        <v/>
      </c>
      <c r="BD683" s="434" t="str">
        <f>IFERROR(VLOOKUP(AR683,'MATRICE '!$U$3:$Z$18,2,FALSE),"")</f>
        <v/>
      </c>
      <c r="BE683" s="434" t="str">
        <f>IFERROR(VLOOKUP(AR683,'MATRICE '!$U$3:$Z$18,5,FALSE),"")</f>
        <v/>
      </c>
    </row>
    <row r="684" spans="1:57" x14ac:dyDescent="0.25">
      <c r="A684" s="17"/>
      <c r="B684" s="399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406"/>
      <c r="T684" s="55">
        <f t="shared" si="35"/>
        <v>0</v>
      </c>
      <c r="U684" s="18"/>
      <c r="V684" s="18">
        <f t="shared" si="37"/>
        <v>0</v>
      </c>
      <c r="W684" s="61" t="str">
        <f t="shared" si="36"/>
        <v/>
      </c>
      <c r="X684" s="398"/>
      <c r="Y684" s="17"/>
      <c r="Z684" s="52"/>
      <c r="AA684" s="414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19" t="str">
        <f>IFERROR(VLOOKUP(AG684,'MATRICE '!$J$2:$M$100,4,FALSE),"")</f>
        <v/>
      </c>
      <c r="AM684" s="398"/>
      <c r="AN684" s="17"/>
      <c r="AO684" s="52"/>
      <c r="AP684" s="46"/>
      <c r="AQ684" s="28"/>
      <c r="AR684" s="423"/>
      <c r="AS684" s="424" t="str">
        <f>IFERROR(VLOOKUP(AR684,'MATRICE '!$U$3:$Z$18,4,FALSE),"")</f>
        <v/>
      </c>
      <c r="AT684" s="46"/>
      <c r="AU684" s="17"/>
      <c r="AV684" s="426" t="str">
        <f>IFERROR(VLOOKUP(AU684,'MATRICE '!AB691:AG786,3,FALSE),"")</f>
        <v/>
      </c>
      <c r="AW684" s="305"/>
      <c r="AX684" s="17"/>
      <c r="AY684" s="17"/>
      <c r="AZ684" s="419"/>
      <c r="BA684" s="18"/>
      <c r="BB684" s="17" t="str">
        <f>IFERROR(VLOOKUP(O684,'MATRICE '!$B$4:$C$17,2,FALSE),"")</f>
        <v/>
      </c>
      <c r="BC684" s="434" t="str">
        <f>IFERROR(VLOOKUP(AR684,'MATRICE '!$U$3:$Z$18,3,FALSE),"")</f>
        <v/>
      </c>
      <c r="BD684" s="434" t="str">
        <f>IFERROR(VLOOKUP(AR684,'MATRICE '!$U$3:$Z$18,2,FALSE),"")</f>
        <v/>
      </c>
      <c r="BE684" s="434" t="str">
        <f>IFERROR(VLOOKUP(AR684,'MATRICE '!$U$3:$Z$18,5,FALSE),"")</f>
        <v/>
      </c>
    </row>
    <row r="685" spans="1:57" x14ac:dyDescent="0.25">
      <c r="A685" s="17"/>
      <c r="B685" s="399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406"/>
      <c r="T685" s="55">
        <f t="shared" si="35"/>
        <v>0</v>
      </c>
      <c r="U685" s="18"/>
      <c r="V685" s="18">
        <f t="shared" si="37"/>
        <v>0</v>
      </c>
      <c r="W685" s="61" t="str">
        <f t="shared" si="36"/>
        <v/>
      </c>
      <c r="X685" s="398"/>
      <c r="Y685" s="17"/>
      <c r="Z685" s="52"/>
      <c r="AA685" s="414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19" t="str">
        <f>IFERROR(VLOOKUP(AG685,'MATRICE '!$J$2:$M$100,4,FALSE),"")</f>
        <v/>
      </c>
      <c r="AM685" s="398"/>
      <c r="AN685" s="17"/>
      <c r="AO685" s="52"/>
      <c r="AP685" s="46"/>
      <c r="AQ685" s="28"/>
      <c r="AR685" s="423"/>
      <c r="AS685" s="424" t="str">
        <f>IFERROR(VLOOKUP(AR685,'MATRICE '!$U$3:$Z$18,4,FALSE),"")</f>
        <v/>
      </c>
      <c r="AT685" s="46"/>
      <c r="AU685" s="17"/>
      <c r="AV685" s="426" t="str">
        <f>IFERROR(VLOOKUP(AU685,'MATRICE '!AB692:AG787,3,FALSE),"")</f>
        <v/>
      </c>
      <c r="AW685" s="305"/>
      <c r="AX685" s="17"/>
      <c r="AY685" s="17"/>
      <c r="AZ685" s="419"/>
      <c r="BA685" s="18"/>
      <c r="BB685" s="17" t="str">
        <f>IFERROR(VLOOKUP(O685,'MATRICE '!$B$4:$C$17,2,FALSE),"")</f>
        <v/>
      </c>
      <c r="BC685" s="434" t="str">
        <f>IFERROR(VLOOKUP(AR685,'MATRICE '!$U$3:$Z$18,3,FALSE),"")</f>
        <v/>
      </c>
      <c r="BD685" s="434" t="str">
        <f>IFERROR(VLOOKUP(AR685,'MATRICE '!$U$3:$Z$18,2,FALSE),"")</f>
        <v/>
      </c>
      <c r="BE685" s="434" t="str">
        <f>IFERROR(VLOOKUP(AR685,'MATRICE '!$U$3:$Z$18,5,FALSE),"")</f>
        <v/>
      </c>
    </row>
    <row r="686" spans="1:57" x14ac:dyDescent="0.25">
      <c r="A686" s="17"/>
      <c r="B686" s="399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406"/>
      <c r="T686" s="55">
        <f t="shared" si="35"/>
        <v>0</v>
      </c>
      <c r="U686" s="18"/>
      <c r="V686" s="18">
        <f t="shared" si="37"/>
        <v>0</v>
      </c>
      <c r="W686" s="61" t="str">
        <f t="shared" si="36"/>
        <v/>
      </c>
      <c r="X686" s="398"/>
      <c r="Y686" s="17"/>
      <c r="Z686" s="52"/>
      <c r="AA686" s="414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19" t="str">
        <f>IFERROR(VLOOKUP(AG686,'MATRICE '!$J$2:$M$100,4,FALSE),"")</f>
        <v/>
      </c>
      <c r="AM686" s="398"/>
      <c r="AN686" s="17"/>
      <c r="AO686" s="52"/>
      <c r="AP686" s="46"/>
      <c r="AQ686" s="28"/>
      <c r="AR686" s="423"/>
      <c r="AS686" s="424" t="str">
        <f>IFERROR(VLOOKUP(AR686,'MATRICE '!$U$3:$Z$18,4,FALSE),"")</f>
        <v/>
      </c>
      <c r="AT686" s="46"/>
      <c r="AU686" s="17"/>
      <c r="AV686" s="426" t="str">
        <f>IFERROR(VLOOKUP(AU686,'MATRICE '!AB693:AG788,3,FALSE),"")</f>
        <v/>
      </c>
      <c r="AW686" s="305"/>
      <c r="AX686" s="17"/>
      <c r="AY686" s="17"/>
      <c r="AZ686" s="419"/>
      <c r="BA686" s="18"/>
      <c r="BB686" s="17" t="str">
        <f>IFERROR(VLOOKUP(O686,'MATRICE '!$B$4:$C$17,2,FALSE),"")</f>
        <v/>
      </c>
      <c r="BC686" s="434" t="str">
        <f>IFERROR(VLOOKUP(AR686,'MATRICE '!$U$3:$Z$18,3,FALSE),"")</f>
        <v/>
      </c>
      <c r="BD686" s="434" t="str">
        <f>IFERROR(VLOOKUP(AR686,'MATRICE '!$U$3:$Z$18,2,FALSE),"")</f>
        <v/>
      </c>
      <c r="BE686" s="434" t="str">
        <f>IFERROR(VLOOKUP(AR686,'MATRICE '!$U$3:$Z$18,5,FALSE),"")</f>
        <v/>
      </c>
    </row>
    <row r="687" spans="1:57" x14ac:dyDescent="0.25">
      <c r="A687" s="17"/>
      <c r="B687" s="399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406"/>
      <c r="T687" s="55">
        <f t="shared" si="35"/>
        <v>0</v>
      </c>
      <c r="U687" s="18"/>
      <c r="V687" s="18">
        <f t="shared" si="37"/>
        <v>0</v>
      </c>
      <c r="W687" s="61" t="str">
        <f t="shared" si="36"/>
        <v/>
      </c>
      <c r="X687" s="398"/>
      <c r="Y687" s="17"/>
      <c r="Z687" s="52"/>
      <c r="AA687" s="414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19" t="str">
        <f>IFERROR(VLOOKUP(AG687,'MATRICE '!$J$2:$M$100,4,FALSE),"")</f>
        <v/>
      </c>
      <c r="AM687" s="398"/>
      <c r="AN687" s="17"/>
      <c r="AO687" s="52"/>
      <c r="AP687" s="46"/>
      <c r="AQ687" s="28"/>
      <c r="AR687" s="423"/>
      <c r="AS687" s="424" t="str">
        <f>IFERROR(VLOOKUP(AR687,'MATRICE '!$U$3:$Z$18,4,FALSE),"")</f>
        <v/>
      </c>
      <c r="AT687" s="46"/>
      <c r="AU687" s="17"/>
      <c r="AV687" s="426" t="str">
        <f>IFERROR(VLOOKUP(AU687,'MATRICE '!AB694:AG789,3,FALSE),"")</f>
        <v/>
      </c>
      <c r="AW687" s="305"/>
      <c r="AX687" s="17"/>
      <c r="AY687" s="17"/>
      <c r="AZ687" s="419"/>
      <c r="BA687" s="18"/>
      <c r="BB687" s="17" t="str">
        <f>IFERROR(VLOOKUP(O687,'MATRICE '!$B$4:$C$17,2,FALSE),"")</f>
        <v/>
      </c>
      <c r="BC687" s="434" t="str">
        <f>IFERROR(VLOOKUP(AR687,'MATRICE '!$U$3:$Z$18,3,FALSE),"")</f>
        <v/>
      </c>
      <c r="BD687" s="434" t="str">
        <f>IFERROR(VLOOKUP(AR687,'MATRICE '!$U$3:$Z$18,2,FALSE),"")</f>
        <v/>
      </c>
      <c r="BE687" s="434" t="str">
        <f>IFERROR(VLOOKUP(AR687,'MATRICE '!$U$3:$Z$18,5,FALSE),"")</f>
        <v/>
      </c>
    </row>
    <row r="688" spans="1:57" x14ac:dyDescent="0.25">
      <c r="A688" s="17"/>
      <c r="B688" s="399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406"/>
      <c r="T688" s="55">
        <f t="shared" si="35"/>
        <v>0</v>
      </c>
      <c r="U688" s="18"/>
      <c r="V688" s="18">
        <f t="shared" si="37"/>
        <v>0</v>
      </c>
      <c r="W688" s="61" t="str">
        <f t="shared" si="36"/>
        <v/>
      </c>
      <c r="X688" s="398"/>
      <c r="Y688" s="17"/>
      <c r="Z688" s="52"/>
      <c r="AA688" s="414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19" t="str">
        <f>IFERROR(VLOOKUP(AG688,'MATRICE '!$J$2:$M$100,4,FALSE),"")</f>
        <v/>
      </c>
      <c r="AM688" s="398"/>
      <c r="AN688" s="17"/>
      <c r="AO688" s="52"/>
      <c r="AP688" s="46"/>
      <c r="AQ688" s="28"/>
      <c r="AR688" s="423"/>
      <c r="AS688" s="424" t="str">
        <f>IFERROR(VLOOKUP(AR688,'MATRICE '!$U$3:$Z$18,4,FALSE),"")</f>
        <v/>
      </c>
      <c r="AT688" s="46"/>
      <c r="AU688" s="17"/>
      <c r="AV688" s="426" t="str">
        <f>IFERROR(VLOOKUP(AU688,'MATRICE '!AB695:AG790,3,FALSE),"")</f>
        <v/>
      </c>
      <c r="AW688" s="305"/>
      <c r="AX688" s="17"/>
      <c r="AY688" s="17"/>
      <c r="AZ688" s="419"/>
      <c r="BA688" s="18"/>
      <c r="BB688" s="17" t="str">
        <f>IFERROR(VLOOKUP(O688,'MATRICE '!$B$4:$C$17,2,FALSE),"")</f>
        <v/>
      </c>
      <c r="BC688" s="434" t="str">
        <f>IFERROR(VLOOKUP(AR688,'MATRICE '!$U$3:$Z$18,3,FALSE),"")</f>
        <v/>
      </c>
      <c r="BD688" s="434" t="str">
        <f>IFERROR(VLOOKUP(AR688,'MATRICE '!$U$3:$Z$18,2,FALSE),"")</f>
        <v/>
      </c>
      <c r="BE688" s="434" t="str">
        <f>IFERROR(VLOOKUP(AR688,'MATRICE '!$U$3:$Z$18,5,FALSE),"")</f>
        <v/>
      </c>
    </row>
    <row r="689" spans="1:57" x14ac:dyDescent="0.25">
      <c r="A689" s="17"/>
      <c r="B689" s="399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406"/>
      <c r="T689" s="55">
        <f t="shared" si="35"/>
        <v>0</v>
      </c>
      <c r="U689" s="18"/>
      <c r="V689" s="18">
        <f t="shared" si="37"/>
        <v>0</v>
      </c>
      <c r="W689" s="61" t="str">
        <f t="shared" si="36"/>
        <v/>
      </c>
      <c r="X689" s="398"/>
      <c r="Y689" s="17"/>
      <c r="Z689" s="52"/>
      <c r="AA689" s="414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19" t="str">
        <f>IFERROR(VLOOKUP(AG689,'MATRICE '!$J$2:$M$100,4,FALSE),"")</f>
        <v/>
      </c>
      <c r="AM689" s="398"/>
      <c r="AN689" s="17"/>
      <c r="AO689" s="52"/>
      <c r="AP689" s="46"/>
      <c r="AQ689" s="28"/>
      <c r="AR689" s="423"/>
      <c r="AS689" s="424" t="str">
        <f>IFERROR(VLOOKUP(AR689,'MATRICE '!$U$3:$Z$18,4,FALSE),"")</f>
        <v/>
      </c>
      <c r="AT689" s="46"/>
      <c r="AU689" s="17"/>
      <c r="AV689" s="426" t="str">
        <f>IFERROR(VLOOKUP(AU689,'MATRICE '!AB696:AG791,3,FALSE),"")</f>
        <v/>
      </c>
      <c r="AW689" s="305"/>
      <c r="AX689" s="17"/>
      <c r="AY689" s="17"/>
      <c r="AZ689" s="419"/>
      <c r="BA689" s="18"/>
      <c r="BB689" s="17" t="str">
        <f>IFERROR(VLOOKUP(O689,'MATRICE '!$B$4:$C$17,2,FALSE),"")</f>
        <v/>
      </c>
      <c r="BC689" s="434" t="str">
        <f>IFERROR(VLOOKUP(AR689,'MATRICE '!$U$3:$Z$18,3,FALSE),"")</f>
        <v/>
      </c>
      <c r="BD689" s="434" t="str">
        <f>IFERROR(VLOOKUP(AR689,'MATRICE '!$U$3:$Z$18,2,FALSE),"")</f>
        <v/>
      </c>
      <c r="BE689" s="434" t="str">
        <f>IFERROR(VLOOKUP(AR689,'MATRICE '!$U$3:$Z$18,5,FALSE),"")</f>
        <v/>
      </c>
    </row>
    <row r="690" spans="1:57" x14ac:dyDescent="0.25">
      <c r="A690" s="17"/>
      <c r="B690" s="399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406"/>
      <c r="T690" s="55">
        <f t="shared" si="35"/>
        <v>0</v>
      </c>
      <c r="U690" s="18"/>
      <c r="V690" s="18">
        <f t="shared" si="37"/>
        <v>0</v>
      </c>
      <c r="W690" s="61" t="str">
        <f t="shared" si="36"/>
        <v/>
      </c>
      <c r="X690" s="398"/>
      <c r="Y690" s="17"/>
      <c r="Z690" s="52"/>
      <c r="AA690" s="414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19" t="str">
        <f>IFERROR(VLOOKUP(AG690,'MATRICE '!$J$2:$M$100,4,FALSE),"")</f>
        <v/>
      </c>
      <c r="AM690" s="398"/>
      <c r="AN690" s="17"/>
      <c r="AO690" s="52"/>
      <c r="AP690" s="46"/>
      <c r="AQ690" s="28"/>
      <c r="AR690" s="423"/>
      <c r="AS690" s="424" t="str">
        <f>IFERROR(VLOOKUP(AR690,'MATRICE '!$U$3:$Z$18,4,FALSE),"")</f>
        <v/>
      </c>
      <c r="AT690" s="46"/>
      <c r="AU690" s="17"/>
      <c r="AV690" s="426" t="str">
        <f>IFERROR(VLOOKUP(AU690,'MATRICE '!AB697:AG792,3,FALSE),"")</f>
        <v/>
      </c>
      <c r="AW690" s="305"/>
      <c r="AX690" s="17"/>
      <c r="AY690" s="17"/>
      <c r="AZ690" s="419"/>
      <c r="BA690" s="18"/>
      <c r="BB690" s="17" t="str">
        <f>IFERROR(VLOOKUP(O690,'MATRICE '!$B$4:$C$17,2,FALSE),"")</f>
        <v/>
      </c>
      <c r="BC690" s="434" t="str">
        <f>IFERROR(VLOOKUP(AR690,'MATRICE '!$U$3:$Z$18,3,FALSE),"")</f>
        <v/>
      </c>
      <c r="BD690" s="434" t="str">
        <f>IFERROR(VLOOKUP(AR690,'MATRICE '!$U$3:$Z$18,2,FALSE),"")</f>
        <v/>
      </c>
      <c r="BE690" s="434" t="str">
        <f>IFERROR(VLOOKUP(AR690,'MATRICE '!$U$3:$Z$18,5,FALSE),"")</f>
        <v/>
      </c>
    </row>
    <row r="691" spans="1:57" x14ac:dyDescent="0.25">
      <c r="A691" s="17"/>
      <c r="B691" s="399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406"/>
      <c r="T691" s="55">
        <f t="shared" si="35"/>
        <v>0</v>
      </c>
      <c r="U691" s="18"/>
      <c r="V691" s="18">
        <f t="shared" si="37"/>
        <v>0</v>
      </c>
      <c r="W691" s="61" t="str">
        <f t="shared" si="36"/>
        <v/>
      </c>
      <c r="X691" s="398"/>
      <c r="Y691" s="17"/>
      <c r="Z691" s="52"/>
      <c r="AA691" s="414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19" t="str">
        <f>IFERROR(VLOOKUP(AG691,'MATRICE '!$J$2:$M$100,4,FALSE),"")</f>
        <v/>
      </c>
      <c r="AM691" s="398"/>
      <c r="AN691" s="17"/>
      <c r="AO691" s="52"/>
      <c r="AP691" s="46"/>
      <c r="AQ691" s="28"/>
      <c r="AR691" s="423"/>
      <c r="AS691" s="424" t="str">
        <f>IFERROR(VLOOKUP(AR691,'MATRICE '!$U$3:$Z$18,4,FALSE),"")</f>
        <v/>
      </c>
      <c r="AT691" s="46"/>
      <c r="AU691" s="17"/>
      <c r="AV691" s="426" t="str">
        <f>IFERROR(VLOOKUP(AU691,'MATRICE '!AB698:AG793,3,FALSE),"")</f>
        <v/>
      </c>
      <c r="AW691" s="305"/>
      <c r="AX691" s="17"/>
      <c r="AY691" s="17"/>
      <c r="AZ691" s="419"/>
      <c r="BA691" s="18"/>
      <c r="BB691" s="17" t="str">
        <f>IFERROR(VLOOKUP(O691,'MATRICE '!$B$4:$C$17,2,FALSE),"")</f>
        <v/>
      </c>
      <c r="BC691" s="434" t="str">
        <f>IFERROR(VLOOKUP(AR691,'MATRICE '!$U$3:$Z$18,3,FALSE),"")</f>
        <v/>
      </c>
      <c r="BD691" s="434" t="str">
        <f>IFERROR(VLOOKUP(AR691,'MATRICE '!$U$3:$Z$18,2,FALSE),"")</f>
        <v/>
      </c>
      <c r="BE691" s="434" t="str">
        <f>IFERROR(VLOOKUP(AR691,'MATRICE '!$U$3:$Z$18,5,FALSE),"")</f>
        <v/>
      </c>
    </row>
    <row r="692" spans="1:57" x14ac:dyDescent="0.25">
      <c r="A692" s="17"/>
      <c r="B692" s="399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406"/>
      <c r="T692" s="55">
        <f t="shared" si="35"/>
        <v>0</v>
      </c>
      <c r="U692" s="18"/>
      <c r="V692" s="18">
        <f t="shared" si="37"/>
        <v>0</v>
      </c>
      <c r="W692" s="61" t="str">
        <f t="shared" si="36"/>
        <v/>
      </c>
      <c r="X692" s="398"/>
      <c r="Y692" s="17"/>
      <c r="Z692" s="52"/>
      <c r="AA692" s="414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19" t="str">
        <f>IFERROR(VLOOKUP(AG692,'MATRICE '!$J$2:$M$100,4,FALSE),"")</f>
        <v/>
      </c>
      <c r="AM692" s="398"/>
      <c r="AN692" s="17"/>
      <c r="AO692" s="52"/>
      <c r="AP692" s="46"/>
      <c r="AQ692" s="28"/>
      <c r="AR692" s="423"/>
      <c r="AS692" s="424" t="str">
        <f>IFERROR(VLOOKUP(AR692,'MATRICE '!$U$3:$Z$18,4,FALSE),"")</f>
        <v/>
      </c>
      <c r="AT692" s="46"/>
      <c r="AU692" s="17"/>
      <c r="AV692" s="426" t="str">
        <f>IFERROR(VLOOKUP(AU692,'MATRICE '!AB699:AG794,3,FALSE),"")</f>
        <v/>
      </c>
      <c r="AW692" s="305"/>
      <c r="AX692" s="17"/>
      <c r="AY692" s="17"/>
      <c r="AZ692" s="419"/>
      <c r="BA692" s="18"/>
      <c r="BB692" s="17" t="str">
        <f>IFERROR(VLOOKUP(O692,'MATRICE '!$B$4:$C$17,2,FALSE),"")</f>
        <v/>
      </c>
      <c r="BC692" s="434" t="str">
        <f>IFERROR(VLOOKUP(AR692,'MATRICE '!$U$3:$Z$18,3,FALSE),"")</f>
        <v/>
      </c>
      <c r="BD692" s="434" t="str">
        <f>IFERROR(VLOOKUP(AR692,'MATRICE '!$U$3:$Z$18,2,FALSE),"")</f>
        <v/>
      </c>
      <c r="BE692" s="434" t="str">
        <f>IFERROR(VLOOKUP(AR692,'MATRICE '!$U$3:$Z$18,5,FALSE),"")</f>
        <v/>
      </c>
    </row>
    <row r="693" spans="1:57" x14ac:dyDescent="0.25">
      <c r="A693" s="17"/>
      <c r="B693" s="399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406"/>
      <c r="T693" s="55">
        <f t="shared" si="35"/>
        <v>0</v>
      </c>
      <c r="U693" s="18"/>
      <c r="V693" s="18">
        <f t="shared" si="37"/>
        <v>0</v>
      </c>
      <c r="W693" s="61" t="str">
        <f t="shared" si="36"/>
        <v/>
      </c>
      <c r="X693" s="398"/>
      <c r="Y693" s="17"/>
      <c r="Z693" s="52"/>
      <c r="AA693" s="414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19" t="str">
        <f>IFERROR(VLOOKUP(AG693,'MATRICE '!$J$2:$M$100,4,FALSE),"")</f>
        <v/>
      </c>
      <c r="AM693" s="398"/>
      <c r="AN693" s="17"/>
      <c r="AO693" s="52"/>
      <c r="AP693" s="46"/>
      <c r="AQ693" s="28"/>
      <c r="AR693" s="423"/>
      <c r="AS693" s="424" t="str">
        <f>IFERROR(VLOOKUP(AR693,'MATRICE '!$U$3:$Z$18,4,FALSE),"")</f>
        <v/>
      </c>
      <c r="AT693" s="46"/>
      <c r="AU693" s="17"/>
      <c r="AV693" s="426" t="str">
        <f>IFERROR(VLOOKUP(AU693,'MATRICE '!AB700:AG795,3,FALSE),"")</f>
        <v/>
      </c>
      <c r="AW693" s="305"/>
      <c r="AX693" s="17"/>
      <c r="AY693" s="17"/>
      <c r="AZ693" s="419"/>
      <c r="BA693" s="18"/>
      <c r="BB693" s="17" t="str">
        <f>IFERROR(VLOOKUP(O693,'MATRICE '!$B$4:$C$17,2,FALSE),"")</f>
        <v/>
      </c>
      <c r="BC693" s="434" t="str">
        <f>IFERROR(VLOOKUP(AR693,'MATRICE '!$U$3:$Z$18,3,FALSE),"")</f>
        <v/>
      </c>
      <c r="BD693" s="434" t="str">
        <f>IFERROR(VLOOKUP(AR693,'MATRICE '!$U$3:$Z$18,2,FALSE),"")</f>
        <v/>
      </c>
      <c r="BE693" s="434" t="str">
        <f>IFERROR(VLOOKUP(AR693,'MATRICE '!$U$3:$Z$18,5,FALSE),"")</f>
        <v/>
      </c>
    </row>
    <row r="694" spans="1:57" x14ac:dyDescent="0.25">
      <c r="A694" s="17"/>
      <c r="B694" s="399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406"/>
      <c r="T694" s="55">
        <f t="shared" si="35"/>
        <v>0</v>
      </c>
      <c r="U694" s="18"/>
      <c r="V694" s="18">
        <f t="shared" si="37"/>
        <v>0</v>
      </c>
      <c r="W694" s="61" t="str">
        <f t="shared" si="36"/>
        <v/>
      </c>
      <c r="X694" s="398"/>
      <c r="Y694" s="17"/>
      <c r="Z694" s="52"/>
      <c r="AA694" s="414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19" t="str">
        <f>IFERROR(VLOOKUP(AG694,'MATRICE '!$J$2:$M$100,4,FALSE),"")</f>
        <v/>
      </c>
      <c r="AM694" s="398"/>
      <c r="AN694" s="17"/>
      <c r="AO694" s="52"/>
      <c r="AP694" s="46"/>
      <c r="AQ694" s="28"/>
      <c r="AR694" s="423"/>
      <c r="AS694" s="424" t="str">
        <f>IFERROR(VLOOKUP(AR694,'MATRICE '!$U$3:$Z$18,4,FALSE),"")</f>
        <v/>
      </c>
      <c r="AT694" s="46"/>
      <c r="AU694" s="17"/>
      <c r="AV694" s="426" t="str">
        <f>IFERROR(VLOOKUP(AU694,'MATRICE '!AB701:AG796,3,FALSE),"")</f>
        <v/>
      </c>
      <c r="AW694" s="305"/>
      <c r="AX694" s="17"/>
      <c r="AY694" s="17"/>
      <c r="AZ694" s="419"/>
      <c r="BA694" s="18"/>
      <c r="BB694" s="17" t="str">
        <f>IFERROR(VLOOKUP(O694,'MATRICE '!$B$4:$C$17,2,FALSE),"")</f>
        <v/>
      </c>
      <c r="BC694" s="434" t="str">
        <f>IFERROR(VLOOKUP(AR694,'MATRICE '!$U$3:$Z$18,3,FALSE),"")</f>
        <v/>
      </c>
      <c r="BD694" s="434" t="str">
        <f>IFERROR(VLOOKUP(AR694,'MATRICE '!$U$3:$Z$18,2,FALSE),"")</f>
        <v/>
      </c>
      <c r="BE694" s="434" t="str">
        <f>IFERROR(VLOOKUP(AR694,'MATRICE '!$U$3:$Z$18,5,FALSE),"")</f>
        <v/>
      </c>
    </row>
    <row r="695" spans="1:57" x14ac:dyDescent="0.25">
      <c r="A695" s="17"/>
      <c r="B695" s="399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406"/>
      <c r="T695" s="55">
        <f t="shared" si="35"/>
        <v>0</v>
      </c>
      <c r="U695" s="18"/>
      <c r="V695" s="18">
        <f t="shared" si="37"/>
        <v>0</v>
      </c>
      <c r="W695" s="61" t="str">
        <f t="shared" si="36"/>
        <v/>
      </c>
      <c r="X695" s="398"/>
      <c r="Y695" s="17"/>
      <c r="Z695" s="52"/>
      <c r="AA695" s="414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19" t="str">
        <f>IFERROR(VLOOKUP(AG695,'MATRICE '!$J$2:$M$100,4,FALSE),"")</f>
        <v/>
      </c>
      <c r="AM695" s="398"/>
      <c r="AN695" s="17"/>
      <c r="AO695" s="52"/>
      <c r="AP695" s="46"/>
      <c r="AQ695" s="28"/>
      <c r="AR695" s="423"/>
      <c r="AS695" s="424" t="str">
        <f>IFERROR(VLOOKUP(AR695,'MATRICE '!$U$3:$Z$18,4,FALSE),"")</f>
        <v/>
      </c>
      <c r="AT695" s="46"/>
      <c r="AU695" s="17"/>
      <c r="AV695" s="426" t="str">
        <f>IFERROR(VLOOKUP(AU695,'MATRICE '!AB702:AG797,3,FALSE),"")</f>
        <v/>
      </c>
      <c r="AW695" s="305"/>
      <c r="AX695" s="17"/>
      <c r="AY695" s="17"/>
      <c r="AZ695" s="419"/>
      <c r="BA695" s="18"/>
      <c r="BB695" s="17" t="str">
        <f>IFERROR(VLOOKUP(O695,'MATRICE '!$B$4:$C$17,2,FALSE),"")</f>
        <v/>
      </c>
      <c r="BC695" s="434" t="str">
        <f>IFERROR(VLOOKUP(AR695,'MATRICE '!$U$3:$Z$18,3,FALSE),"")</f>
        <v/>
      </c>
      <c r="BD695" s="434" t="str">
        <f>IFERROR(VLOOKUP(AR695,'MATRICE '!$U$3:$Z$18,2,FALSE),"")</f>
        <v/>
      </c>
      <c r="BE695" s="434" t="str">
        <f>IFERROR(VLOOKUP(AR695,'MATRICE '!$U$3:$Z$18,5,FALSE),"")</f>
        <v/>
      </c>
    </row>
    <row r="696" spans="1:57" x14ac:dyDescent="0.25">
      <c r="A696" s="17"/>
      <c r="B696" s="399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406"/>
      <c r="T696" s="55">
        <f t="shared" si="35"/>
        <v>0</v>
      </c>
      <c r="U696" s="18"/>
      <c r="V696" s="18">
        <f t="shared" si="37"/>
        <v>0</v>
      </c>
      <c r="W696" s="61" t="str">
        <f t="shared" si="36"/>
        <v/>
      </c>
      <c r="X696" s="398"/>
      <c r="Y696" s="17"/>
      <c r="Z696" s="52"/>
      <c r="AA696" s="414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19" t="str">
        <f>IFERROR(VLOOKUP(AG696,'MATRICE '!$J$2:$M$100,4,FALSE),"")</f>
        <v/>
      </c>
      <c r="AM696" s="398"/>
      <c r="AN696" s="17"/>
      <c r="AO696" s="52"/>
      <c r="AP696" s="46"/>
      <c r="AQ696" s="28"/>
      <c r="AR696" s="423"/>
      <c r="AS696" s="424" t="str">
        <f>IFERROR(VLOOKUP(AR696,'MATRICE '!$U$3:$Z$18,4,FALSE),"")</f>
        <v/>
      </c>
      <c r="AT696" s="46"/>
      <c r="AU696" s="17"/>
      <c r="AV696" s="426" t="str">
        <f>IFERROR(VLOOKUP(AU696,'MATRICE '!AB703:AG798,3,FALSE),"")</f>
        <v/>
      </c>
      <c r="AW696" s="305"/>
      <c r="AX696" s="17"/>
      <c r="AY696" s="17"/>
      <c r="AZ696" s="419"/>
      <c r="BA696" s="18"/>
      <c r="BB696" s="17" t="str">
        <f>IFERROR(VLOOKUP(O696,'MATRICE '!$B$4:$C$17,2,FALSE),"")</f>
        <v/>
      </c>
      <c r="BC696" s="434" t="str">
        <f>IFERROR(VLOOKUP(AR696,'MATRICE '!$U$3:$Z$18,3,FALSE),"")</f>
        <v/>
      </c>
      <c r="BD696" s="434" t="str">
        <f>IFERROR(VLOOKUP(AR696,'MATRICE '!$U$3:$Z$18,2,FALSE),"")</f>
        <v/>
      </c>
      <c r="BE696" s="434" t="str">
        <f>IFERROR(VLOOKUP(AR696,'MATRICE '!$U$3:$Z$18,5,FALSE),"")</f>
        <v/>
      </c>
    </row>
    <row r="697" spans="1:57" x14ac:dyDescent="0.25">
      <c r="A697" s="17"/>
      <c r="B697" s="399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406"/>
      <c r="T697" s="55">
        <f t="shared" si="35"/>
        <v>0</v>
      </c>
      <c r="U697" s="18"/>
      <c r="V697" s="18">
        <f t="shared" si="37"/>
        <v>0</v>
      </c>
      <c r="W697" s="61" t="str">
        <f t="shared" si="36"/>
        <v/>
      </c>
      <c r="X697" s="398"/>
      <c r="Y697" s="17"/>
      <c r="Z697" s="52"/>
      <c r="AA697" s="414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19" t="str">
        <f>IFERROR(VLOOKUP(AG697,'MATRICE '!$J$2:$M$100,4,FALSE),"")</f>
        <v/>
      </c>
      <c r="AM697" s="398"/>
      <c r="AN697" s="17"/>
      <c r="AO697" s="52"/>
      <c r="AP697" s="46"/>
      <c r="AQ697" s="28"/>
      <c r="AR697" s="423"/>
      <c r="AS697" s="424" t="str">
        <f>IFERROR(VLOOKUP(AR697,'MATRICE '!$U$3:$Z$18,4,FALSE),"")</f>
        <v/>
      </c>
      <c r="AT697" s="46"/>
      <c r="AU697" s="17"/>
      <c r="AV697" s="426" t="str">
        <f>IFERROR(VLOOKUP(AU697,'MATRICE '!AB704:AG799,3,FALSE),"")</f>
        <v/>
      </c>
      <c r="AW697" s="305"/>
      <c r="AX697" s="17"/>
      <c r="AY697" s="17"/>
      <c r="AZ697" s="419"/>
      <c r="BA697" s="18"/>
      <c r="BB697" s="17" t="str">
        <f>IFERROR(VLOOKUP(O697,'MATRICE '!$B$4:$C$17,2,FALSE),"")</f>
        <v/>
      </c>
      <c r="BC697" s="434" t="str">
        <f>IFERROR(VLOOKUP(AR697,'MATRICE '!$U$3:$Z$18,3,FALSE),"")</f>
        <v/>
      </c>
      <c r="BD697" s="434" t="str">
        <f>IFERROR(VLOOKUP(AR697,'MATRICE '!$U$3:$Z$18,2,FALSE),"")</f>
        <v/>
      </c>
      <c r="BE697" s="434" t="str">
        <f>IFERROR(VLOOKUP(AR697,'MATRICE '!$U$3:$Z$18,5,FALSE),"")</f>
        <v/>
      </c>
    </row>
    <row r="698" spans="1:57" x14ac:dyDescent="0.25">
      <c r="A698" s="17"/>
      <c r="B698" s="399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406"/>
      <c r="T698" s="55">
        <f t="shared" si="35"/>
        <v>0</v>
      </c>
      <c r="U698" s="18"/>
      <c r="V698" s="18">
        <f t="shared" si="37"/>
        <v>0</v>
      </c>
      <c r="W698" s="61" t="str">
        <f t="shared" si="36"/>
        <v/>
      </c>
      <c r="X698" s="398"/>
      <c r="Y698" s="17"/>
      <c r="Z698" s="52"/>
      <c r="AA698" s="414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19" t="str">
        <f>IFERROR(VLOOKUP(AG698,'MATRICE '!$J$2:$M$100,4,FALSE),"")</f>
        <v/>
      </c>
      <c r="AM698" s="398"/>
      <c r="AN698" s="17"/>
      <c r="AO698" s="52"/>
      <c r="AP698" s="46"/>
      <c r="AQ698" s="28"/>
      <c r="AR698" s="423"/>
      <c r="AS698" s="424" t="str">
        <f>IFERROR(VLOOKUP(AR698,'MATRICE '!$U$3:$Z$18,4,FALSE),"")</f>
        <v/>
      </c>
      <c r="AT698" s="46"/>
      <c r="AU698" s="17"/>
      <c r="AV698" s="426" t="str">
        <f>IFERROR(VLOOKUP(AU698,'MATRICE '!AB705:AG800,3,FALSE),"")</f>
        <v/>
      </c>
      <c r="AW698" s="305"/>
      <c r="AX698" s="17"/>
      <c r="AY698" s="17"/>
      <c r="AZ698" s="419"/>
      <c r="BA698" s="18"/>
      <c r="BB698" s="17" t="str">
        <f>IFERROR(VLOOKUP(O698,'MATRICE '!$B$4:$C$17,2,FALSE),"")</f>
        <v/>
      </c>
      <c r="BC698" s="434" t="str">
        <f>IFERROR(VLOOKUP(AR698,'MATRICE '!$U$3:$Z$18,3,FALSE),"")</f>
        <v/>
      </c>
      <c r="BD698" s="434" t="str">
        <f>IFERROR(VLOOKUP(AR698,'MATRICE '!$U$3:$Z$18,2,FALSE),"")</f>
        <v/>
      </c>
      <c r="BE698" s="434" t="str">
        <f>IFERROR(VLOOKUP(AR698,'MATRICE '!$U$3:$Z$18,5,FALSE),"")</f>
        <v/>
      </c>
    </row>
    <row r="699" spans="1:57" x14ac:dyDescent="0.25">
      <c r="A699" s="17"/>
      <c r="B699" s="399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406"/>
      <c r="T699" s="55">
        <f t="shared" si="35"/>
        <v>0</v>
      </c>
      <c r="U699" s="18"/>
      <c r="V699" s="18">
        <f t="shared" si="37"/>
        <v>0</v>
      </c>
      <c r="W699" s="61" t="str">
        <f t="shared" si="36"/>
        <v/>
      </c>
      <c r="X699" s="398"/>
      <c r="Y699" s="17"/>
      <c r="Z699" s="52"/>
      <c r="AA699" s="414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19" t="str">
        <f>IFERROR(VLOOKUP(AG699,'MATRICE '!$J$2:$M$100,4,FALSE),"")</f>
        <v/>
      </c>
      <c r="AM699" s="398"/>
      <c r="AN699" s="17"/>
      <c r="AO699" s="52"/>
      <c r="AP699" s="46"/>
      <c r="AQ699" s="28"/>
      <c r="AR699" s="423"/>
      <c r="AS699" s="424" t="str">
        <f>IFERROR(VLOOKUP(AR699,'MATRICE '!$U$3:$Z$18,4,FALSE),"")</f>
        <v/>
      </c>
      <c r="AT699" s="46"/>
      <c r="AU699" s="17"/>
      <c r="AV699" s="426" t="str">
        <f>IFERROR(VLOOKUP(AU699,'MATRICE '!AB706:AG801,3,FALSE),"")</f>
        <v/>
      </c>
      <c r="AW699" s="305"/>
      <c r="AX699" s="17"/>
      <c r="AY699" s="17"/>
      <c r="AZ699" s="419"/>
      <c r="BA699" s="18"/>
      <c r="BB699" s="17" t="str">
        <f>IFERROR(VLOOKUP(O699,'MATRICE '!$B$4:$C$17,2,FALSE),"")</f>
        <v/>
      </c>
      <c r="BC699" s="434" t="str">
        <f>IFERROR(VLOOKUP(AR699,'MATRICE '!$U$3:$Z$18,3,FALSE),"")</f>
        <v/>
      </c>
      <c r="BD699" s="434" t="str">
        <f>IFERROR(VLOOKUP(AR699,'MATRICE '!$U$3:$Z$18,2,FALSE),"")</f>
        <v/>
      </c>
      <c r="BE699" s="434" t="str">
        <f>IFERROR(VLOOKUP(AR699,'MATRICE '!$U$3:$Z$18,5,FALSE),"")</f>
        <v/>
      </c>
    </row>
    <row r="700" spans="1:57" x14ac:dyDescent="0.25">
      <c r="A700" s="17"/>
      <c r="B700" s="399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406"/>
      <c r="T700" s="55">
        <f t="shared" si="35"/>
        <v>0</v>
      </c>
      <c r="U700" s="18"/>
      <c r="V700" s="18">
        <f t="shared" si="37"/>
        <v>0</v>
      </c>
      <c r="W700" s="61" t="str">
        <f t="shared" si="36"/>
        <v/>
      </c>
      <c r="X700" s="398"/>
      <c r="Y700" s="17"/>
      <c r="Z700" s="52"/>
      <c r="AA700" s="414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19" t="str">
        <f>IFERROR(VLOOKUP(AG700,'MATRICE '!$J$2:$M$100,4,FALSE),"")</f>
        <v/>
      </c>
      <c r="AM700" s="398"/>
      <c r="AN700" s="17"/>
      <c r="AO700" s="52"/>
      <c r="AP700" s="46"/>
      <c r="AQ700" s="28"/>
      <c r="AR700" s="423"/>
      <c r="AS700" s="424" t="str">
        <f>IFERROR(VLOOKUP(AR700,'MATRICE '!$U$3:$Z$18,4,FALSE),"")</f>
        <v/>
      </c>
      <c r="AT700" s="46"/>
      <c r="AU700" s="17"/>
      <c r="AV700" s="426" t="str">
        <f>IFERROR(VLOOKUP(AU700,'MATRICE '!AB707:AG802,3,FALSE),"")</f>
        <v/>
      </c>
      <c r="AW700" s="305"/>
      <c r="AX700" s="17"/>
      <c r="AY700" s="17"/>
      <c r="AZ700" s="419"/>
      <c r="BA700" s="18"/>
      <c r="BB700" s="17" t="str">
        <f>IFERROR(VLOOKUP(O700,'MATRICE '!$B$4:$C$17,2,FALSE),"")</f>
        <v/>
      </c>
      <c r="BC700" s="434" t="str">
        <f>IFERROR(VLOOKUP(AR700,'MATRICE '!$U$3:$Z$18,3,FALSE),"")</f>
        <v/>
      </c>
      <c r="BD700" s="434" t="str">
        <f>IFERROR(VLOOKUP(AR700,'MATRICE '!$U$3:$Z$18,2,FALSE),"")</f>
        <v/>
      </c>
      <c r="BE700" s="434" t="str">
        <f>IFERROR(VLOOKUP(AR700,'MATRICE '!$U$3:$Z$18,5,FALSE),"")</f>
        <v/>
      </c>
    </row>
    <row r="701" spans="1:57" x14ac:dyDescent="0.25">
      <c r="A701" s="17"/>
      <c r="B701" s="399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406"/>
      <c r="T701" s="55">
        <f t="shared" si="35"/>
        <v>0</v>
      </c>
      <c r="U701" s="18"/>
      <c r="V701" s="18">
        <f t="shared" si="37"/>
        <v>0</v>
      </c>
      <c r="W701" s="61" t="str">
        <f t="shared" si="36"/>
        <v/>
      </c>
      <c r="X701" s="398"/>
      <c r="Y701" s="17"/>
      <c r="Z701" s="52"/>
      <c r="AA701" s="414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19" t="str">
        <f>IFERROR(VLOOKUP(AG701,'MATRICE '!$J$2:$M$100,4,FALSE),"")</f>
        <v/>
      </c>
      <c r="AM701" s="398"/>
      <c r="AN701" s="17"/>
      <c r="AO701" s="52"/>
      <c r="AP701" s="46"/>
      <c r="AQ701" s="28"/>
      <c r="AR701" s="423"/>
      <c r="AS701" s="424" t="str">
        <f>IFERROR(VLOOKUP(AR701,'MATRICE '!$U$3:$Z$18,4,FALSE),"")</f>
        <v/>
      </c>
      <c r="AT701" s="46"/>
      <c r="AU701" s="17"/>
      <c r="AV701" s="426" t="str">
        <f>IFERROR(VLOOKUP(AU701,'MATRICE '!AB708:AG803,3,FALSE),"")</f>
        <v/>
      </c>
      <c r="AW701" s="305"/>
      <c r="AX701" s="17"/>
      <c r="AY701" s="17"/>
      <c r="AZ701" s="419"/>
      <c r="BA701" s="18"/>
      <c r="BB701" s="17" t="str">
        <f>IFERROR(VLOOKUP(O701,'MATRICE '!$B$4:$C$17,2,FALSE),"")</f>
        <v/>
      </c>
      <c r="BC701" s="434" t="str">
        <f>IFERROR(VLOOKUP(AR701,'MATRICE '!$U$3:$Z$18,3,FALSE),"")</f>
        <v/>
      </c>
      <c r="BD701" s="434" t="str">
        <f>IFERROR(VLOOKUP(AR701,'MATRICE '!$U$3:$Z$18,2,FALSE),"")</f>
        <v/>
      </c>
      <c r="BE701" s="434" t="str">
        <f>IFERROR(VLOOKUP(AR701,'MATRICE '!$U$3:$Z$18,5,FALSE),"")</f>
        <v/>
      </c>
    </row>
    <row r="702" spans="1:57" x14ac:dyDescent="0.25">
      <c r="A702" s="17"/>
      <c r="B702" s="399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406"/>
      <c r="T702" s="55">
        <f t="shared" si="35"/>
        <v>0</v>
      </c>
      <c r="U702" s="18"/>
      <c r="V702" s="18">
        <f t="shared" si="37"/>
        <v>0</v>
      </c>
      <c r="W702" s="61" t="str">
        <f t="shared" si="36"/>
        <v/>
      </c>
      <c r="X702" s="398"/>
      <c r="Y702" s="17"/>
      <c r="Z702" s="52"/>
      <c r="AA702" s="414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19" t="str">
        <f>IFERROR(VLOOKUP(AG702,'MATRICE '!$J$2:$M$100,4,FALSE),"")</f>
        <v/>
      </c>
      <c r="AM702" s="398"/>
      <c r="AN702" s="17"/>
      <c r="AO702" s="52"/>
      <c r="AP702" s="46"/>
      <c r="AQ702" s="28"/>
      <c r="AR702" s="423"/>
      <c r="AS702" s="424" t="str">
        <f>IFERROR(VLOOKUP(AR702,'MATRICE '!$U$3:$Z$18,4,FALSE),"")</f>
        <v/>
      </c>
      <c r="AT702" s="46"/>
      <c r="AU702" s="17"/>
      <c r="AV702" s="426" t="str">
        <f>IFERROR(VLOOKUP(AU702,'MATRICE '!AB709:AG804,3,FALSE),"")</f>
        <v/>
      </c>
      <c r="AW702" s="305"/>
      <c r="AX702" s="17"/>
      <c r="AY702" s="17"/>
      <c r="AZ702" s="419"/>
      <c r="BA702" s="18"/>
      <c r="BB702" s="17" t="str">
        <f>IFERROR(VLOOKUP(O702,'MATRICE '!$B$4:$C$17,2,FALSE),"")</f>
        <v/>
      </c>
      <c r="BC702" s="434" t="str">
        <f>IFERROR(VLOOKUP(AR702,'MATRICE '!$U$3:$Z$18,3,FALSE),"")</f>
        <v/>
      </c>
      <c r="BD702" s="434" t="str">
        <f>IFERROR(VLOOKUP(AR702,'MATRICE '!$U$3:$Z$18,2,FALSE),"")</f>
        <v/>
      </c>
      <c r="BE702" s="434" t="str">
        <f>IFERROR(VLOOKUP(AR702,'MATRICE '!$U$3:$Z$18,5,FALSE),"")</f>
        <v/>
      </c>
    </row>
    <row r="703" spans="1:57" x14ac:dyDescent="0.25">
      <c r="A703" s="17"/>
      <c r="B703" s="399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406"/>
      <c r="T703" s="55">
        <f t="shared" si="35"/>
        <v>0</v>
      </c>
      <c r="U703" s="18"/>
      <c r="V703" s="18">
        <f t="shared" si="37"/>
        <v>0</v>
      </c>
      <c r="W703" s="61" t="str">
        <f t="shared" si="36"/>
        <v/>
      </c>
      <c r="X703" s="398"/>
      <c r="Y703" s="17"/>
      <c r="Z703" s="52"/>
      <c r="AA703" s="414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19" t="str">
        <f>IFERROR(VLOOKUP(AG703,'MATRICE '!$J$2:$M$100,4,FALSE),"")</f>
        <v/>
      </c>
      <c r="AM703" s="398"/>
      <c r="AN703" s="17"/>
      <c r="AO703" s="52"/>
      <c r="AP703" s="46"/>
      <c r="AQ703" s="28"/>
      <c r="AR703" s="423"/>
      <c r="AS703" s="424" t="str">
        <f>IFERROR(VLOOKUP(AR703,'MATRICE '!$U$3:$Z$18,4,FALSE),"")</f>
        <v/>
      </c>
      <c r="AT703" s="46"/>
      <c r="AU703" s="17"/>
      <c r="AV703" s="426" t="str">
        <f>IFERROR(VLOOKUP(AU703,'MATRICE '!AB710:AG805,3,FALSE),"")</f>
        <v/>
      </c>
      <c r="AW703" s="305"/>
      <c r="AX703" s="17"/>
      <c r="AY703" s="17"/>
      <c r="AZ703" s="419"/>
      <c r="BA703" s="18"/>
      <c r="BB703" s="17" t="str">
        <f>IFERROR(VLOOKUP(O703,'MATRICE '!$B$4:$C$17,2,FALSE),"")</f>
        <v/>
      </c>
      <c r="BC703" s="434" t="str">
        <f>IFERROR(VLOOKUP(AR703,'MATRICE '!$U$3:$Z$18,3,FALSE),"")</f>
        <v/>
      </c>
      <c r="BD703" s="434" t="str">
        <f>IFERROR(VLOOKUP(AR703,'MATRICE '!$U$3:$Z$18,2,FALSE),"")</f>
        <v/>
      </c>
      <c r="BE703" s="434" t="str">
        <f>IFERROR(VLOOKUP(AR703,'MATRICE '!$U$3:$Z$18,5,FALSE),"")</f>
        <v/>
      </c>
    </row>
    <row r="704" spans="1:57" x14ac:dyDescent="0.25">
      <c r="A704" s="17"/>
      <c r="B704" s="399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406"/>
      <c r="T704" s="55">
        <f t="shared" si="35"/>
        <v>0</v>
      </c>
      <c r="U704" s="18"/>
      <c r="V704" s="18">
        <f t="shared" si="37"/>
        <v>0</v>
      </c>
      <c r="W704" s="61" t="str">
        <f t="shared" si="36"/>
        <v/>
      </c>
      <c r="X704" s="398"/>
      <c r="Y704" s="17"/>
      <c r="Z704" s="52"/>
      <c r="AA704" s="414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19" t="str">
        <f>IFERROR(VLOOKUP(AG704,'MATRICE '!$J$2:$M$100,4,FALSE),"")</f>
        <v/>
      </c>
      <c r="AM704" s="398"/>
      <c r="AN704" s="17"/>
      <c r="AO704" s="52"/>
      <c r="AP704" s="46"/>
      <c r="AQ704" s="28"/>
      <c r="AR704" s="423"/>
      <c r="AS704" s="424" t="str">
        <f>IFERROR(VLOOKUP(AR704,'MATRICE '!$U$3:$Z$18,4,FALSE),"")</f>
        <v/>
      </c>
      <c r="AT704" s="46"/>
      <c r="AU704" s="17"/>
      <c r="AV704" s="426" t="str">
        <f>IFERROR(VLOOKUP(AU704,'MATRICE '!AB711:AG806,3,FALSE),"")</f>
        <v/>
      </c>
      <c r="AW704" s="305"/>
      <c r="AX704" s="17"/>
      <c r="AY704" s="17"/>
      <c r="AZ704" s="419"/>
      <c r="BA704" s="18"/>
      <c r="BB704" s="17" t="str">
        <f>IFERROR(VLOOKUP(O704,'MATRICE '!$B$4:$C$17,2,FALSE),"")</f>
        <v/>
      </c>
      <c r="BC704" s="434" t="str">
        <f>IFERROR(VLOOKUP(AR704,'MATRICE '!$U$3:$Z$18,3,FALSE),"")</f>
        <v/>
      </c>
      <c r="BD704" s="434" t="str">
        <f>IFERROR(VLOOKUP(AR704,'MATRICE '!$U$3:$Z$18,2,FALSE),"")</f>
        <v/>
      </c>
      <c r="BE704" s="434" t="str">
        <f>IFERROR(VLOOKUP(AR704,'MATRICE '!$U$3:$Z$18,5,FALSE),"")</f>
        <v/>
      </c>
    </row>
    <row r="705" spans="1:57" x14ac:dyDescent="0.25">
      <c r="A705" s="17"/>
      <c r="B705" s="399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406"/>
      <c r="T705" s="55">
        <f t="shared" si="35"/>
        <v>0</v>
      </c>
      <c r="U705" s="18"/>
      <c r="V705" s="18">
        <f t="shared" si="37"/>
        <v>0</v>
      </c>
      <c r="W705" s="61" t="str">
        <f t="shared" si="36"/>
        <v/>
      </c>
      <c r="X705" s="398"/>
      <c r="Y705" s="17"/>
      <c r="Z705" s="52"/>
      <c r="AA705" s="414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19" t="str">
        <f>IFERROR(VLOOKUP(AG705,'MATRICE '!$J$2:$M$100,4,FALSE),"")</f>
        <v/>
      </c>
      <c r="AM705" s="398"/>
      <c r="AN705" s="17"/>
      <c r="AO705" s="52"/>
      <c r="AP705" s="46"/>
      <c r="AQ705" s="28"/>
      <c r="AR705" s="423"/>
      <c r="AS705" s="424" t="str">
        <f>IFERROR(VLOOKUP(AR705,'MATRICE '!$U$3:$Z$18,4,FALSE),"")</f>
        <v/>
      </c>
      <c r="AT705" s="46"/>
      <c r="AU705" s="17"/>
      <c r="AV705" s="426" t="str">
        <f>IFERROR(VLOOKUP(AU705,'MATRICE '!AB712:AG807,3,FALSE),"")</f>
        <v/>
      </c>
      <c r="AW705" s="305"/>
      <c r="AX705" s="17"/>
      <c r="AY705" s="17"/>
      <c r="AZ705" s="419"/>
      <c r="BA705" s="18"/>
      <c r="BB705" s="17" t="str">
        <f>IFERROR(VLOOKUP(O705,'MATRICE '!$B$4:$C$17,2,FALSE),"")</f>
        <v/>
      </c>
      <c r="BC705" s="434" t="str">
        <f>IFERROR(VLOOKUP(AR705,'MATRICE '!$U$3:$Z$18,3,FALSE),"")</f>
        <v/>
      </c>
      <c r="BD705" s="434" t="str">
        <f>IFERROR(VLOOKUP(AR705,'MATRICE '!$U$3:$Z$18,2,FALSE),"")</f>
        <v/>
      </c>
      <c r="BE705" s="434" t="str">
        <f>IFERROR(VLOOKUP(AR705,'MATRICE '!$U$3:$Z$18,5,FALSE),"")</f>
        <v/>
      </c>
    </row>
    <row r="706" spans="1:57" x14ac:dyDescent="0.25">
      <c r="A706" s="17"/>
      <c r="B706" s="399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406"/>
      <c r="T706" s="55">
        <f t="shared" si="35"/>
        <v>0</v>
      </c>
      <c r="U706" s="18"/>
      <c r="V706" s="18">
        <f t="shared" si="37"/>
        <v>0</v>
      </c>
      <c r="W706" s="61" t="str">
        <f t="shared" si="36"/>
        <v/>
      </c>
      <c r="X706" s="398"/>
      <c r="Y706" s="17"/>
      <c r="Z706" s="52"/>
      <c r="AA706" s="414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19" t="str">
        <f>IFERROR(VLOOKUP(AG706,'MATRICE '!$J$2:$M$100,4,FALSE),"")</f>
        <v/>
      </c>
      <c r="AM706" s="398"/>
      <c r="AN706" s="17"/>
      <c r="AO706" s="52"/>
      <c r="AP706" s="46"/>
      <c r="AQ706" s="28"/>
      <c r="AR706" s="423"/>
      <c r="AS706" s="424" t="str">
        <f>IFERROR(VLOOKUP(AR706,'MATRICE '!$U$3:$Z$18,4,FALSE),"")</f>
        <v/>
      </c>
      <c r="AT706" s="46"/>
      <c r="AU706" s="17"/>
      <c r="AV706" s="426" t="str">
        <f>IFERROR(VLOOKUP(AU706,'MATRICE '!AB713:AG808,3,FALSE),"")</f>
        <v/>
      </c>
      <c r="AW706" s="305"/>
      <c r="AX706" s="17"/>
      <c r="AY706" s="17"/>
      <c r="AZ706" s="419"/>
      <c r="BA706" s="18"/>
      <c r="BB706" s="17" t="str">
        <f>IFERROR(VLOOKUP(O706,'MATRICE '!$B$4:$C$17,2,FALSE),"")</f>
        <v/>
      </c>
      <c r="BC706" s="434" t="str">
        <f>IFERROR(VLOOKUP(AR706,'MATRICE '!$U$3:$Z$18,3,FALSE),"")</f>
        <v/>
      </c>
      <c r="BD706" s="434" t="str">
        <f>IFERROR(VLOOKUP(AR706,'MATRICE '!$U$3:$Z$18,2,FALSE),"")</f>
        <v/>
      </c>
      <c r="BE706" s="434" t="str">
        <f>IFERROR(VLOOKUP(AR706,'MATRICE '!$U$3:$Z$18,5,FALSE),"")</f>
        <v/>
      </c>
    </row>
    <row r="707" spans="1:57" x14ac:dyDescent="0.25">
      <c r="A707" s="17"/>
      <c r="B707" s="399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406"/>
      <c r="T707" s="55">
        <f t="shared" si="35"/>
        <v>0</v>
      </c>
      <c r="U707" s="18"/>
      <c r="V707" s="18">
        <f t="shared" si="37"/>
        <v>0</v>
      </c>
      <c r="W707" s="61" t="str">
        <f t="shared" si="36"/>
        <v/>
      </c>
      <c r="X707" s="398"/>
      <c r="Y707" s="17"/>
      <c r="Z707" s="52"/>
      <c r="AA707" s="414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19" t="str">
        <f>IFERROR(VLOOKUP(AG707,'MATRICE '!$J$2:$M$100,4,FALSE),"")</f>
        <v/>
      </c>
      <c r="AM707" s="398"/>
      <c r="AN707" s="17"/>
      <c r="AO707" s="52"/>
      <c r="AP707" s="46"/>
      <c r="AQ707" s="28"/>
      <c r="AR707" s="423"/>
      <c r="AS707" s="424" t="str">
        <f>IFERROR(VLOOKUP(AR707,'MATRICE '!$U$3:$Z$18,4,FALSE),"")</f>
        <v/>
      </c>
      <c r="AT707" s="46"/>
      <c r="AU707" s="17"/>
      <c r="AV707" s="426" t="str">
        <f>IFERROR(VLOOKUP(AU707,'MATRICE '!AB714:AG809,3,FALSE),"")</f>
        <v/>
      </c>
      <c r="AW707" s="305"/>
      <c r="AX707" s="17"/>
      <c r="AY707" s="17"/>
      <c r="AZ707" s="419"/>
      <c r="BA707" s="18"/>
      <c r="BB707" s="17" t="str">
        <f>IFERROR(VLOOKUP(O707,'MATRICE '!$B$4:$C$17,2,FALSE),"")</f>
        <v/>
      </c>
      <c r="BC707" s="434" t="str">
        <f>IFERROR(VLOOKUP(AR707,'MATRICE '!$U$3:$Z$18,3,FALSE),"")</f>
        <v/>
      </c>
      <c r="BD707" s="434" t="str">
        <f>IFERROR(VLOOKUP(AR707,'MATRICE '!$U$3:$Z$18,2,FALSE),"")</f>
        <v/>
      </c>
      <c r="BE707" s="434" t="str">
        <f>IFERROR(VLOOKUP(AR707,'MATRICE '!$U$3:$Z$18,5,FALSE),"")</f>
        <v/>
      </c>
    </row>
    <row r="708" spans="1:57" x14ac:dyDescent="0.25">
      <c r="A708" s="17"/>
      <c r="B708" s="399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406"/>
      <c r="T708" s="55">
        <f t="shared" si="35"/>
        <v>0</v>
      </c>
      <c r="U708" s="18"/>
      <c r="V708" s="18">
        <f t="shared" si="37"/>
        <v>0</v>
      </c>
      <c r="W708" s="61" t="str">
        <f t="shared" si="36"/>
        <v/>
      </c>
      <c r="X708" s="398"/>
      <c r="Y708" s="17"/>
      <c r="Z708" s="52"/>
      <c r="AA708" s="414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19" t="str">
        <f>IFERROR(VLOOKUP(AG708,'MATRICE '!$J$2:$M$100,4,FALSE),"")</f>
        <v/>
      </c>
      <c r="AM708" s="398"/>
      <c r="AN708" s="17"/>
      <c r="AO708" s="52"/>
      <c r="AP708" s="46"/>
      <c r="AQ708" s="28"/>
      <c r="AR708" s="423"/>
      <c r="AS708" s="424" t="str">
        <f>IFERROR(VLOOKUP(AR708,'MATRICE '!$U$3:$Z$18,4,FALSE),"")</f>
        <v/>
      </c>
      <c r="AT708" s="46"/>
      <c r="AU708" s="17"/>
      <c r="AV708" s="426" t="str">
        <f>IFERROR(VLOOKUP(AU708,'MATRICE '!AB715:AG810,3,FALSE),"")</f>
        <v/>
      </c>
      <c r="AW708" s="305"/>
      <c r="AX708" s="17"/>
      <c r="AY708" s="17"/>
      <c r="AZ708" s="419"/>
      <c r="BA708" s="18"/>
      <c r="BB708" s="17" t="str">
        <f>IFERROR(VLOOKUP(O708,'MATRICE '!$B$4:$C$17,2,FALSE),"")</f>
        <v/>
      </c>
      <c r="BC708" s="434" t="str">
        <f>IFERROR(VLOOKUP(AR708,'MATRICE '!$U$3:$Z$18,3,FALSE),"")</f>
        <v/>
      </c>
      <c r="BD708" s="434" t="str">
        <f>IFERROR(VLOOKUP(AR708,'MATRICE '!$U$3:$Z$18,2,FALSE),"")</f>
        <v/>
      </c>
      <c r="BE708" s="434" t="str">
        <f>IFERROR(VLOOKUP(AR708,'MATRICE '!$U$3:$Z$18,5,FALSE),"")</f>
        <v/>
      </c>
    </row>
    <row r="709" spans="1:57" x14ac:dyDescent="0.25">
      <c r="A709" s="17"/>
      <c r="B709" s="399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406"/>
      <c r="T709" s="55">
        <f t="shared" si="35"/>
        <v>0</v>
      </c>
      <c r="U709" s="18"/>
      <c r="V709" s="18">
        <f t="shared" si="37"/>
        <v>0</v>
      </c>
      <c r="W709" s="61" t="str">
        <f t="shared" si="36"/>
        <v/>
      </c>
      <c r="X709" s="398"/>
      <c r="Y709" s="17"/>
      <c r="Z709" s="52"/>
      <c r="AA709" s="414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19" t="str">
        <f>IFERROR(VLOOKUP(AG709,'MATRICE '!$J$2:$M$100,4,FALSE),"")</f>
        <v/>
      </c>
      <c r="AM709" s="398"/>
      <c r="AN709" s="17"/>
      <c r="AO709" s="52"/>
      <c r="AP709" s="46"/>
      <c r="AQ709" s="28"/>
      <c r="AR709" s="423"/>
      <c r="AS709" s="424" t="str">
        <f>IFERROR(VLOOKUP(AR709,'MATRICE '!$U$3:$Z$18,4,FALSE),"")</f>
        <v/>
      </c>
      <c r="AT709" s="46"/>
      <c r="AU709" s="17"/>
      <c r="AV709" s="426" t="str">
        <f>IFERROR(VLOOKUP(AU709,'MATRICE '!AB716:AG811,3,FALSE),"")</f>
        <v/>
      </c>
      <c r="AW709" s="305"/>
      <c r="AX709" s="17"/>
      <c r="AY709" s="17"/>
      <c r="AZ709" s="419"/>
      <c r="BA709" s="18"/>
      <c r="BB709" s="17" t="str">
        <f>IFERROR(VLOOKUP(O709,'MATRICE '!$B$4:$C$17,2,FALSE),"")</f>
        <v/>
      </c>
      <c r="BC709" s="434" t="str">
        <f>IFERROR(VLOOKUP(AR709,'MATRICE '!$U$3:$Z$18,3,FALSE),"")</f>
        <v/>
      </c>
      <c r="BD709" s="434" t="str">
        <f>IFERROR(VLOOKUP(AR709,'MATRICE '!$U$3:$Z$18,2,FALSE),"")</f>
        <v/>
      </c>
      <c r="BE709" s="434" t="str">
        <f>IFERROR(VLOOKUP(AR709,'MATRICE '!$U$3:$Z$18,5,FALSE),"")</f>
        <v/>
      </c>
    </row>
    <row r="710" spans="1:57" x14ac:dyDescent="0.25">
      <c r="A710" s="17"/>
      <c r="B710" s="399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406"/>
      <c r="T710" s="55">
        <f t="shared" si="35"/>
        <v>0</v>
      </c>
      <c r="U710" s="18"/>
      <c r="V710" s="18">
        <f t="shared" si="37"/>
        <v>0</v>
      </c>
      <c r="W710" s="61" t="str">
        <f t="shared" si="36"/>
        <v/>
      </c>
      <c r="X710" s="398"/>
      <c r="Y710" s="17"/>
      <c r="Z710" s="52"/>
      <c r="AA710" s="414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19" t="str">
        <f>IFERROR(VLOOKUP(AG710,'MATRICE '!$J$2:$M$100,4,FALSE),"")</f>
        <v/>
      </c>
      <c r="AM710" s="398"/>
      <c r="AN710" s="17"/>
      <c r="AO710" s="52"/>
      <c r="AP710" s="46"/>
      <c r="AQ710" s="28"/>
      <c r="AR710" s="423"/>
      <c r="AS710" s="424" t="str">
        <f>IFERROR(VLOOKUP(AR710,'MATRICE '!$U$3:$Z$18,4,FALSE),"")</f>
        <v/>
      </c>
      <c r="AT710" s="46"/>
      <c r="AU710" s="17"/>
      <c r="AV710" s="426" t="str">
        <f>IFERROR(VLOOKUP(AU710,'MATRICE '!AB717:AG812,3,FALSE),"")</f>
        <v/>
      </c>
      <c r="AW710" s="305"/>
      <c r="AX710" s="17"/>
      <c r="AY710" s="17"/>
      <c r="AZ710" s="419"/>
      <c r="BA710" s="18"/>
      <c r="BB710" s="17" t="str">
        <f>IFERROR(VLOOKUP(O710,'MATRICE '!$B$4:$C$17,2,FALSE),"")</f>
        <v/>
      </c>
      <c r="BC710" s="434" t="str">
        <f>IFERROR(VLOOKUP(AR710,'MATRICE '!$U$3:$Z$18,3,FALSE),"")</f>
        <v/>
      </c>
      <c r="BD710" s="434" t="str">
        <f>IFERROR(VLOOKUP(AR710,'MATRICE '!$U$3:$Z$18,2,FALSE),"")</f>
        <v/>
      </c>
      <c r="BE710" s="434" t="str">
        <f>IFERROR(VLOOKUP(AR710,'MATRICE '!$U$3:$Z$18,5,FALSE),"")</f>
        <v/>
      </c>
    </row>
    <row r="711" spans="1:57" x14ac:dyDescent="0.25">
      <c r="A711" s="17"/>
      <c r="B711" s="399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406"/>
      <c r="T711" s="55">
        <f t="shared" si="35"/>
        <v>0</v>
      </c>
      <c r="U711" s="18"/>
      <c r="V711" s="18">
        <f t="shared" si="37"/>
        <v>0</v>
      </c>
      <c r="W711" s="61" t="str">
        <f t="shared" si="36"/>
        <v/>
      </c>
      <c r="X711" s="398"/>
      <c r="Y711" s="17"/>
      <c r="Z711" s="52"/>
      <c r="AA711" s="414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19" t="str">
        <f>IFERROR(VLOOKUP(AG711,'MATRICE '!$J$2:$M$100,4,FALSE),"")</f>
        <v/>
      </c>
      <c r="AM711" s="398"/>
      <c r="AN711" s="17"/>
      <c r="AO711" s="52"/>
      <c r="AP711" s="46"/>
      <c r="AQ711" s="28"/>
      <c r="AR711" s="423"/>
      <c r="AS711" s="424" t="str">
        <f>IFERROR(VLOOKUP(AR711,'MATRICE '!$U$3:$Z$18,4,FALSE),"")</f>
        <v/>
      </c>
      <c r="AT711" s="46"/>
      <c r="AU711" s="17"/>
      <c r="AV711" s="426" t="str">
        <f>IFERROR(VLOOKUP(AU711,'MATRICE '!AB718:AG813,3,FALSE),"")</f>
        <v/>
      </c>
      <c r="AW711" s="305"/>
      <c r="AX711" s="17"/>
      <c r="AY711" s="17"/>
      <c r="AZ711" s="419"/>
      <c r="BA711" s="18"/>
      <c r="BB711" s="17" t="str">
        <f>IFERROR(VLOOKUP(O711,'MATRICE '!$B$4:$C$17,2,FALSE),"")</f>
        <v/>
      </c>
      <c r="BC711" s="434" t="str">
        <f>IFERROR(VLOOKUP(AR711,'MATRICE '!$U$3:$Z$18,3,FALSE),"")</f>
        <v/>
      </c>
      <c r="BD711" s="434" t="str">
        <f>IFERROR(VLOOKUP(AR711,'MATRICE '!$U$3:$Z$18,2,FALSE),"")</f>
        <v/>
      </c>
      <c r="BE711" s="434" t="str">
        <f>IFERROR(VLOOKUP(AR711,'MATRICE '!$U$3:$Z$18,5,FALSE),"")</f>
        <v/>
      </c>
    </row>
    <row r="712" spans="1:57" x14ac:dyDescent="0.25">
      <c r="A712" s="17"/>
      <c r="B712" s="399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406"/>
      <c r="T712" s="55">
        <f t="shared" si="35"/>
        <v>0</v>
      </c>
      <c r="U712" s="18"/>
      <c r="V712" s="18">
        <f t="shared" si="37"/>
        <v>0</v>
      </c>
      <c r="W712" s="61" t="str">
        <f t="shared" si="36"/>
        <v/>
      </c>
      <c r="X712" s="398"/>
      <c r="Y712" s="17"/>
      <c r="Z712" s="52"/>
      <c r="AA712" s="414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19" t="str">
        <f>IFERROR(VLOOKUP(AG712,'MATRICE '!$J$2:$M$100,4,FALSE),"")</f>
        <v/>
      </c>
      <c r="AM712" s="398"/>
      <c r="AN712" s="17"/>
      <c r="AO712" s="52"/>
      <c r="AP712" s="46"/>
      <c r="AQ712" s="28"/>
      <c r="AR712" s="423"/>
      <c r="AS712" s="424" t="str">
        <f>IFERROR(VLOOKUP(AR712,'MATRICE '!$U$3:$Z$18,4,FALSE),"")</f>
        <v/>
      </c>
      <c r="AT712" s="46"/>
      <c r="AU712" s="17"/>
      <c r="AV712" s="426" t="str">
        <f>IFERROR(VLOOKUP(AU712,'MATRICE '!AB719:AG814,3,FALSE),"")</f>
        <v/>
      </c>
      <c r="AW712" s="305"/>
      <c r="AX712" s="17"/>
      <c r="AY712" s="17"/>
      <c r="AZ712" s="419"/>
      <c r="BA712" s="18"/>
      <c r="BB712" s="17" t="str">
        <f>IFERROR(VLOOKUP(O712,'MATRICE '!$B$4:$C$17,2,FALSE),"")</f>
        <v/>
      </c>
      <c r="BC712" s="434" t="str">
        <f>IFERROR(VLOOKUP(AR712,'MATRICE '!$U$3:$Z$18,3,FALSE),"")</f>
        <v/>
      </c>
      <c r="BD712" s="434" t="str">
        <f>IFERROR(VLOOKUP(AR712,'MATRICE '!$U$3:$Z$18,2,FALSE),"")</f>
        <v/>
      </c>
      <c r="BE712" s="434" t="str">
        <f>IFERROR(VLOOKUP(AR712,'MATRICE '!$U$3:$Z$18,5,FALSE),"")</f>
        <v/>
      </c>
    </row>
    <row r="713" spans="1:57" x14ac:dyDescent="0.25">
      <c r="A713" s="17"/>
      <c r="B713" s="399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406"/>
      <c r="T713" s="55">
        <f t="shared" si="35"/>
        <v>0</v>
      </c>
      <c r="U713" s="18"/>
      <c r="V713" s="18">
        <f t="shared" si="37"/>
        <v>0</v>
      </c>
      <c r="W713" s="61" t="str">
        <f t="shared" si="36"/>
        <v/>
      </c>
      <c r="X713" s="398"/>
      <c r="Y713" s="17"/>
      <c r="Z713" s="52"/>
      <c r="AA713" s="414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19" t="str">
        <f>IFERROR(VLOOKUP(AG713,'MATRICE '!$J$2:$M$100,4,FALSE),"")</f>
        <v/>
      </c>
      <c r="AM713" s="398"/>
      <c r="AN713" s="17"/>
      <c r="AO713" s="52"/>
      <c r="AP713" s="46"/>
      <c r="AQ713" s="28"/>
      <c r="AR713" s="423"/>
      <c r="AS713" s="424" t="str">
        <f>IFERROR(VLOOKUP(AR713,'MATRICE '!$U$3:$Z$18,4,FALSE),"")</f>
        <v/>
      </c>
      <c r="AT713" s="46"/>
      <c r="AU713" s="17"/>
      <c r="AV713" s="426" t="str">
        <f>IFERROR(VLOOKUP(AU713,'MATRICE '!AB720:AG815,3,FALSE),"")</f>
        <v/>
      </c>
      <c r="AW713" s="305"/>
      <c r="AX713" s="17"/>
      <c r="AY713" s="17"/>
      <c r="AZ713" s="419"/>
      <c r="BA713" s="18"/>
      <c r="BB713" s="17" t="str">
        <f>IFERROR(VLOOKUP(O713,'MATRICE '!$B$4:$C$17,2,FALSE),"")</f>
        <v/>
      </c>
      <c r="BC713" s="434" t="str">
        <f>IFERROR(VLOOKUP(AR713,'MATRICE '!$U$3:$Z$18,3,FALSE),"")</f>
        <v/>
      </c>
      <c r="BD713" s="434" t="str">
        <f>IFERROR(VLOOKUP(AR713,'MATRICE '!$U$3:$Z$18,2,FALSE),"")</f>
        <v/>
      </c>
      <c r="BE713" s="434" t="str">
        <f>IFERROR(VLOOKUP(AR713,'MATRICE '!$U$3:$Z$18,5,FALSE),"")</f>
        <v/>
      </c>
    </row>
    <row r="714" spans="1:57" x14ac:dyDescent="0.25">
      <c r="A714" s="17"/>
      <c r="B714" s="399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406"/>
      <c r="T714" s="55">
        <f t="shared" ref="T714:T777" si="38">Z714+AO714</f>
        <v>0</v>
      </c>
      <c r="U714" s="18"/>
      <c r="V714" s="18">
        <f t="shared" si="37"/>
        <v>0</v>
      </c>
      <c r="W714" s="61" t="str">
        <f t="shared" si="36"/>
        <v/>
      </c>
      <c r="X714" s="398"/>
      <c r="Y714" s="17"/>
      <c r="Z714" s="52"/>
      <c r="AA714" s="414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19" t="str">
        <f>IFERROR(VLOOKUP(AG714,'MATRICE '!$J$2:$M$100,4,FALSE),"")</f>
        <v/>
      </c>
      <c r="AM714" s="398"/>
      <c r="AN714" s="17"/>
      <c r="AO714" s="52"/>
      <c r="AP714" s="46"/>
      <c r="AQ714" s="28"/>
      <c r="AR714" s="423"/>
      <c r="AS714" s="424" t="str">
        <f>IFERROR(VLOOKUP(AR714,'MATRICE '!$U$3:$Z$18,4,FALSE),"")</f>
        <v/>
      </c>
      <c r="AT714" s="46"/>
      <c r="AU714" s="17"/>
      <c r="AV714" s="426" t="str">
        <f>IFERROR(VLOOKUP(AU714,'MATRICE '!AB721:AG816,3,FALSE),"")</f>
        <v/>
      </c>
      <c r="AW714" s="305"/>
      <c r="AX714" s="17"/>
      <c r="AY714" s="17"/>
      <c r="AZ714" s="419"/>
      <c r="BA714" s="18"/>
      <c r="BB714" s="17" t="str">
        <f>IFERROR(VLOOKUP(O714,'MATRICE '!$B$4:$C$17,2,FALSE),"")</f>
        <v/>
      </c>
      <c r="BC714" s="434" t="str">
        <f>IFERROR(VLOOKUP(AR714,'MATRICE '!$U$3:$Z$18,3,FALSE),"")</f>
        <v/>
      </c>
      <c r="BD714" s="434" t="str">
        <f>IFERROR(VLOOKUP(AR714,'MATRICE '!$U$3:$Z$18,2,FALSE),"")</f>
        <v/>
      </c>
      <c r="BE714" s="434" t="str">
        <f>IFERROR(VLOOKUP(AR714,'MATRICE '!$U$3:$Z$18,5,FALSE),"")</f>
        <v/>
      </c>
    </row>
    <row r="715" spans="1:57" x14ac:dyDescent="0.25">
      <c r="A715" s="17"/>
      <c r="B715" s="399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406"/>
      <c r="T715" s="55">
        <f t="shared" si="38"/>
        <v>0</v>
      </c>
      <c r="U715" s="18"/>
      <c r="V715" s="18">
        <f t="shared" si="37"/>
        <v>0</v>
      </c>
      <c r="W715" s="61" t="str">
        <f t="shared" ref="W715:W778" si="39">IFERROR(V715/U715,"")</f>
        <v/>
      </c>
      <c r="X715" s="398"/>
      <c r="Y715" s="17"/>
      <c r="Z715" s="52"/>
      <c r="AA715" s="414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19" t="str">
        <f>IFERROR(VLOOKUP(AG715,'MATRICE '!$J$2:$M$100,4,FALSE),"")</f>
        <v/>
      </c>
      <c r="AM715" s="398"/>
      <c r="AN715" s="17"/>
      <c r="AO715" s="52"/>
      <c r="AP715" s="46"/>
      <c r="AQ715" s="28"/>
      <c r="AR715" s="423"/>
      <c r="AS715" s="424" t="str">
        <f>IFERROR(VLOOKUP(AR715,'MATRICE '!$U$3:$Z$18,4,FALSE),"")</f>
        <v/>
      </c>
      <c r="AT715" s="46"/>
      <c r="AU715" s="17"/>
      <c r="AV715" s="426" t="str">
        <f>IFERROR(VLOOKUP(AU715,'MATRICE '!AB722:AG817,3,FALSE),"")</f>
        <v/>
      </c>
      <c r="AW715" s="305"/>
      <c r="AX715" s="17"/>
      <c r="AY715" s="17"/>
      <c r="AZ715" s="419"/>
      <c r="BA715" s="18"/>
      <c r="BB715" s="17" t="str">
        <f>IFERROR(VLOOKUP(O715,'MATRICE '!$B$4:$C$17,2,FALSE),"")</f>
        <v/>
      </c>
      <c r="BC715" s="434" t="str">
        <f>IFERROR(VLOOKUP(AR715,'MATRICE '!$U$3:$Z$18,3,FALSE),"")</f>
        <v/>
      </c>
      <c r="BD715" s="434" t="str">
        <f>IFERROR(VLOOKUP(AR715,'MATRICE '!$U$3:$Z$18,2,FALSE),"")</f>
        <v/>
      </c>
      <c r="BE715" s="434" t="str">
        <f>IFERROR(VLOOKUP(AR715,'MATRICE '!$U$3:$Z$18,5,FALSE),"")</f>
        <v/>
      </c>
    </row>
    <row r="716" spans="1:57" x14ac:dyDescent="0.25">
      <c r="A716" s="17"/>
      <c r="B716" s="399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406"/>
      <c r="T716" s="55">
        <f t="shared" si="38"/>
        <v>0</v>
      </c>
      <c r="U716" s="18"/>
      <c r="V716" s="18">
        <f t="shared" si="37"/>
        <v>0</v>
      </c>
      <c r="W716" s="61" t="str">
        <f t="shared" si="39"/>
        <v/>
      </c>
      <c r="X716" s="398"/>
      <c r="Y716" s="17"/>
      <c r="Z716" s="52"/>
      <c r="AA716" s="414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19" t="str">
        <f>IFERROR(VLOOKUP(AG716,'MATRICE '!$J$2:$M$100,4,FALSE),"")</f>
        <v/>
      </c>
      <c r="AM716" s="398"/>
      <c r="AN716" s="17"/>
      <c r="AO716" s="52"/>
      <c r="AP716" s="46"/>
      <c r="AQ716" s="28"/>
      <c r="AR716" s="423"/>
      <c r="AS716" s="424" t="str">
        <f>IFERROR(VLOOKUP(AR716,'MATRICE '!$U$3:$Z$18,4,FALSE),"")</f>
        <v/>
      </c>
      <c r="AT716" s="46"/>
      <c r="AU716" s="17"/>
      <c r="AV716" s="426" t="str">
        <f>IFERROR(VLOOKUP(AU716,'MATRICE '!AB723:AG818,3,FALSE),"")</f>
        <v/>
      </c>
      <c r="AW716" s="305"/>
      <c r="AX716" s="17"/>
      <c r="AY716" s="17"/>
      <c r="AZ716" s="419"/>
      <c r="BA716" s="18"/>
      <c r="BB716" s="17" t="str">
        <f>IFERROR(VLOOKUP(O716,'MATRICE '!$B$4:$C$17,2,FALSE),"")</f>
        <v/>
      </c>
      <c r="BC716" s="434" t="str">
        <f>IFERROR(VLOOKUP(AR716,'MATRICE '!$U$3:$Z$18,3,FALSE),"")</f>
        <v/>
      </c>
      <c r="BD716" s="434" t="str">
        <f>IFERROR(VLOOKUP(AR716,'MATRICE '!$U$3:$Z$18,2,FALSE),"")</f>
        <v/>
      </c>
      <c r="BE716" s="434" t="str">
        <f>IFERROR(VLOOKUP(AR716,'MATRICE '!$U$3:$Z$18,5,FALSE),"")</f>
        <v/>
      </c>
    </row>
    <row r="717" spans="1:57" x14ac:dyDescent="0.25">
      <c r="A717" s="17"/>
      <c r="B717" s="399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406"/>
      <c r="T717" s="55">
        <f t="shared" si="38"/>
        <v>0</v>
      </c>
      <c r="U717" s="18"/>
      <c r="V717" s="18">
        <f t="shared" si="37"/>
        <v>0</v>
      </c>
      <c r="W717" s="61" t="str">
        <f t="shared" si="39"/>
        <v/>
      </c>
      <c r="X717" s="398"/>
      <c r="Y717" s="17"/>
      <c r="Z717" s="52"/>
      <c r="AA717" s="414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19" t="str">
        <f>IFERROR(VLOOKUP(AG717,'MATRICE '!$J$2:$M$100,4,FALSE),"")</f>
        <v/>
      </c>
      <c r="AM717" s="398"/>
      <c r="AN717" s="17"/>
      <c r="AO717" s="52"/>
      <c r="AP717" s="46"/>
      <c r="AQ717" s="28"/>
      <c r="AR717" s="423"/>
      <c r="AS717" s="424" t="str">
        <f>IFERROR(VLOOKUP(AR717,'MATRICE '!$U$3:$Z$18,4,FALSE),"")</f>
        <v/>
      </c>
      <c r="AT717" s="46"/>
      <c r="AU717" s="17"/>
      <c r="AV717" s="426" t="str">
        <f>IFERROR(VLOOKUP(AU717,'MATRICE '!AB724:AG819,3,FALSE),"")</f>
        <v/>
      </c>
      <c r="AW717" s="305"/>
      <c r="AX717" s="17"/>
      <c r="AY717" s="17"/>
      <c r="AZ717" s="419"/>
      <c r="BA717" s="18"/>
      <c r="BB717" s="17" t="str">
        <f>IFERROR(VLOOKUP(O717,'MATRICE '!$B$4:$C$17,2,FALSE),"")</f>
        <v/>
      </c>
      <c r="BC717" s="434" t="str">
        <f>IFERROR(VLOOKUP(AR717,'MATRICE '!$U$3:$Z$18,3,FALSE),"")</f>
        <v/>
      </c>
      <c r="BD717" s="434" t="str">
        <f>IFERROR(VLOOKUP(AR717,'MATRICE '!$U$3:$Z$18,2,FALSE),"")</f>
        <v/>
      </c>
      <c r="BE717" s="434" t="str">
        <f>IFERROR(VLOOKUP(AR717,'MATRICE '!$U$3:$Z$18,5,FALSE),"")</f>
        <v/>
      </c>
    </row>
    <row r="718" spans="1:57" x14ac:dyDescent="0.25">
      <c r="A718" s="17"/>
      <c r="B718" s="399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406"/>
      <c r="T718" s="55">
        <f t="shared" si="38"/>
        <v>0</v>
      </c>
      <c r="U718" s="18"/>
      <c r="V718" s="18">
        <f t="shared" si="37"/>
        <v>0</v>
      </c>
      <c r="W718" s="61" t="str">
        <f t="shared" si="39"/>
        <v/>
      </c>
      <c r="X718" s="398"/>
      <c r="Y718" s="17"/>
      <c r="Z718" s="52"/>
      <c r="AA718" s="414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19" t="str">
        <f>IFERROR(VLOOKUP(AG718,'MATRICE '!$J$2:$M$100,4,FALSE),"")</f>
        <v/>
      </c>
      <c r="AM718" s="398"/>
      <c r="AN718" s="17"/>
      <c r="AO718" s="52"/>
      <c r="AP718" s="46"/>
      <c r="AQ718" s="28"/>
      <c r="AR718" s="423"/>
      <c r="AS718" s="424" t="str">
        <f>IFERROR(VLOOKUP(AR718,'MATRICE '!$U$3:$Z$18,4,FALSE),"")</f>
        <v/>
      </c>
      <c r="AT718" s="46"/>
      <c r="AU718" s="17"/>
      <c r="AV718" s="426" t="str">
        <f>IFERROR(VLOOKUP(AU718,'MATRICE '!AB725:AG820,3,FALSE),"")</f>
        <v/>
      </c>
      <c r="AW718" s="305"/>
      <c r="AX718" s="17"/>
      <c r="AY718" s="17"/>
      <c r="AZ718" s="419"/>
      <c r="BA718" s="18"/>
      <c r="BB718" s="17" t="str">
        <f>IFERROR(VLOOKUP(O718,'MATRICE '!$B$4:$C$17,2,FALSE),"")</f>
        <v/>
      </c>
      <c r="BC718" s="434" t="str">
        <f>IFERROR(VLOOKUP(AR718,'MATRICE '!$U$3:$Z$18,3,FALSE),"")</f>
        <v/>
      </c>
      <c r="BD718" s="434" t="str">
        <f>IFERROR(VLOOKUP(AR718,'MATRICE '!$U$3:$Z$18,2,FALSE),"")</f>
        <v/>
      </c>
      <c r="BE718" s="434" t="str">
        <f>IFERROR(VLOOKUP(AR718,'MATRICE '!$U$3:$Z$18,5,FALSE),"")</f>
        <v/>
      </c>
    </row>
    <row r="719" spans="1:57" x14ac:dyDescent="0.25">
      <c r="A719" s="17"/>
      <c r="B719" s="399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406"/>
      <c r="T719" s="55">
        <f t="shared" si="38"/>
        <v>0</v>
      </c>
      <c r="U719" s="18"/>
      <c r="V719" s="18">
        <f t="shared" si="37"/>
        <v>0</v>
      </c>
      <c r="W719" s="61" t="str">
        <f t="shared" si="39"/>
        <v/>
      </c>
      <c r="X719" s="398"/>
      <c r="Y719" s="17"/>
      <c r="Z719" s="52"/>
      <c r="AA719" s="414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19" t="str">
        <f>IFERROR(VLOOKUP(AG719,'MATRICE '!$J$2:$M$100,4,FALSE),"")</f>
        <v/>
      </c>
      <c r="AM719" s="398"/>
      <c r="AN719" s="17"/>
      <c r="AO719" s="52"/>
      <c r="AP719" s="46"/>
      <c r="AQ719" s="28"/>
      <c r="AR719" s="423"/>
      <c r="AS719" s="424" t="str">
        <f>IFERROR(VLOOKUP(AR719,'MATRICE '!$U$3:$Z$18,4,FALSE),"")</f>
        <v/>
      </c>
      <c r="AT719" s="46"/>
      <c r="AU719" s="17"/>
      <c r="AV719" s="426" t="str">
        <f>IFERROR(VLOOKUP(AU719,'MATRICE '!AB726:AG821,3,FALSE),"")</f>
        <v/>
      </c>
      <c r="AW719" s="305"/>
      <c r="AX719" s="17"/>
      <c r="AY719" s="17"/>
      <c r="AZ719" s="419"/>
      <c r="BA719" s="18"/>
      <c r="BB719" s="17" t="str">
        <f>IFERROR(VLOOKUP(O719,'MATRICE '!$B$4:$C$17,2,FALSE),"")</f>
        <v/>
      </c>
      <c r="BC719" s="434" t="str">
        <f>IFERROR(VLOOKUP(AR719,'MATRICE '!$U$3:$Z$18,3,FALSE),"")</f>
        <v/>
      </c>
      <c r="BD719" s="434" t="str">
        <f>IFERROR(VLOOKUP(AR719,'MATRICE '!$U$3:$Z$18,2,FALSE),"")</f>
        <v/>
      </c>
      <c r="BE719" s="434" t="str">
        <f>IFERROR(VLOOKUP(AR719,'MATRICE '!$U$3:$Z$18,5,FALSE),"")</f>
        <v/>
      </c>
    </row>
    <row r="720" spans="1:57" x14ac:dyDescent="0.25">
      <c r="A720" s="17"/>
      <c r="B720" s="399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406"/>
      <c r="T720" s="55">
        <f t="shared" si="38"/>
        <v>0</v>
      </c>
      <c r="U720" s="18"/>
      <c r="V720" s="18">
        <f t="shared" si="37"/>
        <v>0</v>
      </c>
      <c r="W720" s="61" t="str">
        <f t="shared" si="39"/>
        <v/>
      </c>
      <c r="X720" s="398"/>
      <c r="Y720" s="17"/>
      <c r="Z720" s="52"/>
      <c r="AA720" s="414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19" t="str">
        <f>IFERROR(VLOOKUP(AG720,'MATRICE '!$J$2:$M$100,4,FALSE),"")</f>
        <v/>
      </c>
      <c r="AM720" s="398"/>
      <c r="AN720" s="17"/>
      <c r="AO720" s="52"/>
      <c r="AP720" s="46"/>
      <c r="AQ720" s="28"/>
      <c r="AR720" s="423"/>
      <c r="AS720" s="424" t="str">
        <f>IFERROR(VLOOKUP(AR720,'MATRICE '!$U$3:$Z$18,4,FALSE),"")</f>
        <v/>
      </c>
      <c r="AT720" s="46"/>
      <c r="AU720" s="17"/>
      <c r="AV720" s="426" t="str">
        <f>IFERROR(VLOOKUP(AU720,'MATRICE '!AB727:AG822,3,FALSE),"")</f>
        <v/>
      </c>
      <c r="AW720" s="305"/>
      <c r="AX720" s="17"/>
      <c r="AY720" s="17"/>
      <c r="AZ720" s="419"/>
      <c r="BA720" s="18"/>
      <c r="BB720" s="17" t="str">
        <f>IFERROR(VLOOKUP(O720,'MATRICE '!$B$4:$C$17,2,FALSE),"")</f>
        <v/>
      </c>
      <c r="BC720" s="434" t="str">
        <f>IFERROR(VLOOKUP(AR720,'MATRICE '!$U$3:$Z$18,3,FALSE),"")</f>
        <v/>
      </c>
      <c r="BD720" s="434" t="str">
        <f>IFERROR(VLOOKUP(AR720,'MATRICE '!$U$3:$Z$18,2,FALSE),"")</f>
        <v/>
      </c>
      <c r="BE720" s="434" t="str">
        <f>IFERROR(VLOOKUP(AR720,'MATRICE '!$U$3:$Z$18,5,FALSE),"")</f>
        <v/>
      </c>
    </row>
    <row r="721" spans="1:57" x14ac:dyDescent="0.25">
      <c r="A721" s="17"/>
      <c r="B721" s="399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406"/>
      <c r="T721" s="55">
        <f t="shared" si="38"/>
        <v>0</v>
      </c>
      <c r="U721" s="18"/>
      <c r="V721" s="18">
        <f t="shared" si="37"/>
        <v>0</v>
      </c>
      <c r="W721" s="61" t="str">
        <f t="shared" si="39"/>
        <v/>
      </c>
      <c r="X721" s="398"/>
      <c r="Y721" s="17"/>
      <c r="Z721" s="52"/>
      <c r="AA721" s="414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19" t="str">
        <f>IFERROR(VLOOKUP(AG721,'MATRICE '!$J$2:$M$100,4,FALSE),"")</f>
        <v/>
      </c>
      <c r="AM721" s="398"/>
      <c r="AN721" s="17"/>
      <c r="AO721" s="52"/>
      <c r="AP721" s="46"/>
      <c r="AQ721" s="28"/>
      <c r="AR721" s="423"/>
      <c r="AS721" s="424" t="str">
        <f>IFERROR(VLOOKUP(AR721,'MATRICE '!$U$3:$Z$18,4,FALSE),"")</f>
        <v/>
      </c>
      <c r="AT721" s="46"/>
      <c r="AU721" s="17"/>
      <c r="AV721" s="426" t="str">
        <f>IFERROR(VLOOKUP(AU721,'MATRICE '!AB728:AG823,3,FALSE),"")</f>
        <v/>
      </c>
      <c r="AW721" s="305"/>
      <c r="AX721" s="17"/>
      <c r="AY721" s="17"/>
      <c r="AZ721" s="419"/>
      <c r="BA721" s="18"/>
      <c r="BB721" s="17" t="str">
        <f>IFERROR(VLOOKUP(O721,'MATRICE '!$B$4:$C$17,2,FALSE),"")</f>
        <v/>
      </c>
      <c r="BC721" s="434" t="str">
        <f>IFERROR(VLOOKUP(AR721,'MATRICE '!$U$3:$Z$18,3,FALSE),"")</f>
        <v/>
      </c>
      <c r="BD721" s="434" t="str">
        <f>IFERROR(VLOOKUP(AR721,'MATRICE '!$U$3:$Z$18,2,FALSE),"")</f>
        <v/>
      </c>
      <c r="BE721" s="434" t="str">
        <f>IFERROR(VLOOKUP(AR721,'MATRICE '!$U$3:$Z$18,5,FALSE),"")</f>
        <v/>
      </c>
    </row>
    <row r="722" spans="1:57" x14ac:dyDescent="0.25">
      <c r="A722" s="17"/>
      <c r="B722" s="399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406"/>
      <c r="T722" s="55">
        <f t="shared" si="38"/>
        <v>0</v>
      </c>
      <c r="U722" s="18"/>
      <c r="V722" s="18">
        <f t="shared" si="37"/>
        <v>0</v>
      </c>
      <c r="W722" s="61" t="str">
        <f t="shared" si="39"/>
        <v/>
      </c>
      <c r="X722" s="398"/>
      <c r="Y722" s="17"/>
      <c r="Z722" s="52"/>
      <c r="AA722" s="414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19" t="str">
        <f>IFERROR(VLOOKUP(AG722,'MATRICE '!$J$2:$M$100,4,FALSE),"")</f>
        <v/>
      </c>
      <c r="AM722" s="398"/>
      <c r="AN722" s="17"/>
      <c r="AO722" s="52"/>
      <c r="AP722" s="46"/>
      <c r="AQ722" s="28"/>
      <c r="AR722" s="423"/>
      <c r="AS722" s="424" t="str">
        <f>IFERROR(VLOOKUP(AR722,'MATRICE '!$U$3:$Z$18,4,FALSE),"")</f>
        <v/>
      </c>
      <c r="AT722" s="46"/>
      <c r="AU722" s="17"/>
      <c r="AV722" s="426" t="str">
        <f>IFERROR(VLOOKUP(AU722,'MATRICE '!AB729:AG824,3,FALSE),"")</f>
        <v/>
      </c>
      <c r="AW722" s="305"/>
      <c r="AX722" s="17"/>
      <c r="AY722" s="17"/>
      <c r="AZ722" s="419"/>
      <c r="BA722" s="18"/>
      <c r="BB722" s="17" t="str">
        <f>IFERROR(VLOOKUP(O722,'MATRICE '!$B$4:$C$17,2,FALSE),"")</f>
        <v/>
      </c>
      <c r="BC722" s="434" t="str">
        <f>IFERROR(VLOOKUP(AR722,'MATRICE '!$U$3:$Z$18,3,FALSE),"")</f>
        <v/>
      </c>
      <c r="BD722" s="434" t="str">
        <f>IFERROR(VLOOKUP(AR722,'MATRICE '!$U$3:$Z$18,2,FALSE),"")</f>
        <v/>
      </c>
      <c r="BE722" s="434" t="str">
        <f>IFERROR(VLOOKUP(AR722,'MATRICE '!$U$3:$Z$18,5,FALSE),"")</f>
        <v/>
      </c>
    </row>
    <row r="723" spans="1:57" x14ac:dyDescent="0.25">
      <c r="A723" s="17"/>
      <c r="B723" s="399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406"/>
      <c r="T723" s="55">
        <f t="shared" si="38"/>
        <v>0</v>
      </c>
      <c r="U723" s="18"/>
      <c r="V723" s="18">
        <f t="shared" si="37"/>
        <v>0</v>
      </c>
      <c r="W723" s="61" t="str">
        <f t="shared" si="39"/>
        <v/>
      </c>
      <c r="X723" s="398"/>
      <c r="Y723" s="17"/>
      <c r="Z723" s="52"/>
      <c r="AA723" s="414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19" t="str">
        <f>IFERROR(VLOOKUP(AG723,'MATRICE '!$J$2:$M$100,4,FALSE),"")</f>
        <v/>
      </c>
      <c r="AM723" s="398"/>
      <c r="AN723" s="17"/>
      <c r="AO723" s="52"/>
      <c r="AP723" s="46"/>
      <c r="AQ723" s="28"/>
      <c r="AR723" s="423"/>
      <c r="AS723" s="424" t="str">
        <f>IFERROR(VLOOKUP(AR723,'MATRICE '!$U$3:$Z$18,4,FALSE),"")</f>
        <v/>
      </c>
      <c r="AT723" s="46"/>
      <c r="AU723" s="17"/>
      <c r="AV723" s="426" t="str">
        <f>IFERROR(VLOOKUP(AU723,'MATRICE '!AB730:AG825,3,FALSE),"")</f>
        <v/>
      </c>
      <c r="AW723" s="305"/>
      <c r="AX723" s="17"/>
      <c r="AY723" s="17"/>
      <c r="AZ723" s="419"/>
      <c r="BA723" s="18"/>
      <c r="BB723" s="17" t="str">
        <f>IFERROR(VLOOKUP(O723,'MATRICE '!$B$4:$C$17,2,FALSE),"")</f>
        <v/>
      </c>
      <c r="BC723" s="434" t="str">
        <f>IFERROR(VLOOKUP(AR723,'MATRICE '!$U$3:$Z$18,3,FALSE),"")</f>
        <v/>
      </c>
      <c r="BD723" s="434" t="str">
        <f>IFERROR(VLOOKUP(AR723,'MATRICE '!$U$3:$Z$18,2,FALSE),"")</f>
        <v/>
      </c>
      <c r="BE723" s="434" t="str">
        <f>IFERROR(VLOOKUP(AR723,'MATRICE '!$U$3:$Z$18,5,FALSE),"")</f>
        <v/>
      </c>
    </row>
    <row r="724" spans="1:57" x14ac:dyDescent="0.25">
      <c r="A724" s="17"/>
      <c r="B724" s="399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406"/>
      <c r="T724" s="55">
        <f t="shared" si="38"/>
        <v>0</v>
      </c>
      <c r="U724" s="18"/>
      <c r="V724" s="18">
        <f t="shared" si="37"/>
        <v>0</v>
      </c>
      <c r="W724" s="61" t="str">
        <f t="shared" si="39"/>
        <v/>
      </c>
      <c r="X724" s="398"/>
      <c r="Y724" s="17"/>
      <c r="Z724" s="52"/>
      <c r="AA724" s="414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19" t="str">
        <f>IFERROR(VLOOKUP(AG724,'MATRICE '!$J$2:$M$100,4,FALSE),"")</f>
        <v/>
      </c>
      <c r="AM724" s="398"/>
      <c r="AN724" s="17"/>
      <c r="AO724" s="52"/>
      <c r="AP724" s="46"/>
      <c r="AQ724" s="28"/>
      <c r="AR724" s="423"/>
      <c r="AS724" s="424" t="str">
        <f>IFERROR(VLOOKUP(AR724,'MATRICE '!$U$3:$Z$18,4,FALSE),"")</f>
        <v/>
      </c>
      <c r="AT724" s="46"/>
      <c r="AU724" s="17"/>
      <c r="AV724" s="426" t="str">
        <f>IFERROR(VLOOKUP(AU724,'MATRICE '!AB731:AG826,3,FALSE),"")</f>
        <v/>
      </c>
      <c r="AW724" s="305"/>
      <c r="AX724" s="17"/>
      <c r="AY724" s="17"/>
      <c r="AZ724" s="419"/>
      <c r="BA724" s="18"/>
      <c r="BB724" s="17" t="str">
        <f>IFERROR(VLOOKUP(O724,'MATRICE '!$B$4:$C$17,2,FALSE),"")</f>
        <v/>
      </c>
      <c r="BC724" s="434" t="str">
        <f>IFERROR(VLOOKUP(AR724,'MATRICE '!$U$3:$Z$18,3,FALSE),"")</f>
        <v/>
      </c>
      <c r="BD724" s="434" t="str">
        <f>IFERROR(VLOOKUP(AR724,'MATRICE '!$U$3:$Z$18,2,FALSE),"")</f>
        <v/>
      </c>
      <c r="BE724" s="434" t="str">
        <f>IFERROR(VLOOKUP(AR724,'MATRICE '!$U$3:$Z$18,5,FALSE),"")</f>
        <v/>
      </c>
    </row>
    <row r="725" spans="1:57" x14ac:dyDescent="0.25">
      <c r="A725" s="17"/>
      <c r="B725" s="399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406"/>
      <c r="T725" s="55">
        <f t="shared" si="38"/>
        <v>0</v>
      </c>
      <c r="U725" s="18"/>
      <c r="V725" s="18">
        <f t="shared" si="37"/>
        <v>0</v>
      </c>
      <c r="W725" s="61" t="str">
        <f t="shared" si="39"/>
        <v/>
      </c>
      <c r="X725" s="398"/>
      <c r="Y725" s="17"/>
      <c r="Z725" s="52"/>
      <c r="AA725" s="414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19" t="str">
        <f>IFERROR(VLOOKUP(AG725,'MATRICE '!$J$2:$M$100,4,FALSE),"")</f>
        <v/>
      </c>
      <c r="AM725" s="398"/>
      <c r="AN725" s="17"/>
      <c r="AO725" s="52"/>
      <c r="AP725" s="46"/>
      <c r="AQ725" s="28"/>
      <c r="AR725" s="423"/>
      <c r="AS725" s="424" t="str">
        <f>IFERROR(VLOOKUP(AR725,'MATRICE '!$U$3:$Z$18,4,FALSE),"")</f>
        <v/>
      </c>
      <c r="AT725" s="46"/>
      <c r="AU725" s="17"/>
      <c r="AV725" s="426" t="str">
        <f>IFERROR(VLOOKUP(AU725,'MATRICE '!AB732:AG827,3,FALSE),"")</f>
        <v/>
      </c>
      <c r="AW725" s="305"/>
      <c r="AX725" s="17"/>
      <c r="AY725" s="17"/>
      <c r="AZ725" s="419"/>
      <c r="BA725" s="18"/>
      <c r="BB725" s="17" t="str">
        <f>IFERROR(VLOOKUP(O725,'MATRICE '!$B$4:$C$17,2,FALSE),"")</f>
        <v/>
      </c>
      <c r="BC725" s="434" t="str">
        <f>IFERROR(VLOOKUP(AR725,'MATRICE '!$U$3:$Z$18,3,FALSE),"")</f>
        <v/>
      </c>
      <c r="BD725" s="434" t="str">
        <f>IFERROR(VLOOKUP(AR725,'MATRICE '!$U$3:$Z$18,2,FALSE),"")</f>
        <v/>
      </c>
      <c r="BE725" s="434" t="str">
        <f>IFERROR(VLOOKUP(AR725,'MATRICE '!$U$3:$Z$18,5,FALSE),"")</f>
        <v/>
      </c>
    </row>
    <row r="726" spans="1:57" x14ac:dyDescent="0.25">
      <c r="A726" s="17"/>
      <c r="B726" s="399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406"/>
      <c r="T726" s="55">
        <f t="shared" si="38"/>
        <v>0</v>
      </c>
      <c r="U726" s="18"/>
      <c r="V726" s="18">
        <f t="shared" si="37"/>
        <v>0</v>
      </c>
      <c r="W726" s="61" t="str">
        <f t="shared" si="39"/>
        <v/>
      </c>
      <c r="X726" s="398"/>
      <c r="Y726" s="17"/>
      <c r="Z726" s="52"/>
      <c r="AA726" s="414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19" t="str">
        <f>IFERROR(VLOOKUP(AG726,'MATRICE '!$J$2:$M$100,4,FALSE),"")</f>
        <v/>
      </c>
      <c r="AM726" s="398"/>
      <c r="AN726" s="17"/>
      <c r="AO726" s="52"/>
      <c r="AP726" s="46"/>
      <c r="AQ726" s="28"/>
      <c r="AR726" s="423"/>
      <c r="AS726" s="424" t="str">
        <f>IFERROR(VLOOKUP(AR726,'MATRICE '!$U$3:$Z$18,4,FALSE),"")</f>
        <v/>
      </c>
      <c r="AT726" s="46"/>
      <c r="AU726" s="17"/>
      <c r="AV726" s="426" t="str">
        <f>IFERROR(VLOOKUP(AU726,'MATRICE '!AB733:AG828,3,FALSE),"")</f>
        <v/>
      </c>
      <c r="AW726" s="305"/>
      <c r="AX726" s="17"/>
      <c r="AY726" s="17"/>
      <c r="AZ726" s="419"/>
      <c r="BA726" s="18"/>
      <c r="BB726" s="17" t="str">
        <f>IFERROR(VLOOKUP(O726,'MATRICE '!$B$4:$C$17,2,FALSE),"")</f>
        <v/>
      </c>
      <c r="BC726" s="434" t="str">
        <f>IFERROR(VLOOKUP(AR726,'MATRICE '!$U$3:$Z$18,3,FALSE),"")</f>
        <v/>
      </c>
      <c r="BD726" s="434" t="str">
        <f>IFERROR(VLOOKUP(AR726,'MATRICE '!$U$3:$Z$18,2,FALSE),"")</f>
        <v/>
      </c>
      <c r="BE726" s="434" t="str">
        <f>IFERROR(VLOOKUP(AR726,'MATRICE '!$U$3:$Z$18,5,FALSE),"")</f>
        <v/>
      </c>
    </row>
    <row r="727" spans="1:57" x14ac:dyDescent="0.25">
      <c r="A727" s="17"/>
      <c r="B727" s="399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406"/>
      <c r="T727" s="55">
        <f t="shared" si="38"/>
        <v>0</v>
      </c>
      <c r="U727" s="18"/>
      <c r="V727" s="18">
        <f t="shared" si="37"/>
        <v>0</v>
      </c>
      <c r="W727" s="61" t="str">
        <f t="shared" si="39"/>
        <v/>
      </c>
      <c r="X727" s="398"/>
      <c r="Y727" s="17"/>
      <c r="Z727" s="52"/>
      <c r="AA727" s="414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19" t="str">
        <f>IFERROR(VLOOKUP(AG727,'MATRICE '!$J$2:$M$100,4,FALSE),"")</f>
        <v/>
      </c>
      <c r="AM727" s="398"/>
      <c r="AN727" s="17"/>
      <c r="AO727" s="52"/>
      <c r="AP727" s="46"/>
      <c r="AQ727" s="28"/>
      <c r="AR727" s="423"/>
      <c r="AS727" s="424" t="str">
        <f>IFERROR(VLOOKUP(AR727,'MATRICE '!$U$3:$Z$18,4,FALSE),"")</f>
        <v/>
      </c>
      <c r="AT727" s="46"/>
      <c r="AU727" s="17"/>
      <c r="AV727" s="426" t="str">
        <f>IFERROR(VLOOKUP(AU727,'MATRICE '!AB734:AG829,3,FALSE),"")</f>
        <v/>
      </c>
      <c r="AW727" s="305"/>
      <c r="AX727" s="17"/>
      <c r="AY727" s="17"/>
      <c r="AZ727" s="419"/>
      <c r="BA727" s="18"/>
      <c r="BB727" s="17" t="str">
        <f>IFERROR(VLOOKUP(O727,'MATRICE '!$B$4:$C$17,2,FALSE),"")</f>
        <v/>
      </c>
      <c r="BC727" s="434" t="str">
        <f>IFERROR(VLOOKUP(AR727,'MATRICE '!$U$3:$Z$18,3,FALSE),"")</f>
        <v/>
      </c>
      <c r="BD727" s="434" t="str">
        <f>IFERROR(VLOOKUP(AR727,'MATRICE '!$U$3:$Z$18,2,FALSE),"")</f>
        <v/>
      </c>
      <c r="BE727" s="434" t="str">
        <f>IFERROR(VLOOKUP(AR727,'MATRICE '!$U$3:$Z$18,5,FALSE),"")</f>
        <v/>
      </c>
    </row>
    <row r="728" spans="1:57" x14ac:dyDescent="0.25">
      <c r="A728" s="17"/>
      <c r="B728" s="399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406"/>
      <c r="T728" s="55">
        <f t="shared" si="38"/>
        <v>0</v>
      </c>
      <c r="U728" s="18"/>
      <c r="V728" s="18">
        <f t="shared" si="37"/>
        <v>0</v>
      </c>
      <c r="W728" s="61" t="str">
        <f t="shared" si="39"/>
        <v/>
      </c>
      <c r="X728" s="398"/>
      <c r="Y728" s="17"/>
      <c r="Z728" s="52"/>
      <c r="AA728" s="414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19" t="str">
        <f>IFERROR(VLOOKUP(AG728,'MATRICE '!$J$2:$M$100,4,FALSE),"")</f>
        <v/>
      </c>
      <c r="AM728" s="398"/>
      <c r="AN728" s="17"/>
      <c r="AO728" s="52"/>
      <c r="AP728" s="46"/>
      <c r="AQ728" s="28"/>
      <c r="AR728" s="423"/>
      <c r="AS728" s="424" t="str">
        <f>IFERROR(VLOOKUP(AR728,'MATRICE '!$U$3:$Z$18,4,FALSE),"")</f>
        <v/>
      </c>
      <c r="AT728" s="46"/>
      <c r="AU728" s="17"/>
      <c r="AV728" s="426" t="str">
        <f>IFERROR(VLOOKUP(AU728,'MATRICE '!AB735:AG830,3,FALSE),"")</f>
        <v/>
      </c>
      <c r="AW728" s="305"/>
      <c r="AX728" s="17"/>
      <c r="AY728" s="17"/>
      <c r="AZ728" s="419"/>
      <c r="BA728" s="18"/>
      <c r="BB728" s="17" t="str">
        <f>IFERROR(VLOOKUP(O728,'MATRICE '!$B$4:$C$17,2,FALSE),"")</f>
        <v/>
      </c>
      <c r="BC728" s="434" t="str">
        <f>IFERROR(VLOOKUP(AR728,'MATRICE '!$U$3:$Z$18,3,FALSE),"")</f>
        <v/>
      </c>
      <c r="BD728" s="434" t="str">
        <f>IFERROR(VLOOKUP(AR728,'MATRICE '!$U$3:$Z$18,2,FALSE),"")</f>
        <v/>
      </c>
      <c r="BE728" s="434" t="str">
        <f>IFERROR(VLOOKUP(AR728,'MATRICE '!$U$3:$Z$18,5,FALSE),"")</f>
        <v/>
      </c>
    </row>
    <row r="729" spans="1:57" x14ac:dyDescent="0.25">
      <c r="A729" s="17"/>
      <c r="B729" s="399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406"/>
      <c r="T729" s="55">
        <f t="shared" si="38"/>
        <v>0</v>
      </c>
      <c r="U729" s="18"/>
      <c r="V729" s="18">
        <f t="shared" si="37"/>
        <v>0</v>
      </c>
      <c r="W729" s="61" t="str">
        <f t="shared" si="39"/>
        <v/>
      </c>
      <c r="X729" s="398"/>
      <c r="Y729" s="17"/>
      <c r="Z729" s="52"/>
      <c r="AA729" s="414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19" t="str">
        <f>IFERROR(VLOOKUP(AG729,'MATRICE '!$J$2:$M$100,4,FALSE),"")</f>
        <v/>
      </c>
      <c r="AM729" s="398"/>
      <c r="AN729" s="17"/>
      <c r="AO729" s="52"/>
      <c r="AP729" s="46"/>
      <c r="AQ729" s="28"/>
      <c r="AR729" s="423"/>
      <c r="AS729" s="424" t="str">
        <f>IFERROR(VLOOKUP(AR729,'MATRICE '!$U$3:$Z$18,4,FALSE),"")</f>
        <v/>
      </c>
      <c r="AT729" s="46"/>
      <c r="AU729" s="17"/>
      <c r="AV729" s="426" t="str">
        <f>IFERROR(VLOOKUP(AU729,'MATRICE '!AB736:AG831,3,FALSE),"")</f>
        <v/>
      </c>
      <c r="AW729" s="305"/>
      <c r="AX729" s="17"/>
      <c r="AY729" s="17"/>
      <c r="AZ729" s="419"/>
      <c r="BA729" s="18"/>
      <c r="BB729" s="17" t="str">
        <f>IFERROR(VLOOKUP(O729,'MATRICE '!$B$4:$C$17,2,FALSE),"")</f>
        <v/>
      </c>
      <c r="BC729" s="434" t="str">
        <f>IFERROR(VLOOKUP(AR729,'MATRICE '!$U$3:$Z$18,3,FALSE),"")</f>
        <v/>
      </c>
      <c r="BD729" s="434" t="str">
        <f>IFERROR(VLOOKUP(AR729,'MATRICE '!$U$3:$Z$18,2,FALSE),"")</f>
        <v/>
      </c>
      <c r="BE729" s="434" t="str">
        <f>IFERROR(VLOOKUP(AR729,'MATRICE '!$U$3:$Z$18,5,FALSE),"")</f>
        <v/>
      </c>
    </row>
    <row r="730" spans="1:57" x14ac:dyDescent="0.25">
      <c r="A730" s="17"/>
      <c r="B730" s="399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406"/>
      <c r="T730" s="55">
        <f t="shared" si="38"/>
        <v>0</v>
      </c>
      <c r="U730" s="18"/>
      <c r="V730" s="18">
        <f t="shared" si="37"/>
        <v>0</v>
      </c>
      <c r="W730" s="61" t="str">
        <f t="shared" si="39"/>
        <v/>
      </c>
      <c r="X730" s="398"/>
      <c r="Y730" s="17"/>
      <c r="Z730" s="52"/>
      <c r="AA730" s="414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19" t="str">
        <f>IFERROR(VLOOKUP(AG730,'MATRICE '!$J$2:$M$100,4,FALSE),"")</f>
        <v/>
      </c>
      <c r="AM730" s="398"/>
      <c r="AN730" s="17"/>
      <c r="AO730" s="52"/>
      <c r="AP730" s="46"/>
      <c r="AQ730" s="28"/>
      <c r="AR730" s="423"/>
      <c r="AS730" s="424" t="str">
        <f>IFERROR(VLOOKUP(AR730,'MATRICE '!$U$3:$Z$18,4,FALSE),"")</f>
        <v/>
      </c>
      <c r="AT730" s="46"/>
      <c r="AU730" s="17"/>
      <c r="AV730" s="426" t="str">
        <f>IFERROR(VLOOKUP(AU730,'MATRICE '!AB737:AG832,3,FALSE),"")</f>
        <v/>
      </c>
      <c r="AW730" s="305"/>
      <c r="AX730" s="17"/>
      <c r="AY730" s="17"/>
      <c r="AZ730" s="419"/>
      <c r="BA730" s="18"/>
      <c r="BB730" s="17" t="str">
        <f>IFERROR(VLOOKUP(O730,'MATRICE '!$B$4:$C$17,2,FALSE),"")</f>
        <v/>
      </c>
      <c r="BC730" s="434" t="str">
        <f>IFERROR(VLOOKUP(AR730,'MATRICE '!$U$3:$Z$18,3,FALSE),"")</f>
        <v/>
      </c>
      <c r="BD730" s="434" t="str">
        <f>IFERROR(VLOOKUP(AR730,'MATRICE '!$U$3:$Z$18,2,FALSE),"")</f>
        <v/>
      </c>
      <c r="BE730" s="434" t="str">
        <f>IFERROR(VLOOKUP(AR730,'MATRICE '!$U$3:$Z$18,5,FALSE),"")</f>
        <v/>
      </c>
    </row>
    <row r="731" spans="1:57" x14ac:dyDescent="0.25">
      <c r="A731" s="17"/>
      <c r="B731" s="399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406"/>
      <c r="T731" s="55">
        <f t="shared" si="38"/>
        <v>0</v>
      </c>
      <c r="U731" s="18"/>
      <c r="V731" s="18">
        <f t="shared" si="37"/>
        <v>0</v>
      </c>
      <c r="W731" s="61" t="str">
        <f t="shared" si="39"/>
        <v/>
      </c>
      <c r="X731" s="398"/>
      <c r="Y731" s="17"/>
      <c r="Z731" s="52"/>
      <c r="AA731" s="414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19" t="str">
        <f>IFERROR(VLOOKUP(AG731,'MATRICE '!$J$2:$M$100,4,FALSE),"")</f>
        <v/>
      </c>
      <c r="AM731" s="398"/>
      <c r="AN731" s="17"/>
      <c r="AO731" s="52"/>
      <c r="AP731" s="46"/>
      <c r="AQ731" s="28"/>
      <c r="AR731" s="423"/>
      <c r="AS731" s="424" t="str">
        <f>IFERROR(VLOOKUP(AR731,'MATRICE '!$U$3:$Z$18,4,FALSE),"")</f>
        <v/>
      </c>
      <c r="AT731" s="46"/>
      <c r="AU731" s="17"/>
      <c r="AV731" s="426" t="str">
        <f>IFERROR(VLOOKUP(AU731,'MATRICE '!AB738:AG833,3,FALSE),"")</f>
        <v/>
      </c>
      <c r="AW731" s="305"/>
      <c r="AX731" s="17"/>
      <c r="AY731" s="17"/>
      <c r="AZ731" s="419"/>
      <c r="BA731" s="18"/>
      <c r="BB731" s="17" t="str">
        <f>IFERROR(VLOOKUP(O731,'MATRICE '!$B$4:$C$17,2,FALSE),"")</f>
        <v/>
      </c>
      <c r="BC731" s="434" t="str">
        <f>IFERROR(VLOOKUP(AR731,'MATRICE '!$U$3:$Z$18,3,FALSE),"")</f>
        <v/>
      </c>
      <c r="BD731" s="434" t="str">
        <f>IFERROR(VLOOKUP(AR731,'MATRICE '!$U$3:$Z$18,2,FALSE),"")</f>
        <v/>
      </c>
      <c r="BE731" s="434" t="str">
        <f>IFERROR(VLOOKUP(AR731,'MATRICE '!$U$3:$Z$18,5,FALSE),"")</f>
        <v/>
      </c>
    </row>
    <row r="732" spans="1:57" x14ac:dyDescent="0.25">
      <c r="A732" s="17"/>
      <c r="B732" s="399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406"/>
      <c r="T732" s="55">
        <f t="shared" si="38"/>
        <v>0</v>
      </c>
      <c r="U732" s="18"/>
      <c r="V732" s="18">
        <f t="shared" si="37"/>
        <v>0</v>
      </c>
      <c r="W732" s="61" t="str">
        <f t="shared" si="39"/>
        <v/>
      </c>
      <c r="X732" s="398"/>
      <c r="Y732" s="17"/>
      <c r="Z732" s="52"/>
      <c r="AA732" s="414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19" t="str">
        <f>IFERROR(VLOOKUP(AG732,'MATRICE '!$J$2:$M$100,4,FALSE),"")</f>
        <v/>
      </c>
      <c r="AM732" s="398"/>
      <c r="AN732" s="17"/>
      <c r="AO732" s="52"/>
      <c r="AP732" s="46"/>
      <c r="AQ732" s="28"/>
      <c r="AR732" s="423"/>
      <c r="AS732" s="424" t="str">
        <f>IFERROR(VLOOKUP(AR732,'MATRICE '!$U$3:$Z$18,4,FALSE),"")</f>
        <v/>
      </c>
      <c r="AT732" s="46"/>
      <c r="AU732" s="17"/>
      <c r="AV732" s="426" t="str">
        <f>IFERROR(VLOOKUP(AU732,'MATRICE '!AB739:AG834,3,FALSE),"")</f>
        <v/>
      </c>
      <c r="AW732" s="305"/>
      <c r="AX732" s="17"/>
      <c r="AY732" s="17"/>
      <c r="AZ732" s="419"/>
      <c r="BA732" s="18"/>
      <c r="BB732" s="17" t="str">
        <f>IFERROR(VLOOKUP(O732,'MATRICE '!$B$4:$C$17,2,FALSE),"")</f>
        <v/>
      </c>
      <c r="BC732" s="434" t="str">
        <f>IFERROR(VLOOKUP(AR732,'MATRICE '!$U$3:$Z$18,3,FALSE),"")</f>
        <v/>
      </c>
      <c r="BD732" s="434" t="str">
        <f>IFERROR(VLOOKUP(AR732,'MATRICE '!$U$3:$Z$18,2,FALSE),"")</f>
        <v/>
      </c>
      <c r="BE732" s="434" t="str">
        <f>IFERROR(VLOOKUP(AR732,'MATRICE '!$U$3:$Z$18,5,FALSE),"")</f>
        <v/>
      </c>
    </row>
    <row r="733" spans="1:57" x14ac:dyDescent="0.25">
      <c r="A733" s="17"/>
      <c r="B733" s="399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406"/>
      <c r="T733" s="55">
        <f t="shared" si="38"/>
        <v>0</v>
      </c>
      <c r="U733" s="18"/>
      <c r="V733" s="18">
        <f t="shared" si="37"/>
        <v>0</v>
      </c>
      <c r="W733" s="61" t="str">
        <f t="shared" si="39"/>
        <v/>
      </c>
      <c r="X733" s="398"/>
      <c r="Y733" s="17"/>
      <c r="Z733" s="52"/>
      <c r="AA733" s="414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19" t="str">
        <f>IFERROR(VLOOKUP(AG733,'MATRICE '!$J$2:$M$100,4,FALSE),"")</f>
        <v/>
      </c>
      <c r="AM733" s="398"/>
      <c r="AN733" s="17"/>
      <c r="AO733" s="52"/>
      <c r="AP733" s="46"/>
      <c r="AQ733" s="28"/>
      <c r="AR733" s="423"/>
      <c r="AS733" s="424" t="str">
        <f>IFERROR(VLOOKUP(AR733,'MATRICE '!$U$3:$Z$18,4,FALSE),"")</f>
        <v/>
      </c>
      <c r="AT733" s="46"/>
      <c r="AU733" s="17"/>
      <c r="AV733" s="426" t="str">
        <f>IFERROR(VLOOKUP(AU733,'MATRICE '!AB740:AG835,3,FALSE),"")</f>
        <v/>
      </c>
      <c r="AW733" s="305"/>
      <c r="AX733" s="17"/>
      <c r="AY733" s="17"/>
      <c r="AZ733" s="419"/>
      <c r="BA733" s="18"/>
      <c r="BB733" s="17" t="str">
        <f>IFERROR(VLOOKUP(O733,'MATRICE '!$B$4:$C$17,2,FALSE),"")</f>
        <v/>
      </c>
      <c r="BC733" s="434" t="str">
        <f>IFERROR(VLOOKUP(AR733,'MATRICE '!$U$3:$Z$18,3,FALSE),"")</f>
        <v/>
      </c>
      <c r="BD733" s="434" t="str">
        <f>IFERROR(VLOOKUP(AR733,'MATRICE '!$U$3:$Z$18,2,FALSE),"")</f>
        <v/>
      </c>
      <c r="BE733" s="434" t="str">
        <f>IFERROR(VLOOKUP(AR733,'MATRICE '!$U$3:$Z$18,5,FALSE),"")</f>
        <v/>
      </c>
    </row>
    <row r="734" spans="1:57" x14ac:dyDescent="0.25">
      <c r="A734" s="17"/>
      <c r="B734" s="399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406"/>
      <c r="T734" s="55">
        <f t="shared" si="38"/>
        <v>0</v>
      </c>
      <c r="U734" s="18"/>
      <c r="V734" s="18">
        <f t="shared" si="37"/>
        <v>0</v>
      </c>
      <c r="W734" s="61" t="str">
        <f t="shared" si="39"/>
        <v/>
      </c>
      <c r="X734" s="398"/>
      <c r="Y734" s="17"/>
      <c r="Z734" s="52"/>
      <c r="AA734" s="414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19" t="str">
        <f>IFERROR(VLOOKUP(AG734,'MATRICE '!$J$2:$M$100,4,FALSE),"")</f>
        <v/>
      </c>
      <c r="AM734" s="398"/>
      <c r="AN734" s="17"/>
      <c r="AO734" s="52"/>
      <c r="AP734" s="46"/>
      <c r="AQ734" s="28"/>
      <c r="AR734" s="423"/>
      <c r="AS734" s="424" t="str">
        <f>IFERROR(VLOOKUP(AR734,'MATRICE '!$U$3:$Z$18,4,FALSE),"")</f>
        <v/>
      </c>
      <c r="AT734" s="46"/>
      <c r="AU734" s="17"/>
      <c r="AV734" s="426" t="str">
        <f>IFERROR(VLOOKUP(AU734,'MATRICE '!AB741:AG836,3,FALSE),"")</f>
        <v/>
      </c>
      <c r="AW734" s="305"/>
      <c r="AX734" s="17"/>
      <c r="AY734" s="17"/>
      <c r="AZ734" s="419"/>
      <c r="BA734" s="18"/>
      <c r="BB734" s="17" t="str">
        <f>IFERROR(VLOOKUP(O734,'MATRICE '!$B$4:$C$17,2,FALSE),"")</f>
        <v/>
      </c>
      <c r="BC734" s="434" t="str">
        <f>IFERROR(VLOOKUP(AR734,'MATRICE '!$U$3:$Z$18,3,FALSE),"")</f>
        <v/>
      </c>
      <c r="BD734" s="434" t="str">
        <f>IFERROR(VLOOKUP(AR734,'MATRICE '!$U$3:$Z$18,2,FALSE),"")</f>
        <v/>
      </c>
      <c r="BE734" s="434" t="str">
        <f>IFERROR(VLOOKUP(AR734,'MATRICE '!$U$3:$Z$18,5,FALSE),"")</f>
        <v/>
      </c>
    </row>
    <row r="735" spans="1:57" x14ac:dyDescent="0.25">
      <c r="A735" s="17"/>
      <c r="B735" s="399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406"/>
      <c r="T735" s="55">
        <f t="shared" si="38"/>
        <v>0</v>
      </c>
      <c r="U735" s="18"/>
      <c r="V735" s="18">
        <f t="shared" si="37"/>
        <v>0</v>
      </c>
      <c r="W735" s="61" t="str">
        <f t="shared" si="39"/>
        <v/>
      </c>
      <c r="X735" s="398"/>
      <c r="Y735" s="17"/>
      <c r="Z735" s="52"/>
      <c r="AA735" s="414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19" t="str">
        <f>IFERROR(VLOOKUP(AG735,'MATRICE '!$J$2:$M$100,4,FALSE),"")</f>
        <v/>
      </c>
      <c r="AM735" s="398"/>
      <c r="AN735" s="17"/>
      <c r="AO735" s="52"/>
      <c r="AP735" s="46"/>
      <c r="AQ735" s="28"/>
      <c r="AR735" s="423"/>
      <c r="AS735" s="424" t="str">
        <f>IFERROR(VLOOKUP(AR735,'MATRICE '!$U$3:$Z$18,4,FALSE),"")</f>
        <v/>
      </c>
      <c r="AT735" s="46"/>
      <c r="AU735" s="17"/>
      <c r="AV735" s="426" t="str">
        <f>IFERROR(VLOOKUP(AU735,'MATRICE '!AB742:AG837,3,FALSE),"")</f>
        <v/>
      </c>
      <c r="AW735" s="305"/>
      <c r="AX735" s="17"/>
      <c r="AY735" s="17"/>
      <c r="AZ735" s="419"/>
      <c r="BA735" s="18"/>
      <c r="BB735" s="17" t="str">
        <f>IFERROR(VLOOKUP(O735,'MATRICE '!$B$4:$C$17,2,FALSE),"")</f>
        <v/>
      </c>
      <c r="BC735" s="434" t="str">
        <f>IFERROR(VLOOKUP(AR735,'MATRICE '!$U$3:$Z$18,3,FALSE),"")</f>
        <v/>
      </c>
      <c r="BD735" s="434" t="str">
        <f>IFERROR(VLOOKUP(AR735,'MATRICE '!$U$3:$Z$18,2,FALSE),"")</f>
        <v/>
      </c>
      <c r="BE735" s="434" t="str">
        <f>IFERROR(VLOOKUP(AR735,'MATRICE '!$U$3:$Z$18,5,FALSE),"")</f>
        <v/>
      </c>
    </row>
    <row r="736" spans="1:57" x14ac:dyDescent="0.25">
      <c r="A736" s="17"/>
      <c r="B736" s="399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406"/>
      <c r="T736" s="55">
        <f t="shared" si="38"/>
        <v>0</v>
      </c>
      <c r="U736" s="18"/>
      <c r="V736" s="18">
        <f t="shared" si="37"/>
        <v>0</v>
      </c>
      <c r="W736" s="61" t="str">
        <f t="shared" si="39"/>
        <v/>
      </c>
      <c r="X736" s="398"/>
      <c r="Y736" s="17"/>
      <c r="Z736" s="52"/>
      <c r="AA736" s="414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19" t="str">
        <f>IFERROR(VLOOKUP(AG736,'MATRICE '!$J$2:$M$100,4,FALSE),"")</f>
        <v/>
      </c>
      <c r="AM736" s="398"/>
      <c r="AN736" s="17"/>
      <c r="AO736" s="52"/>
      <c r="AP736" s="46"/>
      <c r="AQ736" s="28"/>
      <c r="AR736" s="423"/>
      <c r="AS736" s="424" t="str">
        <f>IFERROR(VLOOKUP(AR736,'MATRICE '!$U$3:$Z$18,4,FALSE),"")</f>
        <v/>
      </c>
      <c r="AT736" s="46"/>
      <c r="AU736" s="17"/>
      <c r="AV736" s="426" t="str">
        <f>IFERROR(VLOOKUP(AU736,'MATRICE '!AB743:AG838,3,FALSE),"")</f>
        <v/>
      </c>
      <c r="AW736" s="305"/>
      <c r="AX736" s="17"/>
      <c r="AY736" s="17"/>
      <c r="AZ736" s="419"/>
      <c r="BA736" s="18"/>
      <c r="BB736" s="17" t="str">
        <f>IFERROR(VLOOKUP(O736,'MATRICE '!$B$4:$C$17,2,FALSE),"")</f>
        <v/>
      </c>
      <c r="BC736" s="434" t="str">
        <f>IFERROR(VLOOKUP(AR736,'MATRICE '!$U$3:$Z$18,3,FALSE),"")</f>
        <v/>
      </c>
      <c r="BD736" s="434" t="str">
        <f>IFERROR(VLOOKUP(AR736,'MATRICE '!$U$3:$Z$18,2,FALSE),"")</f>
        <v/>
      </c>
      <c r="BE736" s="434" t="str">
        <f>IFERROR(VLOOKUP(AR736,'MATRICE '!$U$3:$Z$18,5,FALSE),"")</f>
        <v/>
      </c>
    </row>
    <row r="737" spans="1:57" x14ac:dyDescent="0.25">
      <c r="A737" s="17"/>
      <c r="B737" s="399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406"/>
      <c r="T737" s="55">
        <f t="shared" si="38"/>
        <v>0</v>
      </c>
      <c r="U737" s="18"/>
      <c r="V737" s="18">
        <f t="shared" si="37"/>
        <v>0</v>
      </c>
      <c r="W737" s="61" t="str">
        <f t="shared" si="39"/>
        <v/>
      </c>
      <c r="X737" s="398"/>
      <c r="Y737" s="17"/>
      <c r="Z737" s="52"/>
      <c r="AA737" s="414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19" t="str">
        <f>IFERROR(VLOOKUP(AG737,'MATRICE '!$J$2:$M$100,4,FALSE),"")</f>
        <v/>
      </c>
      <c r="AM737" s="398"/>
      <c r="AN737" s="17"/>
      <c r="AO737" s="52"/>
      <c r="AP737" s="46"/>
      <c r="AQ737" s="28"/>
      <c r="AR737" s="423"/>
      <c r="AS737" s="424" t="str">
        <f>IFERROR(VLOOKUP(AR737,'MATRICE '!$U$3:$Z$18,4,FALSE),"")</f>
        <v/>
      </c>
      <c r="AT737" s="46"/>
      <c r="AU737" s="17"/>
      <c r="AV737" s="426" t="str">
        <f>IFERROR(VLOOKUP(AU737,'MATRICE '!AB744:AG839,3,FALSE),"")</f>
        <v/>
      </c>
      <c r="AW737" s="305"/>
      <c r="AX737" s="17"/>
      <c r="AY737" s="17"/>
      <c r="AZ737" s="419"/>
      <c r="BA737" s="18"/>
      <c r="BB737" s="17" t="str">
        <f>IFERROR(VLOOKUP(O737,'MATRICE '!$B$4:$C$17,2,FALSE),"")</f>
        <v/>
      </c>
      <c r="BC737" s="434" t="str">
        <f>IFERROR(VLOOKUP(AR737,'MATRICE '!$U$3:$Z$18,3,FALSE),"")</f>
        <v/>
      </c>
      <c r="BD737" s="434" t="str">
        <f>IFERROR(VLOOKUP(AR737,'MATRICE '!$U$3:$Z$18,2,FALSE),"")</f>
        <v/>
      </c>
      <c r="BE737" s="434" t="str">
        <f>IFERROR(VLOOKUP(AR737,'MATRICE '!$U$3:$Z$18,5,FALSE),"")</f>
        <v/>
      </c>
    </row>
    <row r="738" spans="1:57" x14ac:dyDescent="0.25">
      <c r="A738" s="17"/>
      <c r="B738" s="399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406"/>
      <c r="T738" s="55">
        <f t="shared" si="38"/>
        <v>0</v>
      </c>
      <c r="U738" s="18"/>
      <c r="V738" s="18">
        <f t="shared" si="37"/>
        <v>0</v>
      </c>
      <c r="W738" s="61" t="str">
        <f t="shared" si="39"/>
        <v/>
      </c>
      <c r="X738" s="398"/>
      <c r="Y738" s="17"/>
      <c r="Z738" s="52"/>
      <c r="AA738" s="414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19" t="str">
        <f>IFERROR(VLOOKUP(AG738,'MATRICE '!$J$2:$M$100,4,FALSE),"")</f>
        <v/>
      </c>
      <c r="AM738" s="398"/>
      <c r="AN738" s="17"/>
      <c r="AO738" s="52"/>
      <c r="AP738" s="46"/>
      <c r="AQ738" s="28"/>
      <c r="AR738" s="423"/>
      <c r="AS738" s="424" t="str">
        <f>IFERROR(VLOOKUP(AR738,'MATRICE '!$U$3:$Z$18,4,FALSE),"")</f>
        <v/>
      </c>
      <c r="AT738" s="46"/>
      <c r="AU738" s="17"/>
      <c r="AV738" s="426" t="str">
        <f>IFERROR(VLOOKUP(AU738,'MATRICE '!AB745:AG840,3,FALSE),"")</f>
        <v/>
      </c>
      <c r="AW738" s="305"/>
      <c r="AX738" s="17"/>
      <c r="AY738" s="17"/>
      <c r="AZ738" s="419"/>
      <c r="BA738" s="18"/>
      <c r="BB738" s="17" t="str">
        <f>IFERROR(VLOOKUP(O738,'MATRICE '!$B$4:$C$17,2,FALSE),"")</f>
        <v/>
      </c>
      <c r="BC738" s="434" t="str">
        <f>IFERROR(VLOOKUP(AR738,'MATRICE '!$U$3:$Z$18,3,FALSE),"")</f>
        <v/>
      </c>
      <c r="BD738" s="434" t="str">
        <f>IFERROR(VLOOKUP(AR738,'MATRICE '!$U$3:$Z$18,2,FALSE),"")</f>
        <v/>
      </c>
      <c r="BE738" s="434" t="str">
        <f>IFERROR(VLOOKUP(AR738,'MATRICE '!$U$3:$Z$18,5,FALSE),"")</f>
        <v/>
      </c>
    </row>
    <row r="739" spans="1:57" x14ac:dyDescent="0.25">
      <c r="A739" s="17"/>
      <c r="B739" s="399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406"/>
      <c r="T739" s="55">
        <f t="shared" si="38"/>
        <v>0</v>
      </c>
      <c r="U739" s="18"/>
      <c r="V739" s="18">
        <f t="shared" si="37"/>
        <v>0</v>
      </c>
      <c r="W739" s="61" t="str">
        <f t="shared" si="39"/>
        <v/>
      </c>
      <c r="X739" s="398"/>
      <c r="Y739" s="17"/>
      <c r="Z739" s="52"/>
      <c r="AA739" s="414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19" t="str">
        <f>IFERROR(VLOOKUP(AG739,'MATRICE '!$J$2:$M$100,4,FALSE),"")</f>
        <v/>
      </c>
      <c r="AM739" s="398"/>
      <c r="AN739" s="17"/>
      <c r="AO739" s="52"/>
      <c r="AP739" s="46"/>
      <c r="AQ739" s="28"/>
      <c r="AR739" s="423"/>
      <c r="AS739" s="424" t="str">
        <f>IFERROR(VLOOKUP(AR739,'MATRICE '!$U$3:$Z$18,4,FALSE),"")</f>
        <v/>
      </c>
      <c r="AT739" s="46"/>
      <c r="AU739" s="17"/>
      <c r="AV739" s="426" t="str">
        <f>IFERROR(VLOOKUP(AU739,'MATRICE '!AB746:AG841,3,FALSE),"")</f>
        <v/>
      </c>
      <c r="AW739" s="305"/>
      <c r="AX739" s="17"/>
      <c r="AY739" s="17"/>
      <c r="AZ739" s="419"/>
      <c r="BA739" s="18"/>
      <c r="BB739" s="17" t="str">
        <f>IFERROR(VLOOKUP(O739,'MATRICE '!$B$4:$C$17,2,FALSE),"")</f>
        <v/>
      </c>
      <c r="BC739" s="434" t="str">
        <f>IFERROR(VLOOKUP(AR739,'MATRICE '!$U$3:$Z$18,3,FALSE),"")</f>
        <v/>
      </c>
      <c r="BD739" s="434" t="str">
        <f>IFERROR(VLOOKUP(AR739,'MATRICE '!$U$3:$Z$18,2,FALSE),"")</f>
        <v/>
      </c>
      <c r="BE739" s="434" t="str">
        <f>IFERROR(VLOOKUP(AR739,'MATRICE '!$U$3:$Z$18,5,FALSE),"")</f>
        <v/>
      </c>
    </row>
    <row r="740" spans="1:57" x14ac:dyDescent="0.25">
      <c r="A740" s="17"/>
      <c r="B740" s="399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406"/>
      <c r="T740" s="55">
        <f t="shared" si="38"/>
        <v>0</v>
      </c>
      <c r="U740" s="18"/>
      <c r="V740" s="18">
        <f t="shared" si="37"/>
        <v>0</v>
      </c>
      <c r="W740" s="61" t="str">
        <f t="shared" si="39"/>
        <v/>
      </c>
      <c r="X740" s="398"/>
      <c r="Y740" s="17"/>
      <c r="Z740" s="52"/>
      <c r="AA740" s="414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19" t="str">
        <f>IFERROR(VLOOKUP(AG740,'MATRICE '!$J$2:$M$100,4,FALSE),"")</f>
        <v/>
      </c>
      <c r="AM740" s="398"/>
      <c r="AN740" s="17"/>
      <c r="AO740" s="52"/>
      <c r="AP740" s="46"/>
      <c r="AQ740" s="28"/>
      <c r="AR740" s="423"/>
      <c r="AS740" s="424" t="str">
        <f>IFERROR(VLOOKUP(AR740,'MATRICE '!$U$3:$Z$18,4,FALSE),"")</f>
        <v/>
      </c>
      <c r="AT740" s="46"/>
      <c r="AU740" s="17"/>
      <c r="AV740" s="426" t="str">
        <f>IFERROR(VLOOKUP(AU740,'MATRICE '!AB747:AG842,3,FALSE),"")</f>
        <v/>
      </c>
      <c r="AW740" s="305"/>
      <c r="AX740" s="17"/>
      <c r="AY740" s="17"/>
      <c r="AZ740" s="419"/>
      <c r="BA740" s="18"/>
      <c r="BB740" s="17" t="str">
        <f>IFERROR(VLOOKUP(O740,'MATRICE '!$B$4:$C$17,2,FALSE),"")</f>
        <v/>
      </c>
      <c r="BC740" s="434" t="str">
        <f>IFERROR(VLOOKUP(AR740,'MATRICE '!$U$3:$Z$18,3,FALSE),"")</f>
        <v/>
      </c>
      <c r="BD740" s="434" t="str">
        <f>IFERROR(VLOOKUP(AR740,'MATRICE '!$U$3:$Z$18,2,FALSE),"")</f>
        <v/>
      </c>
      <c r="BE740" s="434" t="str">
        <f>IFERROR(VLOOKUP(AR740,'MATRICE '!$U$3:$Z$18,5,FALSE),"")</f>
        <v/>
      </c>
    </row>
    <row r="741" spans="1:57" x14ac:dyDescent="0.25">
      <c r="A741" s="17"/>
      <c r="B741" s="399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406"/>
      <c r="T741" s="55">
        <f t="shared" si="38"/>
        <v>0</v>
      </c>
      <c r="U741" s="18"/>
      <c r="V741" s="18">
        <f t="shared" si="37"/>
        <v>0</v>
      </c>
      <c r="W741" s="61" t="str">
        <f t="shared" si="39"/>
        <v/>
      </c>
      <c r="X741" s="398"/>
      <c r="Y741" s="17"/>
      <c r="Z741" s="52"/>
      <c r="AA741" s="414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19" t="str">
        <f>IFERROR(VLOOKUP(AG741,'MATRICE '!$J$2:$M$100,4,FALSE),"")</f>
        <v/>
      </c>
      <c r="AM741" s="398"/>
      <c r="AN741" s="17"/>
      <c r="AO741" s="52"/>
      <c r="AP741" s="46"/>
      <c r="AQ741" s="28"/>
      <c r="AR741" s="423"/>
      <c r="AS741" s="424" t="str">
        <f>IFERROR(VLOOKUP(AR741,'MATRICE '!$U$3:$Z$18,4,FALSE),"")</f>
        <v/>
      </c>
      <c r="AT741" s="46"/>
      <c r="AU741" s="17"/>
      <c r="AV741" s="426" t="str">
        <f>IFERROR(VLOOKUP(AU741,'MATRICE '!AB748:AG843,3,FALSE),"")</f>
        <v/>
      </c>
      <c r="AW741" s="305"/>
      <c r="AX741" s="17"/>
      <c r="AY741" s="17"/>
      <c r="AZ741" s="419"/>
      <c r="BA741" s="18"/>
      <c r="BB741" s="17" t="str">
        <f>IFERROR(VLOOKUP(O741,'MATRICE '!$B$4:$C$17,2,FALSE),"")</f>
        <v/>
      </c>
      <c r="BC741" s="434" t="str">
        <f>IFERROR(VLOOKUP(AR741,'MATRICE '!$U$3:$Z$18,3,FALSE),"")</f>
        <v/>
      </c>
      <c r="BD741" s="434" t="str">
        <f>IFERROR(VLOOKUP(AR741,'MATRICE '!$U$3:$Z$18,2,FALSE),"")</f>
        <v/>
      </c>
      <c r="BE741" s="434" t="str">
        <f>IFERROR(VLOOKUP(AR741,'MATRICE '!$U$3:$Z$18,5,FALSE),"")</f>
        <v/>
      </c>
    </row>
    <row r="742" spans="1:57" x14ac:dyDescent="0.25">
      <c r="A742" s="17"/>
      <c r="B742" s="399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406"/>
      <c r="T742" s="55">
        <f t="shared" si="38"/>
        <v>0</v>
      </c>
      <c r="U742" s="18"/>
      <c r="V742" s="18">
        <f t="shared" si="37"/>
        <v>0</v>
      </c>
      <c r="W742" s="61" t="str">
        <f t="shared" si="39"/>
        <v/>
      </c>
      <c r="X742" s="398"/>
      <c r="Y742" s="17"/>
      <c r="Z742" s="52"/>
      <c r="AA742" s="414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19" t="str">
        <f>IFERROR(VLOOKUP(AG742,'MATRICE '!$J$2:$M$100,4,FALSE),"")</f>
        <v/>
      </c>
      <c r="AM742" s="398"/>
      <c r="AN742" s="17"/>
      <c r="AO742" s="52"/>
      <c r="AP742" s="46"/>
      <c r="AQ742" s="28"/>
      <c r="AR742" s="423"/>
      <c r="AS742" s="424" t="str">
        <f>IFERROR(VLOOKUP(AR742,'MATRICE '!$U$3:$Z$18,4,FALSE),"")</f>
        <v/>
      </c>
      <c r="AT742" s="46"/>
      <c r="AU742" s="17"/>
      <c r="AV742" s="426" t="str">
        <f>IFERROR(VLOOKUP(AU742,'MATRICE '!AB749:AG844,3,FALSE),"")</f>
        <v/>
      </c>
      <c r="AW742" s="305"/>
      <c r="AX742" s="17"/>
      <c r="AY742" s="17"/>
      <c r="AZ742" s="419"/>
      <c r="BA742" s="18"/>
      <c r="BB742" s="17" t="str">
        <f>IFERROR(VLOOKUP(O742,'MATRICE '!$B$4:$C$17,2,FALSE),"")</f>
        <v/>
      </c>
      <c r="BC742" s="434" t="str">
        <f>IFERROR(VLOOKUP(AR742,'MATRICE '!$U$3:$Z$18,3,FALSE),"")</f>
        <v/>
      </c>
      <c r="BD742" s="434" t="str">
        <f>IFERROR(VLOOKUP(AR742,'MATRICE '!$U$3:$Z$18,2,FALSE),"")</f>
        <v/>
      </c>
      <c r="BE742" s="434" t="str">
        <f>IFERROR(VLOOKUP(AR742,'MATRICE '!$U$3:$Z$18,5,FALSE),"")</f>
        <v/>
      </c>
    </row>
    <row r="743" spans="1:57" x14ac:dyDescent="0.25">
      <c r="A743" s="17"/>
      <c r="B743" s="399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406"/>
      <c r="T743" s="55">
        <f t="shared" si="38"/>
        <v>0</v>
      </c>
      <c r="U743" s="18"/>
      <c r="V743" s="18">
        <f t="shared" ref="V743:V806" si="40">U743-T743</f>
        <v>0</v>
      </c>
      <c r="W743" s="61" t="str">
        <f t="shared" si="39"/>
        <v/>
      </c>
      <c r="X743" s="398"/>
      <c r="Y743" s="17"/>
      <c r="Z743" s="52"/>
      <c r="AA743" s="414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19" t="str">
        <f>IFERROR(VLOOKUP(AG743,'MATRICE '!$J$2:$M$100,4,FALSE),"")</f>
        <v/>
      </c>
      <c r="AM743" s="398"/>
      <c r="AN743" s="17"/>
      <c r="AO743" s="52"/>
      <c r="AP743" s="46"/>
      <c r="AQ743" s="28"/>
      <c r="AR743" s="423"/>
      <c r="AS743" s="424" t="str">
        <f>IFERROR(VLOOKUP(AR743,'MATRICE '!$U$3:$Z$18,4,FALSE),"")</f>
        <v/>
      </c>
      <c r="AT743" s="46"/>
      <c r="AU743" s="17"/>
      <c r="AV743" s="426" t="str">
        <f>IFERROR(VLOOKUP(AU743,'MATRICE '!AB750:AG845,3,FALSE),"")</f>
        <v/>
      </c>
      <c r="AW743" s="305"/>
      <c r="AX743" s="17"/>
      <c r="AY743" s="17"/>
      <c r="AZ743" s="419"/>
      <c r="BA743" s="18"/>
      <c r="BB743" s="17" t="str">
        <f>IFERROR(VLOOKUP(O743,'MATRICE '!$B$4:$C$17,2,FALSE),"")</f>
        <v/>
      </c>
      <c r="BC743" s="434" t="str">
        <f>IFERROR(VLOOKUP(AR743,'MATRICE '!$U$3:$Z$18,3,FALSE),"")</f>
        <v/>
      </c>
      <c r="BD743" s="434" t="str">
        <f>IFERROR(VLOOKUP(AR743,'MATRICE '!$U$3:$Z$18,2,FALSE),"")</f>
        <v/>
      </c>
      <c r="BE743" s="434" t="str">
        <f>IFERROR(VLOOKUP(AR743,'MATRICE '!$U$3:$Z$18,5,FALSE),"")</f>
        <v/>
      </c>
    </row>
    <row r="744" spans="1:57" x14ac:dyDescent="0.25">
      <c r="A744" s="17"/>
      <c r="B744" s="399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406"/>
      <c r="T744" s="55">
        <f t="shared" si="38"/>
        <v>0</v>
      </c>
      <c r="U744" s="18"/>
      <c r="V744" s="18">
        <f t="shared" si="40"/>
        <v>0</v>
      </c>
      <c r="W744" s="61" t="str">
        <f t="shared" si="39"/>
        <v/>
      </c>
      <c r="X744" s="398"/>
      <c r="Y744" s="17"/>
      <c r="Z744" s="52"/>
      <c r="AA744" s="414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19" t="str">
        <f>IFERROR(VLOOKUP(AG744,'MATRICE '!$J$2:$M$100,4,FALSE),"")</f>
        <v/>
      </c>
      <c r="AM744" s="398"/>
      <c r="AN744" s="17"/>
      <c r="AO744" s="52"/>
      <c r="AP744" s="46"/>
      <c r="AQ744" s="28"/>
      <c r="AR744" s="423"/>
      <c r="AS744" s="424" t="str">
        <f>IFERROR(VLOOKUP(AR744,'MATRICE '!$U$3:$Z$18,4,FALSE),"")</f>
        <v/>
      </c>
      <c r="AT744" s="46"/>
      <c r="AU744" s="17"/>
      <c r="AV744" s="426" t="str">
        <f>IFERROR(VLOOKUP(AU744,'MATRICE '!AB751:AG846,3,FALSE),"")</f>
        <v/>
      </c>
      <c r="AW744" s="305"/>
      <c r="AX744" s="17"/>
      <c r="AY744" s="17"/>
      <c r="AZ744" s="419"/>
      <c r="BA744" s="18"/>
      <c r="BB744" s="17" t="str">
        <f>IFERROR(VLOOKUP(O744,'MATRICE '!$B$4:$C$17,2,FALSE),"")</f>
        <v/>
      </c>
      <c r="BC744" s="434" t="str">
        <f>IFERROR(VLOOKUP(AR744,'MATRICE '!$U$3:$Z$18,3,FALSE),"")</f>
        <v/>
      </c>
      <c r="BD744" s="434" t="str">
        <f>IFERROR(VLOOKUP(AR744,'MATRICE '!$U$3:$Z$18,2,FALSE),"")</f>
        <v/>
      </c>
      <c r="BE744" s="434" t="str">
        <f>IFERROR(VLOOKUP(AR744,'MATRICE '!$U$3:$Z$18,5,FALSE),"")</f>
        <v/>
      </c>
    </row>
    <row r="745" spans="1:57" x14ac:dyDescent="0.25">
      <c r="A745" s="17"/>
      <c r="B745" s="399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406"/>
      <c r="T745" s="55">
        <f t="shared" si="38"/>
        <v>0</v>
      </c>
      <c r="U745" s="18"/>
      <c r="V745" s="18">
        <f t="shared" si="40"/>
        <v>0</v>
      </c>
      <c r="W745" s="61" t="str">
        <f t="shared" si="39"/>
        <v/>
      </c>
      <c r="X745" s="398"/>
      <c r="Y745" s="17"/>
      <c r="Z745" s="52"/>
      <c r="AA745" s="414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19" t="str">
        <f>IFERROR(VLOOKUP(AG745,'MATRICE '!$J$2:$M$100,4,FALSE),"")</f>
        <v/>
      </c>
      <c r="AM745" s="398"/>
      <c r="AN745" s="17"/>
      <c r="AO745" s="52"/>
      <c r="AP745" s="46"/>
      <c r="AQ745" s="28"/>
      <c r="AR745" s="423"/>
      <c r="AS745" s="424" t="str">
        <f>IFERROR(VLOOKUP(AR745,'MATRICE '!$U$3:$Z$18,4,FALSE),"")</f>
        <v/>
      </c>
      <c r="AT745" s="46"/>
      <c r="AU745" s="17"/>
      <c r="AV745" s="426" t="str">
        <f>IFERROR(VLOOKUP(AU745,'MATRICE '!AB752:AG847,3,FALSE),"")</f>
        <v/>
      </c>
      <c r="AW745" s="305"/>
      <c r="AX745" s="17"/>
      <c r="AY745" s="17"/>
      <c r="AZ745" s="419"/>
      <c r="BA745" s="18"/>
      <c r="BB745" s="17" t="str">
        <f>IFERROR(VLOOKUP(O745,'MATRICE '!$B$4:$C$17,2,FALSE),"")</f>
        <v/>
      </c>
      <c r="BC745" s="434" t="str">
        <f>IFERROR(VLOOKUP(AR745,'MATRICE '!$U$3:$Z$18,3,FALSE),"")</f>
        <v/>
      </c>
      <c r="BD745" s="434" t="str">
        <f>IFERROR(VLOOKUP(AR745,'MATRICE '!$U$3:$Z$18,2,FALSE),"")</f>
        <v/>
      </c>
      <c r="BE745" s="434" t="str">
        <f>IFERROR(VLOOKUP(AR745,'MATRICE '!$U$3:$Z$18,5,FALSE),"")</f>
        <v/>
      </c>
    </row>
    <row r="746" spans="1:57" x14ac:dyDescent="0.25">
      <c r="A746" s="17"/>
      <c r="B746" s="399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406"/>
      <c r="T746" s="55">
        <f t="shared" si="38"/>
        <v>0</v>
      </c>
      <c r="U746" s="18"/>
      <c r="V746" s="18">
        <f t="shared" si="40"/>
        <v>0</v>
      </c>
      <c r="W746" s="61" t="str">
        <f t="shared" si="39"/>
        <v/>
      </c>
      <c r="X746" s="398"/>
      <c r="Y746" s="17"/>
      <c r="Z746" s="52"/>
      <c r="AA746" s="414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19" t="str">
        <f>IFERROR(VLOOKUP(AG746,'MATRICE '!$J$2:$M$100,4,FALSE),"")</f>
        <v/>
      </c>
      <c r="AM746" s="398"/>
      <c r="AN746" s="17"/>
      <c r="AO746" s="52"/>
      <c r="AP746" s="46"/>
      <c r="AQ746" s="28"/>
      <c r="AR746" s="423"/>
      <c r="AS746" s="424" t="str">
        <f>IFERROR(VLOOKUP(AR746,'MATRICE '!$U$3:$Z$18,4,FALSE),"")</f>
        <v/>
      </c>
      <c r="AT746" s="46"/>
      <c r="AU746" s="17"/>
      <c r="AV746" s="426" t="str">
        <f>IFERROR(VLOOKUP(AU746,'MATRICE '!AB753:AG848,3,FALSE),"")</f>
        <v/>
      </c>
      <c r="AW746" s="305"/>
      <c r="AX746" s="17"/>
      <c r="AY746" s="17"/>
      <c r="AZ746" s="419"/>
      <c r="BA746" s="18"/>
      <c r="BB746" s="17" t="str">
        <f>IFERROR(VLOOKUP(O746,'MATRICE '!$B$4:$C$17,2,FALSE),"")</f>
        <v/>
      </c>
      <c r="BC746" s="434" t="str">
        <f>IFERROR(VLOOKUP(AR746,'MATRICE '!$U$3:$Z$18,3,FALSE),"")</f>
        <v/>
      </c>
      <c r="BD746" s="434" t="str">
        <f>IFERROR(VLOOKUP(AR746,'MATRICE '!$U$3:$Z$18,2,FALSE),"")</f>
        <v/>
      </c>
      <c r="BE746" s="434" t="str">
        <f>IFERROR(VLOOKUP(AR746,'MATRICE '!$U$3:$Z$18,5,FALSE),"")</f>
        <v/>
      </c>
    </row>
    <row r="747" spans="1:57" x14ac:dyDescent="0.25">
      <c r="A747" s="17"/>
      <c r="B747" s="399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406"/>
      <c r="T747" s="55">
        <f t="shared" si="38"/>
        <v>0</v>
      </c>
      <c r="U747" s="18"/>
      <c r="V747" s="18">
        <f t="shared" si="40"/>
        <v>0</v>
      </c>
      <c r="W747" s="61" t="str">
        <f t="shared" si="39"/>
        <v/>
      </c>
      <c r="X747" s="398"/>
      <c r="Y747" s="17"/>
      <c r="Z747" s="52"/>
      <c r="AA747" s="414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19" t="str">
        <f>IFERROR(VLOOKUP(AG747,'MATRICE '!$J$2:$M$100,4,FALSE),"")</f>
        <v/>
      </c>
      <c r="AM747" s="398"/>
      <c r="AN747" s="17"/>
      <c r="AO747" s="52"/>
      <c r="AP747" s="46"/>
      <c r="AQ747" s="28"/>
      <c r="AR747" s="423"/>
      <c r="AS747" s="424" t="str">
        <f>IFERROR(VLOOKUP(AR747,'MATRICE '!$U$3:$Z$18,4,FALSE),"")</f>
        <v/>
      </c>
      <c r="AT747" s="46"/>
      <c r="AU747" s="17"/>
      <c r="AV747" s="426" t="str">
        <f>IFERROR(VLOOKUP(AU747,'MATRICE '!AB754:AG849,3,FALSE),"")</f>
        <v/>
      </c>
      <c r="AW747" s="305"/>
      <c r="AX747" s="17"/>
      <c r="AY747" s="17"/>
      <c r="AZ747" s="419"/>
      <c r="BA747" s="18"/>
      <c r="BB747" s="17" t="str">
        <f>IFERROR(VLOOKUP(O747,'MATRICE '!$B$4:$C$17,2,FALSE),"")</f>
        <v/>
      </c>
      <c r="BC747" s="434" t="str">
        <f>IFERROR(VLOOKUP(AR747,'MATRICE '!$U$3:$Z$18,3,FALSE),"")</f>
        <v/>
      </c>
      <c r="BD747" s="434" t="str">
        <f>IFERROR(VLOOKUP(AR747,'MATRICE '!$U$3:$Z$18,2,FALSE),"")</f>
        <v/>
      </c>
      <c r="BE747" s="434" t="str">
        <f>IFERROR(VLOOKUP(AR747,'MATRICE '!$U$3:$Z$18,5,FALSE),"")</f>
        <v/>
      </c>
    </row>
    <row r="748" spans="1:57" x14ac:dyDescent="0.25">
      <c r="A748" s="17"/>
      <c r="B748" s="399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406"/>
      <c r="T748" s="55">
        <f t="shared" si="38"/>
        <v>0</v>
      </c>
      <c r="U748" s="18"/>
      <c r="V748" s="18">
        <f t="shared" si="40"/>
        <v>0</v>
      </c>
      <c r="W748" s="61" t="str">
        <f t="shared" si="39"/>
        <v/>
      </c>
      <c r="X748" s="398"/>
      <c r="Y748" s="17"/>
      <c r="Z748" s="52"/>
      <c r="AA748" s="414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19" t="str">
        <f>IFERROR(VLOOKUP(AG748,'MATRICE '!$J$2:$M$100,4,FALSE),"")</f>
        <v/>
      </c>
      <c r="AM748" s="398"/>
      <c r="AN748" s="17"/>
      <c r="AO748" s="52"/>
      <c r="AP748" s="46"/>
      <c r="AQ748" s="28"/>
      <c r="AR748" s="423"/>
      <c r="AS748" s="424" t="str">
        <f>IFERROR(VLOOKUP(AR748,'MATRICE '!$U$3:$Z$18,4,FALSE),"")</f>
        <v/>
      </c>
      <c r="AT748" s="46"/>
      <c r="AU748" s="17"/>
      <c r="AV748" s="426" t="str">
        <f>IFERROR(VLOOKUP(AU748,'MATRICE '!AB755:AG850,3,FALSE),"")</f>
        <v/>
      </c>
      <c r="AW748" s="305"/>
      <c r="AX748" s="17"/>
      <c r="AY748" s="17"/>
      <c r="AZ748" s="419"/>
      <c r="BA748" s="18"/>
      <c r="BB748" s="17" t="str">
        <f>IFERROR(VLOOKUP(O748,'MATRICE '!$B$4:$C$17,2,FALSE),"")</f>
        <v/>
      </c>
      <c r="BC748" s="434" t="str">
        <f>IFERROR(VLOOKUP(AR748,'MATRICE '!$U$3:$Z$18,3,FALSE),"")</f>
        <v/>
      </c>
      <c r="BD748" s="434" t="str">
        <f>IFERROR(VLOOKUP(AR748,'MATRICE '!$U$3:$Z$18,2,FALSE),"")</f>
        <v/>
      </c>
      <c r="BE748" s="434" t="str">
        <f>IFERROR(VLOOKUP(AR748,'MATRICE '!$U$3:$Z$18,5,FALSE),"")</f>
        <v/>
      </c>
    </row>
    <row r="749" spans="1:57" x14ac:dyDescent="0.25">
      <c r="A749" s="17"/>
      <c r="B749" s="399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406"/>
      <c r="T749" s="55">
        <f t="shared" si="38"/>
        <v>0</v>
      </c>
      <c r="U749" s="18"/>
      <c r="V749" s="18">
        <f t="shared" si="40"/>
        <v>0</v>
      </c>
      <c r="W749" s="61" t="str">
        <f t="shared" si="39"/>
        <v/>
      </c>
      <c r="X749" s="398"/>
      <c r="Y749" s="17"/>
      <c r="Z749" s="52"/>
      <c r="AA749" s="414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19" t="str">
        <f>IFERROR(VLOOKUP(AG749,'MATRICE '!$J$2:$M$100,4,FALSE),"")</f>
        <v/>
      </c>
      <c r="AM749" s="398"/>
      <c r="AN749" s="17"/>
      <c r="AO749" s="52"/>
      <c r="AP749" s="46"/>
      <c r="AQ749" s="28"/>
      <c r="AR749" s="423"/>
      <c r="AS749" s="424" t="str">
        <f>IFERROR(VLOOKUP(AR749,'MATRICE '!$U$3:$Z$18,4,FALSE),"")</f>
        <v/>
      </c>
      <c r="AT749" s="46"/>
      <c r="AU749" s="17"/>
      <c r="AV749" s="426" t="str">
        <f>IFERROR(VLOOKUP(AU749,'MATRICE '!AB756:AG851,3,FALSE),"")</f>
        <v/>
      </c>
      <c r="AW749" s="305"/>
      <c r="AX749" s="17"/>
      <c r="AY749" s="17"/>
      <c r="AZ749" s="419"/>
      <c r="BA749" s="18"/>
      <c r="BB749" s="17" t="str">
        <f>IFERROR(VLOOKUP(O749,'MATRICE '!$B$4:$C$17,2,FALSE),"")</f>
        <v/>
      </c>
      <c r="BC749" s="434" t="str">
        <f>IFERROR(VLOOKUP(AR749,'MATRICE '!$U$3:$Z$18,3,FALSE),"")</f>
        <v/>
      </c>
      <c r="BD749" s="434" t="str">
        <f>IFERROR(VLOOKUP(AR749,'MATRICE '!$U$3:$Z$18,2,FALSE),"")</f>
        <v/>
      </c>
      <c r="BE749" s="434" t="str">
        <f>IFERROR(VLOOKUP(AR749,'MATRICE '!$U$3:$Z$18,5,FALSE),"")</f>
        <v/>
      </c>
    </row>
    <row r="750" spans="1:57" x14ac:dyDescent="0.25">
      <c r="A750" s="17"/>
      <c r="B750" s="399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406"/>
      <c r="T750" s="55">
        <f t="shared" si="38"/>
        <v>0</v>
      </c>
      <c r="U750" s="18"/>
      <c r="V750" s="18">
        <f t="shared" si="40"/>
        <v>0</v>
      </c>
      <c r="W750" s="61" t="str">
        <f t="shared" si="39"/>
        <v/>
      </c>
      <c r="X750" s="398"/>
      <c r="Y750" s="17"/>
      <c r="Z750" s="52"/>
      <c r="AA750" s="414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19" t="str">
        <f>IFERROR(VLOOKUP(AG750,'MATRICE '!$J$2:$M$100,4,FALSE),"")</f>
        <v/>
      </c>
      <c r="AM750" s="398"/>
      <c r="AN750" s="17"/>
      <c r="AO750" s="52"/>
      <c r="AP750" s="46"/>
      <c r="AQ750" s="28"/>
      <c r="AR750" s="423"/>
      <c r="AS750" s="424" t="str">
        <f>IFERROR(VLOOKUP(AR750,'MATRICE '!$U$3:$Z$18,4,FALSE),"")</f>
        <v/>
      </c>
      <c r="AT750" s="46"/>
      <c r="AU750" s="17"/>
      <c r="AV750" s="426" t="str">
        <f>IFERROR(VLOOKUP(AU750,'MATRICE '!AB757:AG852,3,FALSE),"")</f>
        <v/>
      </c>
      <c r="AW750" s="305"/>
      <c r="AX750" s="17"/>
      <c r="AY750" s="17"/>
      <c r="AZ750" s="419"/>
      <c r="BA750" s="18"/>
      <c r="BB750" s="17" t="str">
        <f>IFERROR(VLOOKUP(O750,'MATRICE '!$B$4:$C$17,2,FALSE),"")</f>
        <v/>
      </c>
      <c r="BC750" s="434" t="str">
        <f>IFERROR(VLOOKUP(AR750,'MATRICE '!$U$3:$Z$18,3,FALSE),"")</f>
        <v/>
      </c>
      <c r="BD750" s="434" t="str">
        <f>IFERROR(VLOOKUP(AR750,'MATRICE '!$U$3:$Z$18,2,FALSE),"")</f>
        <v/>
      </c>
      <c r="BE750" s="434" t="str">
        <f>IFERROR(VLOOKUP(AR750,'MATRICE '!$U$3:$Z$18,5,FALSE),"")</f>
        <v/>
      </c>
    </row>
    <row r="751" spans="1:57" x14ac:dyDescent="0.25">
      <c r="A751" s="17"/>
      <c r="B751" s="399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406"/>
      <c r="T751" s="55">
        <f t="shared" si="38"/>
        <v>0</v>
      </c>
      <c r="U751" s="18"/>
      <c r="V751" s="18">
        <f t="shared" si="40"/>
        <v>0</v>
      </c>
      <c r="W751" s="61" t="str">
        <f t="shared" si="39"/>
        <v/>
      </c>
      <c r="X751" s="398"/>
      <c r="Y751" s="17"/>
      <c r="Z751" s="52"/>
      <c r="AA751" s="414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19" t="str">
        <f>IFERROR(VLOOKUP(AG751,'MATRICE '!$J$2:$M$100,4,FALSE),"")</f>
        <v/>
      </c>
      <c r="AM751" s="398"/>
      <c r="AN751" s="17"/>
      <c r="AO751" s="52"/>
      <c r="AP751" s="46"/>
      <c r="AQ751" s="28"/>
      <c r="AR751" s="423"/>
      <c r="AS751" s="424" t="str">
        <f>IFERROR(VLOOKUP(AR751,'MATRICE '!$U$3:$Z$18,4,FALSE),"")</f>
        <v/>
      </c>
      <c r="AT751" s="46"/>
      <c r="AU751" s="17"/>
      <c r="AV751" s="426" t="str">
        <f>IFERROR(VLOOKUP(AU751,'MATRICE '!AB758:AG853,3,FALSE),"")</f>
        <v/>
      </c>
      <c r="AW751" s="305"/>
      <c r="AX751" s="17"/>
      <c r="AY751" s="17"/>
      <c r="AZ751" s="419"/>
      <c r="BA751" s="18"/>
      <c r="BB751" s="17" t="str">
        <f>IFERROR(VLOOKUP(O751,'MATRICE '!$B$4:$C$17,2,FALSE),"")</f>
        <v/>
      </c>
      <c r="BC751" s="434" t="str">
        <f>IFERROR(VLOOKUP(AR751,'MATRICE '!$U$3:$Z$18,3,FALSE),"")</f>
        <v/>
      </c>
      <c r="BD751" s="434" t="str">
        <f>IFERROR(VLOOKUP(AR751,'MATRICE '!$U$3:$Z$18,2,FALSE),"")</f>
        <v/>
      </c>
      <c r="BE751" s="434" t="str">
        <f>IFERROR(VLOOKUP(AR751,'MATRICE '!$U$3:$Z$18,5,FALSE),"")</f>
        <v/>
      </c>
    </row>
    <row r="752" spans="1:57" x14ac:dyDescent="0.25">
      <c r="A752" s="17"/>
      <c r="B752" s="399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406"/>
      <c r="T752" s="55">
        <f t="shared" si="38"/>
        <v>0</v>
      </c>
      <c r="U752" s="18"/>
      <c r="V752" s="18">
        <f t="shared" si="40"/>
        <v>0</v>
      </c>
      <c r="W752" s="61" t="str">
        <f t="shared" si="39"/>
        <v/>
      </c>
      <c r="X752" s="398"/>
      <c r="Y752" s="17"/>
      <c r="Z752" s="52"/>
      <c r="AA752" s="414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19" t="str">
        <f>IFERROR(VLOOKUP(AG752,'MATRICE '!$J$2:$M$100,4,FALSE),"")</f>
        <v/>
      </c>
      <c r="AM752" s="398"/>
      <c r="AN752" s="17"/>
      <c r="AO752" s="52"/>
      <c r="AP752" s="46"/>
      <c r="AQ752" s="28"/>
      <c r="AR752" s="423"/>
      <c r="AS752" s="424" t="str">
        <f>IFERROR(VLOOKUP(AR752,'MATRICE '!$U$3:$Z$18,4,FALSE),"")</f>
        <v/>
      </c>
      <c r="AT752" s="46"/>
      <c r="AU752" s="17"/>
      <c r="AV752" s="426" t="str">
        <f>IFERROR(VLOOKUP(AU752,'MATRICE '!AB759:AG854,3,FALSE),"")</f>
        <v/>
      </c>
      <c r="AW752" s="305"/>
      <c r="AX752" s="17"/>
      <c r="AY752" s="17"/>
      <c r="AZ752" s="419"/>
      <c r="BA752" s="18"/>
      <c r="BB752" s="17" t="str">
        <f>IFERROR(VLOOKUP(O752,'MATRICE '!$B$4:$C$17,2,FALSE),"")</f>
        <v/>
      </c>
      <c r="BC752" s="434" t="str">
        <f>IFERROR(VLOOKUP(AR752,'MATRICE '!$U$3:$Z$18,3,FALSE),"")</f>
        <v/>
      </c>
      <c r="BD752" s="434" t="str">
        <f>IFERROR(VLOOKUP(AR752,'MATRICE '!$U$3:$Z$18,2,FALSE),"")</f>
        <v/>
      </c>
      <c r="BE752" s="434" t="str">
        <f>IFERROR(VLOOKUP(AR752,'MATRICE '!$U$3:$Z$18,5,FALSE),"")</f>
        <v/>
      </c>
    </row>
    <row r="753" spans="1:57" x14ac:dyDescent="0.25">
      <c r="A753" s="17"/>
      <c r="B753" s="399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406"/>
      <c r="T753" s="55">
        <f t="shared" si="38"/>
        <v>0</v>
      </c>
      <c r="U753" s="18"/>
      <c r="V753" s="18">
        <f t="shared" si="40"/>
        <v>0</v>
      </c>
      <c r="W753" s="61" t="str">
        <f t="shared" si="39"/>
        <v/>
      </c>
      <c r="X753" s="398"/>
      <c r="Y753" s="17"/>
      <c r="Z753" s="52"/>
      <c r="AA753" s="414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19" t="str">
        <f>IFERROR(VLOOKUP(AG753,'MATRICE '!$J$2:$M$100,4,FALSE),"")</f>
        <v/>
      </c>
      <c r="AM753" s="398"/>
      <c r="AN753" s="17"/>
      <c r="AO753" s="52"/>
      <c r="AP753" s="46"/>
      <c r="AQ753" s="28"/>
      <c r="AR753" s="423"/>
      <c r="AS753" s="424" t="str">
        <f>IFERROR(VLOOKUP(AR753,'MATRICE '!$U$3:$Z$18,4,FALSE),"")</f>
        <v/>
      </c>
      <c r="AT753" s="46"/>
      <c r="AU753" s="17"/>
      <c r="AV753" s="426" t="str">
        <f>IFERROR(VLOOKUP(AU753,'MATRICE '!AB760:AG855,3,FALSE),"")</f>
        <v/>
      </c>
      <c r="AW753" s="305"/>
      <c r="AX753" s="17"/>
      <c r="AY753" s="17"/>
      <c r="AZ753" s="419"/>
      <c r="BA753" s="18"/>
      <c r="BB753" s="17" t="str">
        <f>IFERROR(VLOOKUP(O753,'MATRICE '!$B$4:$C$17,2,FALSE),"")</f>
        <v/>
      </c>
      <c r="BC753" s="434" t="str">
        <f>IFERROR(VLOOKUP(AR753,'MATRICE '!$U$3:$Z$18,3,FALSE),"")</f>
        <v/>
      </c>
      <c r="BD753" s="434" t="str">
        <f>IFERROR(VLOOKUP(AR753,'MATRICE '!$U$3:$Z$18,2,FALSE),"")</f>
        <v/>
      </c>
      <c r="BE753" s="434" t="str">
        <f>IFERROR(VLOOKUP(AR753,'MATRICE '!$U$3:$Z$18,5,FALSE),"")</f>
        <v/>
      </c>
    </row>
    <row r="754" spans="1:57" x14ac:dyDescent="0.25">
      <c r="A754" s="17"/>
      <c r="B754" s="399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406"/>
      <c r="T754" s="55">
        <f t="shared" si="38"/>
        <v>0</v>
      </c>
      <c r="U754" s="18"/>
      <c r="V754" s="18">
        <f t="shared" si="40"/>
        <v>0</v>
      </c>
      <c r="W754" s="61" t="str">
        <f t="shared" si="39"/>
        <v/>
      </c>
      <c r="X754" s="398"/>
      <c r="Y754" s="17"/>
      <c r="Z754" s="52"/>
      <c r="AA754" s="414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19" t="str">
        <f>IFERROR(VLOOKUP(AG754,'MATRICE '!$J$2:$M$100,4,FALSE),"")</f>
        <v/>
      </c>
      <c r="AM754" s="398"/>
      <c r="AN754" s="17"/>
      <c r="AO754" s="52"/>
      <c r="AP754" s="46"/>
      <c r="AQ754" s="28"/>
      <c r="AR754" s="423"/>
      <c r="AS754" s="424" t="str">
        <f>IFERROR(VLOOKUP(AR754,'MATRICE '!$U$3:$Z$18,4,FALSE),"")</f>
        <v/>
      </c>
      <c r="AT754" s="46"/>
      <c r="AU754" s="17"/>
      <c r="AV754" s="426" t="str">
        <f>IFERROR(VLOOKUP(AU754,'MATRICE '!AB761:AG856,3,FALSE),"")</f>
        <v/>
      </c>
      <c r="AW754" s="305"/>
      <c r="AX754" s="17"/>
      <c r="AY754" s="17"/>
      <c r="AZ754" s="419"/>
      <c r="BA754" s="18"/>
      <c r="BB754" s="17" t="str">
        <f>IFERROR(VLOOKUP(O754,'MATRICE '!$B$4:$C$17,2,FALSE),"")</f>
        <v/>
      </c>
      <c r="BC754" s="434" t="str">
        <f>IFERROR(VLOOKUP(AR754,'MATRICE '!$U$3:$Z$18,3,FALSE),"")</f>
        <v/>
      </c>
      <c r="BD754" s="434" t="str">
        <f>IFERROR(VLOOKUP(AR754,'MATRICE '!$U$3:$Z$18,2,FALSE),"")</f>
        <v/>
      </c>
      <c r="BE754" s="434" t="str">
        <f>IFERROR(VLOOKUP(AR754,'MATRICE '!$U$3:$Z$18,5,FALSE),"")</f>
        <v/>
      </c>
    </row>
    <row r="755" spans="1:57" x14ac:dyDescent="0.25">
      <c r="A755" s="17"/>
      <c r="B755" s="399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406"/>
      <c r="T755" s="55">
        <f t="shared" si="38"/>
        <v>0</v>
      </c>
      <c r="U755" s="18"/>
      <c r="V755" s="18">
        <f t="shared" si="40"/>
        <v>0</v>
      </c>
      <c r="W755" s="61" t="str">
        <f t="shared" si="39"/>
        <v/>
      </c>
      <c r="X755" s="398"/>
      <c r="Y755" s="17"/>
      <c r="Z755" s="52"/>
      <c r="AA755" s="414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19" t="str">
        <f>IFERROR(VLOOKUP(AG755,'MATRICE '!$J$2:$M$100,4,FALSE),"")</f>
        <v/>
      </c>
      <c r="AM755" s="398"/>
      <c r="AN755" s="17"/>
      <c r="AO755" s="52"/>
      <c r="AP755" s="46"/>
      <c r="AQ755" s="28"/>
      <c r="AR755" s="423"/>
      <c r="AS755" s="424" t="str">
        <f>IFERROR(VLOOKUP(AR755,'MATRICE '!$U$3:$Z$18,4,FALSE),"")</f>
        <v/>
      </c>
      <c r="AT755" s="46"/>
      <c r="AU755" s="17"/>
      <c r="AV755" s="426" t="str">
        <f>IFERROR(VLOOKUP(AU755,'MATRICE '!AB762:AG857,3,FALSE),"")</f>
        <v/>
      </c>
      <c r="AW755" s="305"/>
      <c r="AX755" s="17"/>
      <c r="AY755" s="17"/>
      <c r="AZ755" s="419"/>
      <c r="BA755" s="18"/>
      <c r="BB755" s="17" t="str">
        <f>IFERROR(VLOOKUP(O755,'MATRICE '!$B$4:$C$17,2,FALSE),"")</f>
        <v/>
      </c>
      <c r="BC755" s="434" t="str">
        <f>IFERROR(VLOOKUP(AR755,'MATRICE '!$U$3:$Z$18,3,FALSE),"")</f>
        <v/>
      </c>
      <c r="BD755" s="434" t="str">
        <f>IFERROR(VLOOKUP(AR755,'MATRICE '!$U$3:$Z$18,2,FALSE),"")</f>
        <v/>
      </c>
      <c r="BE755" s="434" t="str">
        <f>IFERROR(VLOOKUP(AR755,'MATRICE '!$U$3:$Z$18,5,FALSE),"")</f>
        <v/>
      </c>
    </row>
    <row r="756" spans="1:57" x14ac:dyDescent="0.25">
      <c r="A756" s="17"/>
      <c r="B756" s="399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406"/>
      <c r="T756" s="55">
        <f t="shared" si="38"/>
        <v>0</v>
      </c>
      <c r="U756" s="18"/>
      <c r="V756" s="18">
        <f t="shared" si="40"/>
        <v>0</v>
      </c>
      <c r="W756" s="61" t="str">
        <f t="shared" si="39"/>
        <v/>
      </c>
      <c r="X756" s="398"/>
      <c r="Y756" s="17"/>
      <c r="Z756" s="52"/>
      <c r="AA756" s="414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19" t="str">
        <f>IFERROR(VLOOKUP(AG756,'MATRICE '!$J$2:$M$100,4,FALSE),"")</f>
        <v/>
      </c>
      <c r="AM756" s="398"/>
      <c r="AN756" s="17"/>
      <c r="AO756" s="52"/>
      <c r="AP756" s="46"/>
      <c r="AQ756" s="28"/>
      <c r="AR756" s="423"/>
      <c r="AS756" s="424" t="str">
        <f>IFERROR(VLOOKUP(AR756,'MATRICE '!$U$3:$Z$18,4,FALSE),"")</f>
        <v/>
      </c>
      <c r="AT756" s="46"/>
      <c r="AU756" s="17"/>
      <c r="AV756" s="426" t="str">
        <f>IFERROR(VLOOKUP(AU756,'MATRICE '!AB763:AG858,3,FALSE),"")</f>
        <v/>
      </c>
      <c r="AW756" s="305"/>
      <c r="AX756" s="17"/>
      <c r="AY756" s="17"/>
      <c r="AZ756" s="419"/>
      <c r="BA756" s="18"/>
      <c r="BB756" s="17" t="str">
        <f>IFERROR(VLOOKUP(O756,'MATRICE '!$B$4:$C$17,2,FALSE),"")</f>
        <v/>
      </c>
      <c r="BC756" s="434" t="str">
        <f>IFERROR(VLOOKUP(AR756,'MATRICE '!$U$3:$Z$18,3,FALSE),"")</f>
        <v/>
      </c>
      <c r="BD756" s="434" t="str">
        <f>IFERROR(VLOOKUP(AR756,'MATRICE '!$U$3:$Z$18,2,FALSE),"")</f>
        <v/>
      </c>
      <c r="BE756" s="434" t="str">
        <f>IFERROR(VLOOKUP(AR756,'MATRICE '!$U$3:$Z$18,5,FALSE),"")</f>
        <v/>
      </c>
    </row>
    <row r="757" spans="1:57" x14ac:dyDescent="0.25">
      <c r="A757" s="17"/>
      <c r="B757" s="399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406"/>
      <c r="T757" s="55">
        <f t="shared" si="38"/>
        <v>0</v>
      </c>
      <c r="U757" s="18"/>
      <c r="V757" s="18">
        <f t="shared" si="40"/>
        <v>0</v>
      </c>
      <c r="W757" s="61" t="str">
        <f t="shared" si="39"/>
        <v/>
      </c>
      <c r="X757" s="398"/>
      <c r="Y757" s="17"/>
      <c r="Z757" s="52"/>
      <c r="AA757" s="414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19" t="str">
        <f>IFERROR(VLOOKUP(AG757,'MATRICE '!$J$2:$M$100,4,FALSE),"")</f>
        <v/>
      </c>
      <c r="AM757" s="398"/>
      <c r="AN757" s="17"/>
      <c r="AO757" s="52"/>
      <c r="AP757" s="46"/>
      <c r="AQ757" s="28"/>
      <c r="AR757" s="423"/>
      <c r="AS757" s="424" t="str">
        <f>IFERROR(VLOOKUP(AR757,'MATRICE '!$U$3:$Z$18,4,FALSE),"")</f>
        <v/>
      </c>
      <c r="AT757" s="46"/>
      <c r="AU757" s="17"/>
      <c r="AV757" s="426" t="str">
        <f>IFERROR(VLOOKUP(AU757,'MATRICE '!AB764:AG859,3,FALSE),"")</f>
        <v/>
      </c>
      <c r="AW757" s="305"/>
      <c r="AX757" s="17"/>
      <c r="AY757" s="17"/>
      <c r="AZ757" s="419"/>
      <c r="BA757" s="18"/>
      <c r="BB757" s="17" t="str">
        <f>IFERROR(VLOOKUP(O757,'MATRICE '!$B$4:$C$17,2,FALSE),"")</f>
        <v/>
      </c>
      <c r="BC757" s="434" t="str">
        <f>IFERROR(VLOOKUP(AR757,'MATRICE '!$U$3:$Z$18,3,FALSE),"")</f>
        <v/>
      </c>
      <c r="BD757" s="434" t="str">
        <f>IFERROR(VLOOKUP(AR757,'MATRICE '!$U$3:$Z$18,2,FALSE),"")</f>
        <v/>
      </c>
      <c r="BE757" s="434" t="str">
        <f>IFERROR(VLOOKUP(AR757,'MATRICE '!$U$3:$Z$18,5,FALSE),"")</f>
        <v/>
      </c>
    </row>
    <row r="758" spans="1:57" x14ac:dyDescent="0.25">
      <c r="A758" s="17"/>
      <c r="B758" s="399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406"/>
      <c r="T758" s="55">
        <f t="shared" si="38"/>
        <v>0</v>
      </c>
      <c r="U758" s="18"/>
      <c r="V758" s="18">
        <f t="shared" si="40"/>
        <v>0</v>
      </c>
      <c r="W758" s="61" t="str">
        <f t="shared" si="39"/>
        <v/>
      </c>
      <c r="X758" s="398"/>
      <c r="Y758" s="17"/>
      <c r="Z758" s="52"/>
      <c r="AA758" s="414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19" t="str">
        <f>IFERROR(VLOOKUP(AG758,'MATRICE '!$J$2:$M$100,4,FALSE),"")</f>
        <v/>
      </c>
      <c r="AM758" s="398"/>
      <c r="AN758" s="17"/>
      <c r="AO758" s="52"/>
      <c r="AP758" s="46"/>
      <c r="AQ758" s="28"/>
      <c r="AR758" s="423"/>
      <c r="AS758" s="424" t="str">
        <f>IFERROR(VLOOKUP(AR758,'MATRICE '!$U$3:$Z$18,4,FALSE),"")</f>
        <v/>
      </c>
      <c r="AT758" s="46"/>
      <c r="AU758" s="17"/>
      <c r="AV758" s="426" t="str">
        <f>IFERROR(VLOOKUP(AU758,'MATRICE '!AB765:AG860,3,FALSE),"")</f>
        <v/>
      </c>
      <c r="AW758" s="305"/>
      <c r="AX758" s="17"/>
      <c r="AY758" s="17"/>
      <c r="AZ758" s="419"/>
      <c r="BA758" s="18"/>
      <c r="BB758" s="17" t="str">
        <f>IFERROR(VLOOKUP(O758,'MATRICE '!$B$4:$C$17,2,FALSE),"")</f>
        <v/>
      </c>
      <c r="BC758" s="434" t="str">
        <f>IFERROR(VLOOKUP(AR758,'MATRICE '!$U$3:$Z$18,3,FALSE),"")</f>
        <v/>
      </c>
      <c r="BD758" s="434" t="str">
        <f>IFERROR(VLOOKUP(AR758,'MATRICE '!$U$3:$Z$18,2,FALSE),"")</f>
        <v/>
      </c>
      <c r="BE758" s="434" t="str">
        <f>IFERROR(VLOOKUP(AR758,'MATRICE '!$U$3:$Z$18,5,FALSE),"")</f>
        <v/>
      </c>
    </row>
    <row r="759" spans="1:57" x14ac:dyDescent="0.25">
      <c r="A759" s="17"/>
      <c r="B759" s="399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406"/>
      <c r="T759" s="55">
        <f t="shared" si="38"/>
        <v>0</v>
      </c>
      <c r="U759" s="18"/>
      <c r="V759" s="18">
        <f t="shared" si="40"/>
        <v>0</v>
      </c>
      <c r="W759" s="61" t="str">
        <f t="shared" si="39"/>
        <v/>
      </c>
      <c r="X759" s="398"/>
      <c r="Y759" s="17"/>
      <c r="Z759" s="52"/>
      <c r="AA759" s="414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19" t="str">
        <f>IFERROR(VLOOKUP(AG759,'MATRICE '!$J$2:$M$100,4,FALSE),"")</f>
        <v/>
      </c>
      <c r="AM759" s="398"/>
      <c r="AN759" s="17"/>
      <c r="AO759" s="52"/>
      <c r="AP759" s="46"/>
      <c r="AQ759" s="28"/>
      <c r="AR759" s="423"/>
      <c r="AS759" s="424" t="str">
        <f>IFERROR(VLOOKUP(AR759,'MATRICE '!$U$3:$Z$18,4,FALSE),"")</f>
        <v/>
      </c>
      <c r="AT759" s="46"/>
      <c r="AU759" s="17"/>
      <c r="AV759" s="426" t="str">
        <f>IFERROR(VLOOKUP(AU759,'MATRICE '!AB766:AG861,3,FALSE),"")</f>
        <v/>
      </c>
      <c r="AW759" s="305"/>
      <c r="AX759" s="17"/>
      <c r="AY759" s="17"/>
      <c r="AZ759" s="419"/>
      <c r="BA759" s="18"/>
      <c r="BB759" s="17" t="str">
        <f>IFERROR(VLOOKUP(O759,'MATRICE '!$B$4:$C$17,2,FALSE),"")</f>
        <v/>
      </c>
      <c r="BC759" s="434" t="str">
        <f>IFERROR(VLOOKUP(AR759,'MATRICE '!$U$3:$Z$18,3,FALSE),"")</f>
        <v/>
      </c>
      <c r="BD759" s="434" t="str">
        <f>IFERROR(VLOOKUP(AR759,'MATRICE '!$U$3:$Z$18,2,FALSE),"")</f>
        <v/>
      </c>
      <c r="BE759" s="434" t="str">
        <f>IFERROR(VLOOKUP(AR759,'MATRICE '!$U$3:$Z$18,5,FALSE),"")</f>
        <v/>
      </c>
    </row>
    <row r="760" spans="1:57" x14ac:dyDescent="0.25">
      <c r="A760" s="17"/>
      <c r="B760" s="399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406"/>
      <c r="T760" s="55">
        <f t="shared" si="38"/>
        <v>0</v>
      </c>
      <c r="U760" s="18"/>
      <c r="V760" s="18">
        <f t="shared" si="40"/>
        <v>0</v>
      </c>
      <c r="W760" s="61" t="str">
        <f t="shared" si="39"/>
        <v/>
      </c>
      <c r="X760" s="398"/>
      <c r="Y760" s="17"/>
      <c r="Z760" s="52"/>
      <c r="AA760" s="414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19" t="str">
        <f>IFERROR(VLOOKUP(AG760,'MATRICE '!$J$2:$M$100,4,FALSE),"")</f>
        <v/>
      </c>
      <c r="AM760" s="398"/>
      <c r="AN760" s="17"/>
      <c r="AO760" s="52"/>
      <c r="AP760" s="46"/>
      <c r="AQ760" s="28"/>
      <c r="AR760" s="423"/>
      <c r="AS760" s="424" t="str">
        <f>IFERROR(VLOOKUP(AR760,'MATRICE '!$U$3:$Z$18,4,FALSE),"")</f>
        <v/>
      </c>
      <c r="AT760" s="46"/>
      <c r="AU760" s="17"/>
      <c r="AV760" s="426" t="str">
        <f>IFERROR(VLOOKUP(AU760,'MATRICE '!AB767:AG862,3,FALSE),"")</f>
        <v/>
      </c>
      <c r="AW760" s="305"/>
      <c r="AX760" s="17"/>
      <c r="AY760" s="17"/>
      <c r="AZ760" s="419"/>
      <c r="BA760" s="18"/>
      <c r="BB760" s="17" t="str">
        <f>IFERROR(VLOOKUP(O760,'MATRICE '!$B$4:$C$17,2,FALSE),"")</f>
        <v/>
      </c>
      <c r="BC760" s="434" t="str">
        <f>IFERROR(VLOOKUP(AR760,'MATRICE '!$U$3:$Z$18,3,FALSE),"")</f>
        <v/>
      </c>
      <c r="BD760" s="434" t="str">
        <f>IFERROR(VLOOKUP(AR760,'MATRICE '!$U$3:$Z$18,2,FALSE),"")</f>
        <v/>
      </c>
      <c r="BE760" s="434" t="str">
        <f>IFERROR(VLOOKUP(AR760,'MATRICE '!$U$3:$Z$18,5,FALSE),"")</f>
        <v/>
      </c>
    </row>
    <row r="761" spans="1:57" x14ac:dyDescent="0.25">
      <c r="A761" s="17"/>
      <c r="B761" s="399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406"/>
      <c r="T761" s="55">
        <f t="shared" si="38"/>
        <v>0</v>
      </c>
      <c r="U761" s="18"/>
      <c r="V761" s="18">
        <f t="shared" si="40"/>
        <v>0</v>
      </c>
      <c r="W761" s="61" t="str">
        <f t="shared" si="39"/>
        <v/>
      </c>
      <c r="X761" s="398"/>
      <c r="Y761" s="17"/>
      <c r="Z761" s="52"/>
      <c r="AA761" s="414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19" t="str">
        <f>IFERROR(VLOOKUP(AG761,'MATRICE '!$J$2:$M$100,4,FALSE),"")</f>
        <v/>
      </c>
      <c r="AM761" s="398"/>
      <c r="AN761" s="17"/>
      <c r="AO761" s="52"/>
      <c r="AP761" s="46"/>
      <c r="AQ761" s="28"/>
      <c r="AR761" s="423"/>
      <c r="AS761" s="424" t="str">
        <f>IFERROR(VLOOKUP(AR761,'MATRICE '!$U$3:$Z$18,4,FALSE),"")</f>
        <v/>
      </c>
      <c r="AT761" s="46"/>
      <c r="AU761" s="17"/>
      <c r="AV761" s="426" t="str">
        <f>IFERROR(VLOOKUP(AU761,'MATRICE '!AB768:AG863,3,FALSE),"")</f>
        <v/>
      </c>
      <c r="AW761" s="305"/>
      <c r="AX761" s="17"/>
      <c r="AY761" s="17"/>
      <c r="AZ761" s="419"/>
      <c r="BA761" s="18"/>
      <c r="BB761" s="17" t="str">
        <f>IFERROR(VLOOKUP(O761,'MATRICE '!$B$4:$C$17,2,FALSE),"")</f>
        <v/>
      </c>
      <c r="BC761" s="434" t="str">
        <f>IFERROR(VLOOKUP(AR761,'MATRICE '!$U$3:$Z$18,3,FALSE),"")</f>
        <v/>
      </c>
      <c r="BD761" s="434" t="str">
        <f>IFERROR(VLOOKUP(AR761,'MATRICE '!$U$3:$Z$18,2,FALSE),"")</f>
        <v/>
      </c>
      <c r="BE761" s="434" t="str">
        <f>IFERROR(VLOOKUP(AR761,'MATRICE '!$U$3:$Z$18,5,FALSE),"")</f>
        <v/>
      </c>
    </row>
    <row r="762" spans="1:57" x14ac:dyDescent="0.25">
      <c r="A762" s="17"/>
      <c r="B762" s="399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406"/>
      <c r="T762" s="55">
        <f t="shared" si="38"/>
        <v>0</v>
      </c>
      <c r="U762" s="18"/>
      <c r="V762" s="18">
        <f t="shared" si="40"/>
        <v>0</v>
      </c>
      <c r="W762" s="61" t="str">
        <f t="shared" si="39"/>
        <v/>
      </c>
      <c r="X762" s="398"/>
      <c r="Y762" s="17"/>
      <c r="Z762" s="52"/>
      <c r="AA762" s="414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19" t="str">
        <f>IFERROR(VLOOKUP(AG762,'MATRICE '!$J$2:$M$100,4,FALSE),"")</f>
        <v/>
      </c>
      <c r="AM762" s="398"/>
      <c r="AN762" s="17"/>
      <c r="AO762" s="52"/>
      <c r="AP762" s="46"/>
      <c r="AQ762" s="28"/>
      <c r="AR762" s="423"/>
      <c r="AS762" s="424" t="str">
        <f>IFERROR(VLOOKUP(AR762,'MATRICE '!$U$3:$Z$18,4,FALSE),"")</f>
        <v/>
      </c>
      <c r="AT762" s="46"/>
      <c r="AU762" s="17"/>
      <c r="AV762" s="426" t="str">
        <f>IFERROR(VLOOKUP(AU762,'MATRICE '!AB769:AG864,3,FALSE),"")</f>
        <v/>
      </c>
      <c r="AW762" s="305"/>
      <c r="AX762" s="17"/>
      <c r="AY762" s="17"/>
      <c r="AZ762" s="419"/>
      <c r="BA762" s="18"/>
      <c r="BB762" s="17" t="str">
        <f>IFERROR(VLOOKUP(O762,'MATRICE '!$B$4:$C$17,2,FALSE),"")</f>
        <v/>
      </c>
      <c r="BC762" s="434" t="str">
        <f>IFERROR(VLOOKUP(AR762,'MATRICE '!$U$3:$Z$18,3,FALSE),"")</f>
        <v/>
      </c>
      <c r="BD762" s="434" t="str">
        <f>IFERROR(VLOOKUP(AR762,'MATRICE '!$U$3:$Z$18,2,FALSE),"")</f>
        <v/>
      </c>
      <c r="BE762" s="434" t="str">
        <f>IFERROR(VLOOKUP(AR762,'MATRICE '!$U$3:$Z$18,5,FALSE),"")</f>
        <v/>
      </c>
    </row>
    <row r="763" spans="1:57" x14ac:dyDescent="0.25">
      <c r="A763" s="17"/>
      <c r="B763" s="399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406"/>
      <c r="T763" s="55">
        <f t="shared" si="38"/>
        <v>0</v>
      </c>
      <c r="U763" s="18"/>
      <c r="V763" s="18">
        <f t="shared" si="40"/>
        <v>0</v>
      </c>
      <c r="W763" s="61" t="str">
        <f t="shared" si="39"/>
        <v/>
      </c>
      <c r="X763" s="398"/>
      <c r="Y763" s="17"/>
      <c r="Z763" s="52"/>
      <c r="AA763" s="414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19" t="str">
        <f>IFERROR(VLOOKUP(AG763,'MATRICE '!$J$2:$M$100,4,FALSE),"")</f>
        <v/>
      </c>
      <c r="AM763" s="398"/>
      <c r="AN763" s="17"/>
      <c r="AO763" s="52"/>
      <c r="AP763" s="46"/>
      <c r="AQ763" s="28"/>
      <c r="AR763" s="423"/>
      <c r="AS763" s="424" t="str">
        <f>IFERROR(VLOOKUP(AR763,'MATRICE '!$U$3:$Z$18,4,FALSE),"")</f>
        <v/>
      </c>
      <c r="AT763" s="46"/>
      <c r="AU763" s="17"/>
      <c r="AV763" s="426" t="str">
        <f>IFERROR(VLOOKUP(AU763,'MATRICE '!AB770:AG865,3,FALSE),"")</f>
        <v/>
      </c>
      <c r="AW763" s="305"/>
      <c r="AX763" s="17"/>
      <c r="AY763" s="17"/>
      <c r="AZ763" s="419"/>
      <c r="BA763" s="18"/>
      <c r="BB763" s="17" t="str">
        <f>IFERROR(VLOOKUP(O763,'MATRICE '!$B$4:$C$17,2,FALSE),"")</f>
        <v/>
      </c>
      <c r="BC763" s="434" t="str">
        <f>IFERROR(VLOOKUP(AR763,'MATRICE '!$U$3:$Z$18,3,FALSE),"")</f>
        <v/>
      </c>
      <c r="BD763" s="434" t="str">
        <f>IFERROR(VLOOKUP(AR763,'MATRICE '!$U$3:$Z$18,2,FALSE),"")</f>
        <v/>
      </c>
      <c r="BE763" s="434" t="str">
        <f>IFERROR(VLOOKUP(AR763,'MATRICE '!$U$3:$Z$18,5,FALSE),"")</f>
        <v/>
      </c>
    </row>
    <row r="764" spans="1:57" x14ac:dyDescent="0.25">
      <c r="A764" s="17"/>
      <c r="B764" s="399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406"/>
      <c r="T764" s="55">
        <f t="shared" si="38"/>
        <v>0</v>
      </c>
      <c r="U764" s="18"/>
      <c r="V764" s="18">
        <f t="shared" si="40"/>
        <v>0</v>
      </c>
      <c r="W764" s="61" t="str">
        <f t="shared" si="39"/>
        <v/>
      </c>
      <c r="X764" s="398"/>
      <c r="Y764" s="17"/>
      <c r="Z764" s="52"/>
      <c r="AA764" s="414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19" t="str">
        <f>IFERROR(VLOOKUP(AG764,'MATRICE '!$J$2:$M$100,4,FALSE),"")</f>
        <v/>
      </c>
      <c r="AM764" s="398"/>
      <c r="AN764" s="17"/>
      <c r="AO764" s="52"/>
      <c r="AP764" s="46"/>
      <c r="AQ764" s="28"/>
      <c r="AR764" s="423"/>
      <c r="AS764" s="424" t="str">
        <f>IFERROR(VLOOKUP(AR764,'MATRICE '!$U$3:$Z$18,4,FALSE),"")</f>
        <v/>
      </c>
      <c r="AT764" s="46"/>
      <c r="AU764" s="17"/>
      <c r="AV764" s="426" t="str">
        <f>IFERROR(VLOOKUP(AU764,'MATRICE '!AB771:AG866,3,FALSE),"")</f>
        <v/>
      </c>
      <c r="AW764" s="305"/>
      <c r="AX764" s="17"/>
      <c r="AY764" s="17"/>
      <c r="AZ764" s="419"/>
      <c r="BA764" s="18"/>
      <c r="BB764" s="17" t="str">
        <f>IFERROR(VLOOKUP(O764,'MATRICE '!$B$4:$C$17,2,FALSE),"")</f>
        <v/>
      </c>
      <c r="BC764" s="434" t="str">
        <f>IFERROR(VLOOKUP(AR764,'MATRICE '!$U$3:$Z$18,3,FALSE),"")</f>
        <v/>
      </c>
      <c r="BD764" s="434" t="str">
        <f>IFERROR(VLOOKUP(AR764,'MATRICE '!$U$3:$Z$18,2,FALSE),"")</f>
        <v/>
      </c>
      <c r="BE764" s="434" t="str">
        <f>IFERROR(VLOOKUP(AR764,'MATRICE '!$U$3:$Z$18,5,FALSE),"")</f>
        <v/>
      </c>
    </row>
    <row r="765" spans="1:57" x14ac:dyDescent="0.25">
      <c r="A765" s="17"/>
      <c r="B765" s="399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406"/>
      <c r="T765" s="55">
        <f t="shared" si="38"/>
        <v>0</v>
      </c>
      <c r="U765" s="18"/>
      <c r="V765" s="18">
        <f t="shared" si="40"/>
        <v>0</v>
      </c>
      <c r="W765" s="61" t="str">
        <f t="shared" si="39"/>
        <v/>
      </c>
      <c r="X765" s="398"/>
      <c r="Y765" s="17"/>
      <c r="Z765" s="52"/>
      <c r="AA765" s="414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19" t="str">
        <f>IFERROR(VLOOKUP(AG765,'MATRICE '!$J$2:$M$100,4,FALSE),"")</f>
        <v/>
      </c>
      <c r="AM765" s="398"/>
      <c r="AN765" s="17"/>
      <c r="AO765" s="52"/>
      <c r="AP765" s="46"/>
      <c r="AQ765" s="28"/>
      <c r="AR765" s="423"/>
      <c r="AS765" s="424" t="str">
        <f>IFERROR(VLOOKUP(AR765,'MATRICE '!$U$3:$Z$18,4,FALSE),"")</f>
        <v/>
      </c>
      <c r="AT765" s="46"/>
      <c r="AU765" s="17"/>
      <c r="AV765" s="426" t="str">
        <f>IFERROR(VLOOKUP(AU765,'MATRICE '!AB772:AG867,3,FALSE),"")</f>
        <v/>
      </c>
      <c r="AW765" s="305"/>
      <c r="AX765" s="17"/>
      <c r="AY765" s="17"/>
      <c r="AZ765" s="419"/>
      <c r="BA765" s="18"/>
      <c r="BB765" s="17" t="str">
        <f>IFERROR(VLOOKUP(O765,'MATRICE '!$B$4:$C$17,2,FALSE),"")</f>
        <v/>
      </c>
      <c r="BC765" s="434" t="str">
        <f>IFERROR(VLOOKUP(AR765,'MATRICE '!$U$3:$Z$18,3,FALSE),"")</f>
        <v/>
      </c>
      <c r="BD765" s="434" t="str">
        <f>IFERROR(VLOOKUP(AR765,'MATRICE '!$U$3:$Z$18,2,FALSE),"")</f>
        <v/>
      </c>
      <c r="BE765" s="434" t="str">
        <f>IFERROR(VLOOKUP(AR765,'MATRICE '!$U$3:$Z$18,5,FALSE),"")</f>
        <v/>
      </c>
    </row>
    <row r="766" spans="1:57" x14ac:dyDescent="0.25">
      <c r="A766" s="17"/>
      <c r="B766" s="399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406"/>
      <c r="T766" s="55">
        <f t="shared" si="38"/>
        <v>0</v>
      </c>
      <c r="U766" s="18"/>
      <c r="V766" s="18">
        <f t="shared" si="40"/>
        <v>0</v>
      </c>
      <c r="W766" s="61" t="str">
        <f t="shared" si="39"/>
        <v/>
      </c>
      <c r="X766" s="398"/>
      <c r="Y766" s="17"/>
      <c r="Z766" s="52"/>
      <c r="AA766" s="414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19" t="str">
        <f>IFERROR(VLOOKUP(AG766,'MATRICE '!$J$2:$M$100,4,FALSE),"")</f>
        <v/>
      </c>
      <c r="AM766" s="398"/>
      <c r="AN766" s="17"/>
      <c r="AO766" s="52"/>
      <c r="AP766" s="46"/>
      <c r="AQ766" s="28"/>
      <c r="AR766" s="423"/>
      <c r="AS766" s="424" t="str">
        <f>IFERROR(VLOOKUP(AR766,'MATRICE '!$U$3:$Z$18,4,FALSE),"")</f>
        <v/>
      </c>
      <c r="AT766" s="46"/>
      <c r="AU766" s="17"/>
      <c r="AV766" s="426" t="str">
        <f>IFERROR(VLOOKUP(AU766,'MATRICE '!AB773:AG868,3,FALSE),"")</f>
        <v/>
      </c>
      <c r="AW766" s="305"/>
      <c r="AX766" s="17"/>
      <c r="AY766" s="17"/>
      <c r="AZ766" s="419"/>
      <c r="BA766" s="18"/>
      <c r="BB766" s="17" t="str">
        <f>IFERROR(VLOOKUP(O766,'MATRICE '!$B$4:$C$17,2,FALSE),"")</f>
        <v/>
      </c>
      <c r="BC766" s="434" t="str">
        <f>IFERROR(VLOOKUP(AR766,'MATRICE '!$U$3:$Z$18,3,FALSE),"")</f>
        <v/>
      </c>
      <c r="BD766" s="434" t="str">
        <f>IFERROR(VLOOKUP(AR766,'MATRICE '!$U$3:$Z$18,2,FALSE),"")</f>
        <v/>
      </c>
      <c r="BE766" s="434" t="str">
        <f>IFERROR(VLOOKUP(AR766,'MATRICE '!$U$3:$Z$18,5,FALSE),"")</f>
        <v/>
      </c>
    </row>
    <row r="767" spans="1:57" x14ac:dyDescent="0.25">
      <c r="A767" s="17"/>
      <c r="B767" s="399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406"/>
      <c r="T767" s="55">
        <f t="shared" si="38"/>
        <v>0</v>
      </c>
      <c r="U767" s="18"/>
      <c r="V767" s="18">
        <f t="shared" si="40"/>
        <v>0</v>
      </c>
      <c r="W767" s="61" t="str">
        <f t="shared" si="39"/>
        <v/>
      </c>
      <c r="X767" s="398"/>
      <c r="Y767" s="17"/>
      <c r="Z767" s="52"/>
      <c r="AA767" s="414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19" t="str">
        <f>IFERROR(VLOOKUP(AG767,'MATRICE '!$J$2:$M$100,4,FALSE),"")</f>
        <v/>
      </c>
      <c r="AM767" s="398"/>
      <c r="AN767" s="17"/>
      <c r="AO767" s="52"/>
      <c r="AP767" s="46"/>
      <c r="AQ767" s="28"/>
      <c r="AR767" s="423"/>
      <c r="AS767" s="424" t="str">
        <f>IFERROR(VLOOKUP(AR767,'MATRICE '!$U$3:$Z$18,4,FALSE),"")</f>
        <v/>
      </c>
      <c r="AT767" s="46"/>
      <c r="AU767" s="17"/>
      <c r="AV767" s="426" t="str">
        <f>IFERROR(VLOOKUP(AU767,'MATRICE '!AB774:AG869,3,FALSE),"")</f>
        <v/>
      </c>
      <c r="AW767" s="305"/>
      <c r="AX767" s="17"/>
      <c r="AY767" s="17"/>
      <c r="AZ767" s="419"/>
      <c r="BA767" s="18"/>
      <c r="BB767" s="17" t="str">
        <f>IFERROR(VLOOKUP(O767,'MATRICE '!$B$4:$C$17,2,FALSE),"")</f>
        <v/>
      </c>
      <c r="BC767" s="434" t="str">
        <f>IFERROR(VLOOKUP(AR767,'MATRICE '!$U$3:$Z$18,3,FALSE),"")</f>
        <v/>
      </c>
      <c r="BD767" s="434" t="str">
        <f>IFERROR(VLOOKUP(AR767,'MATRICE '!$U$3:$Z$18,2,FALSE),"")</f>
        <v/>
      </c>
      <c r="BE767" s="434" t="str">
        <f>IFERROR(VLOOKUP(AR767,'MATRICE '!$U$3:$Z$18,5,FALSE),"")</f>
        <v/>
      </c>
    </row>
    <row r="768" spans="1:57" x14ac:dyDescent="0.25">
      <c r="A768" s="17"/>
      <c r="B768" s="399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406"/>
      <c r="T768" s="55">
        <f t="shared" si="38"/>
        <v>0</v>
      </c>
      <c r="U768" s="18"/>
      <c r="V768" s="18">
        <f t="shared" si="40"/>
        <v>0</v>
      </c>
      <c r="W768" s="61" t="str">
        <f t="shared" si="39"/>
        <v/>
      </c>
      <c r="X768" s="398"/>
      <c r="Y768" s="17"/>
      <c r="Z768" s="52"/>
      <c r="AA768" s="414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19" t="str">
        <f>IFERROR(VLOOKUP(AG768,'MATRICE '!$J$2:$M$100,4,FALSE),"")</f>
        <v/>
      </c>
      <c r="AM768" s="398"/>
      <c r="AN768" s="17"/>
      <c r="AO768" s="52"/>
      <c r="AP768" s="46"/>
      <c r="AQ768" s="28"/>
      <c r="AR768" s="423"/>
      <c r="AS768" s="424" t="str">
        <f>IFERROR(VLOOKUP(AR768,'MATRICE '!$U$3:$Z$18,4,FALSE),"")</f>
        <v/>
      </c>
      <c r="AT768" s="46"/>
      <c r="AU768" s="17"/>
      <c r="AV768" s="426" t="str">
        <f>IFERROR(VLOOKUP(AU768,'MATRICE '!AB775:AG870,3,FALSE),"")</f>
        <v/>
      </c>
      <c r="AW768" s="305"/>
      <c r="AX768" s="17"/>
      <c r="AY768" s="17"/>
      <c r="AZ768" s="419"/>
      <c r="BA768" s="18"/>
      <c r="BB768" s="17" t="str">
        <f>IFERROR(VLOOKUP(O768,'MATRICE '!$B$4:$C$17,2,FALSE),"")</f>
        <v/>
      </c>
      <c r="BC768" s="434" t="str">
        <f>IFERROR(VLOOKUP(AR768,'MATRICE '!$U$3:$Z$18,3,FALSE),"")</f>
        <v/>
      </c>
      <c r="BD768" s="434" t="str">
        <f>IFERROR(VLOOKUP(AR768,'MATRICE '!$U$3:$Z$18,2,FALSE),"")</f>
        <v/>
      </c>
      <c r="BE768" s="434" t="str">
        <f>IFERROR(VLOOKUP(AR768,'MATRICE '!$U$3:$Z$18,5,FALSE),"")</f>
        <v/>
      </c>
    </row>
    <row r="769" spans="1:57" x14ac:dyDescent="0.25">
      <c r="A769" s="17"/>
      <c r="B769" s="399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406"/>
      <c r="T769" s="55">
        <f t="shared" si="38"/>
        <v>0</v>
      </c>
      <c r="U769" s="18"/>
      <c r="V769" s="18">
        <f t="shared" si="40"/>
        <v>0</v>
      </c>
      <c r="W769" s="61" t="str">
        <f t="shared" si="39"/>
        <v/>
      </c>
      <c r="X769" s="398"/>
      <c r="Y769" s="17"/>
      <c r="Z769" s="52"/>
      <c r="AA769" s="414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19" t="str">
        <f>IFERROR(VLOOKUP(AG769,'MATRICE '!$J$2:$M$100,4,FALSE),"")</f>
        <v/>
      </c>
      <c r="AM769" s="398"/>
      <c r="AN769" s="17"/>
      <c r="AO769" s="52"/>
      <c r="AP769" s="46"/>
      <c r="AQ769" s="28"/>
      <c r="AR769" s="423"/>
      <c r="AS769" s="424" t="str">
        <f>IFERROR(VLOOKUP(AR769,'MATRICE '!$U$3:$Z$18,4,FALSE),"")</f>
        <v/>
      </c>
      <c r="AT769" s="46"/>
      <c r="AU769" s="17"/>
      <c r="AV769" s="426" t="str">
        <f>IFERROR(VLOOKUP(AU769,'MATRICE '!AB776:AG871,3,FALSE),"")</f>
        <v/>
      </c>
      <c r="AW769" s="305"/>
      <c r="AX769" s="17"/>
      <c r="AY769" s="17"/>
      <c r="AZ769" s="419"/>
      <c r="BA769" s="18"/>
      <c r="BB769" s="17" t="str">
        <f>IFERROR(VLOOKUP(O769,'MATRICE '!$B$4:$C$17,2,FALSE),"")</f>
        <v/>
      </c>
      <c r="BC769" s="434" t="str">
        <f>IFERROR(VLOOKUP(AR769,'MATRICE '!$U$3:$Z$18,3,FALSE),"")</f>
        <v/>
      </c>
      <c r="BD769" s="434" t="str">
        <f>IFERROR(VLOOKUP(AR769,'MATRICE '!$U$3:$Z$18,2,FALSE),"")</f>
        <v/>
      </c>
      <c r="BE769" s="434" t="str">
        <f>IFERROR(VLOOKUP(AR769,'MATRICE '!$U$3:$Z$18,5,FALSE),"")</f>
        <v/>
      </c>
    </row>
    <row r="770" spans="1:57" x14ac:dyDescent="0.25">
      <c r="A770" s="17"/>
      <c r="B770" s="399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406"/>
      <c r="T770" s="55">
        <f t="shared" si="38"/>
        <v>0</v>
      </c>
      <c r="U770" s="18"/>
      <c r="V770" s="18">
        <f t="shared" si="40"/>
        <v>0</v>
      </c>
      <c r="W770" s="61" t="str">
        <f t="shared" si="39"/>
        <v/>
      </c>
      <c r="X770" s="398"/>
      <c r="Y770" s="17"/>
      <c r="Z770" s="52"/>
      <c r="AA770" s="414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19" t="str">
        <f>IFERROR(VLOOKUP(AG770,'MATRICE '!$J$2:$M$100,4,FALSE),"")</f>
        <v/>
      </c>
      <c r="AM770" s="398"/>
      <c r="AN770" s="17"/>
      <c r="AO770" s="52"/>
      <c r="AP770" s="46"/>
      <c r="AQ770" s="28"/>
      <c r="AR770" s="423"/>
      <c r="AS770" s="424" t="str">
        <f>IFERROR(VLOOKUP(AR770,'MATRICE '!$U$3:$Z$18,4,FALSE),"")</f>
        <v/>
      </c>
      <c r="AT770" s="46"/>
      <c r="AU770" s="17"/>
      <c r="AV770" s="426" t="str">
        <f>IFERROR(VLOOKUP(AU770,'MATRICE '!AB777:AG872,3,FALSE),"")</f>
        <v/>
      </c>
      <c r="AW770" s="305"/>
      <c r="AX770" s="17"/>
      <c r="AY770" s="17"/>
      <c r="AZ770" s="419"/>
      <c r="BA770" s="18"/>
      <c r="BB770" s="17" t="str">
        <f>IFERROR(VLOOKUP(O770,'MATRICE '!$B$4:$C$17,2,FALSE),"")</f>
        <v/>
      </c>
      <c r="BC770" s="434" t="str">
        <f>IFERROR(VLOOKUP(AR770,'MATRICE '!$U$3:$Z$18,3,FALSE),"")</f>
        <v/>
      </c>
      <c r="BD770" s="434" t="str">
        <f>IFERROR(VLOOKUP(AR770,'MATRICE '!$U$3:$Z$18,2,FALSE),"")</f>
        <v/>
      </c>
      <c r="BE770" s="434" t="str">
        <f>IFERROR(VLOOKUP(AR770,'MATRICE '!$U$3:$Z$18,5,FALSE),"")</f>
        <v/>
      </c>
    </row>
    <row r="771" spans="1:57" x14ac:dyDescent="0.25">
      <c r="A771" s="17"/>
      <c r="B771" s="399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406"/>
      <c r="T771" s="55">
        <f t="shared" si="38"/>
        <v>0</v>
      </c>
      <c r="U771" s="18"/>
      <c r="V771" s="18">
        <f t="shared" si="40"/>
        <v>0</v>
      </c>
      <c r="W771" s="61" t="str">
        <f t="shared" si="39"/>
        <v/>
      </c>
      <c r="X771" s="398"/>
      <c r="Y771" s="17"/>
      <c r="Z771" s="52"/>
      <c r="AA771" s="414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19" t="str">
        <f>IFERROR(VLOOKUP(AG771,'MATRICE '!$J$2:$M$100,4,FALSE),"")</f>
        <v/>
      </c>
      <c r="AM771" s="398"/>
      <c r="AN771" s="17"/>
      <c r="AO771" s="52"/>
      <c r="AP771" s="46"/>
      <c r="AQ771" s="28"/>
      <c r="AR771" s="423"/>
      <c r="AS771" s="424" t="str">
        <f>IFERROR(VLOOKUP(AR771,'MATRICE '!$U$3:$Z$18,4,FALSE),"")</f>
        <v/>
      </c>
      <c r="AT771" s="46"/>
      <c r="AU771" s="17"/>
      <c r="AV771" s="426" t="str">
        <f>IFERROR(VLOOKUP(AU771,'MATRICE '!AB778:AG873,3,FALSE),"")</f>
        <v/>
      </c>
      <c r="AW771" s="305"/>
      <c r="AX771" s="17"/>
      <c r="AY771" s="17"/>
      <c r="AZ771" s="419"/>
      <c r="BA771" s="18"/>
      <c r="BB771" s="17" t="str">
        <f>IFERROR(VLOOKUP(O771,'MATRICE '!$B$4:$C$17,2,FALSE),"")</f>
        <v/>
      </c>
      <c r="BC771" s="434" t="str">
        <f>IFERROR(VLOOKUP(AR771,'MATRICE '!$U$3:$Z$18,3,FALSE),"")</f>
        <v/>
      </c>
      <c r="BD771" s="434" t="str">
        <f>IFERROR(VLOOKUP(AR771,'MATRICE '!$U$3:$Z$18,2,FALSE),"")</f>
        <v/>
      </c>
      <c r="BE771" s="434" t="str">
        <f>IFERROR(VLOOKUP(AR771,'MATRICE '!$U$3:$Z$18,5,FALSE),"")</f>
        <v/>
      </c>
    </row>
    <row r="772" spans="1:57" x14ac:dyDescent="0.25">
      <c r="A772" s="17"/>
      <c r="B772" s="399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406"/>
      <c r="T772" s="55">
        <f t="shared" si="38"/>
        <v>0</v>
      </c>
      <c r="U772" s="18"/>
      <c r="V772" s="18">
        <f t="shared" si="40"/>
        <v>0</v>
      </c>
      <c r="W772" s="61" t="str">
        <f t="shared" si="39"/>
        <v/>
      </c>
      <c r="X772" s="398"/>
      <c r="Y772" s="17"/>
      <c r="Z772" s="52"/>
      <c r="AA772" s="414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19" t="str">
        <f>IFERROR(VLOOKUP(AG772,'MATRICE '!$J$2:$M$100,4,FALSE),"")</f>
        <v/>
      </c>
      <c r="AM772" s="398"/>
      <c r="AN772" s="17"/>
      <c r="AO772" s="52"/>
      <c r="AP772" s="46"/>
      <c r="AQ772" s="28"/>
      <c r="AR772" s="423"/>
      <c r="AS772" s="424" t="str">
        <f>IFERROR(VLOOKUP(AR772,'MATRICE '!$U$3:$Z$18,4,FALSE),"")</f>
        <v/>
      </c>
      <c r="AT772" s="46"/>
      <c r="AU772" s="17"/>
      <c r="AV772" s="426" t="str">
        <f>IFERROR(VLOOKUP(AU772,'MATRICE '!AB779:AG874,3,FALSE),"")</f>
        <v/>
      </c>
      <c r="AW772" s="305"/>
      <c r="AX772" s="17"/>
      <c r="AY772" s="17"/>
      <c r="AZ772" s="419"/>
      <c r="BA772" s="18"/>
      <c r="BB772" s="17" t="str">
        <f>IFERROR(VLOOKUP(O772,'MATRICE '!$B$4:$C$17,2,FALSE),"")</f>
        <v/>
      </c>
      <c r="BC772" s="434" t="str">
        <f>IFERROR(VLOOKUP(AR772,'MATRICE '!$U$3:$Z$18,3,FALSE),"")</f>
        <v/>
      </c>
      <c r="BD772" s="434" t="str">
        <f>IFERROR(VLOOKUP(AR772,'MATRICE '!$U$3:$Z$18,2,FALSE),"")</f>
        <v/>
      </c>
      <c r="BE772" s="434" t="str">
        <f>IFERROR(VLOOKUP(AR772,'MATRICE '!$U$3:$Z$18,5,FALSE),"")</f>
        <v/>
      </c>
    </row>
    <row r="773" spans="1:57" x14ac:dyDescent="0.25">
      <c r="A773" s="17"/>
      <c r="B773" s="399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406"/>
      <c r="T773" s="55">
        <f t="shared" si="38"/>
        <v>0</v>
      </c>
      <c r="U773" s="18"/>
      <c r="V773" s="18">
        <f t="shared" si="40"/>
        <v>0</v>
      </c>
      <c r="W773" s="61" t="str">
        <f t="shared" si="39"/>
        <v/>
      </c>
      <c r="X773" s="398"/>
      <c r="Y773" s="17"/>
      <c r="Z773" s="52"/>
      <c r="AA773" s="414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19" t="str">
        <f>IFERROR(VLOOKUP(AG773,'MATRICE '!$J$2:$M$100,4,FALSE),"")</f>
        <v/>
      </c>
      <c r="AM773" s="398"/>
      <c r="AN773" s="17"/>
      <c r="AO773" s="52"/>
      <c r="AP773" s="46"/>
      <c r="AQ773" s="28"/>
      <c r="AR773" s="423"/>
      <c r="AS773" s="424" t="str">
        <f>IFERROR(VLOOKUP(AR773,'MATRICE '!$U$3:$Z$18,4,FALSE),"")</f>
        <v/>
      </c>
      <c r="AT773" s="46"/>
      <c r="AU773" s="17"/>
      <c r="AV773" s="426" t="str">
        <f>IFERROR(VLOOKUP(AU773,'MATRICE '!AB780:AG875,3,FALSE),"")</f>
        <v/>
      </c>
      <c r="AW773" s="305"/>
      <c r="AX773" s="17"/>
      <c r="AY773" s="17"/>
      <c r="AZ773" s="419"/>
      <c r="BA773" s="18"/>
      <c r="BB773" s="17" t="str">
        <f>IFERROR(VLOOKUP(O773,'MATRICE '!$B$4:$C$17,2,FALSE),"")</f>
        <v/>
      </c>
      <c r="BC773" s="434" t="str">
        <f>IFERROR(VLOOKUP(AR773,'MATRICE '!$U$3:$Z$18,3,FALSE),"")</f>
        <v/>
      </c>
      <c r="BD773" s="434" t="str">
        <f>IFERROR(VLOOKUP(AR773,'MATRICE '!$U$3:$Z$18,2,FALSE),"")</f>
        <v/>
      </c>
      <c r="BE773" s="434" t="str">
        <f>IFERROR(VLOOKUP(AR773,'MATRICE '!$U$3:$Z$18,5,FALSE),"")</f>
        <v/>
      </c>
    </row>
    <row r="774" spans="1:57" x14ac:dyDescent="0.25">
      <c r="A774" s="17"/>
      <c r="B774" s="399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406"/>
      <c r="T774" s="55">
        <f t="shared" si="38"/>
        <v>0</v>
      </c>
      <c r="U774" s="18"/>
      <c r="V774" s="18">
        <f t="shared" si="40"/>
        <v>0</v>
      </c>
      <c r="W774" s="61" t="str">
        <f t="shared" si="39"/>
        <v/>
      </c>
      <c r="X774" s="398"/>
      <c r="Y774" s="17"/>
      <c r="Z774" s="52"/>
      <c r="AA774" s="414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19" t="str">
        <f>IFERROR(VLOOKUP(AG774,'MATRICE '!$J$2:$M$100,4,FALSE),"")</f>
        <v/>
      </c>
      <c r="AM774" s="398"/>
      <c r="AN774" s="17"/>
      <c r="AO774" s="52"/>
      <c r="AP774" s="46"/>
      <c r="AQ774" s="28"/>
      <c r="AR774" s="423"/>
      <c r="AS774" s="424" t="str">
        <f>IFERROR(VLOOKUP(AR774,'MATRICE '!$U$3:$Z$18,4,FALSE),"")</f>
        <v/>
      </c>
      <c r="AT774" s="46"/>
      <c r="AU774" s="17"/>
      <c r="AV774" s="426" t="str">
        <f>IFERROR(VLOOKUP(AU774,'MATRICE '!AB781:AG876,3,FALSE),"")</f>
        <v/>
      </c>
      <c r="AW774" s="305"/>
      <c r="AX774" s="17"/>
      <c r="AY774" s="17"/>
      <c r="AZ774" s="419"/>
      <c r="BA774" s="18"/>
      <c r="BB774" s="17" t="str">
        <f>IFERROR(VLOOKUP(O774,'MATRICE '!$B$4:$C$17,2,FALSE),"")</f>
        <v/>
      </c>
      <c r="BC774" s="434" t="str">
        <f>IFERROR(VLOOKUP(AR774,'MATRICE '!$U$3:$Z$18,3,FALSE),"")</f>
        <v/>
      </c>
      <c r="BD774" s="434" t="str">
        <f>IFERROR(VLOOKUP(AR774,'MATRICE '!$U$3:$Z$18,2,FALSE),"")</f>
        <v/>
      </c>
      <c r="BE774" s="434" t="str">
        <f>IFERROR(VLOOKUP(AR774,'MATRICE '!$U$3:$Z$18,5,FALSE),"")</f>
        <v/>
      </c>
    </row>
    <row r="775" spans="1:57" x14ac:dyDescent="0.25">
      <c r="A775" s="17"/>
      <c r="B775" s="399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406"/>
      <c r="T775" s="55">
        <f t="shared" si="38"/>
        <v>0</v>
      </c>
      <c r="U775" s="18"/>
      <c r="V775" s="18">
        <f t="shared" si="40"/>
        <v>0</v>
      </c>
      <c r="W775" s="61" t="str">
        <f t="shared" si="39"/>
        <v/>
      </c>
      <c r="X775" s="398"/>
      <c r="Y775" s="17"/>
      <c r="Z775" s="52"/>
      <c r="AA775" s="414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19" t="str">
        <f>IFERROR(VLOOKUP(AG775,'MATRICE '!$J$2:$M$100,4,FALSE),"")</f>
        <v/>
      </c>
      <c r="AM775" s="398"/>
      <c r="AN775" s="17"/>
      <c r="AO775" s="52"/>
      <c r="AP775" s="46"/>
      <c r="AQ775" s="28"/>
      <c r="AR775" s="423"/>
      <c r="AS775" s="424" t="str">
        <f>IFERROR(VLOOKUP(AR775,'MATRICE '!$U$3:$Z$18,4,FALSE),"")</f>
        <v/>
      </c>
      <c r="AT775" s="46"/>
      <c r="AU775" s="17"/>
      <c r="AV775" s="426" t="str">
        <f>IFERROR(VLOOKUP(AU775,'MATRICE '!AB782:AG877,3,FALSE),"")</f>
        <v/>
      </c>
      <c r="AW775" s="305"/>
      <c r="AX775" s="17"/>
      <c r="AY775" s="17"/>
      <c r="AZ775" s="419"/>
      <c r="BA775" s="18"/>
      <c r="BB775" s="17" t="str">
        <f>IFERROR(VLOOKUP(O775,'MATRICE '!$B$4:$C$17,2,FALSE),"")</f>
        <v/>
      </c>
      <c r="BC775" s="434" t="str">
        <f>IFERROR(VLOOKUP(AR775,'MATRICE '!$U$3:$Z$18,3,FALSE),"")</f>
        <v/>
      </c>
      <c r="BD775" s="434" t="str">
        <f>IFERROR(VLOOKUP(AR775,'MATRICE '!$U$3:$Z$18,2,FALSE),"")</f>
        <v/>
      </c>
      <c r="BE775" s="434" t="str">
        <f>IFERROR(VLOOKUP(AR775,'MATRICE '!$U$3:$Z$18,5,FALSE),"")</f>
        <v/>
      </c>
    </row>
    <row r="776" spans="1:57" x14ac:dyDescent="0.25">
      <c r="A776" s="17"/>
      <c r="B776" s="399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406"/>
      <c r="T776" s="55">
        <f t="shared" si="38"/>
        <v>0</v>
      </c>
      <c r="U776" s="18"/>
      <c r="V776" s="18">
        <f t="shared" si="40"/>
        <v>0</v>
      </c>
      <c r="W776" s="61" t="str">
        <f t="shared" si="39"/>
        <v/>
      </c>
      <c r="X776" s="398"/>
      <c r="Y776" s="17"/>
      <c r="Z776" s="52"/>
      <c r="AA776" s="414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19" t="str">
        <f>IFERROR(VLOOKUP(AG776,'MATRICE '!$J$2:$M$100,4,FALSE),"")</f>
        <v/>
      </c>
      <c r="AM776" s="398"/>
      <c r="AN776" s="17"/>
      <c r="AO776" s="52"/>
      <c r="AP776" s="46"/>
      <c r="AQ776" s="28"/>
      <c r="AR776" s="423"/>
      <c r="AS776" s="424" t="str">
        <f>IFERROR(VLOOKUP(AR776,'MATRICE '!$U$3:$Z$18,4,FALSE),"")</f>
        <v/>
      </c>
      <c r="AT776" s="46"/>
      <c r="AU776" s="17"/>
      <c r="AV776" s="426" t="str">
        <f>IFERROR(VLOOKUP(AU776,'MATRICE '!AB783:AG878,3,FALSE),"")</f>
        <v/>
      </c>
      <c r="AW776" s="305"/>
      <c r="AX776" s="17"/>
      <c r="AY776" s="17"/>
      <c r="AZ776" s="419"/>
      <c r="BA776" s="18"/>
      <c r="BB776" s="17" t="str">
        <f>IFERROR(VLOOKUP(O776,'MATRICE '!$B$4:$C$17,2,FALSE),"")</f>
        <v/>
      </c>
      <c r="BC776" s="434" t="str">
        <f>IFERROR(VLOOKUP(AR776,'MATRICE '!$U$3:$Z$18,3,FALSE),"")</f>
        <v/>
      </c>
      <c r="BD776" s="434" t="str">
        <f>IFERROR(VLOOKUP(AR776,'MATRICE '!$U$3:$Z$18,2,FALSE),"")</f>
        <v/>
      </c>
      <c r="BE776" s="434" t="str">
        <f>IFERROR(VLOOKUP(AR776,'MATRICE '!$U$3:$Z$18,5,FALSE),"")</f>
        <v/>
      </c>
    </row>
    <row r="777" spans="1:57" x14ac:dyDescent="0.25">
      <c r="A777" s="17"/>
      <c r="B777" s="399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406"/>
      <c r="T777" s="55">
        <f t="shared" si="38"/>
        <v>0</v>
      </c>
      <c r="U777" s="18"/>
      <c r="V777" s="18">
        <f t="shared" si="40"/>
        <v>0</v>
      </c>
      <c r="W777" s="61" t="str">
        <f t="shared" si="39"/>
        <v/>
      </c>
      <c r="X777" s="398"/>
      <c r="Y777" s="17"/>
      <c r="Z777" s="52"/>
      <c r="AA777" s="414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19" t="str">
        <f>IFERROR(VLOOKUP(AG777,'MATRICE '!$J$2:$M$100,4,FALSE),"")</f>
        <v/>
      </c>
      <c r="AM777" s="398"/>
      <c r="AN777" s="17"/>
      <c r="AO777" s="52"/>
      <c r="AP777" s="46"/>
      <c r="AQ777" s="28"/>
      <c r="AR777" s="423"/>
      <c r="AS777" s="424" t="str">
        <f>IFERROR(VLOOKUP(AR777,'MATRICE '!$U$3:$Z$18,4,FALSE),"")</f>
        <v/>
      </c>
      <c r="AT777" s="46"/>
      <c r="AU777" s="17"/>
      <c r="AV777" s="426" t="str">
        <f>IFERROR(VLOOKUP(AU777,'MATRICE '!AB784:AG879,3,FALSE),"")</f>
        <v/>
      </c>
      <c r="AW777" s="305"/>
      <c r="AX777" s="17"/>
      <c r="AY777" s="17"/>
      <c r="AZ777" s="419"/>
      <c r="BA777" s="18"/>
      <c r="BB777" s="17" t="str">
        <f>IFERROR(VLOOKUP(O777,'MATRICE '!$B$4:$C$17,2,FALSE),"")</f>
        <v/>
      </c>
      <c r="BC777" s="434" t="str">
        <f>IFERROR(VLOOKUP(AR777,'MATRICE '!$U$3:$Z$18,3,FALSE),"")</f>
        <v/>
      </c>
      <c r="BD777" s="434" t="str">
        <f>IFERROR(VLOOKUP(AR777,'MATRICE '!$U$3:$Z$18,2,FALSE),"")</f>
        <v/>
      </c>
      <c r="BE777" s="434" t="str">
        <f>IFERROR(VLOOKUP(AR777,'MATRICE '!$U$3:$Z$18,5,FALSE),"")</f>
        <v/>
      </c>
    </row>
    <row r="778" spans="1:57" x14ac:dyDescent="0.25">
      <c r="A778" s="17"/>
      <c r="B778" s="399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406"/>
      <c r="T778" s="55">
        <f t="shared" ref="T778:T841" si="41">Z778+AO778</f>
        <v>0</v>
      </c>
      <c r="U778" s="18"/>
      <c r="V778" s="18">
        <f t="shared" si="40"/>
        <v>0</v>
      </c>
      <c r="W778" s="61" t="str">
        <f t="shared" si="39"/>
        <v/>
      </c>
      <c r="X778" s="398"/>
      <c r="Y778" s="17"/>
      <c r="Z778" s="52"/>
      <c r="AA778" s="414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19" t="str">
        <f>IFERROR(VLOOKUP(AG778,'MATRICE '!$J$2:$M$100,4,FALSE),"")</f>
        <v/>
      </c>
      <c r="AM778" s="398"/>
      <c r="AN778" s="17"/>
      <c r="AO778" s="52"/>
      <c r="AP778" s="46"/>
      <c r="AQ778" s="28"/>
      <c r="AR778" s="423"/>
      <c r="AS778" s="424" t="str">
        <f>IFERROR(VLOOKUP(AR778,'MATRICE '!$U$3:$Z$18,4,FALSE),"")</f>
        <v/>
      </c>
      <c r="AT778" s="46"/>
      <c r="AU778" s="17"/>
      <c r="AV778" s="426" t="str">
        <f>IFERROR(VLOOKUP(AU778,'MATRICE '!AB785:AG880,3,FALSE),"")</f>
        <v/>
      </c>
      <c r="AW778" s="305"/>
      <c r="AX778" s="17"/>
      <c r="AY778" s="17"/>
      <c r="AZ778" s="419"/>
      <c r="BA778" s="18"/>
      <c r="BB778" s="17" t="str">
        <f>IFERROR(VLOOKUP(O778,'MATRICE '!$B$4:$C$17,2,FALSE),"")</f>
        <v/>
      </c>
      <c r="BC778" s="434" t="str">
        <f>IFERROR(VLOOKUP(AR778,'MATRICE '!$U$3:$Z$18,3,FALSE),"")</f>
        <v/>
      </c>
      <c r="BD778" s="434" t="str">
        <f>IFERROR(VLOOKUP(AR778,'MATRICE '!$U$3:$Z$18,2,FALSE),"")</f>
        <v/>
      </c>
      <c r="BE778" s="434" t="str">
        <f>IFERROR(VLOOKUP(AR778,'MATRICE '!$U$3:$Z$18,5,FALSE),"")</f>
        <v/>
      </c>
    </row>
    <row r="779" spans="1:57" x14ac:dyDescent="0.25">
      <c r="A779" s="17"/>
      <c r="B779" s="399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406"/>
      <c r="T779" s="55">
        <f t="shared" si="41"/>
        <v>0</v>
      </c>
      <c r="U779" s="18"/>
      <c r="V779" s="18">
        <f t="shared" si="40"/>
        <v>0</v>
      </c>
      <c r="W779" s="61" t="str">
        <f t="shared" ref="W779:W842" si="42">IFERROR(V779/U779,"")</f>
        <v/>
      </c>
      <c r="X779" s="398"/>
      <c r="Y779" s="17"/>
      <c r="Z779" s="52"/>
      <c r="AA779" s="414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19" t="str">
        <f>IFERROR(VLOOKUP(AG779,'MATRICE '!$J$2:$M$100,4,FALSE),"")</f>
        <v/>
      </c>
      <c r="AM779" s="398"/>
      <c r="AN779" s="17"/>
      <c r="AO779" s="52"/>
      <c r="AP779" s="46"/>
      <c r="AQ779" s="28"/>
      <c r="AR779" s="423"/>
      <c r="AS779" s="424" t="str">
        <f>IFERROR(VLOOKUP(AR779,'MATRICE '!$U$3:$Z$18,4,FALSE),"")</f>
        <v/>
      </c>
      <c r="AT779" s="46"/>
      <c r="AU779" s="17"/>
      <c r="AV779" s="426" t="str">
        <f>IFERROR(VLOOKUP(AU779,'MATRICE '!AB786:AG881,3,FALSE),"")</f>
        <v/>
      </c>
      <c r="AW779" s="305"/>
      <c r="AX779" s="17"/>
      <c r="AY779" s="17"/>
      <c r="AZ779" s="419"/>
      <c r="BA779" s="18"/>
      <c r="BB779" s="17" t="str">
        <f>IFERROR(VLOOKUP(O779,'MATRICE '!$B$4:$C$17,2,FALSE),"")</f>
        <v/>
      </c>
      <c r="BC779" s="434" t="str">
        <f>IFERROR(VLOOKUP(AR779,'MATRICE '!$U$3:$Z$18,3,FALSE),"")</f>
        <v/>
      </c>
      <c r="BD779" s="434" t="str">
        <f>IFERROR(VLOOKUP(AR779,'MATRICE '!$U$3:$Z$18,2,FALSE),"")</f>
        <v/>
      </c>
      <c r="BE779" s="434" t="str">
        <f>IFERROR(VLOOKUP(AR779,'MATRICE '!$U$3:$Z$18,5,FALSE),"")</f>
        <v/>
      </c>
    </row>
    <row r="780" spans="1:57" x14ac:dyDescent="0.25">
      <c r="A780" s="17"/>
      <c r="B780" s="399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406"/>
      <c r="T780" s="55">
        <f t="shared" si="41"/>
        <v>0</v>
      </c>
      <c r="U780" s="18"/>
      <c r="V780" s="18">
        <f t="shared" si="40"/>
        <v>0</v>
      </c>
      <c r="W780" s="61" t="str">
        <f t="shared" si="42"/>
        <v/>
      </c>
      <c r="X780" s="398"/>
      <c r="Y780" s="17"/>
      <c r="Z780" s="52"/>
      <c r="AA780" s="414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19" t="str">
        <f>IFERROR(VLOOKUP(AG780,'MATRICE '!$J$2:$M$100,4,FALSE),"")</f>
        <v/>
      </c>
      <c r="AM780" s="398"/>
      <c r="AN780" s="17"/>
      <c r="AO780" s="52"/>
      <c r="AP780" s="46"/>
      <c r="AQ780" s="28"/>
      <c r="AR780" s="423"/>
      <c r="AS780" s="424" t="str">
        <f>IFERROR(VLOOKUP(AR780,'MATRICE '!$U$3:$Z$18,4,FALSE),"")</f>
        <v/>
      </c>
      <c r="AT780" s="46"/>
      <c r="AU780" s="17"/>
      <c r="AV780" s="426" t="str">
        <f>IFERROR(VLOOKUP(AU780,'MATRICE '!AB787:AG882,3,FALSE),"")</f>
        <v/>
      </c>
      <c r="AW780" s="305"/>
      <c r="AX780" s="17"/>
      <c r="AY780" s="17"/>
      <c r="AZ780" s="419"/>
      <c r="BA780" s="18"/>
      <c r="BB780" s="17" t="str">
        <f>IFERROR(VLOOKUP(O780,'MATRICE '!$B$4:$C$17,2,FALSE),"")</f>
        <v/>
      </c>
      <c r="BC780" s="434" t="str">
        <f>IFERROR(VLOOKUP(AR780,'MATRICE '!$U$3:$Z$18,3,FALSE),"")</f>
        <v/>
      </c>
      <c r="BD780" s="434" t="str">
        <f>IFERROR(VLOOKUP(AR780,'MATRICE '!$U$3:$Z$18,2,FALSE),"")</f>
        <v/>
      </c>
      <c r="BE780" s="434" t="str">
        <f>IFERROR(VLOOKUP(AR780,'MATRICE '!$U$3:$Z$18,5,FALSE),"")</f>
        <v/>
      </c>
    </row>
    <row r="781" spans="1:57" x14ac:dyDescent="0.25">
      <c r="A781" s="17"/>
      <c r="B781" s="399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406"/>
      <c r="T781" s="55">
        <f t="shared" si="41"/>
        <v>0</v>
      </c>
      <c r="U781" s="18"/>
      <c r="V781" s="18">
        <f t="shared" si="40"/>
        <v>0</v>
      </c>
      <c r="W781" s="61" t="str">
        <f t="shared" si="42"/>
        <v/>
      </c>
      <c r="X781" s="398"/>
      <c r="Y781" s="17"/>
      <c r="Z781" s="52"/>
      <c r="AA781" s="414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19" t="str">
        <f>IFERROR(VLOOKUP(AG781,'MATRICE '!$J$2:$M$100,4,FALSE),"")</f>
        <v/>
      </c>
      <c r="AM781" s="398"/>
      <c r="AN781" s="17"/>
      <c r="AO781" s="52"/>
      <c r="AP781" s="46"/>
      <c r="AQ781" s="28"/>
      <c r="AR781" s="423"/>
      <c r="AS781" s="424" t="str">
        <f>IFERROR(VLOOKUP(AR781,'MATRICE '!$U$3:$Z$18,4,FALSE),"")</f>
        <v/>
      </c>
      <c r="AT781" s="46"/>
      <c r="AU781" s="17"/>
      <c r="AV781" s="426" t="str">
        <f>IFERROR(VLOOKUP(AU781,'MATRICE '!AB788:AG883,3,FALSE),"")</f>
        <v/>
      </c>
      <c r="AW781" s="305"/>
      <c r="AX781" s="17"/>
      <c r="AY781" s="17"/>
      <c r="AZ781" s="419"/>
      <c r="BA781" s="18"/>
      <c r="BB781" s="17" t="str">
        <f>IFERROR(VLOOKUP(O781,'MATRICE '!$B$4:$C$17,2,FALSE),"")</f>
        <v/>
      </c>
      <c r="BC781" s="434" t="str">
        <f>IFERROR(VLOOKUP(AR781,'MATRICE '!$U$3:$Z$18,3,FALSE),"")</f>
        <v/>
      </c>
      <c r="BD781" s="434" t="str">
        <f>IFERROR(VLOOKUP(AR781,'MATRICE '!$U$3:$Z$18,2,FALSE),"")</f>
        <v/>
      </c>
      <c r="BE781" s="434" t="str">
        <f>IFERROR(VLOOKUP(AR781,'MATRICE '!$U$3:$Z$18,5,FALSE),"")</f>
        <v/>
      </c>
    </row>
    <row r="782" spans="1:57" x14ac:dyDescent="0.25">
      <c r="A782" s="17"/>
      <c r="B782" s="399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406"/>
      <c r="T782" s="55">
        <f t="shared" si="41"/>
        <v>0</v>
      </c>
      <c r="U782" s="18"/>
      <c r="V782" s="18">
        <f t="shared" si="40"/>
        <v>0</v>
      </c>
      <c r="W782" s="61" t="str">
        <f t="shared" si="42"/>
        <v/>
      </c>
      <c r="X782" s="398"/>
      <c r="Y782" s="17"/>
      <c r="Z782" s="52"/>
      <c r="AA782" s="414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19" t="str">
        <f>IFERROR(VLOOKUP(AG782,'MATRICE '!$J$2:$M$100,4,FALSE),"")</f>
        <v/>
      </c>
      <c r="AM782" s="398"/>
      <c r="AN782" s="17"/>
      <c r="AO782" s="52"/>
      <c r="AP782" s="46"/>
      <c r="AQ782" s="28"/>
      <c r="AR782" s="423"/>
      <c r="AS782" s="424" t="str">
        <f>IFERROR(VLOOKUP(AR782,'MATRICE '!$U$3:$Z$18,4,FALSE),"")</f>
        <v/>
      </c>
      <c r="AT782" s="46"/>
      <c r="AU782" s="17"/>
      <c r="AV782" s="426" t="str">
        <f>IFERROR(VLOOKUP(AU782,'MATRICE '!AB789:AG884,3,FALSE),"")</f>
        <v/>
      </c>
      <c r="AW782" s="305"/>
      <c r="AX782" s="17"/>
      <c r="AY782" s="17"/>
      <c r="AZ782" s="419"/>
      <c r="BA782" s="18"/>
      <c r="BB782" s="17" t="str">
        <f>IFERROR(VLOOKUP(O782,'MATRICE '!$B$4:$C$17,2,FALSE),"")</f>
        <v/>
      </c>
      <c r="BC782" s="434" t="str">
        <f>IFERROR(VLOOKUP(AR782,'MATRICE '!$U$3:$Z$18,3,FALSE),"")</f>
        <v/>
      </c>
      <c r="BD782" s="434" t="str">
        <f>IFERROR(VLOOKUP(AR782,'MATRICE '!$U$3:$Z$18,2,FALSE),"")</f>
        <v/>
      </c>
      <c r="BE782" s="434" t="str">
        <f>IFERROR(VLOOKUP(AR782,'MATRICE '!$U$3:$Z$18,5,FALSE),"")</f>
        <v/>
      </c>
    </row>
    <row r="783" spans="1:57" x14ac:dyDescent="0.25">
      <c r="A783" s="17"/>
      <c r="B783" s="399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406"/>
      <c r="T783" s="55">
        <f t="shared" si="41"/>
        <v>0</v>
      </c>
      <c r="U783" s="18"/>
      <c r="V783" s="18">
        <f t="shared" si="40"/>
        <v>0</v>
      </c>
      <c r="W783" s="61" t="str">
        <f t="shared" si="42"/>
        <v/>
      </c>
      <c r="X783" s="398"/>
      <c r="Y783" s="17"/>
      <c r="Z783" s="52"/>
      <c r="AA783" s="414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19" t="str">
        <f>IFERROR(VLOOKUP(AG783,'MATRICE '!$J$2:$M$100,4,FALSE),"")</f>
        <v/>
      </c>
      <c r="AM783" s="398"/>
      <c r="AN783" s="17"/>
      <c r="AO783" s="52"/>
      <c r="AP783" s="46"/>
      <c r="AQ783" s="28"/>
      <c r="AR783" s="423"/>
      <c r="AS783" s="424" t="str">
        <f>IFERROR(VLOOKUP(AR783,'MATRICE '!$U$3:$Z$18,4,FALSE),"")</f>
        <v/>
      </c>
      <c r="AT783" s="46"/>
      <c r="AU783" s="17"/>
      <c r="AV783" s="426" t="str">
        <f>IFERROR(VLOOKUP(AU783,'MATRICE '!AB790:AG885,3,FALSE),"")</f>
        <v/>
      </c>
      <c r="AW783" s="305"/>
      <c r="AX783" s="17"/>
      <c r="AY783" s="17"/>
      <c r="AZ783" s="419"/>
      <c r="BA783" s="18"/>
      <c r="BB783" s="17" t="str">
        <f>IFERROR(VLOOKUP(O783,'MATRICE '!$B$4:$C$17,2,FALSE),"")</f>
        <v/>
      </c>
      <c r="BC783" s="434" t="str">
        <f>IFERROR(VLOOKUP(AR783,'MATRICE '!$U$3:$Z$18,3,FALSE),"")</f>
        <v/>
      </c>
      <c r="BD783" s="434" t="str">
        <f>IFERROR(VLOOKUP(AR783,'MATRICE '!$U$3:$Z$18,2,FALSE),"")</f>
        <v/>
      </c>
      <c r="BE783" s="434" t="str">
        <f>IFERROR(VLOOKUP(AR783,'MATRICE '!$U$3:$Z$18,5,FALSE),"")</f>
        <v/>
      </c>
    </row>
    <row r="784" spans="1:57" x14ac:dyDescent="0.25">
      <c r="A784" s="17"/>
      <c r="B784" s="399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406"/>
      <c r="T784" s="55">
        <f t="shared" si="41"/>
        <v>0</v>
      </c>
      <c r="U784" s="18"/>
      <c r="V784" s="18">
        <f t="shared" si="40"/>
        <v>0</v>
      </c>
      <c r="W784" s="61" t="str">
        <f t="shared" si="42"/>
        <v/>
      </c>
      <c r="X784" s="398"/>
      <c r="Y784" s="17"/>
      <c r="Z784" s="52"/>
      <c r="AA784" s="414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19" t="str">
        <f>IFERROR(VLOOKUP(AG784,'MATRICE '!$J$2:$M$100,4,FALSE),"")</f>
        <v/>
      </c>
      <c r="AM784" s="398"/>
      <c r="AN784" s="17"/>
      <c r="AO784" s="52"/>
      <c r="AP784" s="46"/>
      <c r="AQ784" s="28"/>
      <c r="AR784" s="423"/>
      <c r="AS784" s="424" t="str">
        <f>IFERROR(VLOOKUP(AR784,'MATRICE '!$U$3:$Z$18,4,FALSE),"")</f>
        <v/>
      </c>
      <c r="AT784" s="46"/>
      <c r="AU784" s="17"/>
      <c r="AV784" s="426" t="str">
        <f>IFERROR(VLOOKUP(AU784,'MATRICE '!AB791:AG886,3,FALSE),"")</f>
        <v/>
      </c>
      <c r="AW784" s="305"/>
      <c r="AX784" s="17"/>
      <c r="AY784" s="17"/>
      <c r="AZ784" s="419"/>
      <c r="BA784" s="18"/>
      <c r="BB784" s="17" t="str">
        <f>IFERROR(VLOOKUP(O784,'MATRICE '!$B$4:$C$17,2,FALSE),"")</f>
        <v/>
      </c>
      <c r="BC784" s="434" t="str">
        <f>IFERROR(VLOOKUP(AR784,'MATRICE '!$U$3:$Z$18,3,FALSE),"")</f>
        <v/>
      </c>
      <c r="BD784" s="434" t="str">
        <f>IFERROR(VLOOKUP(AR784,'MATRICE '!$U$3:$Z$18,2,FALSE),"")</f>
        <v/>
      </c>
      <c r="BE784" s="434" t="str">
        <f>IFERROR(VLOOKUP(AR784,'MATRICE '!$U$3:$Z$18,5,FALSE),"")</f>
        <v/>
      </c>
    </row>
    <row r="785" spans="1:57" x14ac:dyDescent="0.25">
      <c r="A785" s="17"/>
      <c r="B785" s="399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406"/>
      <c r="T785" s="55">
        <f t="shared" si="41"/>
        <v>0</v>
      </c>
      <c r="U785" s="18"/>
      <c r="V785" s="18">
        <f t="shared" si="40"/>
        <v>0</v>
      </c>
      <c r="W785" s="61" t="str">
        <f t="shared" si="42"/>
        <v/>
      </c>
      <c r="X785" s="398"/>
      <c r="Y785" s="17"/>
      <c r="Z785" s="52"/>
      <c r="AA785" s="414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19" t="str">
        <f>IFERROR(VLOOKUP(AG785,'MATRICE '!$J$2:$M$100,4,FALSE),"")</f>
        <v/>
      </c>
      <c r="AM785" s="398"/>
      <c r="AN785" s="17"/>
      <c r="AO785" s="52"/>
      <c r="AP785" s="46"/>
      <c r="AQ785" s="28"/>
      <c r="AR785" s="423"/>
      <c r="AS785" s="424" t="str">
        <f>IFERROR(VLOOKUP(AR785,'MATRICE '!$U$3:$Z$18,4,FALSE),"")</f>
        <v/>
      </c>
      <c r="AT785" s="46"/>
      <c r="AU785" s="17"/>
      <c r="AV785" s="426" t="str">
        <f>IFERROR(VLOOKUP(AU785,'MATRICE '!AB792:AG887,3,FALSE),"")</f>
        <v/>
      </c>
      <c r="AW785" s="305"/>
      <c r="AX785" s="17"/>
      <c r="AY785" s="17"/>
      <c r="AZ785" s="419"/>
      <c r="BA785" s="18"/>
      <c r="BB785" s="17" t="str">
        <f>IFERROR(VLOOKUP(O785,'MATRICE '!$B$4:$C$17,2,FALSE),"")</f>
        <v/>
      </c>
      <c r="BC785" s="434" t="str">
        <f>IFERROR(VLOOKUP(AR785,'MATRICE '!$U$3:$Z$18,3,FALSE),"")</f>
        <v/>
      </c>
      <c r="BD785" s="434" t="str">
        <f>IFERROR(VLOOKUP(AR785,'MATRICE '!$U$3:$Z$18,2,FALSE),"")</f>
        <v/>
      </c>
      <c r="BE785" s="434" t="str">
        <f>IFERROR(VLOOKUP(AR785,'MATRICE '!$U$3:$Z$18,5,FALSE),"")</f>
        <v/>
      </c>
    </row>
    <row r="786" spans="1:57" x14ac:dyDescent="0.25">
      <c r="A786" s="17"/>
      <c r="B786" s="399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406"/>
      <c r="T786" s="55">
        <f t="shared" si="41"/>
        <v>0</v>
      </c>
      <c r="U786" s="18"/>
      <c r="V786" s="18">
        <f t="shared" si="40"/>
        <v>0</v>
      </c>
      <c r="W786" s="61" t="str">
        <f t="shared" si="42"/>
        <v/>
      </c>
      <c r="X786" s="398"/>
      <c r="Y786" s="17"/>
      <c r="Z786" s="52"/>
      <c r="AA786" s="414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19" t="str">
        <f>IFERROR(VLOOKUP(AG786,'MATRICE '!$J$2:$M$100,4,FALSE),"")</f>
        <v/>
      </c>
      <c r="AM786" s="398"/>
      <c r="AN786" s="17"/>
      <c r="AO786" s="52"/>
      <c r="AP786" s="46"/>
      <c r="AQ786" s="28"/>
      <c r="AR786" s="423"/>
      <c r="AS786" s="424" t="str">
        <f>IFERROR(VLOOKUP(AR786,'MATRICE '!$U$3:$Z$18,4,FALSE),"")</f>
        <v/>
      </c>
      <c r="AT786" s="46"/>
      <c r="AU786" s="17"/>
      <c r="AV786" s="426" t="str">
        <f>IFERROR(VLOOKUP(AU786,'MATRICE '!AB793:AG888,3,FALSE),"")</f>
        <v/>
      </c>
      <c r="AW786" s="305"/>
      <c r="AX786" s="17"/>
      <c r="AY786" s="17"/>
      <c r="AZ786" s="419"/>
      <c r="BA786" s="18"/>
      <c r="BB786" s="17" t="str">
        <f>IFERROR(VLOOKUP(O786,'MATRICE '!$B$4:$C$17,2,FALSE),"")</f>
        <v/>
      </c>
      <c r="BC786" s="434" t="str">
        <f>IFERROR(VLOOKUP(AR786,'MATRICE '!$U$3:$Z$18,3,FALSE),"")</f>
        <v/>
      </c>
      <c r="BD786" s="434" t="str">
        <f>IFERROR(VLOOKUP(AR786,'MATRICE '!$U$3:$Z$18,2,FALSE),"")</f>
        <v/>
      </c>
      <c r="BE786" s="434" t="str">
        <f>IFERROR(VLOOKUP(AR786,'MATRICE '!$U$3:$Z$18,5,FALSE),"")</f>
        <v/>
      </c>
    </row>
    <row r="787" spans="1:57" x14ac:dyDescent="0.25">
      <c r="A787" s="17"/>
      <c r="B787" s="399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406"/>
      <c r="T787" s="55">
        <f t="shared" si="41"/>
        <v>0</v>
      </c>
      <c r="U787" s="18"/>
      <c r="V787" s="18">
        <f t="shared" si="40"/>
        <v>0</v>
      </c>
      <c r="W787" s="61" t="str">
        <f t="shared" si="42"/>
        <v/>
      </c>
      <c r="X787" s="398"/>
      <c r="Y787" s="17"/>
      <c r="Z787" s="52"/>
      <c r="AA787" s="414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19" t="str">
        <f>IFERROR(VLOOKUP(AG787,'MATRICE '!$J$2:$M$100,4,FALSE),"")</f>
        <v/>
      </c>
      <c r="AM787" s="398"/>
      <c r="AN787" s="17"/>
      <c r="AO787" s="52"/>
      <c r="AP787" s="46"/>
      <c r="AQ787" s="28"/>
      <c r="AR787" s="423"/>
      <c r="AS787" s="424" t="str">
        <f>IFERROR(VLOOKUP(AR787,'MATRICE '!$U$3:$Z$18,4,FALSE),"")</f>
        <v/>
      </c>
      <c r="AT787" s="46"/>
      <c r="AU787" s="17"/>
      <c r="AV787" s="426" t="str">
        <f>IFERROR(VLOOKUP(AU787,'MATRICE '!AB794:AG889,3,FALSE),"")</f>
        <v/>
      </c>
      <c r="AW787" s="305"/>
      <c r="AX787" s="17"/>
      <c r="AY787" s="17"/>
      <c r="AZ787" s="419"/>
      <c r="BA787" s="18"/>
      <c r="BB787" s="17" t="str">
        <f>IFERROR(VLOOKUP(O787,'MATRICE '!$B$4:$C$17,2,FALSE),"")</f>
        <v/>
      </c>
      <c r="BC787" s="434" t="str">
        <f>IFERROR(VLOOKUP(AR787,'MATRICE '!$U$3:$Z$18,3,FALSE),"")</f>
        <v/>
      </c>
      <c r="BD787" s="434" t="str">
        <f>IFERROR(VLOOKUP(AR787,'MATRICE '!$U$3:$Z$18,2,FALSE),"")</f>
        <v/>
      </c>
      <c r="BE787" s="434" t="str">
        <f>IFERROR(VLOOKUP(AR787,'MATRICE '!$U$3:$Z$18,5,FALSE),"")</f>
        <v/>
      </c>
    </row>
    <row r="788" spans="1:57" x14ac:dyDescent="0.25">
      <c r="A788" s="17"/>
      <c r="B788" s="399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406"/>
      <c r="T788" s="55">
        <f t="shared" si="41"/>
        <v>0</v>
      </c>
      <c r="U788" s="18"/>
      <c r="V788" s="18">
        <f t="shared" si="40"/>
        <v>0</v>
      </c>
      <c r="W788" s="61" t="str">
        <f t="shared" si="42"/>
        <v/>
      </c>
      <c r="X788" s="398"/>
      <c r="Y788" s="17"/>
      <c r="Z788" s="52"/>
      <c r="AA788" s="414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19" t="str">
        <f>IFERROR(VLOOKUP(AG788,'MATRICE '!$J$2:$M$100,4,FALSE),"")</f>
        <v/>
      </c>
      <c r="AM788" s="398"/>
      <c r="AN788" s="17"/>
      <c r="AO788" s="52"/>
      <c r="AP788" s="46"/>
      <c r="AQ788" s="28"/>
      <c r="AR788" s="423"/>
      <c r="AS788" s="424" t="str">
        <f>IFERROR(VLOOKUP(AR788,'MATRICE '!$U$3:$Z$18,4,FALSE),"")</f>
        <v/>
      </c>
      <c r="AT788" s="46"/>
      <c r="AU788" s="17"/>
      <c r="AV788" s="426" t="str">
        <f>IFERROR(VLOOKUP(AU788,'MATRICE '!AB795:AG890,3,FALSE),"")</f>
        <v/>
      </c>
      <c r="AW788" s="305"/>
      <c r="AX788" s="17"/>
      <c r="AY788" s="17"/>
      <c r="AZ788" s="419"/>
      <c r="BA788" s="18"/>
      <c r="BB788" s="17" t="str">
        <f>IFERROR(VLOOKUP(O788,'MATRICE '!$B$4:$C$17,2,FALSE),"")</f>
        <v/>
      </c>
      <c r="BC788" s="434" t="str">
        <f>IFERROR(VLOOKUP(AR788,'MATRICE '!$U$3:$Z$18,3,FALSE),"")</f>
        <v/>
      </c>
      <c r="BD788" s="434" t="str">
        <f>IFERROR(VLOOKUP(AR788,'MATRICE '!$U$3:$Z$18,2,FALSE),"")</f>
        <v/>
      </c>
      <c r="BE788" s="434" t="str">
        <f>IFERROR(VLOOKUP(AR788,'MATRICE '!$U$3:$Z$18,5,FALSE),"")</f>
        <v/>
      </c>
    </row>
    <row r="789" spans="1:57" x14ac:dyDescent="0.25">
      <c r="A789" s="17"/>
      <c r="B789" s="399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406"/>
      <c r="T789" s="55">
        <f t="shared" si="41"/>
        <v>0</v>
      </c>
      <c r="U789" s="18"/>
      <c r="V789" s="18">
        <f t="shared" si="40"/>
        <v>0</v>
      </c>
      <c r="W789" s="61" t="str">
        <f t="shared" si="42"/>
        <v/>
      </c>
      <c r="X789" s="398"/>
      <c r="Y789" s="17"/>
      <c r="Z789" s="52"/>
      <c r="AA789" s="414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19" t="str">
        <f>IFERROR(VLOOKUP(AG789,'MATRICE '!$J$2:$M$100,4,FALSE),"")</f>
        <v/>
      </c>
      <c r="AM789" s="398"/>
      <c r="AN789" s="17"/>
      <c r="AO789" s="52"/>
      <c r="AP789" s="46"/>
      <c r="AQ789" s="28"/>
      <c r="AR789" s="423"/>
      <c r="AS789" s="424" t="str">
        <f>IFERROR(VLOOKUP(AR789,'MATRICE '!$U$3:$Z$18,4,FALSE),"")</f>
        <v/>
      </c>
      <c r="AT789" s="46"/>
      <c r="AU789" s="17"/>
      <c r="AV789" s="426" t="str">
        <f>IFERROR(VLOOKUP(AU789,'MATRICE '!AB796:AG891,3,FALSE),"")</f>
        <v/>
      </c>
      <c r="AW789" s="305"/>
      <c r="AX789" s="17"/>
      <c r="AY789" s="17"/>
      <c r="AZ789" s="419"/>
      <c r="BA789" s="18"/>
      <c r="BB789" s="17" t="str">
        <f>IFERROR(VLOOKUP(O789,'MATRICE '!$B$4:$C$17,2,FALSE),"")</f>
        <v/>
      </c>
      <c r="BC789" s="434" t="str">
        <f>IFERROR(VLOOKUP(AR789,'MATRICE '!$U$3:$Z$18,3,FALSE),"")</f>
        <v/>
      </c>
      <c r="BD789" s="434" t="str">
        <f>IFERROR(VLOOKUP(AR789,'MATRICE '!$U$3:$Z$18,2,FALSE),"")</f>
        <v/>
      </c>
      <c r="BE789" s="434" t="str">
        <f>IFERROR(VLOOKUP(AR789,'MATRICE '!$U$3:$Z$18,5,FALSE),"")</f>
        <v/>
      </c>
    </row>
    <row r="790" spans="1:57" x14ac:dyDescent="0.25">
      <c r="A790" s="17"/>
      <c r="B790" s="399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406"/>
      <c r="T790" s="55">
        <f t="shared" si="41"/>
        <v>0</v>
      </c>
      <c r="U790" s="18"/>
      <c r="V790" s="18">
        <f t="shared" si="40"/>
        <v>0</v>
      </c>
      <c r="W790" s="61" t="str">
        <f t="shared" si="42"/>
        <v/>
      </c>
      <c r="X790" s="398"/>
      <c r="Y790" s="17"/>
      <c r="Z790" s="52"/>
      <c r="AA790" s="414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19" t="str">
        <f>IFERROR(VLOOKUP(AG790,'MATRICE '!$J$2:$M$100,4,FALSE),"")</f>
        <v/>
      </c>
      <c r="AM790" s="398"/>
      <c r="AN790" s="17"/>
      <c r="AO790" s="52"/>
      <c r="AP790" s="46"/>
      <c r="AQ790" s="28"/>
      <c r="AR790" s="423"/>
      <c r="AS790" s="424" t="str">
        <f>IFERROR(VLOOKUP(AR790,'MATRICE '!$U$3:$Z$18,4,FALSE),"")</f>
        <v/>
      </c>
      <c r="AT790" s="46"/>
      <c r="AU790" s="17"/>
      <c r="AV790" s="426" t="str">
        <f>IFERROR(VLOOKUP(AU790,'MATRICE '!AB797:AG892,3,FALSE),"")</f>
        <v/>
      </c>
      <c r="AW790" s="305"/>
      <c r="AX790" s="17"/>
      <c r="AY790" s="17"/>
      <c r="AZ790" s="419"/>
      <c r="BA790" s="18"/>
      <c r="BB790" s="17" t="str">
        <f>IFERROR(VLOOKUP(O790,'MATRICE '!$B$4:$C$17,2,FALSE),"")</f>
        <v/>
      </c>
      <c r="BC790" s="434" t="str">
        <f>IFERROR(VLOOKUP(AR790,'MATRICE '!$U$3:$Z$18,3,FALSE),"")</f>
        <v/>
      </c>
      <c r="BD790" s="434" t="str">
        <f>IFERROR(VLOOKUP(AR790,'MATRICE '!$U$3:$Z$18,2,FALSE),"")</f>
        <v/>
      </c>
      <c r="BE790" s="434" t="str">
        <f>IFERROR(VLOOKUP(AR790,'MATRICE '!$U$3:$Z$18,5,FALSE),"")</f>
        <v/>
      </c>
    </row>
    <row r="791" spans="1:57" x14ac:dyDescent="0.25">
      <c r="A791" s="17"/>
      <c r="B791" s="399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406"/>
      <c r="T791" s="55">
        <f t="shared" si="41"/>
        <v>0</v>
      </c>
      <c r="U791" s="18"/>
      <c r="V791" s="18">
        <f t="shared" si="40"/>
        <v>0</v>
      </c>
      <c r="W791" s="61" t="str">
        <f t="shared" si="42"/>
        <v/>
      </c>
      <c r="X791" s="398"/>
      <c r="Y791" s="17"/>
      <c r="Z791" s="52"/>
      <c r="AA791" s="414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19" t="str">
        <f>IFERROR(VLOOKUP(AG791,'MATRICE '!$J$2:$M$100,4,FALSE),"")</f>
        <v/>
      </c>
      <c r="AM791" s="398"/>
      <c r="AN791" s="17"/>
      <c r="AO791" s="52"/>
      <c r="AP791" s="46"/>
      <c r="AQ791" s="28"/>
      <c r="AR791" s="423"/>
      <c r="AS791" s="424" t="str">
        <f>IFERROR(VLOOKUP(AR791,'MATRICE '!$U$3:$Z$18,4,FALSE),"")</f>
        <v/>
      </c>
      <c r="AT791" s="46"/>
      <c r="AU791" s="17"/>
      <c r="AV791" s="426" t="str">
        <f>IFERROR(VLOOKUP(AU791,'MATRICE '!AB798:AG893,3,FALSE),"")</f>
        <v/>
      </c>
      <c r="AW791" s="305"/>
      <c r="AX791" s="17"/>
      <c r="AY791" s="17"/>
      <c r="AZ791" s="419"/>
      <c r="BA791" s="18"/>
      <c r="BB791" s="17" t="str">
        <f>IFERROR(VLOOKUP(O791,'MATRICE '!$B$4:$C$17,2,FALSE),"")</f>
        <v/>
      </c>
      <c r="BC791" s="434" t="str">
        <f>IFERROR(VLOOKUP(AR791,'MATRICE '!$U$3:$Z$18,3,FALSE),"")</f>
        <v/>
      </c>
      <c r="BD791" s="434" t="str">
        <f>IFERROR(VLOOKUP(AR791,'MATRICE '!$U$3:$Z$18,2,FALSE),"")</f>
        <v/>
      </c>
      <c r="BE791" s="434" t="str">
        <f>IFERROR(VLOOKUP(AR791,'MATRICE '!$U$3:$Z$18,5,FALSE),"")</f>
        <v/>
      </c>
    </row>
    <row r="792" spans="1:57" x14ac:dyDescent="0.25">
      <c r="A792" s="17"/>
      <c r="B792" s="399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406"/>
      <c r="T792" s="55">
        <f t="shared" si="41"/>
        <v>0</v>
      </c>
      <c r="U792" s="18"/>
      <c r="V792" s="18">
        <f t="shared" si="40"/>
        <v>0</v>
      </c>
      <c r="W792" s="61" t="str">
        <f t="shared" si="42"/>
        <v/>
      </c>
      <c r="X792" s="398"/>
      <c r="Y792" s="17"/>
      <c r="Z792" s="52"/>
      <c r="AA792" s="414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19" t="str">
        <f>IFERROR(VLOOKUP(AG792,'MATRICE '!$J$2:$M$100,4,FALSE),"")</f>
        <v/>
      </c>
      <c r="AM792" s="398"/>
      <c r="AN792" s="17"/>
      <c r="AO792" s="52"/>
      <c r="AP792" s="46"/>
      <c r="AQ792" s="28"/>
      <c r="AR792" s="423"/>
      <c r="AS792" s="424" t="str">
        <f>IFERROR(VLOOKUP(AR792,'MATRICE '!$U$3:$Z$18,4,FALSE),"")</f>
        <v/>
      </c>
      <c r="AT792" s="46"/>
      <c r="AU792" s="17"/>
      <c r="AV792" s="426" t="str">
        <f>IFERROR(VLOOKUP(AU792,'MATRICE '!AB799:AG894,3,FALSE),"")</f>
        <v/>
      </c>
      <c r="AW792" s="305"/>
      <c r="AX792" s="17"/>
      <c r="AY792" s="17"/>
      <c r="AZ792" s="419"/>
      <c r="BA792" s="18"/>
      <c r="BB792" s="17" t="str">
        <f>IFERROR(VLOOKUP(O792,'MATRICE '!$B$4:$C$17,2,FALSE),"")</f>
        <v/>
      </c>
      <c r="BC792" s="434" t="str">
        <f>IFERROR(VLOOKUP(AR792,'MATRICE '!$U$3:$Z$18,3,FALSE),"")</f>
        <v/>
      </c>
      <c r="BD792" s="434" t="str">
        <f>IFERROR(VLOOKUP(AR792,'MATRICE '!$U$3:$Z$18,2,FALSE),"")</f>
        <v/>
      </c>
      <c r="BE792" s="434" t="str">
        <f>IFERROR(VLOOKUP(AR792,'MATRICE '!$U$3:$Z$18,5,FALSE),"")</f>
        <v/>
      </c>
    </row>
    <row r="793" spans="1:57" x14ac:dyDescent="0.25">
      <c r="A793" s="17"/>
      <c r="B793" s="399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406"/>
      <c r="T793" s="55">
        <f t="shared" si="41"/>
        <v>0</v>
      </c>
      <c r="U793" s="18"/>
      <c r="V793" s="18">
        <f t="shared" si="40"/>
        <v>0</v>
      </c>
      <c r="W793" s="61" t="str">
        <f t="shared" si="42"/>
        <v/>
      </c>
      <c r="X793" s="398"/>
      <c r="Y793" s="17"/>
      <c r="Z793" s="52"/>
      <c r="AA793" s="414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19" t="str">
        <f>IFERROR(VLOOKUP(AG793,'MATRICE '!$J$2:$M$100,4,FALSE),"")</f>
        <v/>
      </c>
      <c r="AM793" s="398"/>
      <c r="AN793" s="17"/>
      <c r="AO793" s="52"/>
      <c r="AP793" s="46"/>
      <c r="AQ793" s="28"/>
      <c r="AR793" s="423"/>
      <c r="AS793" s="424" t="str">
        <f>IFERROR(VLOOKUP(AR793,'MATRICE '!$U$3:$Z$18,4,FALSE),"")</f>
        <v/>
      </c>
      <c r="AT793" s="46"/>
      <c r="AU793" s="17"/>
      <c r="AV793" s="426" t="str">
        <f>IFERROR(VLOOKUP(AU793,'MATRICE '!AB800:AG895,3,FALSE),"")</f>
        <v/>
      </c>
      <c r="AW793" s="305"/>
      <c r="AX793" s="17"/>
      <c r="AY793" s="17"/>
      <c r="AZ793" s="419"/>
      <c r="BA793" s="18"/>
      <c r="BB793" s="17" t="str">
        <f>IFERROR(VLOOKUP(O793,'MATRICE '!$B$4:$C$17,2,FALSE),"")</f>
        <v/>
      </c>
      <c r="BC793" s="434" t="str">
        <f>IFERROR(VLOOKUP(AR793,'MATRICE '!$U$3:$Z$18,3,FALSE),"")</f>
        <v/>
      </c>
      <c r="BD793" s="434" t="str">
        <f>IFERROR(VLOOKUP(AR793,'MATRICE '!$U$3:$Z$18,2,FALSE),"")</f>
        <v/>
      </c>
      <c r="BE793" s="434" t="str">
        <f>IFERROR(VLOOKUP(AR793,'MATRICE '!$U$3:$Z$18,5,FALSE),"")</f>
        <v/>
      </c>
    </row>
    <row r="794" spans="1:57" x14ac:dyDescent="0.25">
      <c r="A794" s="17"/>
      <c r="B794" s="399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406"/>
      <c r="T794" s="55">
        <f t="shared" si="41"/>
        <v>0</v>
      </c>
      <c r="U794" s="18"/>
      <c r="V794" s="18">
        <f t="shared" si="40"/>
        <v>0</v>
      </c>
      <c r="W794" s="61" t="str">
        <f t="shared" si="42"/>
        <v/>
      </c>
      <c r="X794" s="398"/>
      <c r="Y794" s="17"/>
      <c r="Z794" s="52"/>
      <c r="AA794" s="414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19" t="str">
        <f>IFERROR(VLOOKUP(AG794,'MATRICE '!$J$2:$M$100,4,FALSE),"")</f>
        <v/>
      </c>
      <c r="AM794" s="398"/>
      <c r="AN794" s="17"/>
      <c r="AO794" s="52"/>
      <c r="AP794" s="46"/>
      <c r="AQ794" s="28"/>
      <c r="AR794" s="423"/>
      <c r="AS794" s="424" t="str">
        <f>IFERROR(VLOOKUP(AR794,'MATRICE '!$U$3:$Z$18,4,FALSE),"")</f>
        <v/>
      </c>
      <c r="AT794" s="46"/>
      <c r="AU794" s="17"/>
      <c r="AV794" s="426" t="str">
        <f>IFERROR(VLOOKUP(AU794,'MATRICE '!AB801:AG896,3,FALSE),"")</f>
        <v/>
      </c>
      <c r="AW794" s="305"/>
      <c r="AX794" s="17"/>
      <c r="AY794" s="17"/>
      <c r="AZ794" s="419"/>
      <c r="BA794" s="18"/>
      <c r="BB794" s="17" t="str">
        <f>IFERROR(VLOOKUP(O794,'MATRICE '!$B$4:$C$17,2,FALSE),"")</f>
        <v/>
      </c>
      <c r="BC794" s="434" t="str">
        <f>IFERROR(VLOOKUP(AR794,'MATRICE '!$U$3:$Z$18,3,FALSE),"")</f>
        <v/>
      </c>
      <c r="BD794" s="434" t="str">
        <f>IFERROR(VLOOKUP(AR794,'MATRICE '!$U$3:$Z$18,2,FALSE),"")</f>
        <v/>
      </c>
      <c r="BE794" s="434" t="str">
        <f>IFERROR(VLOOKUP(AR794,'MATRICE '!$U$3:$Z$18,5,FALSE),"")</f>
        <v/>
      </c>
    </row>
    <row r="795" spans="1:57" x14ac:dyDescent="0.25">
      <c r="A795" s="17"/>
      <c r="B795" s="399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406"/>
      <c r="T795" s="55">
        <f t="shared" si="41"/>
        <v>0</v>
      </c>
      <c r="U795" s="18"/>
      <c r="V795" s="18">
        <f t="shared" si="40"/>
        <v>0</v>
      </c>
      <c r="W795" s="61" t="str">
        <f t="shared" si="42"/>
        <v/>
      </c>
      <c r="X795" s="398"/>
      <c r="Y795" s="17"/>
      <c r="Z795" s="52"/>
      <c r="AA795" s="414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19" t="str">
        <f>IFERROR(VLOOKUP(AG795,'MATRICE '!$J$2:$M$100,4,FALSE),"")</f>
        <v/>
      </c>
      <c r="AM795" s="398"/>
      <c r="AN795" s="17"/>
      <c r="AO795" s="52"/>
      <c r="AP795" s="46"/>
      <c r="AQ795" s="28"/>
      <c r="AR795" s="423"/>
      <c r="AS795" s="424" t="str">
        <f>IFERROR(VLOOKUP(AR795,'MATRICE '!$U$3:$Z$18,4,FALSE),"")</f>
        <v/>
      </c>
      <c r="AT795" s="46"/>
      <c r="AU795" s="17"/>
      <c r="AV795" s="426" t="str">
        <f>IFERROR(VLOOKUP(AU795,'MATRICE '!AB802:AG897,3,FALSE),"")</f>
        <v/>
      </c>
      <c r="AW795" s="305"/>
      <c r="AX795" s="17"/>
      <c r="AY795" s="17"/>
      <c r="AZ795" s="419"/>
      <c r="BA795" s="18"/>
      <c r="BB795" s="17" t="str">
        <f>IFERROR(VLOOKUP(O795,'MATRICE '!$B$4:$C$17,2,FALSE),"")</f>
        <v/>
      </c>
      <c r="BC795" s="434" t="str">
        <f>IFERROR(VLOOKUP(AR795,'MATRICE '!$U$3:$Z$18,3,FALSE),"")</f>
        <v/>
      </c>
      <c r="BD795" s="434" t="str">
        <f>IFERROR(VLOOKUP(AR795,'MATRICE '!$U$3:$Z$18,2,FALSE),"")</f>
        <v/>
      </c>
      <c r="BE795" s="434" t="str">
        <f>IFERROR(VLOOKUP(AR795,'MATRICE '!$U$3:$Z$18,5,FALSE),"")</f>
        <v/>
      </c>
    </row>
    <row r="796" spans="1:57" x14ac:dyDescent="0.25">
      <c r="A796" s="17"/>
      <c r="B796" s="399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406"/>
      <c r="T796" s="55">
        <f t="shared" si="41"/>
        <v>0</v>
      </c>
      <c r="U796" s="18"/>
      <c r="V796" s="18">
        <f t="shared" si="40"/>
        <v>0</v>
      </c>
      <c r="W796" s="61" t="str">
        <f t="shared" si="42"/>
        <v/>
      </c>
      <c r="X796" s="398"/>
      <c r="Y796" s="17"/>
      <c r="Z796" s="52"/>
      <c r="AA796" s="414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19" t="str">
        <f>IFERROR(VLOOKUP(AG796,'MATRICE '!$J$2:$M$100,4,FALSE),"")</f>
        <v/>
      </c>
      <c r="AM796" s="398"/>
      <c r="AN796" s="17"/>
      <c r="AO796" s="52"/>
      <c r="AP796" s="46"/>
      <c r="AQ796" s="28"/>
      <c r="AR796" s="423"/>
      <c r="AS796" s="424" t="str">
        <f>IFERROR(VLOOKUP(AR796,'MATRICE '!$U$3:$Z$18,4,FALSE),"")</f>
        <v/>
      </c>
      <c r="AT796" s="46"/>
      <c r="AU796" s="17"/>
      <c r="AV796" s="426" t="str">
        <f>IFERROR(VLOOKUP(AU796,'MATRICE '!AB803:AG898,3,FALSE),"")</f>
        <v/>
      </c>
      <c r="AW796" s="305"/>
      <c r="AX796" s="17"/>
      <c r="AY796" s="17"/>
      <c r="AZ796" s="419"/>
      <c r="BA796" s="18"/>
      <c r="BB796" s="17" t="str">
        <f>IFERROR(VLOOKUP(O796,'MATRICE '!$B$4:$C$17,2,FALSE),"")</f>
        <v/>
      </c>
      <c r="BC796" s="434" t="str">
        <f>IFERROR(VLOOKUP(AR796,'MATRICE '!$U$3:$Z$18,3,FALSE),"")</f>
        <v/>
      </c>
      <c r="BD796" s="434" t="str">
        <f>IFERROR(VLOOKUP(AR796,'MATRICE '!$U$3:$Z$18,2,FALSE),"")</f>
        <v/>
      </c>
      <c r="BE796" s="434" t="str">
        <f>IFERROR(VLOOKUP(AR796,'MATRICE '!$U$3:$Z$18,5,FALSE),"")</f>
        <v/>
      </c>
    </row>
    <row r="797" spans="1:57" x14ac:dyDescent="0.25">
      <c r="A797" s="17"/>
      <c r="B797" s="399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406"/>
      <c r="T797" s="55">
        <f t="shared" si="41"/>
        <v>0</v>
      </c>
      <c r="U797" s="18"/>
      <c r="V797" s="18">
        <f t="shared" si="40"/>
        <v>0</v>
      </c>
      <c r="W797" s="61" t="str">
        <f t="shared" si="42"/>
        <v/>
      </c>
      <c r="X797" s="398"/>
      <c r="Y797" s="17"/>
      <c r="Z797" s="52"/>
      <c r="AA797" s="414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19" t="str">
        <f>IFERROR(VLOOKUP(AG797,'MATRICE '!$J$2:$M$100,4,FALSE),"")</f>
        <v/>
      </c>
      <c r="AM797" s="398"/>
      <c r="AN797" s="17"/>
      <c r="AO797" s="52"/>
      <c r="AP797" s="46"/>
      <c r="AQ797" s="28"/>
      <c r="AR797" s="423"/>
      <c r="AS797" s="424" t="str">
        <f>IFERROR(VLOOKUP(AR797,'MATRICE '!$U$3:$Z$18,4,FALSE),"")</f>
        <v/>
      </c>
      <c r="AT797" s="46"/>
      <c r="AU797" s="17"/>
      <c r="AV797" s="426" t="str">
        <f>IFERROR(VLOOKUP(AU797,'MATRICE '!AB804:AG899,3,FALSE),"")</f>
        <v/>
      </c>
      <c r="AW797" s="305"/>
      <c r="AX797" s="17"/>
      <c r="AY797" s="17"/>
      <c r="AZ797" s="419"/>
      <c r="BA797" s="18"/>
      <c r="BB797" s="17" t="str">
        <f>IFERROR(VLOOKUP(O797,'MATRICE '!$B$4:$C$17,2,FALSE),"")</f>
        <v/>
      </c>
      <c r="BC797" s="434" t="str">
        <f>IFERROR(VLOOKUP(AR797,'MATRICE '!$U$3:$Z$18,3,FALSE),"")</f>
        <v/>
      </c>
      <c r="BD797" s="434" t="str">
        <f>IFERROR(VLOOKUP(AR797,'MATRICE '!$U$3:$Z$18,2,FALSE),"")</f>
        <v/>
      </c>
      <c r="BE797" s="434" t="str">
        <f>IFERROR(VLOOKUP(AR797,'MATRICE '!$U$3:$Z$18,5,FALSE),"")</f>
        <v/>
      </c>
    </row>
    <row r="798" spans="1:57" x14ac:dyDescent="0.25">
      <c r="A798" s="17"/>
      <c r="B798" s="399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406"/>
      <c r="T798" s="55">
        <f t="shared" si="41"/>
        <v>0</v>
      </c>
      <c r="U798" s="18"/>
      <c r="V798" s="18">
        <f t="shared" si="40"/>
        <v>0</v>
      </c>
      <c r="W798" s="61" t="str">
        <f t="shared" si="42"/>
        <v/>
      </c>
      <c r="X798" s="398"/>
      <c r="Y798" s="17"/>
      <c r="Z798" s="52"/>
      <c r="AA798" s="414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19" t="str">
        <f>IFERROR(VLOOKUP(AG798,'MATRICE '!$J$2:$M$100,4,FALSE),"")</f>
        <v/>
      </c>
      <c r="AM798" s="398"/>
      <c r="AN798" s="17"/>
      <c r="AO798" s="52"/>
      <c r="AP798" s="46"/>
      <c r="AQ798" s="28"/>
      <c r="AR798" s="423"/>
      <c r="AS798" s="424" t="str">
        <f>IFERROR(VLOOKUP(AR798,'MATRICE '!$U$3:$Z$18,4,FALSE),"")</f>
        <v/>
      </c>
      <c r="AT798" s="46"/>
      <c r="AU798" s="17"/>
      <c r="AV798" s="426" t="str">
        <f>IFERROR(VLOOKUP(AU798,'MATRICE '!AB805:AG900,3,FALSE),"")</f>
        <v/>
      </c>
      <c r="AW798" s="305"/>
      <c r="AX798" s="17"/>
      <c r="AY798" s="17"/>
      <c r="AZ798" s="419"/>
      <c r="BA798" s="18"/>
      <c r="BB798" s="17" t="str">
        <f>IFERROR(VLOOKUP(O798,'MATRICE '!$B$4:$C$17,2,FALSE),"")</f>
        <v/>
      </c>
      <c r="BC798" s="434" t="str">
        <f>IFERROR(VLOOKUP(AR798,'MATRICE '!$U$3:$Z$18,3,FALSE),"")</f>
        <v/>
      </c>
      <c r="BD798" s="434" t="str">
        <f>IFERROR(VLOOKUP(AR798,'MATRICE '!$U$3:$Z$18,2,FALSE),"")</f>
        <v/>
      </c>
      <c r="BE798" s="434" t="str">
        <f>IFERROR(VLOOKUP(AR798,'MATRICE '!$U$3:$Z$18,5,FALSE),"")</f>
        <v/>
      </c>
    </row>
    <row r="799" spans="1:57" x14ac:dyDescent="0.25">
      <c r="A799" s="17"/>
      <c r="B799" s="399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406"/>
      <c r="T799" s="55">
        <f t="shared" si="41"/>
        <v>0</v>
      </c>
      <c r="U799" s="18"/>
      <c r="V799" s="18">
        <f t="shared" si="40"/>
        <v>0</v>
      </c>
      <c r="W799" s="61" t="str">
        <f t="shared" si="42"/>
        <v/>
      </c>
      <c r="X799" s="398"/>
      <c r="Y799" s="17"/>
      <c r="Z799" s="52"/>
      <c r="AA799" s="414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19" t="str">
        <f>IFERROR(VLOOKUP(AG799,'MATRICE '!$J$2:$M$100,4,FALSE),"")</f>
        <v/>
      </c>
      <c r="AM799" s="398"/>
      <c r="AN799" s="17"/>
      <c r="AO799" s="52"/>
      <c r="AP799" s="46"/>
      <c r="AQ799" s="28"/>
      <c r="AR799" s="423"/>
      <c r="AS799" s="424" t="str">
        <f>IFERROR(VLOOKUP(AR799,'MATRICE '!$U$3:$Z$18,4,FALSE),"")</f>
        <v/>
      </c>
      <c r="AT799" s="46"/>
      <c r="AU799" s="17"/>
      <c r="AV799" s="426" t="str">
        <f>IFERROR(VLOOKUP(AU799,'MATRICE '!AB806:AG901,3,FALSE),"")</f>
        <v/>
      </c>
      <c r="AW799" s="305"/>
      <c r="AX799" s="17"/>
      <c r="AY799" s="17"/>
      <c r="AZ799" s="419"/>
      <c r="BA799" s="18"/>
      <c r="BB799" s="17" t="str">
        <f>IFERROR(VLOOKUP(O799,'MATRICE '!$B$4:$C$17,2,FALSE),"")</f>
        <v/>
      </c>
      <c r="BC799" s="434" t="str">
        <f>IFERROR(VLOOKUP(AR799,'MATRICE '!$U$3:$Z$18,3,FALSE),"")</f>
        <v/>
      </c>
      <c r="BD799" s="434" t="str">
        <f>IFERROR(VLOOKUP(AR799,'MATRICE '!$U$3:$Z$18,2,FALSE),"")</f>
        <v/>
      </c>
      <c r="BE799" s="434" t="str">
        <f>IFERROR(VLOOKUP(AR799,'MATRICE '!$U$3:$Z$18,5,FALSE),"")</f>
        <v/>
      </c>
    </row>
    <row r="800" spans="1:57" x14ac:dyDescent="0.25">
      <c r="A800" s="17"/>
      <c r="B800" s="399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406"/>
      <c r="T800" s="55">
        <f t="shared" si="41"/>
        <v>0</v>
      </c>
      <c r="U800" s="18"/>
      <c r="V800" s="18">
        <f t="shared" si="40"/>
        <v>0</v>
      </c>
      <c r="W800" s="61" t="str">
        <f t="shared" si="42"/>
        <v/>
      </c>
      <c r="X800" s="398"/>
      <c r="Y800" s="17"/>
      <c r="Z800" s="52"/>
      <c r="AA800" s="414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19" t="str">
        <f>IFERROR(VLOOKUP(AG800,'MATRICE '!$J$2:$M$100,4,FALSE),"")</f>
        <v/>
      </c>
      <c r="AM800" s="398"/>
      <c r="AN800" s="17"/>
      <c r="AO800" s="52"/>
      <c r="AP800" s="46"/>
      <c r="AQ800" s="28"/>
      <c r="AR800" s="423"/>
      <c r="AS800" s="424" t="str">
        <f>IFERROR(VLOOKUP(AR800,'MATRICE '!$U$3:$Z$18,4,FALSE),"")</f>
        <v/>
      </c>
      <c r="AT800" s="46"/>
      <c r="AU800" s="17"/>
      <c r="AV800" s="426" t="str">
        <f>IFERROR(VLOOKUP(AU800,'MATRICE '!AB807:AG902,3,FALSE),"")</f>
        <v/>
      </c>
      <c r="AW800" s="305"/>
      <c r="AX800" s="17"/>
      <c r="AY800" s="17"/>
      <c r="AZ800" s="419"/>
      <c r="BA800" s="18"/>
      <c r="BB800" s="17" t="str">
        <f>IFERROR(VLOOKUP(O800,'MATRICE '!$B$4:$C$17,2,FALSE),"")</f>
        <v/>
      </c>
      <c r="BC800" s="434" t="str">
        <f>IFERROR(VLOOKUP(AR800,'MATRICE '!$U$3:$Z$18,3,FALSE),"")</f>
        <v/>
      </c>
      <c r="BD800" s="434" t="str">
        <f>IFERROR(VLOOKUP(AR800,'MATRICE '!$U$3:$Z$18,2,FALSE),"")</f>
        <v/>
      </c>
      <c r="BE800" s="434" t="str">
        <f>IFERROR(VLOOKUP(AR800,'MATRICE '!$U$3:$Z$18,5,FALSE),"")</f>
        <v/>
      </c>
    </row>
    <row r="801" spans="1:57" x14ac:dyDescent="0.25">
      <c r="A801" s="17"/>
      <c r="B801" s="399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406"/>
      <c r="T801" s="55">
        <f t="shared" si="41"/>
        <v>0</v>
      </c>
      <c r="U801" s="18"/>
      <c r="V801" s="18">
        <f t="shared" si="40"/>
        <v>0</v>
      </c>
      <c r="W801" s="61" t="str">
        <f t="shared" si="42"/>
        <v/>
      </c>
      <c r="X801" s="398"/>
      <c r="Y801" s="17"/>
      <c r="Z801" s="52"/>
      <c r="AA801" s="414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19" t="str">
        <f>IFERROR(VLOOKUP(AG801,'MATRICE '!$J$2:$M$100,4,FALSE),"")</f>
        <v/>
      </c>
      <c r="AM801" s="398"/>
      <c r="AN801" s="17"/>
      <c r="AO801" s="52"/>
      <c r="AP801" s="46"/>
      <c r="AQ801" s="28"/>
      <c r="AR801" s="423"/>
      <c r="AS801" s="424" t="str">
        <f>IFERROR(VLOOKUP(AR801,'MATRICE '!$U$3:$Z$18,4,FALSE),"")</f>
        <v/>
      </c>
      <c r="AT801" s="46"/>
      <c r="AU801" s="17"/>
      <c r="AV801" s="426" t="str">
        <f>IFERROR(VLOOKUP(AU801,'MATRICE '!AB808:AG903,3,FALSE),"")</f>
        <v/>
      </c>
      <c r="AW801" s="305"/>
      <c r="AX801" s="17"/>
      <c r="AY801" s="17"/>
      <c r="AZ801" s="419"/>
      <c r="BA801" s="18"/>
      <c r="BB801" s="17" t="str">
        <f>IFERROR(VLOOKUP(O801,'MATRICE '!$B$4:$C$17,2,FALSE),"")</f>
        <v/>
      </c>
      <c r="BC801" s="434" t="str">
        <f>IFERROR(VLOOKUP(AR801,'MATRICE '!$U$3:$Z$18,3,FALSE),"")</f>
        <v/>
      </c>
      <c r="BD801" s="434" t="str">
        <f>IFERROR(VLOOKUP(AR801,'MATRICE '!$U$3:$Z$18,2,FALSE),"")</f>
        <v/>
      </c>
      <c r="BE801" s="434" t="str">
        <f>IFERROR(VLOOKUP(AR801,'MATRICE '!$U$3:$Z$18,5,FALSE),"")</f>
        <v/>
      </c>
    </row>
    <row r="802" spans="1:57" x14ac:dyDescent="0.25">
      <c r="A802" s="17"/>
      <c r="B802" s="399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406"/>
      <c r="T802" s="55">
        <f t="shared" si="41"/>
        <v>0</v>
      </c>
      <c r="U802" s="18"/>
      <c r="V802" s="18">
        <f t="shared" si="40"/>
        <v>0</v>
      </c>
      <c r="W802" s="61" t="str">
        <f t="shared" si="42"/>
        <v/>
      </c>
      <c r="X802" s="398"/>
      <c r="Y802" s="17"/>
      <c r="Z802" s="52"/>
      <c r="AA802" s="414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19" t="str">
        <f>IFERROR(VLOOKUP(AG802,'MATRICE '!$J$2:$M$100,4,FALSE),"")</f>
        <v/>
      </c>
      <c r="AM802" s="398"/>
      <c r="AN802" s="17"/>
      <c r="AO802" s="52"/>
      <c r="AP802" s="46"/>
      <c r="AQ802" s="28"/>
      <c r="AR802" s="423"/>
      <c r="AS802" s="424" t="str">
        <f>IFERROR(VLOOKUP(AR802,'MATRICE '!$U$3:$Z$18,4,FALSE),"")</f>
        <v/>
      </c>
      <c r="AT802" s="46"/>
      <c r="AU802" s="17"/>
      <c r="AV802" s="426" t="str">
        <f>IFERROR(VLOOKUP(AU802,'MATRICE '!AB809:AG904,3,FALSE),"")</f>
        <v/>
      </c>
      <c r="AW802" s="305"/>
      <c r="AX802" s="17"/>
      <c r="AY802" s="17"/>
      <c r="AZ802" s="419"/>
      <c r="BA802" s="18"/>
      <c r="BB802" s="17" t="str">
        <f>IFERROR(VLOOKUP(O802,'MATRICE '!$B$4:$C$17,2,FALSE),"")</f>
        <v/>
      </c>
      <c r="BC802" s="434" t="str">
        <f>IFERROR(VLOOKUP(AR802,'MATRICE '!$U$3:$Z$18,3,FALSE),"")</f>
        <v/>
      </c>
      <c r="BD802" s="434" t="str">
        <f>IFERROR(VLOOKUP(AR802,'MATRICE '!$U$3:$Z$18,2,FALSE),"")</f>
        <v/>
      </c>
      <c r="BE802" s="434" t="str">
        <f>IFERROR(VLOOKUP(AR802,'MATRICE '!$U$3:$Z$18,5,FALSE),"")</f>
        <v/>
      </c>
    </row>
    <row r="803" spans="1:57" x14ac:dyDescent="0.25">
      <c r="A803" s="17"/>
      <c r="B803" s="399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406"/>
      <c r="T803" s="55">
        <f t="shared" si="41"/>
        <v>0</v>
      </c>
      <c r="U803" s="18"/>
      <c r="V803" s="18">
        <f t="shared" si="40"/>
        <v>0</v>
      </c>
      <c r="W803" s="61" t="str">
        <f t="shared" si="42"/>
        <v/>
      </c>
      <c r="X803" s="398"/>
      <c r="Y803" s="17"/>
      <c r="Z803" s="52"/>
      <c r="AA803" s="414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19" t="str">
        <f>IFERROR(VLOOKUP(AG803,'MATRICE '!$J$2:$M$100,4,FALSE),"")</f>
        <v/>
      </c>
      <c r="AM803" s="398"/>
      <c r="AN803" s="17"/>
      <c r="AO803" s="52"/>
      <c r="AP803" s="46"/>
      <c r="AQ803" s="28"/>
      <c r="AR803" s="423"/>
      <c r="AS803" s="424" t="str">
        <f>IFERROR(VLOOKUP(AR803,'MATRICE '!$U$3:$Z$18,4,FALSE),"")</f>
        <v/>
      </c>
      <c r="AT803" s="46"/>
      <c r="AU803" s="17"/>
      <c r="AV803" s="426" t="str">
        <f>IFERROR(VLOOKUP(AU803,'MATRICE '!AB810:AG905,3,FALSE),"")</f>
        <v/>
      </c>
      <c r="AW803" s="305"/>
      <c r="AX803" s="17"/>
      <c r="AY803" s="17"/>
      <c r="AZ803" s="419"/>
      <c r="BA803" s="18"/>
      <c r="BB803" s="17" t="str">
        <f>IFERROR(VLOOKUP(O803,'MATRICE '!$B$4:$C$17,2,FALSE),"")</f>
        <v/>
      </c>
      <c r="BC803" s="434" t="str">
        <f>IFERROR(VLOOKUP(AR803,'MATRICE '!$U$3:$Z$18,3,FALSE),"")</f>
        <v/>
      </c>
      <c r="BD803" s="434" t="str">
        <f>IFERROR(VLOOKUP(AR803,'MATRICE '!$U$3:$Z$18,2,FALSE),"")</f>
        <v/>
      </c>
      <c r="BE803" s="434" t="str">
        <f>IFERROR(VLOOKUP(AR803,'MATRICE '!$U$3:$Z$18,5,FALSE),"")</f>
        <v/>
      </c>
    </row>
    <row r="804" spans="1:57" x14ac:dyDescent="0.25">
      <c r="A804" s="17"/>
      <c r="B804" s="399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406"/>
      <c r="T804" s="55">
        <f t="shared" si="41"/>
        <v>0</v>
      </c>
      <c r="U804" s="18"/>
      <c r="V804" s="18">
        <f t="shared" si="40"/>
        <v>0</v>
      </c>
      <c r="W804" s="61" t="str">
        <f t="shared" si="42"/>
        <v/>
      </c>
      <c r="X804" s="398"/>
      <c r="Y804" s="17"/>
      <c r="Z804" s="52"/>
      <c r="AA804" s="414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19" t="str">
        <f>IFERROR(VLOOKUP(AG804,'MATRICE '!$J$2:$M$100,4,FALSE),"")</f>
        <v/>
      </c>
      <c r="AM804" s="398"/>
      <c r="AN804" s="17"/>
      <c r="AO804" s="52"/>
      <c r="AP804" s="46"/>
      <c r="AQ804" s="28"/>
      <c r="AR804" s="423"/>
      <c r="AS804" s="424" t="str">
        <f>IFERROR(VLOOKUP(AR804,'MATRICE '!$U$3:$Z$18,4,FALSE),"")</f>
        <v/>
      </c>
      <c r="AT804" s="46"/>
      <c r="AU804" s="17"/>
      <c r="AV804" s="426" t="str">
        <f>IFERROR(VLOOKUP(AU804,'MATRICE '!AB811:AG906,3,FALSE),"")</f>
        <v/>
      </c>
      <c r="AW804" s="305"/>
      <c r="AX804" s="17"/>
      <c r="AY804" s="17"/>
      <c r="AZ804" s="419"/>
      <c r="BA804" s="18"/>
      <c r="BB804" s="17" t="str">
        <f>IFERROR(VLOOKUP(O804,'MATRICE '!$B$4:$C$17,2,FALSE),"")</f>
        <v/>
      </c>
      <c r="BC804" s="434" t="str">
        <f>IFERROR(VLOOKUP(AR804,'MATRICE '!$U$3:$Z$18,3,FALSE),"")</f>
        <v/>
      </c>
      <c r="BD804" s="434" t="str">
        <f>IFERROR(VLOOKUP(AR804,'MATRICE '!$U$3:$Z$18,2,FALSE),"")</f>
        <v/>
      </c>
      <c r="BE804" s="434" t="str">
        <f>IFERROR(VLOOKUP(AR804,'MATRICE '!$U$3:$Z$18,5,FALSE),"")</f>
        <v/>
      </c>
    </row>
    <row r="805" spans="1:57" x14ac:dyDescent="0.25">
      <c r="A805" s="17"/>
      <c r="B805" s="399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406"/>
      <c r="T805" s="55">
        <f t="shared" si="41"/>
        <v>0</v>
      </c>
      <c r="U805" s="18"/>
      <c r="V805" s="18">
        <f t="shared" si="40"/>
        <v>0</v>
      </c>
      <c r="W805" s="61" t="str">
        <f t="shared" si="42"/>
        <v/>
      </c>
      <c r="X805" s="398"/>
      <c r="Y805" s="17"/>
      <c r="Z805" s="52"/>
      <c r="AA805" s="414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19" t="str">
        <f>IFERROR(VLOOKUP(AG805,'MATRICE '!$J$2:$M$100,4,FALSE),"")</f>
        <v/>
      </c>
      <c r="AM805" s="398"/>
      <c r="AN805" s="17"/>
      <c r="AO805" s="52"/>
      <c r="AP805" s="46"/>
      <c r="AQ805" s="28"/>
      <c r="AR805" s="423"/>
      <c r="AS805" s="424" t="str">
        <f>IFERROR(VLOOKUP(AR805,'MATRICE '!$U$3:$Z$18,4,FALSE),"")</f>
        <v/>
      </c>
      <c r="AT805" s="46"/>
      <c r="AU805" s="17"/>
      <c r="AV805" s="426" t="str">
        <f>IFERROR(VLOOKUP(AU805,'MATRICE '!AB812:AG907,3,FALSE),"")</f>
        <v/>
      </c>
      <c r="AW805" s="305"/>
      <c r="AX805" s="17"/>
      <c r="AY805" s="17"/>
      <c r="AZ805" s="419"/>
      <c r="BA805" s="18"/>
      <c r="BB805" s="17" t="str">
        <f>IFERROR(VLOOKUP(O805,'MATRICE '!$B$4:$C$17,2,FALSE),"")</f>
        <v/>
      </c>
      <c r="BC805" s="434" t="str">
        <f>IFERROR(VLOOKUP(AR805,'MATRICE '!$U$3:$Z$18,3,FALSE),"")</f>
        <v/>
      </c>
      <c r="BD805" s="434" t="str">
        <f>IFERROR(VLOOKUP(AR805,'MATRICE '!$U$3:$Z$18,2,FALSE),"")</f>
        <v/>
      </c>
      <c r="BE805" s="434" t="str">
        <f>IFERROR(VLOOKUP(AR805,'MATRICE '!$U$3:$Z$18,5,FALSE),"")</f>
        <v/>
      </c>
    </row>
    <row r="806" spans="1:57" x14ac:dyDescent="0.25">
      <c r="A806" s="17"/>
      <c r="B806" s="399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406"/>
      <c r="T806" s="55">
        <f t="shared" si="41"/>
        <v>0</v>
      </c>
      <c r="U806" s="18"/>
      <c r="V806" s="18">
        <f t="shared" si="40"/>
        <v>0</v>
      </c>
      <c r="W806" s="61" t="str">
        <f t="shared" si="42"/>
        <v/>
      </c>
      <c r="X806" s="398"/>
      <c r="Y806" s="17"/>
      <c r="Z806" s="52"/>
      <c r="AA806" s="414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19" t="str">
        <f>IFERROR(VLOOKUP(AG806,'MATRICE '!$J$2:$M$100,4,FALSE),"")</f>
        <v/>
      </c>
      <c r="AM806" s="398"/>
      <c r="AN806" s="17"/>
      <c r="AO806" s="52"/>
      <c r="AP806" s="46"/>
      <c r="AQ806" s="28"/>
      <c r="AR806" s="423"/>
      <c r="AS806" s="424" t="str">
        <f>IFERROR(VLOOKUP(AR806,'MATRICE '!$U$3:$Z$18,4,FALSE),"")</f>
        <v/>
      </c>
      <c r="AT806" s="46"/>
      <c r="AU806" s="17"/>
      <c r="AV806" s="426" t="str">
        <f>IFERROR(VLOOKUP(AU806,'MATRICE '!AB813:AG908,3,FALSE),"")</f>
        <v/>
      </c>
      <c r="AW806" s="305"/>
      <c r="AX806" s="17"/>
      <c r="AY806" s="17"/>
      <c r="AZ806" s="419"/>
      <c r="BA806" s="18"/>
      <c r="BB806" s="17" t="str">
        <f>IFERROR(VLOOKUP(O806,'MATRICE '!$B$4:$C$17,2,FALSE),"")</f>
        <v/>
      </c>
      <c r="BC806" s="434" t="str">
        <f>IFERROR(VLOOKUP(AR806,'MATRICE '!$U$3:$Z$18,3,FALSE),"")</f>
        <v/>
      </c>
      <c r="BD806" s="434" t="str">
        <f>IFERROR(VLOOKUP(AR806,'MATRICE '!$U$3:$Z$18,2,FALSE),"")</f>
        <v/>
      </c>
      <c r="BE806" s="434" t="str">
        <f>IFERROR(VLOOKUP(AR806,'MATRICE '!$U$3:$Z$18,5,FALSE),"")</f>
        <v/>
      </c>
    </row>
    <row r="807" spans="1:57" x14ac:dyDescent="0.25">
      <c r="A807" s="17"/>
      <c r="B807" s="399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406"/>
      <c r="T807" s="55">
        <f t="shared" si="41"/>
        <v>0</v>
      </c>
      <c r="U807" s="18"/>
      <c r="V807" s="18">
        <f t="shared" ref="V807:V870" si="43">U807-T807</f>
        <v>0</v>
      </c>
      <c r="W807" s="61" t="str">
        <f t="shared" si="42"/>
        <v/>
      </c>
      <c r="X807" s="398"/>
      <c r="Y807" s="17"/>
      <c r="Z807" s="52"/>
      <c r="AA807" s="414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19" t="str">
        <f>IFERROR(VLOOKUP(AG807,'MATRICE '!$J$2:$M$100,4,FALSE),"")</f>
        <v/>
      </c>
      <c r="AM807" s="398"/>
      <c r="AN807" s="17"/>
      <c r="AO807" s="52"/>
      <c r="AP807" s="46"/>
      <c r="AQ807" s="28"/>
      <c r="AR807" s="423"/>
      <c r="AS807" s="424" t="str">
        <f>IFERROR(VLOOKUP(AR807,'MATRICE '!$U$3:$Z$18,4,FALSE),"")</f>
        <v/>
      </c>
      <c r="AT807" s="46"/>
      <c r="AU807" s="17"/>
      <c r="AV807" s="426" t="str">
        <f>IFERROR(VLOOKUP(AU807,'MATRICE '!AB814:AG909,3,FALSE),"")</f>
        <v/>
      </c>
      <c r="AW807" s="305"/>
      <c r="AX807" s="17"/>
      <c r="AY807" s="17"/>
      <c r="AZ807" s="419"/>
      <c r="BA807" s="18"/>
      <c r="BB807" s="17" t="str">
        <f>IFERROR(VLOOKUP(O807,'MATRICE '!$B$4:$C$17,2,FALSE),"")</f>
        <v/>
      </c>
      <c r="BC807" s="434" t="str">
        <f>IFERROR(VLOOKUP(AR807,'MATRICE '!$U$3:$Z$18,3,FALSE),"")</f>
        <v/>
      </c>
      <c r="BD807" s="434" t="str">
        <f>IFERROR(VLOOKUP(AR807,'MATRICE '!$U$3:$Z$18,2,FALSE),"")</f>
        <v/>
      </c>
      <c r="BE807" s="434" t="str">
        <f>IFERROR(VLOOKUP(AR807,'MATRICE '!$U$3:$Z$18,5,FALSE),"")</f>
        <v/>
      </c>
    </row>
    <row r="808" spans="1:57" x14ac:dyDescent="0.25">
      <c r="A808" s="17"/>
      <c r="B808" s="399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406"/>
      <c r="T808" s="55">
        <f t="shared" si="41"/>
        <v>0</v>
      </c>
      <c r="U808" s="18"/>
      <c r="V808" s="18">
        <f t="shared" si="43"/>
        <v>0</v>
      </c>
      <c r="W808" s="61" t="str">
        <f t="shared" si="42"/>
        <v/>
      </c>
      <c r="X808" s="398"/>
      <c r="Y808" s="17"/>
      <c r="Z808" s="52"/>
      <c r="AA808" s="414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19" t="str">
        <f>IFERROR(VLOOKUP(AG808,'MATRICE '!$J$2:$M$100,4,FALSE),"")</f>
        <v/>
      </c>
      <c r="AM808" s="398"/>
      <c r="AN808" s="17"/>
      <c r="AO808" s="52"/>
      <c r="AP808" s="46"/>
      <c r="AQ808" s="28"/>
      <c r="AR808" s="423"/>
      <c r="AS808" s="424" t="str">
        <f>IFERROR(VLOOKUP(AR808,'MATRICE '!$U$3:$Z$18,4,FALSE),"")</f>
        <v/>
      </c>
      <c r="AT808" s="46"/>
      <c r="AU808" s="17"/>
      <c r="AV808" s="426" t="str">
        <f>IFERROR(VLOOKUP(AU808,'MATRICE '!AB815:AG910,3,FALSE),"")</f>
        <v/>
      </c>
      <c r="AW808" s="305"/>
      <c r="AX808" s="17"/>
      <c r="AY808" s="17"/>
      <c r="AZ808" s="419"/>
      <c r="BA808" s="18"/>
      <c r="BB808" s="17" t="str">
        <f>IFERROR(VLOOKUP(O808,'MATRICE '!$B$4:$C$17,2,FALSE),"")</f>
        <v/>
      </c>
      <c r="BC808" s="434" t="str">
        <f>IFERROR(VLOOKUP(AR808,'MATRICE '!$U$3:$Z$18,3,FALSE),"")</f>
        <v/>
      </c>
      <c r="BD808" s="434" t="str">
        <f>IFERROR(VLOOKUP(AR808,'MATRICE '!$U$3:$Z$18,2,FALSE),"")</f>
        <v/>
      </c>
      <c r="BE808" s="434" t="str">
        <f>IFERROR(VLOOKUP(AR808,'MATRICE '!$U$3:$Z$18,5,FALSE),"")</f>
        <v/>
      </c>
    </row>
    <row r="809" spans="1:57" x14ac:dyDescent="0.25">
      <c r="A809" s="17"/>
      <c r="B809" s="399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406"/>
      <c r="T809" s="55">
        <f t="shared" si="41"/>
        <v>0</v>
      </c>
      <c r="U809" s="18"/>
      <c r="V809" s="18">
        <f t="shared" si="43"/>
        <v>0</v>
      </c>
      <c r="W809" s="61" t="str">
        <f t="shared" si="42"/>
        <v/>
      </c>
      <c r="X809" s="398"/>
      <c r="Y809" s="17"/>
      <c r="Z809" s="52"/>
      <c r="AA809" s="414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19" t="str">
        <f>IFERROR(VLOOKUP(AG809,'MATRICE '!$J$2:$M$100,4,FALSE),"")</f>
        <v/>
      </c>
      <c r="AM809" s="398"/>
      <c r="AN809" s="17"/>
      <c r="AO809" s="52"/>
      <c r="AP809" s="46"/>
      <c r="AQ809" s="28"/>
      <c r="AR809" s="423"/>
      <c r="AS809" s="424" t="str">
        <f>IFERROR(VLOOKUP(AR809,'MATRICE '!$U$3:$Z$18,4,FALSE),"")</f>
        <v/>
      </c>
      <c r="AT809" s="46"/>
      <c r="AU809" s="17"/>
      <c r="AV809" s="426" t="str">
        <f>IFERROR(VLOOKUP(AU809,'MATRICE '!AB816:AG911,3,FALSE),"")</f>
        <v/>
      </c>
      <c r="AW809" s="305"/>
      <c r="AX809" s="17"/>
      <c r="AY809" s="17"/>
      <c r="AZ809" s="419"/>
      <c r="BA809" s="18"/>
      <c r="BB809" s="17" t="str">
        <f>IFERROR(VLOOKUP(O809,'MATRICE '!$B$4:$C$17,2,FALSE),"")</f>
        <v/>
      </c>
      <c r="BC809" s="434" t="str">
        <f>IFERROR(VLOOKUP(AR809,'MATRICE '!$U$3:$Z$18,3,FALSE),"")</f>
        <v/>
      </c>
      <c r="BD809" s="434" t="str">
        <f>IFERROR(VLOOKUP(AR809,'MATRICE '!$U$3:$Z$18,2,FALSE),"")</f>
        <v/>
      </c>
      <c r="BE809" s="434" t="str">
        <f>IFERROR(VLOOKUP(AR809,'MATRICE '!$U$3:$Z$18,5,FALSE),"")</f>
        <v/>
      </c>
    </row>
    <row r="810" spans="1:57" x14ac:dyDescent="0.25">
      <c r="A810" s="17"/>
      <c r="B810" s="399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406"/>
      <c r="T810" s="55">
        <f t="shared" si="41"/>
        <v>0</v>
      </c>
      <c r="U810" s="18"/>
      <c r="V810" s="18">
        <f t="shared" si="43"/>
        <v>0</v>
      </c>
      <c r="W810" s="61" t="str">
        <f t="shared" si="42"/>
        <v/>
      </c>
      <c r="X810" s="398"/>
      <c r="Y810" s="17"/>
      <c r="Z810" s="52"/>
      <c r="AA810" s="414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19" t="str">
        <f>IFERROR(VLOOKUP(AG810,'MATRICE '!$J$2:$M$100,4,FALSE),"")</f>
        <v/>
      </c>
      <c r="AM810" s="398"/>
      <c r="AN810" s="17"/>
      <c r="AO810" s="52"/>
      <c r="AP810" s="46"/>
      <c r="AQ810" s="28"/>
      <c r="AR810" s="423"/>
      <c r="AS810" s="424" t="str">
        <f>IFERROR(VLOOKUP(AR810,'MATRICE '!$U$3:$Z$18,4,FALSE),"")</f>
        <v/>
      </c>
      <c r="AT810" s="46"/>
      <c r="AU810" s="17"/>
      <c r="AV810" s="426" t="str">
        <f>IFERROR(VLOOKUP(AU810,'MATRICE '!AB817:AG912,3,FALSE),"")</f>
        <v/>
      </c>
      <c r="AW810" s="305"/>
      <c r="AX810" s="17"/>
      <c r="AY810" s="17"/>
      <c r="AZ810" s="419"/>
      <c r="BA810" s="18"/>
      <c r="BB810" s="17" t="str">
        <f>IFERROR(VLOOKUP(O810,'MATRICE '!$B$4:$C$17,2,FALSE),"")</f>
        <v/>
      </c>
      <c r="BC810" s="434" t="str">
        <f>IFERROR(VLOOKUP(AR810,'MATRICE '!$U$3:$Z$18,3,FALSE),"")</f>
        <v/>
      </c>
      <c r="BD810" s="434" t="str">
        <f>IFERROR(VLOOKUP(AR810,'MATRICE '!$U$3:$Z$18,2,FALSE),"")</f>
        <v/>
      </c>
      <c r="BE810" s="434" t="str">
        <f>IFERROR(VLOOKUP(AR810,'MATRICE '!$U$3:$Z$18,5,FALSE),"")</f>
        <v/>
      </c>
    </row>
    <row r="811" spans="1:57" x14ac:dyDescent="0.25">
      <c r="A811" s="17"/>
      <c r="B811" s="399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406"/>
      <c r="T811" s="55">
        <f t="shared" si="41"/>
        <v>0</v>
      </c>
      <c r="U811" s="18"/>
      <c r="V811" s="18">
        <f t="shared" si="43"/>
        <v>0</v>
      </c>
      <c r="W811" s="61" t="str">
        <f t="shared" si="42"/>
        <v/>
      </c>
      <c r="X811" s="398"/>
      <c r="Y811" s="17"/>
      <c r="Z811" s="52"/>
      <c r="AA811" s="414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19" t="str">
        <f>IFERROR(VLOOKUP(AG811,'MATRICE '!$J$2:$M$100,4,FALSE),"")</f>
        <v/>
      </c>
      <c r="AM811" s="398"/>
      <c r="AN811" s="17"/>
      <c r="AO811" s="52"/>
      <c r="AP811" s="46"/>
      <c r="AQ811" s="28"/>
      <c r="AR811" s="423"/>
      <c r="AS811" s="424" t="str">
        <f>IFERROR(VLOOKUP(AR811,'MATRICE '!$U$3:$Z$18,4,FALSE),"")</f>
        <v/>
      </c>
      <c r="AT811" s="46"/>
      <c r="AU811" s="17"/>
      <c r="AV811" s="426" t="str">
        <f>IFERROR(VLOOKUP(AU811,'MATRICE '!AB818:AG913,3,FALSE),"")</f>
        <v/>
      </c>
      <c r="AW811" s="305"/>
      <c r="AX811" s="17"/>
      <c r="AY811" s="17"/>
      <c r="AZ811" s="419"/>
      <c r="BA811" s="18"/>
      <c r="BB811" s="17" t="str">
        <f>IFERROR(VLOOKUP(O811,'MATRICE '!$B$4:$C$17,2,FALSE),"")</f>
        <v/>
      </c>
      <c r="BC811" s="434" t="str">
        <f>IFERROR(VLOOKUP(AR811,'MATRICE '!$U$3:$Z$18,3,FALSE),"")</f>
        <v/>
      </c>
      <c r="BD811" s="434" t="str">
        <f>IFERROR(VLOOKUP(AR811,'MATRICE '!$U$3:$Z$18,2,FALSE),"")</f>
        <v/>
      </c>
      <c r="BE811" s="434" t="str">
        <f>IFERROR(VLOOKUP(AR811,'MATRICE '!$U$3:$Z$18,5,FALSE),"")</f>
        <v/>
      </c>
    </row>
    <row r="812" spans="1:57" x14ac:dyDescent="0.25">
      <c r="A812" s="17"/>
      <c r="B812" s="399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406"/>
      <c r="T812" s="55">
        <f t="shared" si="41"/>
        <v>0</v>
      </c>
      <c r="U812" s="18"/>
      <c r="V812" s="18">
        <f t="shared" si="43"/>
        <v>0</v>
      </c>
      <c r="W812" s="61" t="str">
        <f t="shared" si="42"/>
        <v/>
      </c>
      <c r="X812" s="398"/>
      <c r="Y812" s="17"/>
      <c r="Z812" s="52"/>
      <c r="AA812" s="414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19" t="str">
        <f>IFERROR(VLOOKUP(AG812,'MATRICE '!$J$2:$M$100,4,FALSE),"")</f>
        <v/>
      </c>
      <c r="AM812" s="398"/>
      <c r="AN812" s="17"/>
      <c r="AO812" s="52"/>
      <c r="AP812" s="46"/>
      <c r="AQ812" s="28"/>
      <c r="AR812" s="423"/>
      <c r="AS812" s="424" t="str">
        <f>IFERROR(VLOOKUP(AR812,'MATRICE '!$U$3:$Z$18,4,FALSE),"")</f>
        <v/>
      </c>
      <c r="AT812" s="46"/>
      <c r="AU812" s="17"/>
      <c r="AV812" s="426" t="str">
        <f>IFERROR(VLOOKUP(AU812,'MATRICE '!AB819:AG914,3,FALSE),"")</f>
        <v/>
      </c>
      <c r="AW812" s="305"/>
      <c r="AX812" s="17"/>
      <c r="AY812" s="17"/>
      <c r="AZ812" s="419"/>
      <c r="BA812" s="18"/>
      <c r="BB812" s="17" t="str">
        <f>IFERROR(VLOOKUP(O812,'MATRICE '!$B$4:$C$17,2,FALSE),"")</f>
        <v/>
      </c>
      <c r="BC812" s="434" t="str">
        <f>IFERROR(VLOOKUP(AR812,'MATRICE '!$U$3:$Z$18,3,FALSE),"")</f>
        <v/>
      </c>
      <c r="BD812" s="434" t="str">
        <f>IFERROR(VLOOKUP(AR812,'MATRICE '!$U$3:$Z$18,2,FALSE),"")</f>
        <v/>
      </c>
      <c r="BE812" s="434" t="str">
        <f>IFERROR(VLOOKUP(AR812,'MATRICE '!$U$3:$Z$18,5,FALSE),"")</f>
        <v/>
      </c>
    </row>
    <row r="813" spans="1:57" x14ac:dyDescent="0.25">
      <c r="A813" s="17"/>
      <c r="B813" s="399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406"/>
      <c r="T813" s="55">
        <f t="shared" si="41"/>
        <v>0</v>
      </c>
      <c r="U813" s="18"/>
      <c r="V813" s="18">
        <f t="shared" si="43"/>
        <v>0</v>
      </c>
      <c r="W813" s="61" t="str">
        <f t="shared" si="42"/>
        <v/>
      </c>
      <c r="X813" s="398"/>
      <c r="Y813" s="17"/>
      <c r="Z813" s="52"/>
      <c r="AA813" s="414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19" t="str">
        <f>IFERROR(VLOOKUP(AG813,'MATRICE '!$J$2:$M$100,4,FALSE),"")</f>
        <v/>
      </c>
      <c r="AM813" s="398"/>
      <c r="AN813" s="17"/>
      <c r="AO813" s="52"/>
      <c r="AP813" s="46"/>
      <c r="AQ813" s="28"/>
      <c r="AR813" s="423"/>
      <c r="AS813" s="424" t="str">
        <f>IFERROR(VLOOKUP(AR813,'MATRICE '!$U$3:$Z$18,4,FALSE),"")</f>
        <v/>
      </c>
      <c r="AT813" s="46"/>
      <c r="AU813" s="17"/>
      <c r="AV813" s="426" t="str">
        <f>IFERROR(VLOOKUP(AU813,'MATRICE '!AB820:AG915,3,FALSE),"")</f>
        <v/>
      </c>
      <c r="AW813" s="305"/>
      <c r="AX813" s="17"/>
      <c r="AY813" s="17"/>
      <c r="AZ813" s="419"/>
      <c r="BA813" s="18"/>
      <c r="BB813" s="17" t="str">
        <f>IFERROR(VLOOKUP(O813,'MATRICE '!$B$4:$C$17,2,FALSE),"")</f>
        <v/>
      </c>
      <c r="BC813" s="434" t="str">
        <f>IFERROR(VLOOKUP(AR813,'MATRICE '!$U$3:$Z$18,3,FALSE),"")</f>
        <v/>
      </c>
      <c r="BD813" s="434" t="str">
        <f>IFERROR(VLOOKUP(AR813,'MATRICE '!$U$3:$Z$18,2,FALSE),"")</f>
        <v/>
      </c>
      <c r="BE813" s="434" t="str">
        <f>IFERROR(VLOOKUP(AR813,'MATRICE '!$U$3:$Z$18,5,FALSE),"")</f>
        <v/>
      </c>
    </row>
    <row r="814" spans="1:57" x14ac:dyDescent="0.25">
      <c r="A814" s="17"/>
      <c r="B814" s="399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406"/>
      <c r="T814" s="55">
        <f t="shared" si="41"/>
        <v>0</v>
      </c>
      <c r="U814" s="18"/>
      <c r="V814" s="18">
        <f t="shared" si="43"/>
        <v>0</v>
      </c>
      <c r="W814" s="61" t="str">
        <f t="shared" si="42"/>
        <v/>
      </c>
      <c r="X814" s="398"/>
      <c r="Y814" s="17"/>
      <c r="Z814" s="52"/>
      <c r="AA814" s="414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19" t="str">
        <f>IFERROR(VLOOKUP(AG814,'MATRICE '!$J$2:$M$100,4,FALSE),"")</f>
        <v/>
      </c>
      <c r="AM814" s="398"/>
      <c r="AN814" s="17"/>
      <c r="AO814" s="52"/>
      <c r="AP814" s="46"/>
      <c r="AQ814" s="28"/>
      <c r="AR814" s="423"/>
      <c r="AS814" s="424" t="str">
        <f>IFERROR(VLOOKUP(AR814,'MATRICE '!$U$3:$Z$18,4,FALSE),"")</f>
        <v/>
      </c>
      <c r="AT814" s="46"/>
      <c r="AU814" s="17"/>
      <c r="AV814" s="426" t="str">
        <f>IFERROR(VLOOKUP(AU814,'MATRICE '!AB821:AG916,3,FALSE),"")</f>
        <v/>
      </c>
      <c r="AW814" s="305"/>
      <c r="AX814" s="17"/>
      <c r="AY814" s="17"/>
      <c r="AZ814" s="419"/>
      <c r="BA814" s="18"/>
      <c r="BB814" s="17" t="str">
        <f>IFERROR(VLOOKUP(O814,'MATRICE '!$B$4:$C$17,2,FALSE),"")</f>
        <v/>
      </c>
      <c r="BC814" s="434" t="str">
        <f>IFERROR(VLOOKUP(AR814,'MATRICE '!$U$3:$Z$18,3,FALSE),"")</f>
        <v/>
      </c>
      <c r="BD814" s="434" t="str">
        <f>IFERROR(VLOOKUP(AR814,'MATRICE '!$U$3:$Z$18,2,FALSE),"")</f>
        <v/>
      </c>
      <c r="BE814" s="434" t="str">
        <f>IFERROR(VLOOKUP(AR814,'MATRICE '!$U$3:$Z$18,5,FALSE),"")</f>
        <v/>
      </c>
    </row>
    <row r="815" spans="1:57" x14ac:dyDescent="0.25">
      <c r="A815" s="17"/>
      <c r="B815" s="399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406"/>
      <c r="T815" s="55">
        <f t="shared" si="41"/>
        <v>0</v>
      </c>
      <c r="U815" s="18"/>
      <c r="V815" s="18">
        <f t="shared" si="43"/>
        <v>0</v>
      </c>
      <c r="W815" s="61" t="str">
        <f t="shared" si="42"/>
        <v/>
      </c>
      <c r="X815" s="398"/>
      <c r="Y815" s="17"/>
      <c r="Z815" s="52"/>
      <c r="AA815" s="414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19" t="str">
        <f>IFERROR(VLOOKUP(AG815,'MATRICE '!$J$2:$M$100,4,FALSE),"")</f>
        <v/>
      </c>
      <c r="AM815" s="398"/>
      <c r="AN815" s="17"/>
      <c r="AO815" s="52"/>
      <c r="AP815" s="46"/>
      <c r="AQ815" s="28"/>
      <c r="AR815" s="423"/>
      <c r="AS815" s="424" t="str">
        <f>IFERROR(VLOOKUP(AR815,'MATRICE '!$U$3:$Z$18,4,FALSE),"")</f>
        <v/>
      </c>
      <c r="AT815" s="46"/>
      <c r="AU815" s="17"/>
      <c r="AV815" s="426" t="str">
        <f>IFERROR(VLOOKUP(AU815,'MATRICE '!AB822:AG917,3,FALSE),"")</f>
        <v/>
      </c>
      <c r="AW815" s="305"/>
      <c r="AX815" s="17"/>
      <c r="AY815" s="17"/>
      <c r="AZ815" s="419"/>
      <c r="BA815" s="18"/>
      <c r="BB815" s="17" t="str">
        <f>IFERROR(VLOOKUP(O815,'MATRICE '!$B$4:$C$17,2,FALSE),"")</f>
        <v/>
      </c>
      <c r="BC815" s="434" t="str">
        <f>IFERROR(VLOOKUP(AR815,'MATRICE '!$U$3:$Z$18,3,FALSE),"")</f>
        <v/>
      </c>
      <c r="BD815" s="434" t="str">
        <f>IFERROR(VLOOKUP(AR815,'MATRICE '!$U$3:$Z$18,2,FALSE),"")</f>
        <v/>
      </c>
      <c r="BE815" s="434" t="str">
        <f>IFERROR(VLOOKUP(AR815,'MATRICE '!$U$3:$Z$18,5,FALSE),"")</f>
        <v/>
      </c>
    </row>
    <row r="816" spans="1:57" x14ac:dyDescent="0.25">
      <c r="A816" s="17"/>
      <c r="B816" s="399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406"/>
      <c r="T816" s="55">
        <f t="shared" si="41"/>
        <v>0</v>
      </c>
      <c r="U816" s="18"/>
      <c r="V816" s="18">
        <f t="shared" si="43"/>
        <v>0</v>
      </c>
      <c r="W816" s="61" t="str">
        <f t="shared" si="42"/>
        <v/>
      </c>
      <c r="X816" s="398"/>
      <c r="Y816" s="17"/>
      <c r="Z816" s="52"/>
      <c r="AA816" s="414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19" t="str">
        <f>IFERROR(VLOOKUP(AG816,'MATRICE '!$J$2:$M$100,4,FALSE),"")</f>
        <v/>
      </c>
      <c r="AM816" s="398"/>
      <c r="AN816" s="17"/>
      <c r="AO816" s="52"/>
      <c r="AP816" s="46"/>
      <c r="AQ816" s="28"/>
      <c r="AR816" s="423"/>
      <c r="AS816" s="424" t="str">
        <f>IFERROR(VLOOKUP(AR816,'MATRICE '!$U$3:$Z$18,4,FALSE),"")</f>
        <v/>
      </c>
      <c r="AT816" s="46"/>
      <c r="AU816" s="17"/>
      <c r="AV816" s="426" t="str">
        <f>IFERROR(VLOOKUP(AU816,'MATRICE '!AB823:AG918,3,FALSE),"")</f>
        <v/>
      </c>
      <c r="AW816" s="305"/>
      <c r="AX816" s="17"/>
      <c r="AY816" s="17"/>
      <c r="AZ816" s="419"/>
      <c r="BA816" s="18"/>
      <c r="BB816" s="17" t="str">
        <f>IFERROR(VLOOKUP(O816,'MATRICE '!$B$4:$C$17,2,FALSE),"")</f>
        <v/>
      </c>
      <c r="BC816" s="434" t="str">
        <f>IFERROR(VLOOKUP(AR816,'MATRICE '!$U$3:$Z$18,3,FALSE),"")</f>
        <v/>
      </c>
      <c r="BD816" s="434" t="str">
        <f>IFERROR(VLOOKUP(AR816,'MATRICE '!$U$3:$Z$18,2,FALSE),"")</f>
        <v/>
      </c>
      <c r="BE816" s="434" t="str">
        <f>IFERROR(VLOOKUP(AR816,'MATRICE '!$U$3:$Z$18,5,FALSE),"")</f>
        <v/>
      </c>
    </row>
    <row r="817" spans="1:57" x14ac:dyDescent="0.25">
      <c r="A817" s="17"/>
      <c r="B817" s="399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406"/>
      <c r="T817" s="55">
        <f t="shared" si="41"/>
        <v>0</v>
      </c>
      <c r="U817" s="18"/>
      <c r="V817" s="18">
        <f t="shared" si="43"/>
        <v>0</v>
      </c>
      <c r="W817" s="61" t="str">
        <f t="shared" si="42"/>
        <v/>
      </c>
      <c r="X817" s="398"/>
      <c r="Y817" s="17"/>
      <c r="Z817" s="52"/>
      <c r="AA817" s="414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19" t="str">
        <f>IFERROR(VLOOKUP(AG817,'MATRICE '!$J$2:$M$100,4,FALSE),"")</f>
        <v/>
      </c>
      <c r="AM817" s="398"/>
      <c r="AN817" s="17"/>
      <c r="AO817" s="52"/>
      <c r="AP817" s="46"/>
      <c r="AQ817" s="28"/>
      <c r="AR817" s="423"/>
      <c r="AS817" s="424" t="str">
        <f>IFERROR(VLOOKUP(AR817,'MATRICE '!$U$3:$Z$18,4,FALSE),"")</f>
        <v/>
      </c>
      <c r="AT817" s="46"/>
      <c r="AU817" s="17"/>
      <c r="AV817" s="426" t="str">
        <f>IFERROR(VLOOKUP(AU817,'MATRICE '!AB824:AG919,3,FALSE),"")</f>
        <v/>
      </c>
      <c r="AW817" s="305"/>
      <c r="AX817" s="17"/>
      <c r="AY817" s="17"/>
      <c r="AZ817" s="419"/>
      <c r="BA817" s="18"/>
      <c r="BB817" s="17" t="str">
        <f>IFERROR(VLOOKUP(O817,'MATRICE '!$B$4:$C$17,2,FALSE),"")</f>
        <v/>
      </c>
      <c r="BC817" s="434" t="str">
        <f>IFERROR(VLOOKUP(AR817,'MATRICE '!$U$3:$Z$18,3,FALSE),"")</f>
        <v/>
      </c>
      <c r="BD817" s="434" t="str">
        <f>IFERROR(VLOOKUP(AR817,'MATRICE '!$U$3:$Z$18,2,FALSE),"")</f>
        <v/>
      </c>
      <c r="BE817" s="434" t="str">
        <f>IFERROR(VLOOKUP(AR817,'MATRICE '!$U$3:$Z$18,5,FALSE),"")</f>
        <v/>
      </c>
    </row>
    <row r="818" spans="1:57" x14ac:dyDescent="0.25">
      <c r="A818" s="17"/>
      <c r="B818" s="399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406"/>
      <c r="T818" s="55">
        <f t="shared" si="41"/>
        <v>0</v>
      </c>
      <c r="U818" s="18"/>
      <c r="V818" s="18">
        <f t="shared" si="43"/>
        <v>0</v>
      </c>
      <c r="W818" s="61" t="str">
        <f t="shared" si="42"/>
        <v/>
      </c>
      <c r="X818" s="398"/>
      <c r="Y818" s="17"/>
      <c r="Z818" s="52"/>
      <c r="AA818" s="414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19" t="str">
        <f>IFERROR(VLOOKUP(AG818,'MATRICE '!$J$2:$M$100,4,FALSE),"")</f>
        <v/>
      </c>
      <c r="AM818" s="398"/>
      <c r="AN818" s="17"/>
      <c r="AO818" s="52"/>
      <c r="AP818" s="46"/>
      <c r="AQ818" s="28"/>
      <c r="AR818" s="423"/>
      <c r="AS818" s="424" t="str">
        <f>IFERROR(VLOOKUP(AR818,'MATRICE '!$U$3:$Z$18,4,FALSE),"")</f>
        <v/>
      </c>
      <c r="AT818" s="46"/>
      <c r="AU818" s="17"/>
      <c r="AV818" s="426" t="str">
        <f>IFERROR(VLOOKUP(AU818,'MATRICE '!AB825:AG920,3,FALSE),"")</f>
        <v/>
      </c>
      <c r="AW818" s="305"/>
      <c r="AX818" s="17"/>
      <c r="AY818" s="17"/>
      <c r="AZ818" s="419"/>
      <c r="BA818" s="18"/>
      <c r="BB818" s="17" t="str">
        <f>IFERROR(VLOOKUP(O818,'MATRICE '!$B$4:$C$17,2,FALSE),"")</f>
        <v/>
      </c>
      <c r="BC818" s="434" t="str">
        <f>IFERROR(VLOOKUP(AR818,'MATRICE '!$U$3:$Z$18,3,FALSE),"")</f>
        <v/>
      </c>
      <c r="BD818" s="434" t="str">
        <f>IFERROR(VLOOKUP(AR818,'MATRICE '!$U$3:$Z$18,2,FALSE),"")</f>
        <v/>
      </c>
      <c r="BE818" s="434" t="str">
        <f>IFERROR(VLOOKUP(AR818,'MATRICE '!$U$3:$Z$18,5,FALSE),"")</f>
        <v/>
      </c>
    </row>
    <row r="819" spans="1:57" x14ac:dyDescent="0.25">
      <c r="A819" s="17"/>
      <c r="B819" s="399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406"/>
      <c r="T819" s="55">
        <f t="shared" si="41"/>
        <v>0</v>
      </c>
      <c r="U819" s="18"/>
      <c r="V819" s="18">
        <f t="shared" si="43"/>
        <v>0</v>
      </c>
      <c r="W819" s="61" t="str">
        <f t="shared" si="42"/>
        <v/>
      </c>
      <c r="X819" s="398"/>
      <c r="Y819" s="17"/>
      <c r="Z819" s="52"/>
      <c r="AA819" s="414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19" t="str">
        <f>IFERROR(VLOOKUP(AG819,'MATRICE '!$J$2:$M$100,4,FALSE),"")</f>
        <v/>
      </c>
      <c r="AM819" s="398"/>
      <c r="AN819" s="17"/>
      <c r="AO819" s="52"/>
      <c r="AP819" s="46"/>
      <c r="AQ819" s="28"/>
      <c r="AR819" s="423"/>
      <c r="AS819" s="424" t="str">
        <f>IFERROR(VLOOKUP(AR819,'MATRICE '!$U$3:$Z$18,4,FALSE),"")</f>
        <v/>
      </c>
      <c r="AT819" s="46"/>
      <c r="AU819" s="17"/>
      <c r="AV819" s="426" t="str">
        <f>IFERROR(VLOOKUP(AU819,'MATRICE '!AB826:AG921,3,FALSE),"")</f>
        <v/>
      </c>
      <c r="AW819" s="305"/>
      <c r="AX819" s="17"/>
      <c r="AY819" s="17"/>
      <c r="AZ819" s="419"/>
      <c r="BA819" s="18"/>
      <c r="BB819" s="17" t="str">
        <f>IFERROR(VLOOKUP(O819,'MATRICE '!$B$4:$C$17,2,FALSE),"")</f>
        <v/>
      </c>
      <c r="BC819" s="434" t="str">
        <f>IFERROR(VLOOKUP(AR819,'MATRICE '!$U$3:$Z$18,3,FALSE),"")</f>
        <v/>
      </c>
      <c r="BD819" s="434" t="str">
        <f>IFERROR(VLOOKUP(AR819,'MATRICE '!$U$3:$Z$18,2,FALSE),"")</f>
        <v/>
      </c>
      <c r="BE819" s="434" t="str">
        <f>IFERROR(VLOOKUP(AR819,'MATRICE '!$U$3:$Z$18,5,FALSE),"")</f>
        <v/>
      </c>
    </row>
    <row r="820" spans="1:57" x14ac:dyDescent="0.25">
      <c r="A820" s="17"/>
      <c r="B820" s="399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406"/>
      <c r="T820" s="55">
        <f t="shared" si="41"/>
        <v>0</v>
      </c>
      <c r="U820" s="18"/>
      <c r="V820" s="18">
        <f t="shared" si="43"/>
        <v>0</v>
      </c>
      <c r="W820" s="61" t="str">
        <f t="shared" si="42"/>
        <v/>
      </c>
      <c r="X820" s="398"/>
      <c r="Y820" s="17"/>
      <c r="Z820" s="52"/>
      <c r="AA820" s="414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19" t="str">
        <f>IFERROR(VLOOKUP(AG820,'MATRICE '!$J$2:$M$100,4,FALSE),"")</f>
        <v/>
      </c>
      <c r="AM820" s="398"/>
      <c r="AN820" s="17"/>
      <c r="AO820" s="52"/>
      <c r="AP820" s="46"/>
      <c r="AQ820" s="28"/>
      <c r="AR820" s="423"/>
      <c r="AS820" s="424" t="str">
        <f>IFERROR(VLOOKUP(AR820,'MATRICE '!$U$3:$Z$18,4,FALSE),"")</f>
        <v/>
      </c>
      <c r="AT820" s="46"/>
      <c r="AU820" s="17"/>
      <c r="AV820" s="426" t="str">
        <f>IFERROR(VLOOKUP(AU820,'MATRICE '!AB827:AG922,3,FALSE),"")</f>
        <v/>
      </c>
      <c r="AW820" s="305"/>
      <c r="AX820" s="17"/>
      <c r="AY820" s="17"/>
      <c r="AZ820" s="419"/>
      <c r="BA820" s="18"/>
      <c r="BB820" s="17" t="str">
        <f>IFERROR(VLOOKUP(O820,'MATRICE '!$B$4:$C$17,2,FALSE),"")</f>
        <v/>
      </c>
      <c r="BC820" s="434" t="str">
        <f>IFERROR(VLOOKUP(AR820,'MATRICE '!$U$3:$Z$18,3,FALSE),"")</f>
        <v/>
      </c>
      <c r="BD820" s="434" t="str">
        <f>IFERROR(VLOOKUP(AR820,'MATRICE '!$U$3:$Z$18,2,FALSE),"")</f>
        <v/>
      </c>
      <c r="BE820" s="434" t="str">
        <f>IFERROR(VLOOKUP(AR820,'MATRICE '!$U$3:$Z$18,5,FALSE),"")</f>
        <v/>
      </c>
    </row>
    <row r="821" spans="1:57" x14ac:dyDescent="0.25">
      <c r="A821" s="17"/>
      <c r="B821" s="399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406"/>
      <c r="T821" s="55">
        <f t="shared" si="41"/>
        <v>0</v>
      </c>
      <c r="U821" s="18"/>
      <c r="V821" s="18">
        <f t="shared" si="43"/>
        <v>0</v>
      </c>
      <c r="W821" s="61" t="str">
        <f t="shared" si="42"/>
        <v/>
      </c>
      <c r="X821" s="398"/>
      <c r="Y821" s="17"/>
      <c r="Z821" s="52"/>
      <c r="AA821" s="414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19" t="str">
        <f>IFERROR(VLOOKUP(AG821,'MATRICE '!$J$2:$M$100,4,FALSE),"")</f>
        <v/>
      </c>
      <c r="AM821" s="398"/>
      <c r="AN821" s="17"/>
      <c r="AO821" s="52"/>
      <c r="AP821" s="46"/>
      <c r="AQ821" s="28"/>
      <c r="AR821" s="423"/>
      <c r="AS821" s="424" t="str">
        <f>IFERROR(VLOOKUP(AR821,'MATRICE '!$U$3:$Z$18,4,FALSE),"")</f>
        <v/>
      </c>
      <c r="AT821" s="46"/>
      <c r="AU821" s="17"/>
      <c r="AV821" s="426" t="str">
        <f>IFERROR(VLOOKUP(AU821,'MATRICE '!AB828:AG923,3,FALSE),"")</f>
        <v/>
      </c>
      <c r="AW821" s="305"/>
      <c r="AX821" s="17"/>
      <c r="AY821" s="17"/>
      <c r="AZ821" s="419"/>
      <c r="BA821" s="18"/>
      <c r="BB821" s="17" t="str">
        <f>IFERROR(VLOOKUP(O821,'MATRICE '!$B$4:$C$17,2,FALSE),"")</f>
        <v/>
      </c>
      <c r="BC821" s="434" t="str">
        <f>IFERROR(VLOOKUP(AR821,'MATRICE '!$U$3:$Z$18,3,FALSE),"")</f>
        <v/>
      </c>
      <c r="BD821" s="434" t="str">
        <f>IFERROR(VLOOKUP(AR821,'MATRICE '!$U$3:$Z$18,2,FALSE),"")</f>
        <v/>
      </c>
      <c r="BE821" s="434" t="str">
        <f>IFERROR(VLOOKUP(AR821,'MATRICE '!$U$3:$Z$18,5,FALSE),"")</f>
        <v/>
      </c>
    </row>
    <row r="822" spans="1:57" x14ac:dyDescent="0.25">
      <c r="A822" s="17"/>
      <c r="B822" s="399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406"/>
      <c r="T822" s="55">
        <f t="shared" si="41"/>
        <v>0</v>
      </c>
      <c r="U822" s="18"/>
      <c r="V822" s="18">
        <f t="shared" si="43"/>
        <v>0</v>
      </c>
      <c r="W822" s="61" t="str">
        <f t="shared" si="42"/>
        <v/>
      </c>
      <c r="X822" s="398"/>
      <c r="Y822" s="17"/>
      <c r="Z822" s="52"/>
      <c r="AA822" s="414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19" t="str">
        <f>IFERROR(VLOOKUP(AG822,'MATRICE '!$J$2:$M$100,4,FALSE),"")</f>
        <v/>
      </c>
      <c r="AM822" s="398"/>
      <c r="AN822" s="17"/>
      <c r="AO822" s="52"/>
      <c r="AP822" s="46"/>
      <c r="AQ822" s="28"/>
      <c r="AR822" s="423"/>
      <c r="AS822" s="424" t="str">
        <f>IFERROR(VLOOKUP(AR822,'MATRICE '!$U$3:$Z$18,4,FALSE),"")</f>
        <v/>
      </c>
      <c r="AT822" s="46"/>
      <c r="AU822" s="17"/>
      <c r="AV822" s="426" t="str">
        <f>IFERROR(VLOOKUP(AU822,'MATRICE '!AB829:AG924,3,FALSE),"")</f>
        <v/>
      </c>
      <c r="AW822" s="305"/>
      <c r="AX822" s="17"/>
      <c r="AY822" s="17"/>
      <c r="AZ822" s="419"/>
      <c r="BA822" s="18"/>
      <c r="BB822" s="17" t="str">
        <f>IFERROR(VLOOKUP(O822,'MATRICE '!$B$4:$C$17,2,FALSE),"")</f>
        <v/>
      </c>
      <c r="BC822" s="434" t="str">
        <f>IFERROR(VLOOKUP(AR822,'MATRICE '!$U$3:$Z$18,3,FALSE),"")</f>
        <v/>
      </c>
      <c r="BD822" s="434" t="str">
        <f>IFERROR(VLOOKUP(AR822,'MATRICE '!$U$3:$Z$18,2,FALSE),"")</f>
        <v/>
      </c>
      <c r="BE822" s="434" t="str">
        <f>IFERROR(VLOOKUP(AR822,'MATRICE '!$U$3:$Z$18,5,FALSE),"")</f>
        <v/>
      </c>
    </row>
    <row r="823" spans="1:57" x14ac:dyDescent="0.25">
      <c r="A823" s="17"/>
      <c r="B823" s="399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406"/>
      <c r="T823" s="55">
        <f t="shared" si="41"/>
        <v>0</v>
      </c>
      <c r="U823" s="18"/>
      <c r="V823" s="18">
        <f t="shared" si="43"/>
        <v>0</v>
      </c>
      <c r="W823" s="61" t="str">
        <f t="shared" si="42"/>
        <v/>
      </c>
      <c r="X823" s="398"/>
      <c r="Y823" s="17"/>
      <c r="Z823" s="52"/>
      <c r="AA823" s="414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19" t="str">
        <f>IFERROR(VLOOKUP(AG823,'MATRICE '!$J$2:$M$100,4,FALSE),"")</f>
        <v/>
      </c>
      <c r="AM823" s="398"/>
      <c r="AN823" s="17"/>
      <c r="AO823" s="52"/>
      <c r="AP823" s="46"/>
      <c r="AQ823" s="28"/>
      <c r="AR823" s="423"/>
      <c r="AS823" s="424" t="str">
        <f>IFERROR(VLOOKUP(AR823,'MATRICE '!$U$3:$Z$18,4,FALSE),"")</f>
        <v/>
      </c>
      <c r="AT823" s="46"/>
      <c r="AU823" s="17"/>
      <c r="AV823" s="426" t="str">
        <f>IFERROR(VLOOKUP(AU823,'MATRICE '!AB830:AG925,3,FALSE),"")</f>
        <v/>
      </c>
      <c r="AW823" s="305"/>
      <c r="AX823" s="17"/>
      <c r="AY823" s="17"/>
      <c r="AZ823" s="419"/>
      <c r="BA823" s="18"/>
      <c r="BB823" s="17" t="str">
        <f>IFERROR(VLOOKUP(O823,'MATRICE '!$B$4:$C$17,2,FALSE),"")</f>
        <v/>
      </c>
      <c r="BC823" s="434" t="str">
        <f>IFERROR(VLOOKUP(AR823,'MATRICE '!$U$3:$Z$18,3,FALSE),"")</f>
        <v/>
      </c>
      <c r="BD823" s="434" t="str">
        <f>IFERROR(VLOOKUP(AR823,'MATRICE '!$U$3:$Z$18,2,FALSE),"")</f>
        <v/>
      </c>
      <c r="BE823" s="434" t="str">
        <f>IFERROR(VLOOKUP(AR823,'MATRICE '!$U$3:$Z$18,5,FALSE),"")</f>
        <v/>
      </c>
    </row>
    <row r="824" spans="1:57" x14ac:dyDescent="0.25">
      <c r="A824" s="17"/>
      <c r="B824" s="399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406"/>
      <c r="T824" s="55">
        <f t="shared" si="41"/>
        <v>0</v>
      </c>
      <c r="U824" s="18"/>
      <c r="V824" s="18">
        <f t="shared" si="43"/>
        <v>0</v>
      </c>
      <c r="W824" s="61" t="str">
        <f t="shared" si="42"/>
        <v/>
      </c>
      <c r="X824" s="398"/>
      <c r="Y824" s="17"/>
      <c r="Z824" s="52"/>
      <c r="AA824" s="414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19" t="str">
        <f>IFERROR(VLOOKUP(AG824,'MATRICE '!$J$2:$M$100,4,FALSE),"")</f>
        <v/>
      </c>
      <c r="AM824" s="398"/>
      <c r="AN824" s="17"/>
      <c r="AO824" s="52"/>
      <c r="AP824" s="46"/>
      <c r="AQ824" s="28"/>
      <c r="AR824" s="423"/>
      <c r="AS824" s="424" t="str">
        <f>IFERROR(VLOOKUP(AR824,'MATRICE '!$U$3:$Z$18,4,FALSE),"")</f>
        <v/>
      </c>
      <c r="AT824" s="46"/>
      <c r="AU824" s="17"/>
      <c r="AV824" s="426" t="str">
        <f>IFERROR(VLOOKUP(AU824,'MATRICE '!AB831:AG926,3,FALSE),"")</f>
        <v/>
      </c>
      <c r="AW824" s="305"/>
      <c r="AX824" s="17"/>
      <c r="AY824" s="17"/>
      <c r="AZ824" s="419"/>
      <c r="BA824" s="18"/>
      <c r="BB824" s="17" t="str">
        <f>IFERROR(VLOOKUP(O824,'MATRICE '!$B$4:$C$17,2,FALSE),"")</f>
        <v/>
      </c>
      <c r="BC824" s="434" t="str">
        <f>IFERROR(VLOOKUP(AR824,'MATRICE '!$U$3:$Z$18,3,FALSE),"")</f>
        <v/>
      </c>
      <c r="BD824" s="434" t="str">
        <f>IFERROR(VLOOKUP(AR824,'MATRICE '!$U$3:$Z$18,2,FALSE),"")</f>
        <v/>
      </c>
      <c r="BE824" s="434" t="str">
        <f>IFERROR(VLOOKUP(AR824,'MATRICE '!$U$3:$Z$18,5,FALSE),"")</f>
        <v/>
      </c>
    </row>
    <row r="825" spans="1:57" x14ac:dyDescent="0.25">
      <c r="A825" s="17"/>
      <c r="B825" s="399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406"/>
      <c r="T825" s="55">
        <f t="shared" si="41"/>
        <v>0</v>
      </c>
      <c r="U825" s="18"/>
      <c r="V825" s="18">
        <f t="shared" si="43"/>
        <v>0</v>
      </c>
      <c r="W825" s="61" t="str">
        <f t="shared" si="42"/>
        <v/>
      </c>
      <c r="X825" s="398"/>
      <c r="Y825" s="17"/>
      <c r="Z825" s="52"/>
      <c r="AA825" s="414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19" t="str">
        <f>IFERROR(VLOOKUP(AG825,'MATRICE '!$J$2:$M$100,4,FALSE),"")</f>
        <v/>
      </c>
      <c r="AM825" s="398"/>
      <c r="AN825" s="17"/>
      <c r="AO825" s="52"/>
      <c r="AP825" s="46"/>
      <c r="AQ825" s="28"/>
      <c r="AR825" s="423"/>
      <c r="AS825" s="424" t="str">
        <f>IFERROR(VLOOKUP(AR825,'MATRICE '!$U$3:$Z$18,4,FALSE),"")</f>
        <v/>
      </c>
      <c r="AT825" s="46"/>
      <c r="AU825" s="17"/>
      <c r="AV825" s="426" t="str">
        <f>IFERROR(VLOOKUP(AU825,'MATRICE '!AB832:AG927,3,FALSE),"")</f>
        <v/>
      </c>
      <c r="AW825" s="305"/>
      <c r="AX825" s="17"/>
      <c r="AY825" s="17"/>
      <c r="AZ825" s="419"/>
      <c r="BA825" s="18"/>
      <c r="BB825" s="17" t="str">
        <f>IFERROR(VLOOKUP(O825,'MATRICE '!$B$4:$C$17,2,FALSE),"")</f>
        <v/>
      </c>
      <c r="BC825" s="434" t="str">
        <f>IFERROR(VLOOKUP(AR825,'MATRICE '!$U$3:$Z$18,3,FALSE),"")</f>
        <v/>
      </c>
      <c r="BD825" s="434" t="str">
        <f>IFERROR(VLOOKUP(AR825,'MATRICE '!$U$3:$Z$18,2,FALSE),"")</f>
        <v/>
      </c>
      <c r="BE825" s="434" t="str">
        <f>IFERROR(VLOOKUP(AR825,'MATRICE '!$U$3:$Z$18,5,FALSE),"")</f>
        <v/>
      </c>
    </row>
    <row r="826" spans="1:57" x14ac:dyDescent="0.25">
      <c r="A826" s="17"/>
      <c r="B826" s="399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406"/>
      <c r="T826" s="55">
        <f t="shared" si="41"/>
        <v>0</v>
      </c>
      <c r="U826" s="18"/>
      <c r="V826" s="18">
        <f t="shared" si="43"/>
        <v>0</v>
      </c>
      <c r="W826" s="61" t="str">
        <f t="shared" si="42"/>
        <v/>
      </c>
      <c r="X826" s="398"/>
      <c r="Y826" s="17"/>
      <c r="Z826" s="52"/>
      <c r="AA826" s="414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19" t="str">
        <f>IFERROR(VLOOKUP(AG826,'MATRICE '!$J$2:$M$100,4,FALSE),"")</f>
        <v/>
      </c>
      <c r="AM826" s="398"/>
      <c r="AN826" s="17"/>
      <c r="AO826" s="52"/>
      <c r="AP826" s="46"/>
      <c r="AQ826" s="28"/>
      <c r="AR826" s="423"/>
      <c r="AS826" s="424" t="str">
        <f>IFERROR(VLOOKUP(AR826,'MATRICE '!$U$3:$Z$18,4,FALSE),"")</f>
        <v/>
      </c>
      <c r="AT826" s="46"/>
      <c r="AU826" s="17"/>
      <c r="AV826" s="426" t="str">
        <f>IFERROR(VLOOKUP(AU826,'MATRICE '!AB833:AG928,3,FALSE),"")</f>
        <v/>
      </c>
      <c r="AW826" s="305"/>
      <c r="AX826" s="17"/>
      <c r="AY826" s="17"/>
      <c r="AZ826" s="419"/>
      <c r="BA826" s="18"/>
      <c r="BB826" s="17" t="str">
        <f>IFERROR(VLOOKUP(O826,'MATRICE '!$B$4:$C$17,2,FALSE),"")</f>
        <v/>
      </c>
      <c r="BC826" s="434" t="str">
        <f>IFERROR(VLOOKUP(AR826,'MATRICE '!$U$3:$Z$18,3,FALSE),"")</f>
        <v/>
      </c>
      <c r="BD826" s="434" t="str">
        <f>IFERROR(VLOOKUP(AR826,'MATRICE '!$U$3:$Z$18,2,FALSE),"")</f>
        <v/>
      </c>
      <c r="BE826" s="434" t="str">
        <f>IFERROR(VLOOKUP(AR826,'MATRICE '!$U$3:$Z$18,5,FALSE),"")</f>
        <v/>
      </c>
    </row>
    <row r="827" spans="1:57" x14ac:dyDescent="0.25">
      <c r="A827" s="17"/>
      <c r="B827" s="399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406"/>
      <c r="T827" s="55">
        <f t="shared" si="41"/>
        <v>0</v>
      </c>
      <c r="U827" s="18"/>
      <c r="V827" s="18">
        <f t="shared" si="43"/>
        <v>0</v>
      </c>
      <c r="W827" s="61" t="str">
        <f t="shared" si="42"/>
        <v/>
      </c>
      <c r="X827" s="398"/>
      <c r="Y827" s="17"/>
      <c r="Z827" s="52"/>
      <c r="AA827" s="414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19" t="str">
        <f>IFERROR(VLOOKUP(AG827,'MATRICE '!$J$2:$M$100,4,FALSE),"")</f>
        <v/>
      </c>
      <c r="AM827" s="398"/>
      <c r="AN827" s="17"/>
      <c r="AO827" s="52"/>
      <c r="AP827" s="46"/>
      <c r="AQ827" s="28"/>
      <c r="AR827" s="423"/>
      <c r="AS827" s="424" t="str">
        <f>IFERROR(VLOOKUP(AR827,'MATRICE '!$U$3:$Z$18,4,FALSE),"")</f>
        <v/>
      </c>
      <c r="AT827" s="46"/>
      <c r="AU827" s="17"/>
      <c r="AV827" s="426" t="str">
        <f>IFERROR(VLOOKUP(AU827,'MATRICE '!AB834:AG929,3,FALSE),"")</f>
        <v/>
      </c>
      <c r="AW827" s="305"/>
      <c r="AX827" s="17"/>
      <c r="AY827" s="17"/>
      <c r="AZ827" s="419"/>
      <c r="BA827" s="18"/>
      <c r="BB827" s="17" t="str">
        <f>IFERROR(VLOOKUP(O827,'MATRICE '!$B$4:$C$17,2,FALSE),"")</f>
        <v/>
      </c>
      <c r="BC827" s="434" t="str">
        <f>IFERROR(VLOOKUP(AR827,'MATRICE '!$U$3:$Z$18,3,FALSE),"")</f>
        <v/>
      </c>
      <c r="BD827" s="434" t="str">
        <f>IFERROR(VLOOKUP(AR827,'MATRICE '!$U$3:$Z$18,2,FALSE),"")</f>
        <v/>
      </c>
      <c r="BE827" s="434" t="str">
        <f>IFERROR(VLOOKUP(AR827,'MATRICE '!$U$3:$Z$18,5,FALSE),"")</f>
        <v/>
      </c>
    </row>
    <row r="828" spans="1:57" x14ac:dyDescent="0.25">
      <c r="A828" s="17"/>
      <c r="B828" s="399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406"/>
      <c r="T828" s="55">
        <f t="shared" si="41"/>
        <v>0</v>
      </c>
      <c r="U828" s="18"/>
      <c r="V828" s="18">
        <f t="shared" si="43"/>
        <v>0</v>
      </c>
      <c r="W828" s="61" t="str">
        <f t="shared" si="42"/>
        <v/>
      </c>
      <c r="X828" s="398"/>
      <c r="Y828" s="17"/>
      <c r="Z828" s="52"/>
      <c r="AA828" s="414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19" t="str">
        <f>IFERROR(VLOOKUP(AG828,'MATRICE '!$J$2:$M$100,4,FALSE),"")</f>
        <v/>
      </c>
      <c r="AM828" s="398"/>
      <c r="AN828" s="17"/>
      <c r="AO828" s="52"/>
      <c r="AP828" s="46"/>
      <c r="AQ828" s="28"/>
      <c r="AR828" s="423"/>
      <c r="AS828" s="424" t="str">
        <f>IFERROR(VLOOKUP(AR828,'MATRICE '!$U$3:$Z$18,4,FALSE),"")</f>
        <v/>
      </c>
      <c r="AT828" s="46"/>
      <c r="AU828" s="17"/>
      <c r="AV828" s="426" t="str">
        <f>IFERROR(VLOOKUP(AU828,'MATRICE '!AB835:AG930,3,FALSE),"")</f>
        <v/>
      </c>
      <c r="AW828" s="305"/>
      <c r="AX828" s="17"/>
      <c r="AY828" s="17"/>
      <c r="AZ828" s="419"/>
      <c r="BA828" s="18"/>
      <c r="BB828" s="17" t="str">
        <f>IFERROR(VLOOKUP(O828,'MATRICE '!$B$4:$C$17,2,FALSE),"")</f>
        <v/>
      </c>
      <c r="BC828" s="434" t="str">
        <f>IFERROR(VLOOKUP(AR828,'MATRICE '!$U$3:$Z$18,3,FALSE),"")</f>
        <v/>
      </c>
      <c r="BD828" s="434" t="str">
        <f>IFERROR(VLOOKUP(AR828,'MATRICE '!$U$3:$Z$18,2,FALSE),"")</f>
        <v/>
      </c>
      <c r="BE828" s="434" t="str">
        <f>IFERROR(VLOOKUP(AR828,'MATRICE '!$U$3:$Z$18,5,FALSE),"")</f>
        <v/>
      </c>
    </row>
    <row r="829" spans="1:57" x14ac:dyDescent="0.25">
      <c r="A829" s="17"/>
      <c r="B829" s="399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406"/>
      <c r="T829" s="55">
        <f t="shared" si="41"/>
        <v>0</v>
      </c>
      <c r="U829" s="18"/>
      <c r="V829" s="18">
        <f t="shared" si="43"/>
        <v>0</v>
      </c>
      <c r="W829" s="61" t="str">
        <f t="shared" si="42"/>
        <v/>
      </c>
      <c r="X829" s="398"/>
      <c r="Y829" s="17"/>
      <c r="Z829" s="52"/>
      <c r="AA829" s="414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19" t="str">
        <f>IFERROR(VLOOKUP(AG829,'MATRICE '!$J$2:$M$100,4,FALSE),"")</f>
        <v/>
      </c>
      <c r="AM829" s="398"/>
      <c r="AN829" s="17"/>
      <c r="AO829" s="52"/>
      <c r="AP829" s="46"/>
      <c r="AQ829" s="28"/>
      <c r="AR829" s="423"/>
      <c r="AS829" s="424" t="str">
        <f>IFERROR(VLOOKUP(AR829,'MATRICE '!$U$3:$Z$18,4,FALSE),"")</f>
        <v/>
      </c>
      <c r="AT829" s="46"/>
      <c r="AU829" s="17"/>
      <c r="AV829" s="426" t="str">
        <f>IFERROR(VLOOKUP(AU829,'MATRICE '!AB836:AG931,3,FALSE),"")</f>
        <v/>
      </c>
      <c r="AW829" s="305"/>
      <c r="AX829" s="17"/>
      <c r="AY829" s="17"/>
      <c r="AZ829" s="419"/>
      <c r="BA829" s="18"/>
      <c r="BB829" s="17" t="str">
        <f>IFERROR(VLOOKUP(O829,'MATRICE '!$B$4:$C$17,2,FALSE),"")</f>
        <v/>
      </c>
      <c r="BC829" s="434" t="str">
        <f>IFERROR(VLOOKUP(AR829,'MATRICE '!$U$3:$Z$18,3,FALSE),"")</f>
        <v/>
      </c>
      <c r="BD829" s="434" t="str">
        <f>IFERROR(VLOOKUP(AR829,'MATRICE '!$U$3:$Z$18,2,FALSE),"")</f>
        <v/>
      </c>
      <c r="BE829" s="434" t="str">
        <f>IFERROR(VLOOKUP(AR829,'MATRICE '!$U$3:$Z$18,5,FALSE),"")</f>
        <v/>
      </c>
    </row>
    <row r="830" spans="1:57" x14ac:dyDescent="0.25">
      <c r="A830" s="17"/>
      <c r="B830" s="399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406"/>
      <c r="T830" s="55">
        <f t="shared" si="41"/>
        <v>0</v>
      </c>
      <c r="U830" s="18"/>
      <c r="V830" s="18">
        <f t="shared" si="43"/>
        <v>0</v>
      </c>
      <c r="W830" s="61" t="str">
        <f t="shared" si="42"/>
        <v/>
      </c>
      <c r="X830" s="398"/>
      <c r="Y830" s="17"/>
      <c r="Z830" s="52"/>
      <c r="AA830" s="414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19" t="str">
        <f>IFERROR(VLOOKUP(AG830,'MATRICE '!$J$2:$M$100,4,FALSE),"")</f>
        <v/>
      </c>
      <c r="AM830" s="398"/>
      <c r="AN830" s="17"/>
      <c r="AO830" s="52"/>
      <c r="AP830" s="46"/>
      <c r="AQ830" s="28"/>
      <c r="AR830" s="423"/>
      <c r="AS830" s="424" t="str">
        <f>IFERROR(VLOOKUP(AR830,'MATRICE '!$U$3:$Z$18,4,FALSE),"")</f>
        <v/>
      </c>
      <c r="AT830" s="46"/>
      <c r="AU830" s="17"/>
      <c r="AV830" s="426" t="str">
        <f>IFERROR(VLOOKUP(AU830,'MATRICE '!AB837:AG932,3,FALSE),"")</f>
        <v/>
      </c>
      <c r="AW830" s="305"/>
      <c r="AX830" s="17"/>
      <c r="AY830" s="17"/>
      <c r="AZ830" s="419"/>
      <c r="BA830" s="18"/>
      <c r="BB830" s="17" t="str">
        <f>IFERROR(VLOOKUP(O830,'MATRICE '!$B$4:$C$17,2,FALSE),"")</f>
        <v/>
      </c>
      <c r="BC830" s="434" t="str">
        <f>IFERROR(VLOOKUP(AR830,'MATRICE '!$U$3:$Z$18,3,FALSE),"")</f>
        <v/>
      </c>
      <c r="BD830" s="434" t="str">
        <f>IFERROR(VLOOKUP(AR830,'MATRICE '!$U$3:$Z$18,2,FALSE),"")</f>
        <v/>
      </c>
      <c r="BE830" s="434" t="str">
        <f>IFERROR(VLOOKUP(AR830,'MATRICE '!$U$3:$Z$18,5,FALSE),"")</f>
        <v/>
      </c>
    </row>
    <row r="831" spans="1:57" x14ac:dyDescent="0.25">
      <c r="A831" s="17"/>
      <c r="B831" s="399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406"/>
      <c r="T831" s="55">
        <f t="shared" si="41"/>
        <v>0</v>
      </c>
      <c r="U831" s="18"/>
      <c r="V831" s="18">
        <f t="shared" si="43"/>
        <v>0</v>
      </c>
      <c r="W831" s="61" t="str">
        <f t="shared" si="42"/>
        <v/>
      </c>
      <c r="X831" s="398"/>
      <c r="Y831" s="17"/>
      <c r="Z831" s="52"/>
      <c r="AA831" s="414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19" t="str">
        <f>IFERROR(VLOOKUP(AG831,'MATRICE '!$J$2:$M$100,4,FALSE),"")</f>
        <v/>
      </c>
      <c r="AM831" s="398"/>
      <c r="AN831" s="17"/>
      <c r="AO831" s="52"/>
      <c r="AP831" s="46"/>
      <c r="AQ831" s="28"/>
      <c r="AR831" s="423"/>
      <c r="AS831" s="424" t="str">
        <f>IFERROR(VLOOKUP(AR831,'MATRICE '!$U$3:$Z$18,4,FALSE),"")</f>
        <v/>
      </c>
      <c r="AT831" s="46"/>
      <c r="AU831" s="17"/>
      <c r="AV831" s="426" t="str">
        <f>IFERROR(VLOOKUP(AU831,'MATRICE '!AB838:AG933,3,FALSE),"")</f>
        <v/>
      </c>
      <c r="AW831" s="305"/>
      <c r="AX831" s="17"/>
      <c r="AY831" s="17"/>
      <c r="AZ831" s="419"/>
      <c r="BA831" s="18"/>
      <c r="BB831" s="17" t="str">
        <f>IFERROR(VLOOKUP(O831,'MATRICE '!$B$4:$C$17,2,FALSE),"")</f>
        <v/>
      </c>
      <c r="BC831" s="434" t="str">
        <f>IFERROR(VLOOKUP(AR831,'MATRICE '!$U$3:$Z$18,3,FALSE),"")</f>
        <v/>
      </c>
      <c r="BD831" s="434" t="str">
        <f>IFERROR(VLOOKUP(AR831,'MATRICE '!$U$3:$Z$18,2,FALSE),"")</f>
        <v/>
      </c>
      <c r="BE831" s="434" t="str">
        <f>IFERROR(VLOOKUP(AR831,'MATRICE '!$U$3:$Z$18,5,FALSE),"")</f>
        <v/>
      </c>
    </row>
    <row r="832" spans="1:57" x14ac:dyDescent="0.25">
      <c r="A832" s="17"/>
      <c r="B832" s="399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406"/>
      <c r="T832" s="55">
        <f t="shared" si="41"/>
        <v>0</v>
      </c>
      <c r="U832" s="18"/>
      <c r="V832" s="18">
        <f t="shared" si="43"/>
        <v>0</v>
      </c>
      <c r="W832" s="61" t="str">
        <f t="shared" si="42"/>
        <v/>
      </c>
      <c r="X832" s="398"/>
      <c r="Y832" s="17"/>
      <c r="Z832" s="52"/>
      <c r="AA832" s="414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19" t="str">
        <f>IFERROR(VLOOKUP(AG832,'MATRICE '!$J$2:$M$100,4,FALSE),"")</f>
        <v/>
      </c>
      <c r="AM832" s="398"/>
      <c r="AN832" s="17"/>
      <c r="AO832" s="52"/>
      <c r="AP832" s="46"/>
      <c r="AQ832" s="28"/>
      <c r="AR832" s="423"/>
      <c r="AS832" s="424" t="str">
        <f>IFERROR(VLOOKUP(AR832,'MATRICE '!$U$3:$Z$18,4,FALSE),"")</f>
        <v/>
      </c>
      <c r="AT832" s="46"/>
      <c r="AU832" s="17"/>
      <c r="AV832" s="426" t="str">
        <f>IFERROR(VLOOKUP(AU832,'MATRICE '!AB839:AG934,3,FALSE),"")</f>
        <v/>
      </c>
      <c r="AW832" s="305"/>
      <c r="AX832" s="17"/>
      <c r="AY832" s="17"/>
      <c r="AZ832" s="419"/>
      <c r="BA832" s="18"/>
      <c r="BB832" s="17" t="str">
        <f>IFERROR(VLOOKUP(O832,'MATRICE '!$B$4:$C$17,2,FALSE),"")</f>
        <v/>
      </c>
      <c r="BC832" s="434" t="str">
        <f>IFERROR(VLOOKUP(AR832,'MATRICE '!$U$3:$Z$18,3,FALSE),"")</f>
        <v/>
      </c>
      <c r="BD832" s="434" t="str">
        <f>IFERROR(VLOOKUP(AR832,'MATRICE '!$U$3:$Z$18,2,FALSE),"")</f>
        <v/>
      </c>
      <c r="BE832" s="434" t="str">
        <f>IFERROR(VLOOKUP(AR832,'MATRICE '!$U$3:$Z$18,5,FALSE),"")</f>
        <v/>
      </c>
    </row>
    <row r="833" spans="1:57" x14ac:dyDescent="0.25">
      <c r="A833" s="17"/>
      <c r="B833" s="399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406"/>
      <c r="T833" s="55">
        <f t="shared" si="41"/>
        <v>0</v>
      </c>
      <c r="U833" s="18"/>
      <c r="V833" s="18">
        <f t="shared" si="43"/>
        <v>0</v>
      </c>
      <c r="W833" s="61" t="str">
        <f t="shared" si="42"/>
        <v/>
      </c>
      <c r="X833" s="398"/>
      <c r="Y833" s="17"/>
      <c r="Z833" s="52"/>
      <c r="AA833" s="414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19" t="str">
        <f>IFERROR(VLOOKUP(AG833,'MATRICE '!$J$2:$M$100,4,FALSE),"")</f>
        <v/>
      </c>
      <c r="AM833" s="398"/>
      <c r="AN833" s="17"/>
      <c r="AO833" s="52"/>
      <c r="AP833" s="46"/>
      <c r="AQ833" s="28"/>
      <c r="AR833" s="423"/>
      <c r="AS833" s="424" t="str">
        <f>IFERROR(VLOOKUP(AR833,'MATRICE '!$U$3:$Z$18,4,FALSE),"")</f>
        <v/>
      </c>
      <c r="AT833" s="46"/>
      <c r="AU833" s="17"/>
      <c r="AV833" s="426" t="str">
        <f>IFERROR(VLOOKUP(AU833,'MATRICE '!AB840:AG935,3,FALSE),"")</f>
        <v/>
      </c>
      <c r="AW833" s="305"/>
      <c r="AX833" s="17"/>
      <c r="AY833" s="17"/>
      <c r="AZ833" s="419"/>
      <c r="BA833" s="18"/>
      <c r="BB833" s="17" t="str">
        <f>IFERROR(VLOOKUP(O833,'MATRICE '!$B$4:$C$17,2,FALSE),"")</f>
        <v/>
      </c>
      <c r="BC833" s="434" t="str">
        <f>IFERROR(VLOOKUP(AR833,'MATRICE '!$U$3:$Z$18,3,FALSE),"")</f>
        <v/>
      </c>
      <c r="BD833" s="434" t="str">
        <f>IFERROR(VLOOKUP(AR833,'MATRICE '!$U$3:$Z$18,2,FALSE),"")</f>
        <v/>
      </c>
      <c r="BE833" s="434" t="str">
        <f>IFERROR(VLOOKUP(AR833,'MATRICE '!$U$3:$Z$18,5,FALSE),"")</f>
        <v/>
      </c>
    </row>
    <row r="834" spans="1:57" x14ac:dyDescent="0.25">
      <c r="A834" s="17"/>
      <c r="B834" s="399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406"/>
      <c r="T834" s="55">
        <f t="shared" si="41"/>
        <v>0</v>
      </c>
      <c r="U834" s="18"/>
      <c r="V834" s="18">
        <f t="shared" si="43"/>
        <v>0</v>
      </c>
      <c r="W834" s="61" t="str">
        <f t="shared" si="42"/>
        <v/>
      </c>
      <c r="X834" s="398"/>
      <c r="Y834" s="17"/>
      <c r="Z834" s="52"/>
      <c r="AA834" s="414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19" t="str">
        <f>IFERROR(VLOOKUP(AG834,'MATRICE '!$J$2:$M$100,4,FALSE),"")</f>
        <v/>
      </c>
      <c r="AM834" s="398"/>
      <c r="AN834" s="17"/>
      <c r="AO834" s="52"/>
      <c r="AP834" s="46"/>
      <c r="AQ834" s="28"/>
      <c r="AR834" s="423"/>
      <c r="AS834" s="424" t="str">
        <f>IFERROR(VLOOKUP(AR834,'MATRICE '!$U$3:$Z$18,4,FALSE),"")</f>
        <v/>
      </c>
      <c r="AT834" s="46"/>
      <c r="AU834" s="17"/>
      <c r="AV834" s="426" t="str">
        <f>IFERROR(VLOOKUP(AU834,'MATRICE '!AB841:AG936,3,FALSE),"")</f>
        <v/>
      </c>
      <c r="AW834" s="305"/>
      <c r="AX834" s="17"/>
      <c r="AY834" s="17"/>
      <c r="AZ834" s="419"/>
      <c r="BA834" s="18"/>
      <c r="BB834" s="17" t="str">
        <f>IFERROR(VLOOKUP(O834,'MATRICE '!$B$4:$C$17,2,FALSE),"")</f>
        <v/>
      </c>
      <c r="BC834" s="434" t="str">
        <f>IFERROR(VLOOKUP(AR834,'MATRICE '!$U$3:$Z$18,3,FALSE),"")</f>
        <v/>
      </c>
      <c r="BD834" s="434" t="str">
        <f>IFERROR(VLOOKUP(AR834,'MATRICE '!$U$3:$Z$18,2,FALSE),"")</f>
        <v/>
      </c>
      <c r="BE834" s="434" t="str">
        <f>IFERROR(VLOOKUP(AR834,'MATRICE '!$U$3:$Z$18,5,FALSE),"")</f>
        <v/>
      </c>
    </row>
    <row r="835" spans="1:57" x14ac:dyDescent="0.25">
      <c r="A835" s="17"/>
      <c r="B835" s="399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406"/>
      <c r="T835" s="55">
        <f t="shared" si="41"/>
        <v>0</v>
      </c>
      <c r="U835" s="18"/>
      <c r="V835" s="18">
        <f t="shared" si="43"/>
        <v>0</v>
      </c>
      <c r="W835" s="61" t="str">
        <f t="shared" si="42"/>
        <v/>
      </c>
      <c r="X835" s="398"/>
      <c r="Y835" s="17"/>
      <c r="Z835" s="52"/>
      <c r="AA835" s="414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19" t="str">
        <f>IFERROR(VLOOKUP(AG835,'MATRICE '!$J$2:$M$100,4,FALSE),"")</f>
        <v/>
      </c>
      <c r="AM835" s="398"/>
      <c r="AN835" s="17"/>
      <c r="AO835" s="52"/>
      <c r="AP835" s="46"/>
      <c r="AQ835" s="28"/>
      <c r="AR835" s="423"/>
      <c r="AS835" s="424" t="str">
        <f>IFERROR(VLOOKUP(AR835,'MATRICE '!$U$3:$Z$18,4,FALSE),"")</f>
        <v/>
      </c>
      <c r="AT835" s="46"/>
      <c r="AU835" s="17"/>
      <c r="AV835" s="426" t="str">
        <f>IFERROR(VLOOKUP(AU835,'MATRICE '!AB842:AG937,3,FALSE),"")</f>
        <v/>
      </c>
      <c r="AW835" s="305"/>
      <c r="AX835" s="17"/>
      <c r="AY835" s="17"/>
      <c r="AZ835" s="419"/>
      <c r="BA835" s="18"/>
      <c r="BB835" s="17" t="str">
        <f>IFERROR(VLOOKUP(O835,'MATRICE '!$B$4:$C$17,2,FALSE),"")</f>
        <v/>
      </c>
      <c r="BC835" s="434" t="str">
        <f>IFERROR(VLOOKUP(AR835,'MATRICE '!$U$3:$Z$18,3,FALSE),"")</f>
        <v/>
      </c>
      <c r="BD835" s="434" t="str">
        <f>IFERROR(VLOOKUP(AR835,'MATRICE '!$U$3:$Z$18,2,FALSE),"")</f>
        <v/>
      </c>
      <c r="BE835" s="434" t="str">
        <f>IFERROR(VLOOKUP(AR835,'MATRICE '!$U$3:$Z$18,5,FALSE),"")</f>
        <v/>
      </c>
    </row>
    <row r="836" spans="1:57" x14ac:dyDescent="0.25">
      <c r="A836" s="17"/>
      <c r="B836" s="399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406"/>
      <c r="T836" s="55">
        <f t="shared" si="41"/>
        <v>0</v>
      </c>
      <c r="U836" s="18"/>
      <c r="V836" s="18">
        <f t="shared" si="43"/>
        <v>0</v>
      </c>
      <c r="W836" s="61" t="str">
        <f t="shared" si="42"/>
        <v/>
      </c>
      <c r="X836" s="398"/>
      <c r="Y836" s="17"/>
      <c r="Z836" s="52"/>
      <c r="AA836" s="414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19" t="str">
        <f>IFERROR(VLOOKUP(AG836,'MATRICE '!$J$2:$M$100,4,FALSE),"")</f>
        <v/>
      </c>
      <c r="AM836" s="398"/>
      <c r="AN836" s="17"/>
      <c r="AO836" s="52"/>
      <c r="AP836" s="46"/>
      <c r="AQ836" s="28"/>
      <c r="AR836" s="423"/>
      <c r="AS836" s="424" t="str">
        <f>IFERROR(VLOOKUP(AR836,'MATRICE '!$U$3:$Z$18,4,FALSE),"")</f>
        <v/>
      </c>
      <c r="AT836" s="46"/>
      <c r="AU836" s="17"/>
      <c r="AV836" s="426" t="str">
        <f>IFERROR(VLOOKUP(AU836,'MATRICE '!AB843:AG938,3,FALSE),"")</f>
        <v/>
      </c>
      <c r="AW836" s="305"/>
      <c r="AX836" s="17"/>
      <c r="AY836" s="17"/>
      <c r="AZ836" s="419"/>
      <c r="BA836" s="18"/>
      <c r="BB836" s="17" t="str">
        <f>IFERROR(VLOOKUP(O836,'MATRICE '!$B$4:$C$17,2,FALSE),"")</f>
        <v/>
      </c>
      <c r="BC836" s="434" t="str">
        <f>IFERROR(VLOOKUP(AR836,'MATRICE '!$U$3:$Z$18,3,FALSE),"")</f>
        <v/>
      </c>
      <c r="BD836" s="434" t="str">
        <f>IFERROR(VLOOKUP(AR836,'MATRICE '!$U$3:$Z$18,2,FALSE),"")</f>
        <v/>
      </c>
      <c r="BE836" s="434" t="str">
        <f>IFERROR(VLOOKUP(AR836,'MATRICE '!$U$3:$Z$18,5,FALSE),"")</f>
        <v/>
      </c>
    </row>
    <row r="837" spans="1:57" x14ac:dyDescent="0.25">
      <c r="A837" s="17"/>
      <c r="B837" s="399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406"/>
      <c r="T837" s="55">
        <f t="shared" si="41"/>
        <v>0</v>
      </c>
      <c r="U837" s="18"/>
      <c r="V837" s="18">
        <f t="shared" si="43"/>
        <v>0</v>
      </c>
      <c r="W837" s="61" t="str">
        <f t="shared" si="42"/>
        <v/>
      </c>
      <c r="X837" s="398"/>
      <c r="Y837" s="17"/>
      <c r="Z837" s="52"/>
      <c r="AA837" s="414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19" t="str">
        <f>IFERROR(VLOOKUP(AG837,'MATRICE '!$J$2:$M$100,4,FALSE),"")</f>
        <v/>
      </c>
      <c r="AM837" s="398"/>
      <c r="AN837" s="17"/>
      <c r="AO837" s="52"/>
      <c r="AP837" s="46"/>
      <c r="AQ837" s="28"/>
      <c r="AR837" s="423"/>
      <c r="AS837" s="424" t="str">
        <f>IFERROR(VLOOKUP(AR837,'MATRICE '!$U$3:$Z$18,4,FALSE),"")</f>
        <v/>
      </c>
      <c r="AT837" s="46"/>
      <c r="AU837" s="17"/>
      <c r="AV837" s="426" t="str">
        <f>IFERROR(VLOOKUP(AU837,'MATRICE '!AB844:AG939,3,FALSE),"")</f>
        <v/>
      </c>
      <c r="AW837" s="305"/>
      <c r="AX837" s="17"/>
      <c r="AY837" s="17"/>
      <c r="AZ837" s="419"/>
      <c r="BA837" s="18"/>
      <c r="BB837" s="17" t="str">
        <f>IFERROR(VLOOKUP(O837,'MATRICE '!$B$4:$C$17,2,FALSE),"")</f>
        <v/>
      </c>
      <c r="BC837" s="434" t="str">
        <f>IFERROR(VLOOKUP(AR837,'MATRICE '!$U$3:$Z$18,3,FALSE),"")</f>
        <v/>
      </c>
      <c r="BD837" s="434" t="str">
        <f>IFERROR(VLOOKUP(AR837,'MATRICE '!$U$3:$Z$18,2,FALSE),"")</f>
        <v/>
      </c>
      <c r="BE837" s="434" t="str">
        <f>IFERROR(VLOOKUP(AR837,'MATRICE '!$U$3:$Z$18,5,FALSE),"")</f>
        <v/>
      </c>
    </row>
    <row r="838" spans="1:57" x14ac:dyDescent="0.25">
      <c r="A838" s="17"/>
      <c r="B838" s="399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406"/>
      <c r="T838" s="55">
        <f t="shared" si="41"/>
        <v>0</v>
      </c>
      <c r="U838" s="18"/>
      <c r="V838" s="18">
        <f t="shared" si="43"/>
        <v>0</v>
      </c>
      <c r="W838" s="61" t="str">
        <f t="shared" si="42"/>
        <v/>
      </c>
      <c r="X838" s="398"/>
      <c r="Y838" s="17"/>
      <c r="Z838" s="52"/>
      <c r="AA838" s="414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19" t="str">
        <f>IFERROR(VLOOKUP(AG838,'MATRICE '!$J$2:$M$100,4,FALSE),"")</f>
        <v/>
      </c>
      <c r="AM838" s="398"/>
      <c r="AN838" s="17"/>
      <c r="AO838" s="52"/>
      <c r="AP838" s="46"/>
      <c r="AQ838" s="28"/>
      <c r="AR838" s="423"/>
      <c r="AS838" s="424" t="str">
        <f>IFERROR(VLOOKUP(AR838,'MATRICE '!$U$3:$Z$18,4,FALSE),"")</f>
        <v/>
      </c>
      <c r="AT838" s="46"/>
      <c r="AU838" s="17"/>
      <c r="AV838" s="426" t="str">
        <f>IFERROR(VLOOKUP(AU838,'MATRICE '!AB845:AG940,3,FALSE),"")</f>
        <v/>
      </c>
      <c r="AW838" s="305"/>
      <c r="AX838" s="17"/>
      <c r="AY838" s="17"/>
      <c r="AZ838" s="419"/>
      <c r="BA838" s="18"/>
      <c r="BB838" s="17" t="str">
        <f>IFERROR(VLOOKUP(O838,'MATRICE '!$B$4:$C$17,2,FALSE),"")</f>
        <v/>
      </c>
      <c r="BC838" s="434" t="str">
        <f>IFERROR(VLOOKUP(AR838,'MATRICE '!$U$3:$Z$18,3,FALSE),"")</f>
        <v/>
      </c>
      <c r="BD838" s="434" t="str">
        <f>IFERROR(VLOOKUP(AR838,'MATRICE '!$U$3:$Z$18,2,FALSE),"")</f>
        <v/>
      </c>
      <c r="BE838" s="434" t="str">
        <f>IFERROR(VLOOKUP(AR838,'MATRICE '!$U$3:$Z$18,5,FALSE),"")</f>
        <v/>
      </c>
    </row>
    <row r="839" spans="1:57" x14ac:dyDescent="0.25">
      <c r="A839" s="17"/>
      <c r="B839" s="399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406"/>
      <c r="T839" s="55">
        <f t="shared" si="41"/>
        <v>0</v>
      </c>
      <c r="U839" s="18"/>
      <c r="V839" s="18">
        <f t="shared" si="43"/>
        <v>0</v>
      </c>
      <c r="W839" s="61" t="str">
        <f t="shared" si="42"/>
        <v/>
      </c>
      <c r="X839" s="398"/>
      <c r="Y839" s="17"/>
      <c r="Z839" s="52"/>
      <c r="AA839" s="414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19" t="str">
        <f>IFERROR(VLOOKUP(AG839,'MATRICE '!$J$2:$M$100,4,FALSE),"")</f>
        <v/>
      </c>
      <c r="AM839" s="398"/>
      <c r="AN839" s="17"/>
      <c r="AO839" s="52"/>
      <c r="AP839" s="46"/>
      <c r="AQ839" s="28"/>
      <c r="AR839" s="423"/>
      <c r="AS839" s="424" t="str">
        <f>IFERROR(VLOOKUP(AR839,'MATRICE '!$U$3:$Z$18,4,FALSE),"")</f>
        <v/>
      </c>
      <c r="AT839" s="46"/>
      <c r="AU839" s="17"/>
      <c r="AV839" s="426" t="str">
        <f>IFERROR(VLOOKUP(AU839,'MATRICE '!AB846:AG941,3,FALSE),"")</f>
        <v/>
      </c>
      <c r="AW839" s="305"/>
      <c r="AX839" s="17"/>
      <c r="AY839" s="17"/>
      <c r="AZ839" s="419"/>
      <c r="BA839" s="18"/>
      <c r="BB839" s="17" t="str">
        <f>IFERROR(VLOOKUP(O839,'MATRICE '!$B$4:$C$17,2,FALSE),"")</f>
        <v/>
      </c>
      <c r="BC839" s="434" t="str">
        <f>IFERROR(VLOOKUP(AR839,'MATRICE '!$U$3:$Z$18,3,FALSE),"")</f>
        <v/>
      </c>
      <c r="BD839" s="434" t="str">
        <f>IFERROR(VLOOKUP(AR839,'MATRICE '!$U$3:$Z$18,2,FALSE),"")</f>
        <v/>
      </c>
      <c r="BE839" s="434" t="str">
        <f>IFERROR(VLOOKUP(AR839,'MATRICE '!$U$3:$Z$18,5,FALSE),"")</f>
        <v/>
      </c>
    </row>
    <row r="840" spans="1:57" x14ac:dyDescent="0.25">
      <c r="A840" s="17"/>
      <c r="B840" s="399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406"/>
      <c r="T840" s="55">
        <f t="shared" si="41"/>
        <v>0</v>
      </c>
      <c r="U840" s="18"/>
      <c r="V840" s="18">
        <f t="shared" si="43"/>
        <v>0</v>
      </c>
      <c r="W840" s="61" t="str">
        <f t="shared" si="42"/>
        <v/>
      </c>
      <c r="X840" s="398"/>
      <c r="Y840" s="17"/>
      <c r="Z840" s="52"/>
      <c r="AA840" s="414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19" t="str">
        <f>IFERROR(VLOOKUP(AG840,'MATRICE '!$J$2:$M$100,4,FALSE),"")</f>
        <v/>
      </c>
      <c r="AM840" s="398"/>
      <c r="AN840" s="17"/>
      <c r="AO840" s="52"/>
      <c r="AP840" s="46"/>
      <c r="AQ840" s="28"/>
      <c r="AR840" s="423"/>
      <c r="AS840" s="424" t="str">
        <f>IFERROR(VLOOKUP(AR840,'MATRICE '!$U$3:$Z$18,4,FALSE),"")</f>
        <v/>
      </c>
      <c r="AT840" s="46"/>
      <c r="AU840" s="17"/>
      <c r="AV840" s="426" t="str">
        <f>IFERROR(VLOOKUP(AU840,'MATRICE '!AB847:AG942,3,FALSE),"")</f>
        <v/>
      </c>
      <c r="AW840" s="305"/>
      <c r="AX840" s="17"/>
      <c r="AY840" s="17"/>
      <c r="AZ840" s="419"/>
      <c r="BA840" s="18"/>
      <c r="BB840" s="17" t="str">
        <f>IFERROR(VLOOKUP(O840,'MATRICE '!$B$4:$C$17,2,FALSE),"")</f>
        <v/>
      </c>
      <c r="BC840" s="434" t="str">
        <f>IFERROR(VLOOKUP(AR840,'MATRICE '!$U$3:$Z$18,3,FALSE),"")</f>
        <v/>
      </c>
      <c r="BD840" s="434" t="str">
        <f>IFERROR(VLOOKUP(AR840,'MATRICE '!$U$3:$Z$18,2,FALSE),"")</f>
        <v/>
      </c>
      <c r="BE840" s="434" t="str">
        <f>IFERROR(VLOOKUP(AR840,'MATRICE '!$U$3:$Z$18,5,FALSE),"")</f>
        <v/>
      </c>
    </row>
    <row r="841" spans="1:57" x14ac:dyDescent="0.25">
      <c r="A841" s="17"/>
      <c r="B841" s="399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406"/>
      <c r="T841" s="55">
        <f t="shared" si="41"/>
        <v>0</v>
      </c>
      <c r="U841" s="18"/>
      <c r="V841" s="18">
        <f t="shared" si="43"/>
        <v>0</v>
      </c>
      <c r="W841" s="61" t="str">
        <f t="shared" si="42"/>
        <v/>
      </c>
      <c r="X841" s="398"/>
      <c r="Y841" s="17"/>
      <c r="Z841" s="52"/>
      <c r="AA841" s="414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19" t="str">
        <f>IFERROR(VLOOKUP(AG841,'MATRICE '!$J$2:$M$100,4,FALSE),"")</f>
        <v/>
      </c>
      <c r="AM841" s="398"/>
      <c r="AN841" s="17"/>
      <c r="AO841" s="52"/>
      <c r="AP841" s="46"/>
      <c r="AQ841" s="28"/>
      <c r="AR841" s="423"/>
      <c r="AS841" s="424" t="str">
        <f>IFERROR(VLOOKUP(AR841,'MATRICE '!$U$3:$Z$18,4,FALSE),"")</f>
        <v/>
      </c>
      <c r="AT841" s="46"/>
      <c r="AU841" s="17"/>
      <c r="AV841" s="426" t="str">
        <f>IFERROR(VLOOKUP(AU841,'MATRICE '!AB848:AG943,3,FALSE),"")</f>
        <v/>
      </c>
      <c r="AW841" s="305"/>
      <c r="AX841" s="17"/>
      <c r="AY841" s="17"/>
      <c r="AZ841" s="419"/>
      <c r="BA841" s="18"/>
      <c r="BB841" s="17" t="str">
        <f>IFERROR(VLOOKUP(O841,'MATRICE '!$B$4:$C$17,2,FALSE),"")</f>
        <v/>
      </c>
      <c r="BC841" s="434" t="str">
        <f>IFERROR(VLOOKUP(AR841,'MATRICE '!$U$3:$Z$18,3,FALSE),"")</f>
        <v/>
      </c>
      <c r="BD841" s="434" t="str">
        <f>IFERROR(VLOOKUP(AR841,'MATRICE '!$U$3:$Z$18,2,FALSE),"")</f>
        <v/>
      </c>
      <c r="BE841" s="434" t="str">
        <f>IFERROR(VLOOKUP(AR841,'MATRICE '!$U$3:$Z$18,5,FALSE),"")</f>
        <v/>
      </c>
    </row>
    <row r="842" spans="1:57" x14ac:dyDescent="0.25">
      <c r="A842" s="17"/>
      <c r="B842" s="399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406"/>
      <c r="T842" s="55">
        <f t="shared" ref="T842:T905" si="44">Z842+AO842</f>
        <v>0</v>
      </c>
      <c r="U842" s="18"/>
      <c r="V842" s="18">
        <f t="shared" si="43"/>
        <v>0</v>
      </c>
      <c r="W842" s="61" t="str">
        <f t="shared" si="42"/>
        <v/>
      </c>
      <c r="X842" s="398"/>
      <c r="Y842" s="17"/>
      <c r="Z842" s="52"/>
      <c r="AA842" s="414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19" t="str">
        <f>IFERROR(VLOOKUP(AG842,'MATRICE '!$J$2:$M$100,4,FALSE),"")</f>
        <v/>
      </c>
      <c r="AM842" s="398"/>
      <c r="AN842" s="17"/>
      <c r="AO842" s="52"/>
      <c r="AP842" s="46"/>
      <c r="AQ842" s="28"/>
      <c r="AR842" s="423"/>
      <c r="AS842" s="424" t="str">
        <f>IFERROR(VLOOKUP(AR842,'MATRICE '!$U$3:$Z$18,4,FALSE),"")</f>
        <v/>
      </c>
      <c r="AT842" s="46"/>
      <c r="AU842" s="17"/>
      <c r="AV842" s="426" t="str">
        <f>IFERROR(VLOOKUP(AU842,'MATRICE '!AB849:AG944,3,FALSE),"")</f>
        <v/>
      </c>
      <c r="AW842" s="305"/>
      <c r="AX842" s="17"/>
      <c r="AY842" s="17"/>
      <c r="AZ842" s="419"/>
      <c r="BA842" s="18"/>
      <c r="BB842" s="17" t="str">
        <f>IFERROR(VLOOKUP(O842,'MATRICE '!$B$4:$C$17,2,FALSE),"")</f>
        <v/>
      </c>
      <c r="BC842" s="434" t="str">
        <f>IFERROR(VLOOKUP(AR842,'MATRICE '!$U$3:$Z$18,3,FALSE),"")</f>
        <v/>
      </c>
      <c r="BD842" s="434" t="str">
        <f>IFERROR(VLOOKUP(AR842,'MATRICE '!$U$3:$Z$18,2,FALSE),"")</f>
        <v/>
      </c>
      <c r="BE842" s="434" t="str">
        <f>IFERROR(VLOOKUP(AR842,'MATRICE '!$U$3:$Z$18,5,FALSE),"")</f>
        <v/>
      </c>
    </row>
    <row r="843" spans="1:57" x14ac:dyDescent="0.25">
      <c r="A843" s="17"/>
      <c r="B843" s="399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406"/>
      <c r="T843" s="55">
        <f t="shared" si="44"/>
        <v>0</v>
      </c>
      <c r="U843" s="18"/>
      <c r="V843" s="18">
        <f t="shared" si="43"/>
        <v>0</v>
      </c>
      <c r="W843" s="61" t="str">
        <f t="shared" ref="W843:W906" si="45">IFERROR(V843/U843,"")</f>
        <v/>
      </c>
      <c r="X843" s="398"/>
      <c r="Y843" s="17"/>
      <c r="Z843" s="52"/>
      <c r="AA843" s="414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19" t="str">
        <f>IFERROR(VLOOKUP(AG843,'MATRICE '!$J$2:$M$100,4,FALSE),"")</f>
        <v/>
      </c>
      <c r="AM843" s="398"/>
      <c r="AN843" s="17"/>
      <c r="AO843" s="52"/>
      <c r="AP843" s="46"/>
      <c r="AQ843" s="28"/>
      <c r="AR843" s="423"/>
      <c r="AS843" s="424" t="str">
        <f>IFERROR(VLOOKUP(AR843,'MATRICE '!$U$3:$Z$18,4,FALSE),"")</f>
        <v/>
      </c>
      <c r="AT843" s="46"/>
      <c r="AU843" s="17"/>
      <c r="AV843" s="426" t="str">
        <f>IFERROR(VLOOKUP(AU843,'MATRICE '!AB850:AG945,3,FALSE),"")</f>
        <v/>
      </c>
      <c r="AW843" s="305"/>
      <c r="AX843" s="17"/>
      <c r="AY843" s="17"/>
      <c r="AZ843" s="419"/>
      <c r="BA843" s="18"/>
      <c r="BB843" s="17" t="str">
        <f>IFERROR(VLOOKUP(O843,'MATRICE '!$B$4:$C$17,2,FALSE),"")</f>
        <v/>
      </c>
      <c r="BC843" s="434" t="str">
        <f>IFERROR(VLOOKUP(AR843,'MATRICE '!$U$3:$Z$18,3,FALSE),"")</f>
        <v/>
      </c>
      <c r="BD843" s="434" t="str">
        <f>IFERROR(VLOOKUP(AR843,'MATRICE '!$U$3:$Z$18,2,FALSE),"")</f>
        <v/>
      </c>
      <c r="BE843" s="434" t="str">
        <f>IFERROR(VLOOKUP(AR843,'MATRICE '!$U$3:$Z$18,5,FALSE),"")</f>
        <v/>
      </c>
    </row>
    <row r="844" spans="1:57" x14ac:dyDescent="0.25">
      <c r="A844" s="17"/>
      <c r="B844" s="399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406"/>
      <c r="T844" s="55">
        <f t="shared" si="44"/>
        <v>0</v>
      </c>
      <c r="U844" s="18"/>
      <c r="V844" s="18">
        <f t="shared" si="43"/>
        <v>0</v>
      </c>
      <c r="W844" s="61" t="str">
        <f t="shared" si="45"/>
        <v/>
      </c>
      <c r="X844" s="398"/>
      <c r="Y844" s="17"/>
      <c r="Z844" s="52"/>
      <c r="AA844" s="414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19" t="str">
        <f>IFERROR(VLOOKUP(AG844,'MATRICE '!$J$2:$M$100,4,FALSE),"")</f>
        <v/>
      </c>
      <c r="AM844" s="398"/>
      <c r="AN844" s="17"/>
      <c r="AO844" s="52"/>
      <c r="AP844" s="46"/>
      <c r="AQ844" s="28"/>
      <c r="AR844" s="423"/>
      <c r="AS844" s="424" t="str">
        <f>IFERROR(VLOOKUP(AR844,'MATRICE '!$U$3:$Z$18,4,FALSE),"")</f>
        <v/>
      </c>
      <c r="AT844" s="46"/>
      <c r="AU844" s="17"/>
      <c r="AV844" s="426" t="str">
        <f>IFERROR(VLOOKUP(AU844,'MATRICE '!AB851:AG946,3,FALSE),"")</f>
        <v/>
      </c>
      <c r="AW844" s="305"/>
      <c r="AX844" s="17"/>
      <c r="AY844" s="17"/>
      <c r="AZ844" s="419"/>
      <c r="BA844" s="18"/>
      <c r="BB844" s="17" t="str">
        <f>IFERROR(VLOOKUP(O844,'MATRICE '!$B$4:$C$17,2,FALSE),"")</f>
        <v/>
      </c>
      <c r="BC844" s="434" t="str">
        <f>IFERROR(VLOOKUP(AR844,'MATRICE '!$U$3:$Z$18,3,FALSE),"")</f>
        <v/>
      </c>
      <c r="BD844" s="434" t="str">
        <f>IFERROR(VLOOKUP(AR844,'MATRICE '!$U$3:$Z$18,2,FALSE),"")</f>
        <v/>
      </c>
      <c r="BE844" s="434" t="str">
        <f>IFERROR(VLOOKUP(AR844,'MATRICE '!$U$3:$Z$18,5,FALSE),"")</f>
        <v/>
      </c>
    </row>
    <row r="845" spans="1:57" x14ac:dyDescent="0.25">
      <c r="A845" s="17"/>
      <c r="B845" s="399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406"/>
      <c r="T845" s="55">
        <f t="shared" si="44"/>
        <v>0</v>
      </c>
      <c r="U845" s="18"/>
      <c r="V845" s="18">
        <f t="shared" si="43"/>
        <v>0</v>
      </c>
      <c r="W845" s="61" t="str">
        <f t="shared" si="45"/>
        <v/>
      </c>
      <c r="X845" s="398"/>
      <c r="Y845" s="17"/>
      <c r="Z845" s="52"/>
      <c r="AA845" s="414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19" t="str">
        <f>IFERROR(VLOOKUP(AG845,'MATRICE '!$J$2:$M$100,4,FALSE),"")</f>
        <v/>
      </c>
      <c r="AM845" s="398"/>
      <c r="AN845" s="17"/>
      <c r="AO845" s="52"/>
      <c r="AP845" s="46"/>
      <c r="AQ845" s="28"/>
      <c r="AR845" s="423"/>
      <c r="AS845" s="424" t="str">
        <f>IFERROR(VLOOKUP(AR845,'MATRICE '!$U$3:$Z$18,4,FALSE),"")</f>
        <v/>
      </c>
      <c r="AT845" s="46"/>
      <c r="AU845" s="17"/>
      <c r="AV845" s="426" t="str">
        <f>IFERROR(VLOOKUP(AU845,'MATRICE '!AB852:AG947,3,FALSE),"")</f>
        <v/>
      </c>
      <c r="AW845" s="305"/>
      <c r="AX845" s="17"/>
      <c r="AY845" s="17"/>
      <c r="AZ845" s="419"/>
      <c r="BA845" s="18"/>
      <c r="BB845" s="17" t="str">
        <f>IFERROR(VLOOKUP(O845,'MATRICE '!$B$4:$C$17,2,FALSE),"")</f>
        <v/>
      </c>
      <c r="BC845" s="434" t="str">
        <f>IFERROR(VLOOKUP(AR845,'MATRICE '!$U$3:$Z$18,3,FALSE),"")</f>
        <v/>
      </c>
      <c r="BD845" s="434" t="str">
        <f>IFERROR(VLOOKUP(AR845,'MATRICE '!$U$3:$Z$18,2,FALSE),"")</f>
        <v/>
      </c>
      <c r="BE845" s="434" t="str">
        <f>IFERROR(VLOOKUP(AR845,'MATRICE '!$U$3:$Z$18,5,FALSE),"")</f>
        <v/>
      </c>
    </row>
    <row r="846" spans="1:57" x14ac:dyDescent="0.25">
      <c r="A846" s="17"/>
      <c r="B846" s="399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406"/>
      <c r="T846" s="55">
        <f t="shared" si="44"/>
        <v>0</v>
      </c>
      <c r="U846" s="18"/>
      <c r="V846" s="18">
        <f t="shared" si="43"/>
        <v>0</v>
      </c>
      <c r="W846" s="61" t="str">
        <f t="shared" si="45"/>
        <v/>
      </c>
      <c r="X846" s="398"/>
      <c r="Y846" s="17"/>
      <c r="Z846" s="52"/>
      <c r="AA846" s="414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19" t="str">
        <f>IFERROR(VLOOKUP(AG846,'MATRICE '!$J$2:$M$100,4,FALSE),"")</f>
        <v/>
      </c>
      <c r="AM846" s="398"/>
      <c r="AN846" s="17"/>
      <c r="AO846" s="52"/>
      <c r="AP846" s="46"/>
      <c r="AQ846" s="28"/>
      <c r="AR846" s="423"/>
      <c r="AS846" s="424" t="str">
        <f>IFERROR(VLOOKUP(AR846,'MATRICE '!$U$3:$Z$18,4,FALSE),"")</f>
        <v/>
      </c>
      <c r="AT846" s="46"/>
      <c r="AU846" s="17"/>
      <c r="AV846" s="426" t="str">
        <f>IFERROR(VLOOKUP(AU846,'MATRICE '!AB853:AG948,3,FALSE),"")</f>
        <v/>
      </c>
      <c r="AW846" s="305"/>
      <c r="AX846" s="17"/>
      <c r="AY846" s="17"/>
      <c r="AZ846" s="419"/>
      <c r="BA846" s="18"/>
      <c r="BB846" s="17" t="str">
        <f>IFERROR(VLOOKUP(O846,'MATRICE '!$B$4:$C$17,2,FALSE),"")</f>
        <v/>
      </c>
      <c r="BC846" s="434" t="str">
        <f>IFERROR(VLOOKUP(AR846,'MATRICE '!$U$3:$Z$18,3,FALSE),"")</f>
        <v/>
      </c>
      <c r="BD846" s="434" t="str">
        <f>IFERROR(VLOOKUP(AR846,'MATRICE '!$U$3:$Z$18,2,FALSE),"")</f>
        <v/>
      </c>
      <c r="BE846" s="434" t="str">
        <f>IFERROR(VLOOKUP(AR846,'MATRICE '!$U$3:$Z$18,5,FALSE),"")</f>
        <v/>
      </c>
    </row>
    <row r="847" spans="1:57" x14ac:dyDescent="0.25">
      <c r="A847" s="17"/>
      <c r="B847" s="399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406"/>
      <c r="T847" s="55">
        <f t="shared" si="44"/>
        <v>0</v>
      </c>
      <c r="U847" s="18"/>
      <c r="V847" s="18">
        <f t="shared" si="43"/>
        <v>0</v>
      </c>
      <c r="W847" s="61" t="str">
        <f t="shared" si="45"/>
        <v/>
      </c>
      <c r="X847" s="398"/>
      <c r="Y847" s="17"/>
      <c r="Z847" s="52"/>
      <c r="AA847" s="414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19" t="str">
        <f>IFERROR(VLOOKUP(AG847,'MATRICE '!$J$2:$M$100,4,FALSE),"")</f>
        <v/>
      </c>
      <c r="AM847" s="398"/>
      <c r="AN847" s="17"/>
      <c r="AO847" s="52"/>
      <c r="AP847" s="46"/>
      <c r="AQ847" s="28"/>
      <c r="AR847" s="423"/>
      <c r="AS847" s="424" t="str">
        <f>IFERROR(VLOOKUP(AR847,'MATRICE '!$U$3:$Z$18,4,FALSE),"")</f>
        <v/>
      </c>
      <c r="AT847" s="46"/>
      <c r="AU847" s="17"/>
      <c r="AV847" s="426" t="str">
        <f>IFERROR(VLOOKUP(AU847,'MATRICE '!AB854:AG949,3,FALSE),"")</f>
        <v/>
      </c>
      <c r="AW847" s="305"/>
      <c r="AX847" s="17"/>
      <c r="AY847" s="17"/>
      <c r="AZ847" s="419"/>
      <c r="BA847" s="18"/>
      <c r="BB847" s="17" t="str">
        <f>IFERROR(VLOOKUP(O847,'MATRICE '!$B$4:$C$17,2,FALSE),"")</f>
        <v/>
      </c>
      <c r="BC847" s="434" t="str">
        <f>IFERROR(VLOOKUP(AR847,'MATRICE '!$U$3:$Z$18,3,FALSE),"")</f>
        <v/>
      </c>
      <c r="BD847" s="434" t="str">
        <f>IFERROR(VLOOKUP(AR847,'MATRICE '!$U$3:$Z$18,2,FALSE),"")</f>
        <v/>
      </c>
      <c r="BE847" s="434" t="str">
        <f>IFERROR(VLOOKUP(AR847,'MATRICE '!$U$3:$Z$18,5,FALSE),"")</f>
        <v/>
      </c>
    </row>
    <row r="848" spans="1:57" x14ac:dyDescent="0.25">
      <c r="A848" s="17"/>
      <c r="B848" s="399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406"/>
      <c r="T848" s="55">
        <f t="shared" si="44"/>
        <v>0</v>
      </c>
      <c r="U848" s="18"/>
      <c r="V848" s="18">
        <f t="shared" si="43"/>
        <v>0</v>
      </c>
      <c r="W848" s="61" t="str">
        <f t="shared" si="45"/>
        <v/>
      </c>
      <c r="X848" s="398"/>
      <c r="Y848" s="17"/>
      <c r="Z848" s="52"/>
      <c r="AA848" s="414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19" t="str">
        <f>IFERROR(VLOOKUP(AG848,'MATRICE '!$J$2:$M$100,4,FALSE),"")</f>
        <v/>
      </c>
      <c r="AM848" s="398"/>
      <c r="AN848" s="17"/>
      <c r="AO848" s="52"/>
      <c r="AP848" s="46"/>
      <c r="AQ848" s="28"/>
      <c r="AR848" s="423"/>
      <c r="AS848" s="424" t="str">
        <f>IFERROR(VLOOKUP(AR848,'MATRICE '!$U$3:$Z$18,4,FALSE),"")</f>
        <v/>
      </c>
      <c r="AT848" s="46"/>
      <c r="AU848" s="17"/>
      <c r="AV848" s="426" t="str">
        <f>IFERROR(VLOOKUP(AU848,'MATRICE '!AB855:AG950,3,FALSE),"")</f>
        <v/>
      </c>
      <c r="AW848" s="305"/>
      <c r="AX848" s="17"/>
      <c r="AY848" s="17"/>
      <c r="AZ848" s="419"/>
      <c r="BA848" s="18"/>
      <c r="BB848" s="17" t="str">
        <f>IFERROR(VLOOKUP(O848,'MATRICE '!$B$4:$C$17,2,FALSE),"")</f>
        <v/>
      </c>
      <c r="BC848" s="434" t="str">
        <f>IFERROR(VLOOKUP(AR848,'MATRICE '!$U$3:$Z$18,3,FALSE),"")</f>
        <v/>
      </c>
      <c r="BD848" s="434" t="str">
        <f>IFERROR(VLOOKUP(AR848,'MATRICE '!$U$3:$Z$18,2,FALSE),"")</f>
        <v/>
      </c>
      <c r="BE848" s="434" t="str">
        <f>IFERROR(VLOOKUP(AR848,'MATRICE '!$U$3:$Z$18,5,FALSE),"")</f>
        <v/>
      </c>
    </row>
    <row r="849" spans="1:57" x14ac:dyDescent="0.25">
      <c r="A849" s="17"/>
      <c r="B849" s="399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406"/>
      <c r="T849" s="55">
        <f t="shared" si="44"/>
        <v>0</v>
      </c>
      <c r="U849" s="18"/>
      <c r="V849" s="18">
        <f t="shared" si="43"/>
        <v>0</v>
      </c>
      <c r="W849" s="61" t="str">
        <f t="shared" si="45"/>
        <v/>
      </c>
      <c r="X849" s="398"/>
      <c r="Y849" s="17"/>
      <c r="Z849" s="52"/>
      <c r="AA849" s="414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19" t="str">
        <f>IFERROR(VLOOKUP(AG849,'MATRICE '!$J$2:$M$100,4,FALSE),"")</f>
        <v/>
      </c>
      <c r="AM849" s="398"/>
      <c r="AN849" s="17"/>
      <c r="AO849" s="52"/>
      <c r="AP849" s="46"/>
      <c r="AQ849" s="28"/>
      <c r="AR849" s="423"/>
      <c r="AS849" s="424" t="str">
        <f>IFERROR(VLOOKUP(AR849,'MATRICE '!$U$3:$Z$18,4,FALSE),"")</f>
        <v/>
      </c>
      <c r="AT849" s="46"/>
      <c r="AU849" s="17"/>
      <c r="AV849" s="426" t="str">
        <f>IFERROR(VLOOKUP(AU849,'MATRICE '!AB856:AG951,3,FALSE),"")</f>
        <v/>
      </c>
      <c r="AW849" s="305"/>
      <c r="AX849" s="17"/>
      <c r="AY849" s="17"/>
      <c r="AZ849" s="419"/>
      <c r="BA849" s="18"/>
      <c r="BB849" s="17" t="str">
        <f>IFERROR(VLOOKUP(O849,'MATRICE '!$B$4:$C$17,2,FALSE),"")</f>
        <v/>
      </c>
      <c r="BC849" s="434" t="str">
        <f>IFERROR(VLOOKUP(AR849,'MATRICE '!$U$3:$Z$18,3,FALSE),"")</f>
        <v/>
      </c>
      <c r="BD849" s="434" t="str">
        <f>IFERROR(VLOOKUP(AR849,'MATRICE '!$U$3:$Z$18,2,FALSE),"")</f>
        <v/>
      </c>
      <c r="BE849" s="434" t="str">
        <f>IFERROR(VLOOKUP(AR849,'MATRICE '!$U$3:$Z$18,5,FALSE),"")</f>
        <v/>
      </c>
    </row>
    <row r="850" spans="1:57" x14ac:dyDescent="0.25">
      <c r="A850" s="17"/>
      <c r="B850" s="399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406"/>
      <c r="T850" s="55">
        <f t="shared" si="44"/>
        <v>0</v>
      </c>
      <c r="U850" s="18"/>
      <c r="V850" s="18">
        <f t="shared" si="43"/>
        <v>0</v>
      </c>
      <c r="W850" s="61" t="str">
        <f t="shared" si="45"/>
        <v/>
      </c>
      <c r="X850" s="398"/>
      <c r="Y850" s="17"/>
      <c r="Z850" s="52"/>
      <c r="AA850" s="414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19" t="str">
        <f>IFERROR(VLOOKUP(AG850,'MATRICE '!$J$2:$M$100,4,FALSE),"")</f>
        <v/>
      </c>
      <c r="AM850" s="398"/>
      <c r="AN850" s="17"/>
      <c r="AO850" s="52"/>
      <c r="AP850" s="46"/>
      <c r="AQ850" s="28"/>
      <c r="AR850" s="423"/>
      <c r="AS850" s="424" t="str">
        <f>IFERROR(VLOOKUP(AR850,'MATRICE '!$U$3:$Z$18,4,FALSE),"")</f>
        <v/>
      </c>
      <c r="AT850" s="46"/>
      <c r="AU850" s="17"/>
      <c r="AV850" s="426" t="str">
        <f>IFERROR(VLOOKUP(AU850,'MATRICE '!AB857:AG952,3,FALSE),"")</f>
        <v/>
      </c>
      <c r="AW850" s="305"/>
      <c r="AX850" s="17"/>
      <c r="AY850" s="17"/>
      <c r="AZ850" s="419"/>
      <c r="BA850" s="18"/>
      <c r="BB850" s="17" t="str">
        <f>IFERROR(VLOOKUP(O850,'MATRICE '!$B$4:$C$17,2,FALSE),"")</f>
        <v/>
      </c>
      <c r="BC850" s="434" t="str">
        <f>IFERROR(VLOOKUP(AR850,'MATRICE '!$U$3:$Z$18,3,FALSE),"")</f>
        <v/>
      </c>
      <c r="BD850" s="434" t="str">
        <f>IFERROR(VLOOKUP(AR850,'MATRICE '!$U$3:$Z$18,2,FALSE),"")</f>
        <v/>
      </c>
      <c r="BE850" s="434" t="str">
        <f>IFERROR(VLOOKUP(AR850,'MATRICE '!$U$3:$Z$18,5,FALSE),"")</f>
        <v/>
      </c>
    </row>
    <row r="851" spans="1:57" x14ac:dyDescent="0.25">
      <c r="A851" s="17"/>
      <c r="B851" s="399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406"/>
      <c r="T851" s="55">
        <f t="shared" si="44"/>
        <v>0</v>
      </c>
      <c r="U851" s="18"/>
      <c r="V851" s="18">
        <f t="shared" si="43"/>
        <v>0</v>
      </c>
      <c r="W851" s="61" t="str">
        <f t="shared" si="45"/>
        <v/>
      </c>
      <c r="X851" s="398"/>
      <c r="Y851" s="17"/>
      <c r="Z851" s="52"/>
      <c r="AA851" s="414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19" t="str">
        <f>IFERROR(VLOOKUP(AG851,'MATRICE '!$J$2:$M$100,4,FALSE),"")</f>
        <v/>
      </c>
      <c r="AM851" s="398"/>
      <c r="AN851" s="17"/>
      <c r="AO851" s="52"/>
      <c r="AP851" s="46"/>
      <c r="AQ851" s="28"/>
      <c r="AR851" s="423"/>
      <c r="AS851" s="424" t="str">
        <f>IFERROR(VLOOKUP(AR851,'MATRICE '!$U$3:$Z$18,4,FALSE),"")</f>
        <v/>
      </c>
      <c r="AT851" s="46"/>
      <c r="AU851" s="17"/>
      <c r="AV851" s="426" t="str">
        <f>IFERROR(VLOOKUP(AU851,'MATRICE '!AB858:AG953,3,FALSE),"")</f>
        <v/>
      </c>
      <c r="AW851" s="305"/>
      <c r="AX851" s="17"/>
      <c r="AY851" s="17"/>
      <c r="AZ851" s="419"/>
      <c r="BA851" s="18"/>
      <c r="BB851" s="17" t="str">
        <f>IFERROR(VLOOKUP(O851,'MATRICE '!$B$4:$C$17,2,FALSE),"")</f>
        <v/>
      </c>
      <c r="BC851" s="434" t="str">
        <f>IFERROR(VLOOKUP(AR851,'MATRICE '!$U$3:$Z$18,3,FALSE),"")</f>
        <v/>
      </c>
      <c r="BD851" s="434" t="str">
        <f>IFERROR(VLOOKUP(AR851,'MATRICE '!$U$3:$Z$18,2,FALSE),"")</f>
        <v/>
      </c>
      <c r="BE851" s="434" t="str">
        <f>IFERROR(VLOOKUP(AR851,'MATRICE '!$U$3:$Z$18,5,FALSE),"")</f>
        <v/>
      </c>
    </row>
    <row r="852" spans="1:57" x14ac:dyDescent="0.25">
      <c r="A852" s="17"/>
      <c r="B852" s="399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406"/>
      <c r="T852" s="55">
        <f t="shared" si="44"/>
        <v>0</v>
      </c>
      <c r="U852" s="18"/>
      <c r="V852" s="18">
        <f t="shared" si="43"/>
        <v>0</v>
      </c>
      <c r="W852" s="61" t="str">
        <f t="shared" si="45"/>
        <v/>
      </c>
      <c r="X852" s="398"/>
      <c r="Y852" s="17"/>
      <c r="Z852" s="52"/>
      <c r="AA852" s="414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19" t="str">
        <f>IFERROR(VLOOKUP(AG852,'MATRICE '!$J$2:$M$100,4,FALSE),"")</f>
        <v/>
      </c>
      <c r="AM852" s="398"/>
      <c r="AN852" s="17"/>
      <c r="AO852" s="52"/>
      <c r="AP852" s="46"/>
      <c r="AQ852" s="28"/>
      <c r="AR852" s="423"/>
      <c r="AS852" s="424" t="str">
        <f>IFERROR(VLOOKUP(AR852,'MATRICE '!$U$3:$Z$18,4,FALSE),"")</f>
        <v/>
      </c>
      <c r="AT852" s="46"/>
      <c r="AU852" s="17"/>
      <c r="AV852" s="426" t="str">
        <f>IFERROR(VLOOKUP(AU852,'MATRICE '!AB859:AG954,3,FALSE),"")</f>
        <v/>
      </c>
      <c r="AW852" s="305"/>
      <c r="AX852" s="17"/>
      <c r="AY852" s="17"/>
      <c r="AZ852" s="419"/>
      <c r="BA852" s="18"/>
      <c r="BB852" s="17" t="str">
        <f>IFERROR(VLOOKUP(O852,'MATRICE '!$B$4:$C$17,2,FALSE),"")</f>
        <v/>
      </c>
      <c r="BC852" s="434" t="str">
        <f>IFERROR(VLOOKUP(AR852,'MATRICE '!$U$3:$Z$18,3,FALSE),"")</f>
        <v/>
      </c>
      <c r="BD852" s="434" t="str">
        <f>IFERROR(VLOOKUP(AR852,'MATRICE '!$U$3:$Z$18,2,FALSE),"")</f>
        <v/>
      </c>
      <c r="BE852" s="434" t="str">
        <f>IFERROR(VLOOKUP(AR852,'MATRICE '!$U$3:$Z$18,5,FALSE),"")</f>
        <v/>
      </c>
    </row>
    <row r="853" spans="1:57" x14ac:dyDescent="0.25">
      <c r="A853" s="17"/>
      <c r="B853" s="399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406"/>
      <c r="T853" s="55">
        <f t="shared" si="44"/>
        <v>0</v>
      </c>
      <c r="U853" s="18"/>
      <c r="V853" s="18">
        <f t="shared" si="43"/>
        <v>0</v>
      </c>
      <c r="W853" s="61" t="str">
        <f t="shared" si="45"/>
        <v/>
      </c>
      <c r="X853" s="398"/>
      <c r="Y853" s="17"/>
      <c r="Z853" s="52"/>
      <c r="AA853" s="414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19" t="str">
        <f>IFERROR(VLOOKUP(AG853,'MATRICE '!$J$2:$M$100,4,FALSE),"")</f>
        <v/>
      </c>
      <c r="AM853" s="398"/>
      <c r="AN853" s="17"/>
      <c r="AO853" s="52"/>
      <c r="AP853" s="46"/>
      <c r="AQ853" s="28"/>
      <c r="AR853" s="423"/>
      <c r="AS853" s="424" t="str">
        <f>IFERROR(VLOOKUP(AR853,'MATRICE '!$U$3:$Z$18,4,FALSE),"")</f>
        <v/>
      </c>
      <c r="AT853" s="46"/>
      <c r="AU853" s="17"/>
      <c r="AV853" s="426" t="str">
        <f>IFERROR(VLOOKUP(AU853,'MATRICE '!AB860:AG955,3,FALSE),"")</f>
        <v/>
      </c>
      <c r="AW853" s="305"/>
      <c r="AX853" s="17"/>
      <c r="AY853" s="17"/>
      <c r="AZ853" s="419"/>
      <c r="BA853" s="18"/>
      <c r="BB853" s="17" t="str">
        <f>IFERROR(VLOOKUP(O853,'MATRICE '!$B$4:$C$17,2,FALSE),"")</f>
        <v/>
      </c>
      <c r="BC853" s="434" t="str">
        <f>IFERROR(VLOOKUP(AR853,'MATRICE '!$U$3:$Z$18,3,FALSE),"")</f>
        <v/>
      </c>
      <c r="BD853" s="434" t="str">
        <f>IFERROR(VLOOKUP(AR853,'MATRICE '!$U$3:$Z$18,2,FALSE),"")</f>
        <v/>
      </c>
      <c r="BE853" s="434" t="str">
        <f>IFERROR(VLOOKUP(AR853,'MATRICE '!$U$3:$Z$18,5,FALSE),"")</f>
        <v/>
      </c>
    </row>
    <row r="854" spans="1:57" x14ac:dyDescent="0.25">
      <c r="A854" s="17"/>
      <c r="B854" s="399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406"/>
      <c r="T854" s="55">
        <f t="shared" si="44"/>
        <v>0</v>
      </c>
      <c r="U854" s="18"/>
      <c r="V854" s="18">
        <f t="shared" si="43"/>
        <v>0</v>
      </c>
      <c r="W854" s="61" t="str">
        <f t="shared" si="45"/>
        <v/>
      </c>
      <c r="X854" s="398"/>
      <c r="Y854" s="17"/>
      <c r="Z854" s="52"/>
      <c r="AA854" s="414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19" t="str">
        <f>IFERROR(VLOOKUP(AG854,'MATRICE '!$J$2:$M$100,4,FALSE),"")</f>
        <v/>
      </c>
      <c r="AM854" s="398"/>
      <c r="AN854" s="17"/>
      <c r="AO854" s="52"/>
      <c r="AP854" s="46"/>
      <c r="AQ854" s="28"/>
      <c r="AR854" s="423"/>
      <c r="AS854" s="424" t="str">
        <f>IFERROR(VLOOKUP(AR854,'MATRICE '!$U$3:$Z$18,4,FALSE),"")</f>
        <v/>
      </c>
      <c r="AT854" s="46"/>
      <c r="AU854" s="17"/>
      <c r="AV854" s="426" t="str">
        <f>IFERROR(VLOOKUP(AU854,'MATRICE '!AB861:AG956,3,FALSE),"")</f>
        <v/>
      </c>
      <c r="AW854" s="305"/>
      <c r="AX854" s="17"/>
      <c r="AY854" s="17"/>
      <c r="AZ854" s="419"/>
      <c r="BA854" s="18"/>
      <c r="BB854" s="17" t="str">
        <f>IFERROR(VLOOKUP(O854,'MATRICE '!$B$4:$C$17,2,FALSE),"")</f>
        <v/>
      </c>
      <c r="BC854" s="434" t="str">
        <f>IFERROR(VLOOKUP(AR854,'MATRICE '!$U$3:$Z$18,3,FALSE),"")</f>
        <v/>
      </c>
      <c r="BD854" s="434" t="str">
        <f>IFERROR(VLOOKUP(AR854,'MATRICE '!$U$3:$Z$18,2,FALSE),"")</f>
        <v/>
      </c>
      <c r="BE854" s="434" t="str">
        <f>IFERROR(VLOOKUP(AR854,'MATRICE '!$U$3:$Z$18,5,FALSE),"")</f>
        <v/>
      </c>
    </row>
    <row r="855" spans="1:57" x14ac:dyDescent="0.25">
      <c r="A855" s="17"/>
      <c r="B855" s="399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406"/>
      <c r="T855" s="55">
        <f t="shared" si="44"/>
        <v>0</v>
      </c>
      <c r="U855" s="18"/>
      <c r="V855" s="18">
        <f t="shared" si="43"/>
        <v>0</v>
      </c>
      <c r="W855" s="61" t="str">
        <f t="shared" si="45"/>
        <v/>
      </c>
      <c r="X855" s="398"/>
      <c r="Y855" s="17"/>
      <c r="Z855" s="52"/>
      <c r="AA855" s="414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19" t="str">
        <f>IFERROR(VLOOKUP(AG855,'MATRICE '!$J$2:$M$100,4,FALSE),"")</f>
        <v/>
      </c>
      <c r="AM855" s="398"/>
      <c r="AN855" s="17"/>
      <c r="AO855" s="52"/>
      <c r="AP855" s="46"/>
      <c r="AQ855" s="28"/>
      <c r="AR855" s="423"/>
      <c r="AS855" s="424" t="str">
        <f>IFERROR(VLOOKUP(AR855,'MATRICE '!$U$3:$Z$18,4,FALSE),"")</f>
        <v/>
      </c>
      <c r="AT855" s="46"/>
      <c r="AU855" s="17"/>
      <c r="AV855" s="426" t="str">
        <f>IFERROR(VLOOKUP(AU855,'MATRICE '!AB862:AG957,3,FALSE),"")</f>
        <v/>
      </c>
      <c r="AW855" s="305"/>
      <c r="AX855" s="17"/>
      <c r="AY855" s="17"/>
      <c r="AZ855" s="419"/>
      <c r="BA855" s="18"/>
      <c r="BB855" s="17" t="str">
        <f>IFERROR(VLOOKUP(O855,'MATRICE '!$B$4:$C$17,2,FALSE),"")</f>
        <v/>
      </c>
      <c r="BC855" s="434" t="str">
        <f>IFERROR(VLOOKUP(AR855,'MATRICE '!$U$3:$Z$18,3,FALSE),"")</f>
        <v/>
      </c>
      <c r="BD855" s="434" t="str">
        <f>IFERROR(VLOOKUP(AR855,'MATRICE '!$U$3:$Z$18,2,FALSE),"")</f>
        <v/>
      </c>
      <c r="BE855" s="434" t="str">
        <f>IFERROR(VLOOKUP(AR855,'MATRICE '!$U$3:$Z$18,5,FALSE),"")</f>
        <v/>
      </c>
    </row>
    <row r="856" spans="1:57" x14ac:dyDescent="0.25">
      <c r="A856" s="17"/>
      <c r="B856" s="399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406"/>
      <c r="T856" s="55">
        <f t="shared" si="44"/>
        <v>0</v>
      </c>
      <c r="U856" s="18"/>
      <c r="V856" s="18">
        <f t="shared" si="43"/>
        <v>0</v>
      </c>
      <c r="W856" s="61" t="str">
        <f t="shared" si="45"/>
        <v/>
      </c>
      <c r="X856" s="398"/>
      <c r="Y856" s="17"/>
      <c r="Z856" s="52"/>
      <c r="AA856" s="414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19" t="str">
        <f>IFERROR(VLOOKUP(AG856,'MATRICE '!$J$2:$M$100,4,FALSE),"")</f>
        <v/>
      </c>
      <c r="AM856" s="398"/>
      <c r="AN856" s="17"/>
      <c r="AO856" s="52"/>
      <c r="AP856" s="46"/>
      <c r="AQ856" s="28"/>
      <c r="AR856" s="423"/>
      <c r="AS856" s="424" t="str">
        <f>IFERROR(VLOOKUP(AR856,'MATRICE '!$U$3:$Z$18,4,FALSE),"")</f>
        <v/>
      </c>
      <c r="AT856" s="46"/>
      <c r="AU856" s="17"/>
      <c r="AV856" s="426" t="str">
        <f>IFERROR(VLOOKUP(AU856,'MATRICE '!AB863:AG958,3,FALSE),"")</f>
        <v/>
      </c>
      <c r="AW856" s="305"/>
      <c r="AX856" s="17"/>
      <c r="AY856" s="17"/>
      <c r="AZ856" s="419"/>
      <c r="BA856" s="18"/>
      <c r="BB856" s="17" t="str">
        <f>IFERROR(VLOOKUP(O856,'MATRICE '!$B$4:$C$17,2,FALSE),"")</f>
        <v/>
      </c>
      <c r="BC856" s="434" t="str">
        <f>IFERROR(VLOOKUP(AR856,'MATRICE '!$U$3:$Z$18,3,FALSE),"")</f>
        <v/>
      </c>
      <c r="BD856" s="434" t="str">
        <f>IFERROR(VLOOKUP(AR856,'MATRICE '!$U$3:$Z$18,2,FALSE),"")</f>
        <v/>
      </c>
      <c r="BE856" s="434" t="str">
        <f>IFERROR(VLOOKUP(AR856,'MATRICE '!$U$3:$Z$18,5,FALSE),"")</f>
        <v/>
      </c>
    </row>
    <row r="857" spans="1:57" x14ac:dyDescent="0.25">
      <c r="A857" s="17"/>
      <c r="B857" s="399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406"/>
      <c r="T857" s="55">
        <f t="shared" si="44"/>
        <v>0</v>
      </c>
      <c r="U857" s="18"/>
      <c r="V857" s="18">
        <f t="shared" si="43"/>
        <v>0</v>
      </c>
      <c r="W857" s="61" t="str">
        <f t="shared" si="45"/>
        <v/>
      </c>
      <c r="X857" s="398"/>
      <c r="Y857" s="17"/>
      <c r="Z857" s="52"/>
      <c r="AA857" s="414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19" t="str">
        <f>IFERROR(VLOOKUP(AG857,'MATRICE '!$J$2:$M$100,4,FALSE),"")</f>
        <v/>
      </c>
      <c r="AM857" s="398"/>
      <c r="AN857" s="17"/>
      <c r="AO857" s="52"/>
      <c r="AP857" s="46"/>
      <c r="AQ857" s="28"/>
      <c r="AR857" s="423"/>
      <c r="AS857" s="424" t="str">
        <f>IFERROR(VLOOKUP(AR857,'MATRICE '!$U$3:$Z$18,4,FALSE),"")</f>
        <v/>
      </c>
      <c r="AT857" s="46"/>
      <c r="AU857" s="17"/>
      <c r="AV857" s="426" t="str">
        <f>IFERROR(VLOOKUP(AU857,'MATRICE '!AB864:AG959,3,FALSE),"")</f>
        <v/>
      </c>
      <c r="AW857" s="305"/>
      <c r="AX857" s="17"/>
      <c r="AY857" s="17"/>
      <c r="AZ857" s="419"/>
      <c r="BA857" s="18"/>
      <c r="BB857" s="17" t="str">
        <f>IFERROR(VLOOKUP(O857,'MATRICE '!$B$4:$C$17,2,FALSE),"")</f>
        <v/>
      </c>
      <c r="BC857" s="434" t="str">
        <f>IFERROR(VLOOKUP(AR857,'MATRICE '!$U$3:$Z$18,3,FALSE),"")</f>
        <v/>
      </c>
      <c r="BD857" s="434" t="str">
        <f>IFERROR(VLOOKUP(AR857,'MATRICE '!$U$3:$Z$18,2,FALSE),"")</f>
        <v/>
      </c>
      <c r="BE857" s="434" t="str">
        <f>IFERROR(VLOOKUP(AR857,'MATRICE '!$U$3:$Z$18,5,FALSE),"")</f>
        <v/>
      </c>
    </row>
    <row r="858" spans="1:57" x14ac:dyDescent="0.25">
      <c r="A858" s="17"/>
      <c r="B858" s="399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406"/>
      <c r="T858" s="55">
        <f t="shared" si="44"/>
        <v>0</v>
      </c>
      <c r="U858" s="18"/>
      <c r="V858" s="18">
        <f t="shared" si="43"/>
        <v>0</v>
      </c>
      <c r="W858" s="61" t="str">
        <f t="shared" si="45"/>
        <v/>
      </c>
      <c r="X858" s="398"/>
      <c r="Y858" s="17"/>
      <c r="Z858" s="52"/>
      <c r="AA858" s="414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19" t="str">
        <f>IFERROR(VLOOKUP(AG858,'MATRICE '!$J$2:$M$100,4,FALSE),"")</f>
        <v/>
      </c>
      <c r="AM858" s="398"/>
      <c r="AN858" s="17"/>
      <c r="AO858" s="52"/>
      <c r="AP858" s="46"/>
      <c r="AQ858" s="28"/>
      <c r="AR858" s="423"/>
      <c r="AS858" s="424" t="str">
        <f>IFERROR(VLOOKUP(AR858,'MATRICE '!$U$3:$Z$18,4,FALSE),"")</f>
        <v/>
      </c>
      <c r="AT858" s="46"/>
      <c r="AU858" s="17"/>
      <c r="AV858" s="426" t="str">
        <f>IFERROR(VLOOKUP(AU858,'MATRICE '!AB865:AG960,3,FALSE),"")</f>
        <v/>
      </c>
      <c r="AW858" s="305"/>
      <c r="AX858" s="17"/>
      <c r="AY858" s="17"/>
      <c r="AZ858" s="419"/>
      <c r="BA858" s="18"/>
      <c r="BB858" s="17" t="str">
        <f>IFERROR(VLOOKUP(O858,'MATRICE '!$B$4:$C$17,2,FALSE),"")</f>
        <v/>
      </c>
      <c r="BC858" s="434" t="str">
        <f>IFERROR(VLOOKUP(AR858,'MATRICE '!$U$3:$Z$18,3,FALSE),"")</f>
        <v/>
      </c>
      <c r="BD858" s="434" t="str">
        <f>IFERROR(VLOOKUP(AR858,'MATRICE '!$U$3:$Z$18,2,FALSE),"")</f>
        <v/>
      </c>
      <c r="BE858" s="434" t="str">
        <f>IFERROR(VLOOKUP(AR858,'MATRICE '!$U$3:$Z$18,5,FALSE),"")</f>
        <v/>
      </c>
    </row>
    <row r="859" spans="1:57" x14ac:dyDescent="0.25">
      <c r="A859" s="17"/>
      <c r="B859" s="399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406"/>
      <c r="T859" s="55">
        <f t="shared" si="44"/>
        <v>0</v>
      </c>
      <c r="U859" s="18"/>
      <c r="V859" s="18">
        <f t="shared" si="43"/>
        <v>0</v>
      </c>
      <c r="W859" s="61" t="str">
        <f t="shared" si="45"/>
        <v/>
      </c>
      <c r="X859" s="398"/>
      <c r="Y859" s="17"/>
      <c r="Z859" s="52"/>
      <c r="AA859" s="414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19" t="str">
        <f>IFERROR(VLOOKUP(AG859,'MATRICE '!$J$2:$M$100,4,FALSE),"")</f>
        <v/>
      </c>
      <c r="AM859" s="398"/>
      <c r="AN859" s="17"/>
      <c r="AO859" s="52"/>
      <c r="AP859" s="46"/>
      <c r="AQ859" s="28"/>
      <c r="AR859" s="423"/>
      <c r="AS859" s="424" t="str">
        <f>IFERROR(VLOOKUP(AR859,'MATRICE '!$U$3:$Z$18,4,FALSE),"")</f>
        <v/>
      </c>
      <c r="AT859" s="46"/>
      <c r="AU859" s="17"/>
      <c r="AV859" s="426" t="str">
        <f>IFERROR(VLOOKUP(AU859,'MATRICE '!AB866:AG961,3,FALSE),"")</f>
        <v/>
      </c>
      <c r="AW859" s="305"/>
      <c r="AX859" s="17"/>
      <c r="AY859" s="17"/>
      <c r="AZ859" s="419"/>
      <c r="BA859" s="18"/>
      <c r="BB859" s="17" t="str">
        <f>IFERROR(VLOOKUP(O859,'MATRICE '!$B$4:$C$17,2,FALSE),"")</f>
        <v/>
      </c>
      <c r="BC859" s="434" t="str">
        <f>IFERROR(VLOOKUP(AR859,'MATRICE '!$U$3:$Z$18,3,FALSE),"")</f>
        <v/>
      </c>
      <c r="BD859" s="434" t="str">
        <f>IFERROR(VLOOKUP(AR859,'MATRICE '!$U$3:$Z$18,2,FALSE),"")</f>
        <v/>
      </c>
      <c r="BE859" s="434" t="str">
        <f>IFERROR(VLOOKUP(AR859,'MATRICE '!$U$3:$Z$18,5,FALSE),"")</f>
        <v/>
      </c>
    </row>
    <row r="860" spans="1:57" x14ac:dyDescent="0.25">
      <c r="A860" s="17"/>
      <c r="B860" s="399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406"/>
      <c r="T860" s="55">
        <f t="shared" si="44"/>
        <v>0</v>
      </c>
      <c r="U860" s="18"/>
      <c r="V860" s="18">
        <f t="shared" si="43"/>
        <v>0</v>
      </c>
      <c r="W860" s="61" t="str">
        <f t="shared" si="45"/>
        <v/>
      </c>
      <c r="X860" s="398"/>
      <c r="Y860" s="17"/>
      <c r="Z860" s="52"/>
      <c r="AA860" s="414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19" t="str">
        <f>IFERROR(VLOOKUP(AG860,'MATRICE '!$J$2:$M$100,4,FALSE),"")</f>
        <v/>
      </c>
      <c r="AM860" s="398"/>
      <c r="AN860" s="17"/>
      <c r="AO860" s="52"/>
      <c r="AP860" s="46"/>
      <c r="AQ860" s="28"/>
      <c r="AR860" s="423"/>
      <c r="AS860" s="424" t="str">
        <f>IFERROR(VLOOKUP(AR860,'MATRICE '!$U$3:$Z$18,4,FALSE),"")</f>
        <v/>
      </c>
      <c r="AT860" s="46"/>
      <c r="AU860" s="17"/>
      <c r="AV860" s="426" t="str">
        <f>IFERROR(VLOOKUP(AU860,'MATRICE '!AB867:AG962,3,FALSE),"")</f>
        <v/>
      </c>
      <c r="AW860" s="305"/>
      <c r="AX860" s="17"/>
      <c r="AY860" s="17"/>
      <c r="AZ860" s="419"/>
      <c r="BA860" s="18"/>
      <c r="BB860" s="17" t="str">
        <f>IFERROR(VLOOKUP(O860,'MATRICE '!$B$4:$C$17,2,FALSE),"")</f>
        <v/>
      </c>
      <c r="BC860" s="434" t="str">
        <f>IFERROR(VLOOKUP(AR860,'MATRICE '!$U$3:$Z$18,3,FALSE),"")</f>
        <v/>
      </c>
      <c r="BD860" s="434" t="str">
        <f>IFERROR(VLOOKUP(AR860,'MATRICE '!$U$3:$Z$18,2,FALSE),"")</f>
        <v/>
      </c>
      <c r="BE860" s="434" t="str">
        <f>IFERROR(VLOOKUP(AR860,'MATRICE '!$U$3:$Z$18,5,FALSE),"")</f>
        <v/>
      </c>
    </row>
    <row r="861" spans="1:57" x14ac:dyDescent="0.25">
      <c r="A861" s="17"/>
      <c r="B861" s="399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406"/>
      <c r="T861" s="55">
        <f t="shared" si="44"/>
        <v>0</v>
      </c>
      <c r="U861" s="18"/>
      <c r="V861" s="18">
        <f t="shared" si="43"/>
        <v>0</v>
      </c>
      <c r="W861" s="61" t="str">
        <f t="shared" si="45"/>
        <v/>
      </c>
      <c r="X861" s="398"/>
      <c r="Y861" s="17"/>
      <c r="Z861" s="52"/>
      <c r="AA861" s="414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19" t="str">
        <f>IFERROR(VLOOKUP(AG861,'MATRICE '!$J$2:$M$100,4,FALSE),"")</f>
        <v/>
      </c>
      <c r="AM861" s="398"/>
      <c r="AN861" s="17"/>
      <c r="AO861" s="52"/>
      <c r="AP861" s="46"/>
      <c r="AQ861" s="28"/>
      <c r="AR861" s="423"/>
      <c r="AS861" s="424" t="str">
        <f>IFERROR(VLOOKUP(AR861,'MATRICE '!$U$3:$Z$18,4,FALSE),"")</f>
        <v/>
      </c>
      <c r="AT861" s="46"/>
      <c r="AU861" s="17"/>
      <c r="AV861" s="426" t="str">
        <f>IFERROR(VLOOKUP(AU861,'MATRICE '!AB868:AG963,3,FALSE),"")</f>
        <v/>
      </c>
      <c r="AW861" s="305"/>
      <c r="AX861" s="17"/>
      <c r="AY861" s="17"/>
      <c r="AZ861" s="419"/>
      <c r="BA861" s="18"/>
      <c r="BB861" s="17" t="str">
        <f>IFERROR(VLOOKUP(O861,'MATRICE '!$B$4:$C$17,2,FALSE),"")</f>
        <v/>
      </c>
      <c r="BC861" s="434" t="str">
        <f>IFERROR(VLOOKUP(AR861,'MATRICE '!$U$3:$Z$18,3,FALSE),"")</f>
        <v/>
      </c>
      <c r="BD861" s="434" t="str">
        <f>IFERROR(VLOOKUP(AR861,'MATRICE '!$U$3:$Z$18,2,FALSE),"")</f>
        <v/>
      </c>
      <c r="BE861" s="434" t="str">
        <f>IFERROR(VLOOKUP(AR861,'MATRICE '!$U$3:$Z$18,5,FALSE),"")</f>
        <v/>
      </c>
    </row>
    <row r="862" spans="1:57" x14ac:dyDescent="0.25">
      <c r="A862" s="17"/>
      <c r="B862" s="399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406"/>
      <c r="T862" s="55">
        <f t="shared" si="44"/>
        <v>0</v>
      </c>
      <c r="U862" s="18"/>
      <c r="V862" s="18">
        <f t="shared" si="43"/>
        <v>0</v>
      </c>
      <c r="W862" s="61" t="str">
        <f t="shared" si="45"/>
        <v/>
      </c>
      <c r="X862" s="398"/>
      <c r="Y862" s="17"/>
      <c r="Z862" s="52"/>
      <c r="AA862" s="414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19" t="str">
        <f>IFERROR(VLOOKUP(AG862,'MATRICE '!$J$2:$M$100,4,FALSE),"")</f>
        <v/>
      </c>
      <c r="AM862" s="398"/>
      <c r="AN862" s="17"/>
      <c r="AO862" s="52"/>
      <c r="AP862" s="46"/>
      <c r="AQ862" s="28"/>
      <c r="AR862" s="423"/>
      <c r="AS862" s="424" t="str">
        <f>IFERROR(VLOOKUP(AR862,'MATRICE '!$U$3:$Z$18,4,FALSE),"")</f>
        <v/>
      </c>
      <c r="AT862" s="46"/>
      <c r="AU862" s="17"/>
      <c r="AV862" s="426" t="str">
        <f>IFERROR(VLOOKUP(AU862,'MATRICE '!AB869:AG964,3,FALSE),"")</f>
        <v/>
      </c>
      <c r="AW862" s="305"/>
      <c r="AX862" s="17"/>
      <c r="AY862" s="17"/>
      <c r="AZ862" s="419"/>
      <c r="BA862" s="18"/>
      <c r="BB862" s="17" t="str">
        <f>IFERROR(VLOOKUP(O862,'MATRICE '!$B$4:$C$17,2,FALSE),"")</f>
        <v/>
      </c>
      <c r="BC862" s="434" t="str">
        <f>IFERROR(VLOOKUP(AR862,'MATRICE '!$U$3:$Z$18,3,FALSE),"")</f>
        <v/>
      </c>
      <c r="BD862" s="434" t="str">
        <f>IFERROR(VLOOKUP(AR862,'MATRICE '!$U$3:$Z$18,2,FALSE),"")</f>
        <v/>
      </c>
      <c r="BE862" s="434" t="str">
        <f>IFERROR(VLOOKUP(AR862,'MATRICE '!$U$3:$Z$18,5,FALSE),"")</f>
        <v/>
      </c>
    </row>
    <row r="863" spans="1:57" x14ac:dyDescent="0.25">
      <c r="A863" s="17"/>
      <c r="B863" s="399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406"/>
      <c r="T863" s="55">
        <f t="shared" si="44"/>
        <v>0</v>
      </c>
      <c r="U863" s="18"/>
      <c r="V863" s="18">
        <f t="shared" si="43"/>
        <v>0</v>
      </c>
      <c r="W863" s="61" t="str">
        <f t="shared" si="45"/>
        <v/>
      </c>
      <c r="X863" s="398"/>
      <c r="Y863" s="17"/>
      <c r="Z863" s="52"/>
      <c r="AA863" s="414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19" t="str">
        <f>IFERROR(VLOOKUP(AG863,'MATRICE '!$J$2:$M$100,4,FALSE),"")</f>
        <v/>
      </c>
      <c r="AM863" s="398"/>
      <c r="AN863" s="17"/>
      <c r="AO863" s="52"/>
      <c r="AP863" s="46"/>
      <c r="AQ863" s="28"/>
      <c r="AR863" s="423"/>
      <c r="AS863" s="424" t="str">
        <f>IFERROR(VLOOKUP(AR863,'MATRICE '!$U$3:$Z$18,4,FALSE),"")</f>
        <v/>
      </c>
      <c r="AT863" s="46"/>
      <c r="AU863" s="17"/>
      <c r="AV863" s="426" t="str">
        <f>IFERROR(VLOOKUP(AU863,'MATRICE '!AB870:AG965,3,FALSE),"")</f>
        <v/>
      </c>
      <c r="AW863" s="305"/>
      <c r="AX863" s="17"/>
      <c r="AY863" s="17"/>
      <c r="AZ863" s="419"/>
      <c r="BA863" s="18"/>
      <c r="BB863" s="17" t="str">
        <f>IFERROR(VLOOKUP(O863,'MATRICE '!$B$4:$C$17,2,FALSE),"")</f>
        <v/>
      </c>
      <c r="BC863" s="434" t="str">
        <f>IFERROR(VLOOKUP(AR863,'MATRICE '!$U$3:$Z$18,3,FALSE),"")</f>
        <v/>
      </c>
      <c r="BD863" s="434" t="str">
        <f>IFERROR(VLOOKUP(AR863,'MATRICE '!$U$3:$Z$18,2,FALSE),"")</f>
        <v/>
      </c>
      <c r="BE863" s="434" t="str">
        <f>IFERROR(VLOOKUP(AR863,'MATRICE '!$U$3:$Z$18,5,FALSE),"")</f>
        <v/>
      </c>
    </row>
    <row r="864" spans="1:57" x14ac:dyDescent="0.25">
      <c r="A864" s="17"/>
      <c r="B864" s="399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406"/>
      <c r="T864" s="55">
        <f t="shared" si="44"/>
        <v>0</v>
      </c>
      <c r="U864" s="18"/>
      <c r="V864" s="18">
        <f t="shared" si="43"/>
        <v>0</v>
      </c>
      <c r="W864" s="61" t="str">
        <f t="shared" si="45"/>
        <v/>
      </c>
      <c r="X864" s="398"/>
      <c r="Y864" s="17"/>
      <c r="Z864" s="52"/>
      <c r="AA864" s="414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19" t="str">
        <f>IFERROR(VLOOKUP(AG864,'MATRICE '!$J$2:$M$100,4,FALSE),"")</f>
        <v/>
      </c>
      <c r="AM864" s="398"/>
      <c r="AN864" s="17"/>
      <c r="AO864" s="52"/>
      <c r="AP864" s="46"/>
      <c r="AQ864" s="28"/>
      <c r="AR864" s="423"/>
      <c r="AS864" s="424" t="str">
        <f>IFERROR(VLOOKUP(AR864,'MATRICE '!$U$3:$Z$18,4,FALSE),"")</f>
        <v/>
      </c>
      <c r="AT864" s="46"/>
      <c r="AU864" s="17"/>
      <c r="AV864" s="426" t="str">
        <f>IFERROR(VLOOKUP(AU864,'MATRICE '!AB871:AG966,3,FALSE),"")</f>
        <v/>
      </c>
      <c r="AW864" s="305"/>
      <c r="AX864" s="17"/>
      <c r="AY864" s="17"/>
      <c r="AZ864" s="419"/>
      <c r="BA864" s="18"/>
      <c r="BB864" s="17" t="str">
        <f>IFERROR(VLOOKUP(O864,'MATRICE '!$B$4:$C$17,2,FALSE),"")</f>
        <v/>
      </c>
      <c r="BC864" s="434" t="str">
        <f>IFERROR(VLOOKUP(AR864,'MATRICE '!$U$3:$Z$18,3,FALSE),"")</f>
        <v/>
      </c>
      <c r="BD864" s="434" t="str">
        <f>IFERROR(VLOOKUP(AR864,'MATRICE '!$U$3:$Z$18,2,FALSE),"")</f>
        <v/>
      </c>
      <c r="BE864" s="434" t="str">
        <f>IFERROR(VLOOKUP(AR864,'MATRICE '!$U$3:$Z$18,5,FALSE),"")</f>
        <v/>
      </c>
    </row>
    <row r="865" spans="1:57" x14ac:dyDescent="0.25">
      <c r="A865" s="17"/>
      <c r="B865" s="399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406"/>
      <c r="T865" s="55">
        <f t="shared" si="44"/>
        <v>0</v>
      </c>
      <c r="U865" s="18"/>
      <c r="V865" s="18">
        <f t="shared" si="43"/>
        <v>0</v>
      </c>
      <c r="W865" s="61" t="str">
        <f t="shared" si="45"/>
        <v/>
      </c>
      <c r="X865" s="398"/>
      <c r="Y865" s="17"/>
      <c r="Z865" s="52"/>
      <c r="AA865" s="414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19" t="str">
        <f>IFERROR(VLOOKUP(AG865,'MATRICE '!$J$2:$M$100,4,FALSE),"")</f>
        <v/>
      </c>
      <c r="AM865" s="398"/>
      <c r="AN865" s="17"/>
      <c r="AO865" s="52"/>
      <c r="AP865" s="46"/>
      <c r="AQ865" s="28"/>
      <c r="AR865" s="423"/>
      <c r="AS865" s="424" t="str">
        <f>IFERROR(VLOOKUP(AR865,'MATRICE '!$U$3:$Z$18,4,FALSE),"")</f>
        <v/>
      </c>
      <c r="AT865" s="46"/>
      <c r="AU865" s="17"/>
      <c r="AV865" s="426" t="str">
        <f>IFERROR(VLOOKUP(AU865,'MATRICE '!AB872:AG967,3,FALSE),"")</f>
        <v/>
      </c>
      <c r="AW865" s="305"/>
      <c r="AX865" s="17"/>
      <c r="AY865" s="17"/>
      <c r="AZ865" s="419"/>
      <c r="BA865" s="18"/>
      <c r="BB865" s="17" t="str">
        <f>IFERROR(VLOOKUP(O865,'MATRICE '!$B$4:$C$17,2,FALSE),"")</f>
        <v/>
      </c>
      <c r="BC865" s="434" t="str">
        <f>IFERROR(VLOOKUP(AR865,'MATRICE '!$U$3:$Z$18,3,FALSE),"")</f>
        <v/>
      </c>
      <c r="BD865" s="434" t="str">
        <f>IFERROR(VLOOKUP(AR865,'MATRICE '!$U$3:$Z$18,2,FALSE),"")</f>
        <v/>
      </c>
      <c r="BE865" s="434" t="str">
        <f>IFERROR(VLOOKUP(AR865,'MATRICE '!$U$3:$Z$18,5,FALSE),"")</f>
        <v/>
      </c>
    </row>
    <row r="866" spans="1:57" x14ac:dyDescent="0.25">
      <c r="A866" s="17"/>
      <c r="B866" s="399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406"/>
      <c r="T866" s="55">
        <f t="shared" si="44"/>
        <v>0</v>
      </c>
      <c r="U866" s="18"/>
      <c r="V866" s="18">
        <f t="shared" si="43"/>
        <v>0</v>
      </c>
      <c r="W866" s="61" t="str">
        <f t="shared" si="45"/>
        <v/>
      </c>
      <c r="X866" s="398"/>
      <c r="Y866" s="17"/>
      <c r="Z866" s="52"/>
      <c r="AA866" s="414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19" t="str">
        <f>IFERROR(VLOOKUP(AG866,'MATRICE '!$J$2:$M$100,4,FALSE),"")</f>
        <v/>
      </c>
      <c r="AM866" s="398"/>
      <c r="AN866" s="17"/>
      <c r="AO866" s="52"/>
      <c r="AP866" s="46"/>
      <c r="AQ866" s="28"/>
      <c r="AR866" s="423"/>
      <c r="AS866" s="424" t="str">
        <f>IFERROR(VLOOKUP(AR866,'MATRICE '!$U$3:$Z$18,4,FALSE),"")</f>
        <v/>
      </c>
      <c r="AT866" s="46"/>
      <c r="AU866" s="17"/>
      <c r="AV866" s="426" t="str">
        <f>IFERROR(VLOOKUP(AU866,'MATRICE '!AB873:AG968,3,FALSE),"")</f>
        <v/>
      </c>
      <c r="AW866" s="305"/>
      <c r="AX866" s="17"/>
      <c r="AY866" s="17"/>
      <c r="AZ866" s="419"/>
      <c r="BA866" s="18"/>
      <c r="BB866" s="17" t="str">
        <f>IFERROR(VLOOKUP(O866,'MATRICE '!$B$4:$C$17,2,FALSE),"")</f>
        <v/>
      </c>
      <c r="BC866" s="434" t="str">
        <f>IFERROR(VLOOKUP(AR866,'MATRICE '!$U$3:$Z$18,3,FALSE),"")</f>
        <v/>
      </c>
      <c r="BD866" s="434" t="str">
        <f>IFERROR(VLOOKUP(AR866,'MATRICE '!$U$3:$Z$18,2,FALSE),"")</f>
        <v/>
      </c>
      <c r="BE866" s="434" t="str">
        <f>IFERROR(VLOOKUP(AR866,'MATRICE '!$U$3:$Z$18,5,FALSE),"")</f>
        <v/>
      </c>
    </row>
    <row r="867" spans="1:57" x14ac:dyDescent="0.25">
      <c r="A867" s="17"/>
      <c r="B867" s="399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406"/>
      <c r="T867" s="55">
        <f t="shared" si="44"/>
        <v>0</v>
      </c>
      <c r="U867" s="18"/>
      <c r="V867" s="18">
        <f t="shared" si="43"/>
        <v>0</v>
      </c>
      <c r="W867" s="61" t="str">
        <f t="shared" si="45"/>
        <v/>
      </c>
      <c r="X867" s="398"/>
      <c r="Y867" s="17"/>
      <c r="Z867" s="52"/>
      <c r="AA867" s="414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19" t="str">
        <f>IFERROR(VLOOKUP(AG867,'MATRICE '!$J$2:$M$100,4,FALSE),"")</f>
        <v/>
      </c>
      <c r="AM867" s="398"/>
      <c r="AN867" s="17"/>
      <c r="AO867" s="52"/>
      <c r="AP867" s="46"/>
      <c r="AQ867" s="28"/>
      <c r="AR867" s="423"/>
      <c r="AS867" s="424" t="str">
        <f>IFERROR(VLOOKUP(AR867,'MATRICE '!$U$3:$Z$18,4,FALSE),"")</f>
        <v/>
      </c>
      <c r="AT867" s="46"/>
      <c r="AU867" s="17"/>
      <c r="AV867" s="426" t="str">
        <f>IFERROR(VLOOKUP(AU867,'MATRICE '!AB874:AG969,3,FALSE),"")</f>
        <v/>
      </c>
      <c r="AW867" s="305"/>
      <c r="AX867" s="17"/>
      <c r="AY867" s="17"/>
      <c r="AZ867" s="419"/>
      <c r="BA867" s="18"/>
      <c r="BB867" s="17" t="str">
        <f>IFERROR(VLOOKUP(O867,'MATRICE '!$B$4:$C$17,2,FALSE),"")</f>
        <v/>
      </c>
      <c r="BC867" s="434" t="str">
        <f>IFERROR(VLOOKUP(AR867,'MATRICE '!$U$3:$Z$18,3,FALSE),"")</f>
        <v/>
      </c>
      <c r="BD867" s="434" t="str">
        <f>IFERROR(VLOOKUP(AR867,'MATRICE '!$U$3:$Z$18,2,FALSE),"")</f>
        <v/>
      </c>
      <c r="BE867" s="434" t="str">
        <f>IFERROR(VLOOKUP(AR867,'MATRICE '!$U$3:$Z$18,5,FALSE),"")</f>
        <v/>
      </c>
    </row>
    <row r="868" spans="1:57" x14ac:dyDescent="0.25">
      <c r="A868" s="17"/>
      <c r="B868" s="399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406"/>
      <c r="T868" s="55">
        <f t="shared" si="44"/>
        <v>0</v>
      </c>
      <c r="U868" s="18"/>
      <c r="V868" s="18">
        <f t="shared" si="43"/>
        <v>0</v>
      </c>
      <c r="W868" s="61" t="str">
        <f t="shared" si="45"/>
        <v/>
      </c>
      <c r="X868" s="398"/>
      <c r="Y868" s="17"/>
      <c r="Z868" s="52"/>
      <c r="AA868" s="414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19" t="str">
        <f>IFERROR(VLOOKUP(AG868,'MATRICE '!$J$2:$M$100,4,FALSE),"")</f>
        <v/>
      </c>
      <c r="AM868" s="398"/>
      <c r="AN868" s="17"/>
      <c r="AO868" s="52"/>
      <c r="AP868" s="46"/>
      <c r="AQ868" s="28"/>
      <c r="AR868" s="423"/>
      <c r="AS868" s="424" t="str">
        <f>IFERROR(VLOOKUP(AR868,'MATRICE '!$U$3:$Z$18,4,FALSE),"")</f>
        <v/>
      </c>
      <c r="AT868" s="46"/>
      <c r="AU868" s="17"/>
      <c r="AV868" s="426" t="str">
        <f>IFERROR(VLOOKUP(AU868,'MATRICE '!AB875:AG970,3,FALSE),"")</f>
        <v/>
      </c>
      <c r="AW868" s="305"/>
      <c r="AX868" s="17"/>
      <c r="AY868" s="17"/>
      <c r="AZ868" s="419"/>
      <c r="BA868" s="18"/>
      <c r="BB868" s="17" t="str">
        <f>IFERROR(VLOOKUP(O868,'MATRICE '!$B$4:$C$17,2,FALSE),"")</f>
        <v/>
      </c>
      <c r="BC868" s="434" t="str">
        <f>IFERROR(VLOOKUP(AR868,'MATRICE '!$U$3:$Z$18,3,FALSE),"")</f>
        <v/>
      </c>
      <c r="BD868" s="434" t="str">
        <f>IFERROR(VLOOKUP(AR868,'MATRICE '!$U$3:$Z$18,2,FALSE),"")</f>
        <v/>
      </c>
      <c r="BE868" s="434" t="str">
        <f>IFERROR(VLOOKUP(AR868,'MATRICE '!$U$3:$Z$18,5,FALSE),"")</f>
        <v/>
      </c>
    </row>
    <row r="869" spans="1:57" x14ac:dyDescent="0.25">
      <c r="A869" s="17"/>
      <c r="B869" s="399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406"/>
      <c r="T869" s="55">
        <f t="shared" si="44"/>
        <v>0</v>
      </c>
      <c r="U869" s="18"/>
      <c r="V869" s="18">
        <f t="shared" si="43"/>
        <v>0</v>
      </c>
      <c r="W869" s="61" t="str">
        <f t="shared" si="45"/>
        <v/>
      </c>
      <c r="X869" s="398"/>
      <c r="Y869" s="17"/>
      <c r="Z869" s="52"/>
      <c r="AA869" s="414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19" t="str">
        <f>IFERROR(VLOOKUP(AG869,'MATRICE '!$J$2:$M$100,4,FALSE),"")</f>
        <v/>
      </c>
      <c r="AM869" s="398"/>
      <c r="AN869" s="17"/>
      <c r="AO869" s="52"/>
      <c r="AP869" s="46"/>
      <c r="AQ869" s="28"/>
      <c r="AR869" s="423"/>
      <c r="AS869" s="424" t="str">
        <f>IFERROR(VLOOKUP(AR869,'MATRICE '!$U$3:$Z$18,4,FALSE),"")</f>
        <v/>
      </c>
      <c r="AT869" s="46"/>
      <c r="AU869" s="17"/>
      <c r="AV869" s="426" t="str">
        <f>IFERROR(VLOOKUP(AU869,'MATRICE '!AB876:AG971,3,FALSE),"")</f>
        <v/>
      </c>
      <c r="AW869" s="305"/>
      <c r="AX869" s="17"/>
      <c r="AY869" s="17"/>
      <c r="AZ869" s="419"/>
      <c r="BA869" s="18"/>
      <c r="BB869" s="17" t="str">
        <f>IFERROR(VLOOKUP(O869,'MATRICE '!$B$4:$C$17,2,FALSE),"")</f>
        <v/>
      </c>
      <c r="BC869" s="434" t="str">
        <f>IFERROR(VLOOKUP(AR869,'MATRICE '!$U$3:$Z$18,3,FALSE),"")</f>
        <v/>
      </c>
      <c r="BD869" s="434" t="str">
        <f>IFERROR(VLOOKUP(AR869,'MATRICE '!$U$3:$Z$18,2,FALSE),"")</f>
        <v/>
      </c>
      <c r="BE869" s="434" t="str">
        <f>IFERROR(VLOOKUP(AR869,'MATRICE '!$U$3:$Z$18,5,FALSE),"")</f>
        <v/>
      </c>
    </row>
    <row r="870" spans="1:57" x14ac:dyDescent="0.25">
      <c r="A870" s="17"/>
      <c r="B870" s="399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406"/>
      <c r="T870" s="55">
        <f t="shared" si="44"/>
        <v>0</v>
      </c>
      <c r="U870" s="18"/>
      <c r="V870" s="18">
        <f t="shared" si="43"/>
        <v>0</v>
      </c>
      <c r="W870" s="61" t="str">
        <f t="shared" si="45"/>
        <v/>
      </c>
      <c r="X870" s="398"/>
      <c r="Y870" s="17"/>
      <c r="Z870" s="52"/>
      <c r="AA870" s="414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19" t="str">
        <f>IFERROR(VLOOKUP(AG870,'MATRICE '!$J$2:$M$100,4,FALSE),"")</f>
        <v/>
      </c>
      <c r="AM870" s="398"/>
      <c r="AN870" s="17"/>
      <c r="AO870" s="52"/>
      <c r="AP870" s="46"/>
      <c r="AQ870" s="28"/>
      <c r="AR870" s="423"/>
      <c r="AS870" s="424" t="str">
        <f>IFERROR(VLOOKUP(AR870,'MATRICE '!$U$3:$Z$18,4,FALSE),"")</f>
        <v/>
      </c>
      <c r="AT870" s="46"/>
      <c r="AU870" s="17"/>
      <c r="AV870" s="426" t="str">
        <f>IFERROR(VLOOKUP(AU870,'MATRICE '!AB877:AG972,3,FALSE),"")</f>
        <v/>
      </c>
      <c r="AW870" s="305"/>
      <c r="AX870" s="17"/>
      <c r="AY870" s="17"/>
      <c r="AZ870" s="419"/>
      <c r="BA870" s="18"/>
      <c r="BB870" s="17" t="str">
        <f>IFERROR(VLOOKUP(O870,'MATRICE '!$B$4:$C$17,2,FALSE),"")</f>
        <v/>
      </c>
      <c r="BC870" s="434" t="str">
        <f>IFERROR(VLOOKUP(AR870,'MATRICE '!$U$3:$Z$18,3,FALSE),"")</f>
        <v/>
      </c>
      <c r="BD870" s="434" t="str">
        <f>IFERROR(VLOOKUP(AR870,'MATRICE '!$U$3:$Z$18,2,FALSE),"")</f>
        <v/>
      </c>
      <c r="BE870" s="434" t="str">
        <f>IFERROR(VLOOKUP(AR870,'MATRICE '!$U$3:$Z$18,5,FALSE),"")</f>
        <v/>
      </c>
    </row>
    <row r="871" spans="1:57" x14ac:dyDescent="0.25">
      <c r="A871" s="17"/>
      <c r="B871" s="399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406"/>
      <c r="T871" s="55">
        <f t="shared" si="44"/>
        <v>0</v>
      </c>
      <c r="U871" s="18"/>
      <c r="V871" s="18">
        <f t="shared" ref="V871:V934" si="46">U871-T871</f>
        <v>0</v>
      </c>
      <c r="W871" s="61" t="str">
        <f t="shared" si="45"/>
        <v/>
      </c>
      <c r="X871" s="398"/>
      <c r="Y871" s="17"/>
      <c r="Z871" s="52"/>
      <c r="AA871" s="414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19" t="str">
        <f>IFERROR(VLOOKUP(AG871,'MATRICE '!$J$2:$M$100,4,FALSE),"")</f>
        <v/>
      </c>
      <c r="AM871" s="398"/>
      <c r="AN871" s="17"/>
      <c r="AO871" s="52"/>
      <c r="AP871" s="46"/>
      <c r="AQ871" s="28"/>
      <c r="AR871" s="423"/>
      <c r="AS871" s="424" t="str">
        <f>IFERROR(VLOOKUP(AR871,'MATRICE '!$U$3:$Z$18,4,FALSE),"")</f>
        <v/>
      </c>
      <c r="AT871" s="46"/>
      <c r="AU871" s="17"/>
      <c r="AV871" s="426" t="str">
        <f>IFERROR(VLOOKUP(AU871,'MATRICE '!AB878:AG973,3,FALSE),"")</f>
        <v/>
      </c>
      <c r="AW871" s="305"/>
      <c r="AX871" s="17"/>
      <c r="AY871" s="17"/>
      <c r="AZ871" s="419"/>
      <c r="BA871" s="18"/>
      <c r="BB871" s="17" t="str">
        <f>IFERROR(VLOOKUP(O871,'MATRICE '!$B$4:$C$17,2,FALSE),"")</f>
        <v/>
      </c>
      <c r="BC871" s="434" t="str">
        <f>IFERROR(VLOOKUP(AR871,'MATRICE '!$U$3:$Z$18,3,FALSE),"")</f>
        <v/>
      </c>
      <c r="BD871" s="434" t="str">
        <f>IFERROR(VLOOKUP(AR871,'MATRICE '!$U$3:$Z$18,2,FALSE),"")</f>
        <v/>
      </c>
      <c r="BE871" s="434" t="str">
        <f>IFERROR(VLOOKUP(AR871,'MATRICE '!$U$3:$Z$18,5,FALSE),"")</f>
        <v/>
      </c>
    </row>
    <row r="872" spans="1:57" x14ac:dyDescent="0.25">
      <c r="A872" s="17"/>
      <c r="B872" s="399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406"/>
      <c r="T872" s="55">
        <f t="shared" si="44"/>
        <v>0</v>
      </c>
      <c r="U872" s="18"/>
      <c r="V872" s="18">
        <f t="shared" si="46"/>
        <v>0</v>
      </c>
      <c r="W872" s="61" t="str">
        <f t="shared" si="45"/>
        <v/>
      </c>
      <c r="X872" s="398"/>
      <c r="Y872" s="17"/>
      <c r="Z872" s="52"/>
      <c r="AA872" s="414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19" t="str">
        <f>IFERROR(VLOOKUP(AG872,'MATRICE '!$J$2:$M$100,4,FALSE),"")</f>
        <v/>
      </c>
      <c r="AM872" s="398"/>
      <c r="AN872" s="17"/>
      <c r="AO872" s="52"/>
      <c r="AP872" s="46"/>
      <c r="AQ872" s="28"/>
      <c r="AR872" s="423"/>
      <c r="AS872" s="424" t="str">
        <f>IFERROR(VLOOKUP(AR872,'MATRICE '!$U$3:$Z$18,4,FALSE),"")</f>
        <v/>
      </c>
      <c r="AT872" s="46"/>
      <c r="AU872" s="17"/>
      <c r="AV872" s="426" t="str">
        <f>IFERROR(VLOOKUP(AU872,'MATRICE '!AB879:AG974,3,FALSE),"")</f>
        <v/>
      </c>
      <c r="AW872" s="305"/>
      <c r="AX872" s="17"/>
      <c r="AY872" s="17"/>
      <c r="AZ872" s="419"/>
      <c r="BA872" s="18"/>
      <c r="BB872" s="17" t="str">
        <f>IFERROR(VLOOKUP(O872,'MATRICE '!$B$4:$C$17,2,FALSE),"")</f>
        <v/>
      </c>
      <c r="BC872" s="434" t="str">
        <f>IFERROR(VLOOKUP(AR872,'MATRICE '!$U$3:$Z$18,3,FALSE),"")</f>
        <v/>
      </c>
      <c r="BD872" s="434" t="str">
        <f>IFERROR(VLOOKUP(AR872,'MATRICE '!$U$3:$Z$18,2,FALSE),"")</f>
        <v/>
      </c>
      <c r="BE872" s="434" t="str">
        <f>IFERROR(VLOOKUP(AR872,'MATRICE '!$U$3:$Z$18,5,FALSE),"")</f>
        <v/>
      </c>
    </row>
    <row r="873" spans="1:57" x14ac:dyDescent="0.25">
      <c r="A873" s="17"/>
      <c r="B873" s="399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406"/>
      <c r="T873" s="55">
        <f t="shared" si="44"/>
        <v>0</v>
      </c>
      <c r="U873" s="18"/>
      <c r="V873" s="18">
        <f t="shared" si="46"/>
        <v>0</v>
      </c>
      <c r="W873" s="61" t="str">
        <f t="shared" si="45"/>
        <v/>
      </c>
      <c r="X873" s="398"/>
      <c r="Y873" s="17"/>
      <c r="Z873" s="52"/>
      <c r="AA873" s="414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19" t="str">
        <f>IFERROR(VLOOKUP(AG873,'MATRICE '!$J$2:$M$100,4,FALSE),"")</f>
        <v/>
      </c>
      <c r="AM873" s="398"/>
      <c r="AN873" s="17"/>
      <c r="AO873" s="52"/>
      <c r="AP873" s="46"/>
      <c r="AQ873" s="28"/>
      <c r="AR873" s="423"/>
      <c r="AS873" s="424" t="str">
        <f>IFERROR(VLOOKUP(AR873,'MATRICE '!$U$3:$Z$18,4,FALSE),"")</f>
        <v/>
      </c>
      <c r="AT873" s="46"/>
      <c r="AU873" s="17"/>
      <c r="AV873" s="426" t="str">
        <f>IFERROR(VLOOKUP(AU873,'MATRICE '!AB880:AG975,3,FALSE),"")</f>
        <v/>
      </c>
      <c r="AW873" s="305"/>
      <c r="AX873" s="17"/>
      <c r="AY873" s="17"/>
      <c r="AZ873" s="419"/>
      <c r="BA873" s="18"/>
      <c r="BB873" s="17" t="str">
        <f>IFERROR(VLOOKUP(O873,'MATRICE '!$B$4:$C$17,2,FALSE),"")</f>
        <v/>
      </c>
      <c r="BC873" s="434" t="str">
        <f>IFERROR(VLOOKUP(AR873,'MATRICE '!$U$3:$Z$18,3,FALSE),"")</f>
        <v/>
      </c>
      <c r="BD873" s="434" t="str">
        <f>IFERROR(VLOOKUP(AR873,'MATRICE '!$U$3:$Z$18,2,FALSE),"")</f>
        <v/>
      </c>
      <c r="BE873" s="434" t="str">
        <f>IFERROR(VLOOKUP(AR873,'MATRICE '!$U$3:$Z$18,5,FALSE),"")</f>
        <v/>
      </c>
    </row>
    <row r="874" spans="1:57" x14ac:dyDescent="0.25">
      <c r="A874" s="17"/>
      <c r="B874" s="399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406"/>
      <c r="T874" s="55">
        <f t="shared" si="44"/>
        <v>0</v>
      </c>
      <c r="U874" s="18"/>
      <c r="V874" s="18">
        <f t="shared" si="46"/>
        <v>0</v>
      </c>
      <c r="W874" s="61" t="str">
        <f t="shared" si="45"/>
        <v/>
      </c>
      <c r="X874" s="398"/>
      <c r="Y874" s="17"/>
      <c r="Z874" s="52"/>
      <c r="AA874" s="414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19" t="str">
        <f>IFERROR(VLOOKUP(AG874,'MATRICE '!$J$2:$M$100,4,FALSE),"")</f>
        <v/>
      </c>
      <c r="AM874" s="398"/>
      <c r="AN874" s="17"/>
      <c r="AO874" s="52"/>
      <c r="AP874" s="46"/>
      <c r="AQ874" s="28"/>
      <c r="AR874" s="423"/>
      <c r="AS874" s="424" t="str">
        <f>IFERROR(VLOOKUP(AR874,'MATRICE '!$U$3:$Z$18,4,FALSE),"")</f>
        <v/>
      </c>
      <c r="AT874" s="46"/>
      <c r="AU874" s="17"/>
      <c r="AV874" s="426" t="str">
        <f>IFERROR(VLOOKUP(AU874,'MATRICE '!AB881:AG976,3,FALSE),"")</f>
        <v/>
      </c>
      <c r="AW874" s="305"/>
      <c r="AX874" s="17"/>
      <c r="AY874" s="17"/>
      <c r="AZ874" s="419"/>
      <c r="BA874" s="18"/>
      <c r="BB874" s="17" t="str">
        <f>IFERROR(VLOOKUP(O874,'MATRICE '!$B$4:$C$17,2,FALSE),"")</f>
        <v/>
      </c>
      <c r="BC874" s="434" t="str">
        <f>IFERROR(VLOOKUP(AR874,'MATRICE '!$U$3:$Z$18,3,FALSE),"")</f>
        <v/>
      </c>
      <c r="BD874" s="434" t="str">
        <f>IFERROR(VLOOKUP(AR874,'MATRICE '!$U$3:$Z$18,2,FALSE),"")</f>
        <v/>
      </c>
      <c r="BE874" s="434" t="str">
        <f>IFERROR(VLOOKUP(AR874,'MATRICE '!$U$3:$Z$18,5,FALSE),"")</f>
        <v/>
      </c>
    </row>
    <row r="875" spans="1:57" x14ac:dyDescent="0.25">
      <c r="A875" s="17"/>
      <c r="B875" s="399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406"/>
      <c r="T875" s="55">
        <f t="shared" si="44"/>
        <v>0</v>
      </c>
      <c r="U875" s="18"/>
      <c r="V875" s="18">
        <f t="shared" si="46"/>
        <v>0</v>
      </c>
      <c r="W875" s="61" t="str">
        <f t="shared" si="45"/>
        <v/>
      </c>
      <c r="X875" s="398"/>
      <c r="Y875" s="17"/>
      <c r="Z875" s="52"/>
      <c r="AA875" s="414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19" t="str">
        <f>IFERROR(VLOOKUP(AG875,'MATRICE '!$J$2:$M$100,4,FALSE),"")</f>
        <v/>
      </c>
      <c r="AM875" s="398"/>
      <c r="AN875" s="17"/>
      <c r="AO875" s="52"/>
      <c r="AP875" s="46"/>
      <c r="AQ875" s="28"/>
      <c r="AR875" s="423"/>
      <c r="AS875" s="424" t="str">
        <f>IFERROR(VLOOKUP(AR875,'MATRICE '!$U$3:$Z$18,4,FALSE),"")</f>
        <v/>
      </c>
      <c r="AT875" s="46"/>
      <c r="AU875" s="17"/>
      <c r="AV875" s="426" t="str">
        <f>IFERROR(VLOOKUP(AU875,'MATRICE '!AB882:AG977,3,FALSE),"")</f>
        <v/>
      </c>
      <c r="AW875" s="305"/>
      <c r="AX875" s="17"/>
      <c r="AY875" s="17"/>
      <c r="AZ875" s="419"/>
      <c r="BA875" s="18"/>
      <c r="BB875" s="17" t="str">
        <f>IFERROR(VLOOKUP(O875,'MATRICE '!$B$4:$C$17,2,FALSE),"")</f>
        <v/>
      </c>
      <c r="BC875" s="434" t="str">
        <f>IFERROR(VLOOKUP(AR875,'MATRICE '!$U$3:$Z$18,3,FALSE),"")</f>
        <v/>
      </c>
      <c r="BD875" s="434" t="str">
        <f>IFERROR(VLOOKUP(AR875,'MATRICE '!$U$3:$Z$18,2,FALSE),"")</f>
        <v/>
      </c>
      <c r="BE875" s="434" t="str">
        <f>IFERROR(VLOOKUP(AR875,'MATRICE '!$U$3:$Z$18,5,FALSE),"")</f>
        <v/>
      </c>
    </row>
    <row r="876" spans="1:57" x14ac:dyDescent="0.25">
      <c r="A876" s="17"/>
      <c r="B876" s="399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406"/>
      <c r="T876" s="55">
        <f t="shared" si="44"/>
        <v>0</v>
      </c>
      <c r="U876" s="18"/>
      <c r="V876" s="18">
        <f t="shared" si="46"/>
        <v>0</v>
      </c>
      <c r="W876" s="61" t="str">
        <f t="shared" si="45"/>
        <v/>
      </c>
      <c r="X876" s="398"/>
      <c r="Y876" s="17"/>
      <c r="Z876" s="52"/>
      <c r="AA876" s="414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19" t="str">
        <f>IFERROR(VLOOKUP(AG876,'MATRICE '!$J$2:$M$100,4,FALSE),"")</f>
        <v/>
      </c>
      <c r="AM876" s="398"/>
      <c r="AN876" s="17"/>
      <c r="AO876" s="52"/>
      <c r="AP876" s="46"/>
      <c r="AQ876" s="28"/>
      <c r="AR876" s="423"/>
      <c r="AS876" s="424" t="str">
        <f>IFERROR(VLOOKUP(AR876,'MATRICE '!$U$3:$Z$18,4,FALSE),"")</f>
        <v/>
      </c>
      <c r="AT876" s="46"/>
      <c r="AU876" s="17"/>
      <c r="AV876" s="426" t="str">
        <f>IFERROR(VLOOKUP(AU876,'MATRICE '!AB883:AG978,3,FALSE),"")</f>
        <v/>
      </c>
      <c r="AW876" s="305"/>
      <c r="AX876" s="17"/>
      <c r="AY876" s="17"/>
      <c r="AZ876" s="419"/>
      <c r="BA876" s="18"/>
      <c r="BB876" s="17" t="str">
        <f>IFERROR(VLOOKUP(O876,'MATRICE '!$B$4:$C$17,2,FALSE),"")</f>
        <v/>
      </c>
      <c r="BC876" s="434" t="str">
        <f>IFERROR(VLOOKUP(AR876,'MATRICE '!$U$3:$Z$18,3,FALSE),"")</f>
        <v/>
      </c>
      <c r="BD876" s="434" t="str">
        <f>IFERROR(VLOOKUP(AR876,'MATRICE '!$U$3:$Z$18,2,FALSE),"")</f>
        <v/>
      </c>
      <c r="BE876" s="434" t="str">
        <f>IFERROR(VLOOKUP(AR876,'MATRICE '!$U$3:$Z$18,5,FALSE),"")</f>
        <v/>
      </c>
    </row>
    <row r="877" spans="1:57" x14ac:dyDescent="0.25">
      <c r="A877" s="17"/>
      <c r="B877" s="399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406"/>
      <c r="T877" s="55">
        <f t="shared" si="44"/>
        <v>0</v>
      </c>
      <c r="U877" s="18"/>
      <c r="V877" s="18">
        <f t="shared" si="46"/>
        <v>0</v>
      </c>
      <c r="W877" s="61" t="str">
        <f t="shared" si="45"/>
        <v/>
      </c>
      <c r="X877" s="398"/>
      <c r="Y877" s="17"/>
      <c r="Z877" s="52"/>
      <c r="AA877" s="414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19" t="str">
        <f>IFERROR(VLOOKUP(AG877,'MATRICE '!$J$2:$M$100,4,FALSE),"")</f>
        <v/>
      </c>
      <c r="AM877" s="398"/>
      <c r="AN877" s="17"/>
      <c r="AO877" s="52"/>
      <c r="AP877" s="46"/>
      <c r="AQ877" s="28"/>
      <c r="AR877" s="423"/>
      <c r="AS877" s="424" t="str">
        <f>IFERROR(VLOOKUP(AR877,'MATRICE '!$U$3:$Z$18,4,FALSE),"")</f>
        <v/>
      </c>
      <c r="AT877" s="46"/>
      <c r="AU877" s="17"/>
      <c r="AV877" s="426" t="str">
        <f>IFERROR(VLOOKUP(AU877,'MATRICE '!AB884:AG979,3,FALSE),"")</f>
        <v/>
      </c>
      <c r="AW877" s="305"/>
      <c r="AX877" s="17"/>
      <c r="AY877" s="17"/>
      <c r="AZ877" s="419"/>
      <c r="BA877" s="18"/>
      <c r="BB877" s="17" t="str">
        <f>IFERROR(VLOOKUP(O877,'MATRICE '!$B$4:$C$17,2,FALSE),"")</f>
        <v/>
      </c>
      <c r="BC877" s="434" t="str">
        <f>IFERROR(VLOOKUP(AR877,'MATRICE '!$U$3:$Z$18,3,FALSE),"")</f>
        <v/>
      </c>
      <c r="BD877" s="434" t="str">
        <f>IFERROR(VLOOKUP(AR877,'MATRICE '!$U$3:$Z$18,2,FALSE),"")</f>
        <v/>
      </c>
      <c r="BE877" s="434" t="str">
        <f>IFERROR(VLOOKUP(AR877,'MATRICE '!$U$3:$Z$18,5,FALSE),"")</f>
        <v/>
      </c>
    </row>
    <row r="878" spans="1:57" x14ac:dyDescent="0.25">
      <c r="A878" s="17"/>
      <c r="B878" s="399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406"/>
      <c r="T878" s="55">
        <f t="shared" si="44"/>
        <v>0</v>
      </c>
      <c r="U878" s="18"/>
      <c r="V878" s="18">
        <f t="shared" si="46"/>
        <v>0</v>
      </c>
      <c r="W878" s="61" t="str">
        <f t="shared" si="45"/>
        <v/>
      </c>
      <c r="X878" s="398"/>
      <c r="Y878" s="17"/>
      <c r="Z878" s="52"/>
      <c r="AA878" s="414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19" t="str">
        <f>IFERROR(VLOOKUP(AG878,'MATRICE '!$J$2:$M$100,4,FALSE),"")</f>
        <v/>
      </c>
      <c r="AM878" s="398"/>
      <c r="AN878" s="17"/>
      <c r="AO878" s="52"/>
      <c r="AP878" s="46"/>
      <c r="AQ878" s="28"/>
      <c r="AR878" s="423"/>
      <c r="AS878" s="424" t="str">
        <f>IFERROR(VLOOKUP(AR878,'MATRICE '!$U$3:$Z$18,4,FALSE),"")</f>
        <v/>
      </c>
      <c r="AT878" s="46"/>
      <c r="AU878" s="17"/>
      <c r="AV878" s="426" t="str">
        <f>IFERROR(VLOOKUP(AU878,'MATRICE '!AB885:AG980,3,FALSE),"")</f>
        <v/>
      </c>
      <c r="AW878" s="305"/>
      <c r="AX878" s="17"/>
      <c r="AY878" s="17"/>
      <c r="AZ878" s="419"/>
      <c r="BA878" s="18"/>
      <c r="BB878" s="17" t="str">
        <f>IFERROR(VLOOKUP(O878,'MATRICE '!$B$4:$C$17,2,FALSE),"")</f>
        <v/>
      </c>
      <c r="BC878" s="434" t="str">
        <f>IFERROR(VLOOKUP(AR878,'MATRICE '!$U$3:$Z$18,3,FALSE),"")</f>
        <v/>
      </c>
      <c r="BD878" s="434" t="str">
        <f>IFERROR(VLOOKUP(AR878,'MATRICE '!$U$3:$Z$18,2,FALSE),"")</f>
        <v/>
      </c>
      <c r="BE878" s="434" t="str">
        <f>IFERROR(VLOOKUP(AR878,'MATRICE '!$U$3:$Z$18,5,FALSE),"")</f>
        <v/>
      </c>
    </row>
    <row r="879" spans="1:57" x14ac:dyDescent="0.25">
      <c r="A879" s="17"/>
      <c r="B879" s="399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406"/>
      <c r="T879" s="55">
        <f t="shared" si="44"/>
        <v>0</v>
      </c>
      <c r="U879" s="18"/>
      <c r="V879" s="18">
        <f t="shared" si="46"/>
        <v>0</v>
      </c>
      <c r="W879" s="61" t="str">
        <f t="shared" si="45"/>
        <v/>
      </c>
      <c r="X879" s="398"/>
      <c r="Y879" s="17"/>
      <c r="Z879" s="52"/>
      <c r="AA879" s="414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19" t="str">
        <f>IFERROR(VLOOKUP(AG879,'MATRICE '!$J$2:$M$100,4,FALSE),"")</f>
        <v/>
      </c>
      <c r="AM879" s="398"/>
      <c r="AN879" s="17"/>
      <c r="AO879" s="52"/>
      <c r="AP879" s="46"/>
      <c r="AQ879" s="28"/>
      <c r="AR879" s="423"/>
      <c r="AS879" s="424" t="str">
        <f>IFERROR(VLOOKUP(AR879,'MATRICE '!$U$3:$Z$18,4,FALSE),"")</f>
        <v/>
      </c>
      <c r="AT879" s="46"/>
      <c r="AU879" s="17"/>
      <c r="AV879" s="426" t="str">
        <f>IFERROR(VLOOKUP(AU879,'MATRICE '!AB886:AG981,3,FALSE),"")</f>
        <v/>
      </c>
      <c r="AW879" s="305"/>
      <c r="AX879" s="17"/>
      <c r="AY879" s="17"/>
      <c r="AZ879" s="419"/>
      <c r="BA879" s="18"/>
      <c r="BB879" s="17" t="str">
        <f>IFERROR(VLOOKUP(O879,'MATRICE '!$B$4:$C$17,2,FALSE),"")</f>
        <v/>
      </c>
      <c r="BC879" s="434" t="str">
        <f>IFERROR(VLOOKUP(AR879,'MATRICE '!$U$3:$Z$18,3,FALSE),"")</f>
        <v/>
      </c>
      <c r="BD879" s="434" t="str">
        <f>IFERROR(VLOOKUP(AR879,'MATRICE '!$U$3:$Z$18,2,FALSE),"")</f>
        <v/>
      </c>
      <c r="BE879" s="434" t="str">
        <f>IFERROR(VLOOKUP(AR879,'MATRICE '!$U$3:$Z$18,5,FALSE),"")</f>
        <v/>
      </c>
    </row>
    <row r="880" spans="1:57" x14ac:dyDescent="0.25">
      <c r="A880" s="17"/>
      <c r="B880" s="399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406"/>
      <c r="T880" s="55">
        <f t="shared" si="44"/>
        <v>0</v>
      </c>
      <c r="U880" s="18"/>
      <c r="V880" s="18">
        <f t="shared" si="46"/>
        <v>0</v>
      </c>
      <c r="W880" s="61" t="str">
        <f t="shared" si="45"/>
        <v/>
      </c>
      <c r="X880" s="398"/>
      <c r="Y880" s="17"/>
      <c r="Z880" s="52"/>
      <c r="AA880" s="414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19" t="str">
        <f>IFERROR(VLOOKUP(AG880,'MATRICE '!$J$2:$M$100,4,FALSE),"")</f>
        <v/>
      </c>
      <c r="AM880" s="398"/>
      <c r="AN880" s="17"/>
      <c r="AO880" s="52"/>
      <c r="AP880" s="46"/>
      <c r="AQ880" s="28"/>
      <c r="AR880" s="423"/>
      <c r="AS880" s="424" t="str">
        <f>IFERROR(VLOOKUP(AR880,'MATRICE '!$U$3:$Z$18,4,FALSE),"")</f>
        <v/>
      </c>
      <c r="AT880" s="46"/>
      <c r="AU880" s="17"/>
      <c r="AV880" s="426" t="str">
        <f>IFERROR(VLOOKUP(AU880,'MATRICE '!AB887:AG982,3,FALSE),"")</f>
        <v/>
      </c>
      <c r="AW880" s="305"/>
      <c r="AX880" s="17"/>
      <c r="AY880" s="17"/>
      <c r="AZ880" s="419"/>
      <c r="BA880" s="18"/>
      <c r="BB880" s="17" t="str">
        <f>IFERROR(VLOOKUP(O880,'MATRICE '!$B$4:$C$17,2,FALSE),"")</f>
        <v/>
      </c>
      <c r="BC880" s="434" t="str">
        <f>IFERROR(VLOOKUP(AR880,'MATRICE '!$U$3:$Z$18,3,FALSE),"")</f>
        <v/>
      </c>
      <c r="BD880" s="434" t="str">
        <f>IFERROR(VLOOKUP(AR880,'MATRICE '!$U$3:$Z$18,2,FALSE),"")</f>
        <v/>
      </c>
      <c r="BE880" s="434" t="str">
        <f>IFERROR(VLOOKUP(AR880,'MATRICE '!$U$3:$Z$18,5,FALSE),"")</f>
        <v/>
      </c>
    </row>
    <row r="881" spans="1:57" x14ac:dyDescent="0.25">
      <c r="A881" s="17"/>
      <c r="B881" s="399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406"/>
      <c r="T881" s="55">
        <f t="shared" si="44"/>
        <v>0</v>
      </c>
      <c r="U881" s="18"/>
      <c r="V881" s="18">
        <f t="shared" si="46"/>
        <v>0</v>
      </c>
      <c r="W881" s="61" t="str">
        <f t="shared" si="45"/>
        <v/>
      </c>
      <c r="X881" s="398"/>
      <c r="Y881" s="17"/>
      <c r="Z881" s="52"/>
      <c r="AA881" s="414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19" t="str">
        <f>IFERROR(VLOOKUP(AG881,'MATRICE '!$J$2:$M$100,4,FALSE),"")</f>
        <v/>
      </c>
      <c r="AM881" s="398"/>
      <c r="AN881" s="17"/>
      <c r="AO881" s="52"/>
      <c r="AP881" s="46"/>
      <c r="AQ881" s="28"/>
      <c r="AR881" s="423"/>
      <c r="AS881" s="424" t="str">
        <f>IFERROR(VLOOKUP(AR881,'MATRICE '!$U$3:$Z$18,4,FALSE),"")</f>
        <v/>
      </c>
      <c r="AT881" s="46"/>
      <c r="AU881" s="17"/>
      <c r="AV881" s="426" t="str">
        <f>IFERROR(VLOOKUP(AU881,'MATRICE '!AB888:AG983,3,FALSE),"")</f>
        <v/>
      </c>
      <c r="AW881" s="305"/>
      <c r="AX881" s="17"/>
      <c r="AY881" s="17"/>
      <c r="AZ881" s="419"/>
      <c r="BA881" s="18"/>
      <c r="BB881" s="17" t="str">
        <f>IFERROR(VLOOKUP(O881,'MATRICE '!$B$4:$C$17,2,FALSE),"")</f>
        <v/>
      </c>
      <c r="BC881" s="434" t="str">
        <f>IFERROR(VLOOKUP(AR881,'MATRICE '!$U$3:$Z$18,3,FALSE),"")</f>
        <v/>
      </c>
      <c r="BD881" s="434" t="str">
        <f>IFERROR(VLOOKUP(AR881,'MATRICE '!$U$3:$Z$18,2,FALSE),"")</f>
        <v/>
      </c>
      <c r="BE881" s="434" t="str">
        <f>IFERROR(VLOOKUP(AR881,'MATRICE '!$U$3:$Z$18,5,FALSE),"")</f>
        <v/>
      </c>
    </row>
    <row r="882" spans="1:57" x14ac:dyDescent="0.25">
      <c r="A882" s="17"/>
      <c r="B882" s="399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406"/>
      <c r="T882" s="55">
        <f t="shared" si="44"/>
        <v>0</v>
      </c>
      <c r="U882" s="18"/>
      <c r="V882" s="18">
        <f t="shared" si="46"/>
        <v>0</v>
      </c>
      <c r="W882" s="61" t="str">
        <f t="shared" si="45"/>
        <v/>
      </c>
      <c r="X882" s="398"/>
      <c r="Y882" s="17"/>
      <c r="Z882" s="52"/>
      <c r="AA882" s="414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19" t="str">
        <f>IFERROR(VLOOKUP(AG882,'MATRICE '!$J$2:$M$100,4,FALSE),"")</f>
        <v/>
      </c>
      <c r="AM882" s="398"/>
      <c r="AN882" s="17"/>
      <c r="AO882" s="52"/>
      <c r="AP882" s="46"/>
      <c r="AQ882" s="28"/>
      <c r="AR882" s="423"/>
      <c r="AS882" s="424" t="str">
        <f>IFERROR(VLOOKUP(AR882,'MATRICE '!$U$3:$Z$18,4,FALSE),"")</f>
        <v/>
      </c>
      <c r="AT882" s="46"/>
      <c r="AU882" s="17"/>
      <c r="AV882" s="426" t="str">
        <f>IFERROR(VLOOKUP(AU882,'MATRICE '!AB889:AG984,3,FALSE),"")</f>
        <v/>
      </c>
      <c r="AW882" s="305"/>
      <c r="AX882" s="17"/>
      <c r="AY882" s="17"/>
      <c r="AZ882" s="419"/>
      <c r="BA882" s="18"/>
      <c r="BB882" s="17" t="str">
        <f>IFERROR(VLOOKUP(O882,'MATRICE '!$B$4:$C$17,2,FALSE),"")</f>
        <v/>
      </c>
      <c r="BC882" s="434" t="str">
        <f>IFERROR(VLOOKUP(AR882,'MATRICE '!$U$3:$Z$18,3,FALSE),"")</f>
        <v/>
      </c>
      <c r="BD882" s="434" t="str">
        <f>IFERROR(VLOOKUP(AR882,'MATRICE '!$U$3:$Z$18,2,FALSE),"")</f>
        <v/>
      </c>
      <c r="BE882" s="434" t="str">
        <f>IFERROR(VLOOKUP(AR882,'MATRICE '!$U$3:$Z$18,5,FALSE),"")</f>
        <v/>
      </c>
    </row>
    <row r="883" spans="1:57" x14ac:dyDescent="0.25">
      <c r="A883" s="17"/>
      <c r="B883" s="399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406"/>
      <c r="T883" s="55">
        <f t="shared" si="44"/>
        <v>0</v>
      </c>
      <c r="U883" s="18"/>
      <c r="V883" s="18">
        <f t="shared" si="46"/>
        <v>0</v>
      </c>
      <c r="W883" s="61" t="str">
        <f t="shared" si="45"/>
        <v/>
      </c>
      <c r="X883" s="398"/>
      <c r="Y883" s="17"/>
      <c r="Z883" s="52"/>
      <c r="AA883" s="414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19" t="str">
        <f>IFERROR(VLOOKUP(AG883,'MATRICE '!$J$2:$M$100,4,FALSE),"")</f>
        <v/>
      </c>
      <c r="AM883" s="398"/>
      <c r="AN883" s="17"/>
      <c r="AO883" s="52"/>
      <c r="AP883" s="46"/>
      <c r="AQ883" s="28"/>
      <c r="AR883" s="423"/>
      <c r="AS883" s="424" t="str">
        <f>IFERROR(VLOOKUP(AR883,'MATRICE '!$U$3:$Z$18,4,FALSE),"")</f>
        <v/>
      </c>
      <c r="AT883" s="46"/>
      <c r="AU883" s="17"/>
      <c r="AV883" s="426" t="str">
        <f>IFERROR(VLOOKUP(AU883,'MATRICE '!AB890:AG985,3,FALSE),"")</f>
        <v/>
      </c>
      <c r="AW883" s="305"/>
      <c r="AX883" s="17"/>
      <c r="AY883" s="17"/>
      <c r="AZ883" s="419"/>
      <c r="BA883" s="18"/>
      <c r="BB883" s="17" t="str">
        <f>IFERROR(VLOOKUP(O883,'MATRICE '!$B$4:$C$17,2,FALSE),"")</f>
        <v/>
      </c>
      <c r="BC883" s="434" t="str">
        <f>IFERROR(VLOOKUP(AR883,'MATRICE '!$U$3:$Z$18,3,FALSE),"")</f>
        <v/>
      </c>
      <c r="BD883" s="434" t="str">
        <f>IFERROR(VLOOKUP(AR883,'MATRICE '!$U$3:$Z$18,2,FALSE),"")</f>
        <v/>
      </c>
      <c r="BE883" s="434" t="str">
        <f>IFERROR(VLOOKUP(AR883,'MATRICE '!$U$3:$Z$18,5,FALSE),"")</f>
        <v/>
      </c>
    </row>
    <row r="884" spans="1:57" x14ac:dyDescent="0.25">
      <c r="A884" s="17"/>
      <c r="B884" s="399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406"/>
      <c r="T884" s="55">
        <f t="shared" si="44"/>
        <v>0</v>
      </c>
      <c r="U884" s="18"/>
      <c r="V884" s="18">
        <f t="shared" si="46"/>
        <v>0</v>
      </c>
      <c r="W884" s="61" t="str">
        <f t="shared" si="45"/>
        <v/>
      </c>
      <c r="X884" s="398"/>
      <c r="Y884" s="17"/>
      <c r="Z884" s="52"/>
      <c r="AA884" s="414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19" t="str">
        <f>IFERROR(VLOOKUP(AG884,'MATRICE '!$J$2:$M$100,4,FALSE),"")</f>
        <v/>
      </c>
      <c r="AM884" s="398"/>
      <c r="AN884" s="17"/>
      <c r="AO884" s="52"/>
      <c r="AP884" s="46"/>
      <c r="AQ884" s="28"/>
      <c r="AR884" s="423"/>
      <c r="AS884" s="424" t="str">
        <f>IFERROR(VLOOKUP(AR884,'MATRICE '!$U$3:$Z$18,4,FALSE),"")</f>
        <v/>
      </c>
      <c r="AT884" s="46"/>
      <c r="AU884" s="17"/>
      <c r="AV884" s="426" t="str">
        <f>IFERROR(VLOOKUP(AU884,'MATRICE '!AB891:AG986,3,FALSE),"")</f>
        <v/>
      </c>
      <c r="AW884" s="305"/>
      <c r="AX884" s="17"/>
      <c r="AY884" s="17"/>
      <c r="AZ884" s="419"/>
      <c r="BA884" s="18"/>
      <c r="BB884" s="17" t="str">
        <f>IFERROR(VLOOKUP(O884,'MATRICE '!$B$4:$C$17,2,FALSE),"")</f>
        <v/>
      </c>
      <c r="BC884" s="434" t="str">
        <f>IFERROR(VLOOKUP(AR884,'MATRICE '!$U$3:$Z$18,3,FALSE),"")</f>
        <v/>
      </c>
      <c r="BD884" s="434" t="str">
        <f>IFERROR(VLOOKUP(AR884,'MATRICE '!$U$3:$Z$18,2,FALSE),"")</f>
        <v/>
      </c>
      <c r="BE884" s="434" t="str">
        <f>IFERROR(VLOOKUP(AR884,'MATRICE '!$U$3:$Z$18,5,FALSE),"")</f>
        <v/>
      </c>
    </row>
    <row r="885" spans="1:57" x14ac:dyDescent="0.25">
      <c r="A885" s="17"/>
      <c r="B885" s="399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406"/>
      <c r="T885" s="55">
        <f t="shared" si="44"/>
        <v>0</v>
      </c>
      <c r="U885" s="18"/>
      <c r="V885" s="18">
        <f t="shared" si="46"/>
        <v>0</v>
      </c>
      <c r="W885" s="61" t="str">
        <f t="shared" si="45"/>
        <v/>
      </c>
      <c r="X885" s="398"/>
      <c r="Y885" s="17"/>
      <c r="Z885" s="52"/>
      <c r="AA885" s="414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19" t="str">
        <f>IFERROR(VLOOKUP(AG885,'MATRICE '!$J$2:$M$100,4,FALSE),"")</f>
        <v/>
      </c>
      <c r="AM885" s="398"/>
      <c r="AN885" s="17"/>
      <c r="AO885" s="52"/>
      <c r="AP885" s="46"/>
      <c r="AQ885" s="28"/>
      <c r="AR885" s="423"/>
      <c r="AS885" s="424" t="str">
        <f>IFERROR(VLOOKUP(AR885,'MATRICE '!$U$3:$Z$18,4,FALSE),"")</f>
        <v/>
      </c>
      <c r="AT885" s="46"/>
      <c r="AU885" s="17"/>
      <c r="AV885" s="426" t="str">
        <f>IFERROR(VLOOKUP(AU885,'MATRICE '!AB892:AG987,3,FALSE),"")</f>
        <v/>
      </c>
      <c r="AW885" s="305"/>
      <c r="AX885" s="17"/>
      <c r="AY885" s="17"/>
      <c r="AZ885" s="419"/>
      <c r="BA885" s="18"/>
      <c r="BB885" s="17" t="str">
        <f>IFERROR(VLOOKUP(O885,'MATRICE '!$B$4:$C$17,2,FALSE),"")</f>
        <v/>
      </c>
      <c r="BC885" s="434" t="str">
        <f>IFERROR(VLOOKUP(AR885,'MATRICE '!$U$3:$Z$18,3,FALSE),"")</f>
        <v/>
      </c>
      <c r="BD885" s="434" t="str">
        <f>IFERROR(VLOOKUP(AR885,'MATRICE '!$U$3:$Z$18,2,FALSE),"")</f>
        <v/>
      </c>
      <c r="BE885" s="434" t="str">
        <f>IFERROR(VLOOKUP(AR885,'MATRICE '!$U$3:$Z$18,5,FALSE),"")</f>
        <v/>
      </c>
    </row>
    <row r="886" spans="1:57" x14ac:dyDescent="0.25">
      <c r="A886" s="17"/>
      <c r="B886" s="399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406"/>
      <c r="T886" s="55">
        <f t="shared" si="44"/>
        <v>0</v>
      </c>
      <c r="U886" s="18"/>
      <c r="V886" s="18">
        <f t="shared" si="46"/>
        <v>0</v>
      </c>
      <c r="W886" s="61" t="str">
        <f t="shared" si="45"/>
        <v/>
      </c>
      <c r="X886" s="398"/>
      <c r="Y886" s="17"/>
      <c r="Z886" s="52"/>
      <c r="AA886" s="414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19" t="str">
        <f>IFERROR(VLOOKUP(AG886,'MATRICE '!$J$2:$M$100,4,FALSE),"")</f>
        <v/>
      </c>
      <c r="AM886" s="398"/>
      <c r="AN886" s="17"/>
      <c r="AO886" s="52"/>
      <c r="AP886" s="46"/>
      <c r="AQ886" s="28"/>
      <c r="AR886" s="423"/>
      <c r="AS886" s="424" t="str">
        <f>IFERROR(VLOOKUP(AR886,'MATRICE '!$U$3:$Z$18,4,FALSE),"")</f>
        <v/>
      </c>
      <c r="AT886" s="46"/>
      <c r="AU886" s="17"/>
      <c r="AV886" s="426" t="str">
        <f>IFERROR(VLOOKUP(AU886,'MATRICE '!AB893:AG988,3,FALSE),"")</f>
        <v/>
      </c>
      <c r="AW886" s="305"/>
      <c r="AX886" s="17"/>
      <c r="AY886" s="17"/>
      <c r="AZ886" s="419"/>
      <c r="BA886" s="18"/>
      <c r="BB886" s="17" t="str">
        <f>IFERROR(VLOOKUP(O886,'MATRICE '!$B$4:$C$17,2,FALSE),"")</f>
        <v/>
      </c>
      <c r="BC886" s="434" t="str">
        <f>IFERROR(VLOOKUP(AR886,'MATRICE '!$U$3:$Z$18,3,FALSE),"")</f>
        <v/>
      </c>
      <c r="BD886" s="434" t="str">
        <f>IFERROR(VLOOKUP(AR886,'MATRICE '!$U$3:$Z$18,2,FALSE),"")</f>
        <v/>
      </c>
      <c r="BE886" s="434" t="str">
        <f>IFERROR(VLOOKUP(AR886,'MATRICE '!$U$3:$Z$18,5,FALSE),"")</f>
        <v/>
      </c>
    </row>
    <row r="887" spans="1:57" x14ac:dyDescent="0.25">
      <c r="A887" s="17"/>
      <c r="B887" s="399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406"/>
      <c r="T887" s="55">
        <f t="shared" si="44"/>
        <v>0</v>
      </c>
      <c r="U887" s="18"/>
      <c r="V887" s="18">
        <f t="shared" si="46"/>
        <v>0</v>
      </c>
      <c r="W887" s="61" t="str">
        <f t="shared" si="45"/>
        <v/>
      </c>
      <c r="X887" s="398"/>
      <c r="Y887" s="17"/>
      <c r="Z887" s="52"/>
      <c r="AA887" s="414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19" t="str">
        <f>IFERROR(VLOOKUP(AG887,'MATRICE '!$J$2:$M$100,4,FALSE),"")</f>
        <v/>
      </c>
      <c r="AM887" s="398"/>
      <c r="AN887" s="17"/>
      <c r="AO887" s="52"/>
      <c r="AP887" s="46"/>
      <c r="AQ887" s="28"/>
      <c r="AR887" s="423"/>
      <c r="AS887" s="424" t="str">
        <f>IFERROR(VLOOKUP(AR887,'MATRICE '!$U$3:$Z$18,4,FALSE),"")</f>
        <v/>
      </c>
      <c r="AT887" s="46"/>
      <c r="AU887" s="17"/>
      <c r="AV887" s="426" t="str">
        <f>IFERROR(VLOOKUP(AU887,'MATRICE '!AB894:AG989,3,FALSE),"")</f>
        <v/>
      </c>
      <c r="AW887" s="305"/>
      <c r="AX887" s="17"/>
      <c r="AY887" s="17"/>
      <c r="AZ887" s="419"/>
      <c r="BA887" s="18"/>
      <c r="BB887" s="17" t="str">
        <f>IFERROR(VLOOKUP(O887,'MATRICE '!$B$4:$C$17,2,FALSE),"")</f>
        <v/>
      </c>
      <c r="BC887" s="434" t="str">
        <f>IFERROR(VLOOKUP(AR887,'MATRICE '!$U$3:$Z$18,3,FALSE),"")</f>
        <v/>
      </c>
      <c r="BD887" s="434" t="str">
        <f>IFERROR(VLOOKUP(AR887,'MATRICE '!$U$3:$Z$18,2,FALSE),"")</f>
        <v/>
      </c>
      <c r="BE887" s="434" t="str">
        <f>IFERROR(VLOOKUP(AR887,'MATRICE '!$U$3:$Z$18,5,FALSE),"")</f>
        <v/>
      </c>
    </row>
    <row r="888" spans="1:57" x14ac:dyDescent="0.25">
      <c r="A888" s="17"/>
      <c r="B888" s="399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406"/>
      <c r="T888" s="55">
        <f t="shared" si="44"/>
        <v>0</v>
      </c>
      <c r="U888" s="18"/>
      <c r="V888" s="18">
        <f t="shared" si="46"/>
        <v>0</v>
      </c>
      <c r="W888" s="61" t="str">
        <f t="shared" si="45"/>
        <v/>
      </c>
      <c r="X888" s="398"/>
      <c r="Y888" s="17"/>
      <c r="Z888" s="52"/>
      <c r="AA888" s="414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19" t="str">
        <f>IFERROR(VLOOKUP(AG888,'MATRICE '!$J$2:$M$100,4,FALSE),"")</f>
        <v/>
      </c>
      <c r="AM888" s="398"/>
      <c r="AN888" s="17"/>
      <c r="AO888" s="52"/>
      <c r="AP888" s="46"/>
      <c r="AQ888" s="28"/>
      <c r="AR888" s="423"/>
      <c r="AS888" s="424" t="str">
        <f>IFERROR(VLOOKUP(AR888,'MATRICE '!$U$3:$Z$18,4,FALSE),"")</f>
        <v/>
      </c>
      <c r="AT888" s="46"/>
      <c r="AU888" s="17"/>
      <c r="AV888" s="426" t="str">
        <f>IFERROR(VLOOKUP(AU888,'MATRICE '!AB895:AG990,3,FALSE),"")</f>
        <v/>
      </c>
      <c r="AW888" s="305"/>
      <c r="AX888" s="17"/>
      <c r="AY888" s="17"/>
      <c r="AZ888" s="419"/>
      <c r="BA888" s="18"/>
      <c r="BB888" s="17" t="str">
        <f>IFERROR(VLOOKUP(O888,'MATRICE '!$B$4:$C$17,2,FALSE),"")</f>
        <v/>
      </c>
      <c r="BC888" s="434" t="str">
        <f>IFERROR(VLOOKUP(AR888,'MATRICE '!$U$3:$Z$18,3,FALSE),"")</f>
        <v/>
      </c>
      <c r="BD888" s="434" t="str">
        <f>IFERROR(VLOOKUP(AR888,'MATRICE '!$U$3:$Z$18,2,FALSE),"")</f>
        <v/>
      </c>
      <c r="BE888" s="434" t="str">
        <f>IFERROR(VLOOKUP(AR888,'MATRICE '!$U$3:$Z$18,5,FALSE),"")</f>
        <v/>
      </c>
    </row>
    <row r="889" spans="1:57" x14ac:dyDescent="0.25">
      <c r="A889" s="17"/>
      <c r="B889" s="399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406"/>
      <c r="T889" s="55">
        <f t="shared" si="44"/>
        <v>0</v>
      </c>
      <c r="U889" s="18"/>
      <c r="V889" s="18">
        <f t="shared" si="46"/>
        <v>0</v>
      </c>
      <c r="W889" s="61" t="str">
        <f t="shared" si="45"/>
        <v/>
      </c>
      <c r="X889" s="398"/>
      <c r="Y889" s="17"/>
      <c r="Z889" s="52"/>
      <c r="AA889" s="414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19" t="str">
        <f>IFERROR(VLOOKUP(AG889,'MATRICE '!$J$2:$M$100,4,FALSE),"")</f>
        <v/>
      </c>
      <c r="AM889" s="398"/>
      <c r="AN889" s="17"/>
      <c r="AO889" s="52"/>
      <c r="AP889" s="46"/>
      <c r="AQ889" s="28"/>
      <c r="AR889" s="423"/>
      <c r="AS889" s="424" t="str">
        <f>IFERROR(VLOOKUP(AR889,'MATRICE '!$U$3:$Z$18,4,FALSE),"")</f>
        <v/>
      </c>
      <c r="AT889" s="46"/>
      <c r="AU889" s="17"/>
      <c r="AV889" s="426" t="str">
        <f>IFERROR(VLOOKUP(AU889,'MATRICE '!AB896:AG991,3,FALSE),"")</f>
        <v/>
      </c>
      <c r="AW889" s="305"/>
      <c r="AX889" s="17"/>
      <c r="AY889" s="17"/>
      <c r="AZ889" s="419"/>
      <c r="BA889" s="18"/>
      <c r="BB889" s="17" t="str">
        <f>IFERROR(VLOOKUP(O889,'MATRICE '!$B$4:$C$17,2,FALSE),"")</f>
        <v/>
      </c>
      <c r="BC889" s="434" t="str">
        <f>IFERROR(VLOOKUP(AR889,'MATRICE '!$U$3:$Z$18,3,FALSE),"")</f>
        <v/>
      </c>
      <c r="BD889" s="434" t="str">
        <f>IFERROR(VLOOKUP(AR889,'MATRICE '!$U$3:$Z$18,2,FALSE),"")</f>
        <v/>
      </c>
      <c r="BE889" s="434" t="str">
        <f>IFERROR(VLOOKUP(AR889,'MATRICE '!$U$3:$Z$18,5,FALSE),"")</f>
        <v/>
      </c>
    </row>
    <row r="890" spans="1:57" x14ac:dyDescent="0.25">
      <c r="A890" s="17"/>
      <c r="B890" s="399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406"/>
      <c r="T890" s="55">
        <f t="shared" si="44"/>
        <v>0</v>
      </c>
      <c r="U890" s="18"/>
      <c r="V890" s="18">
        <f t="shared" si="46"/>
        <v>0</v>
      </c>
      <c r="W890" s="61" t="str">
        <f t="shared" si="45"/>
        <v/>
      </c>
      <c r="X890" s="398"/>
      <c r="Y890" s="17"/>
      <c r="Z890" s="52"/>
      <c r="AA890" s="414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19" t="str">
        <f>IFERROR(VLOOKUP(AG890,'MATRICE '!$J$2:$M$100,4,FALSE),"")</f>
        <v/>
      </c>
      <c r="AM890" s="398"/>
      <c r="AN890" s="17"/>
      <c r="AO890" s="52"/>
      <c r="AP890" s="46"/>
      <c r="AQ890" s="28"/>
      <c r="AR890" s="423"/>
      <c r="AS890" s="424" t="str">
        <f>IFERROR(VLOOKUP(AR890,'MATRICE '!$U$3:$Z$18,4,FALSE),"")</f>
        <v/>
      </c>
      <c r="AT890" s="46"/>
      <c r="AU890" s="17"/>
      <c r="AV890" s="426" t="str">
        <f>IFERROR(VLOOKUP(AU890,'MATRICE '!AB897:AG992,3,FALSE),"")</f>
        <v/>
      </c>
      <c r="AW890" s="305"/>
      <c r="AX890" s="17"/>
      <c r="AY890" s="17"/>
      <c r="AZ890" s="419"/>
      <c r="BA890" s="18"/>
      <c r="BB890" s="17" t="str">
        <f>IFERROR(VLOOKUP(O890,'MATRICE '!$B$4:$C$17,2,FALSE),"")</f>
        <v/>
      </c>
      <c r="BC890" s="434" t="str">
        <f>IFERROR(VLOOKUP(AR890,'MATRICE '!$U$3:$Z$18,3,FALSE),"")</f>
        <v/>
      </c>
      <c r="BD890" s="434" t="str">
        <f>IFERROR(VLOOKUP(AR890,'MATRICE '!$U$3:$Z$18,2,FALSE),"")</f>
        <v/>
      </c>
      <c r="BE890" s="434" t="str">
        <f>IFERROR(VLOOKUP(AR890,'MATRICE '!$U$3:$Z$18,5,FALSE),"")</f>
        <v/>
      </c>
    </row>
    <row r="891" spans="1:57" x14ac:dyDescent="0.25">
      <c r="A891" s="17"/>
      <c r="B891" s="399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406"/>
      <c r="T891" s="55">
        <f t="shared" si="44"/>
        <v>0</v>
      </c>
      <c r="U891" s="18"/>
      <c r="V891" s="18">
        <f t="shared" si="46"/>
        <v>0</v>
      </c>
      <c r="W891" s="61" t="str">
        <f t="shared" si="45"/>
        <v/>
      </c>
      <c r="X891" s="398"/>
      <c r="Y891" s="17"/>
      <c r="Z891" s="52"/>
      <c r="AA891" s="414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19" t="str">
        <f>IFERROR(VLOOKUP(AG891,'MATRICE '!$J$2:$M$100,4,FALSE),"")</f>
        <v/>
      </c>
      <c r="AM891" s="398"/>
      <c r="AN891" s="17"/>
      <c r="AO891" s="52"/>
      <c r="AP891" s="46"/>
      <c r="AQ891" s="28"/>
      <c r="AR891" s="423"/>
      <c r="AS891" s="424" t="str">
        <f>IFERROR(VLOOKUP(AR891,'MATRICE '!$U$3:$Z$18,4,FALSE),"")</f>
        <v/>
      </c>
      <c r="AT891" s="46"/>
      <c r="AU891" s="17"/>
      <c r="AV891" s="426" t="str">
        <f>IFERROR(VLOOKUP(AU891,'MATRICE '!AB898:AG993,3,FALSE),"")</f>
        <v/>
      </c>
      <c r="AW891" s="305"/>
      <c r="AX891" s="17"/>
      <c r="AY891" s="17"/>
      <c r="AZ891" s="419"/>
      <c r="BA891" s="18"/>
      <c r="BB891" s="17" t="str">
        <f>IFERROR(VLOOKUP(O891,'MATRICE '!$B$4:$C$17,2,FALSE),"")</f>
        <v/>
      </c>
      <c r="BC891" s="434" t="str">
        <f>IFERROR(VLOOKUP(AR891,'MATRICE '!$U$3:$Z$18,3,FALSE),"")</f>
        <v/>
      </c>
      <c r="BD891" s="434" t="str">
        <f>IFERROR(VLOOKUP(AR891,'MATRICE '!$U$3:$Z$18,2,FALSE),"")</f>
        <v/>
      </c>
      <c r="BE891" s="434" t="str">
        <f>IFERROR(VLOOKUP(AR891,'MATRICE '!$U$3:$Z$18,5,FALSE),"")</f>
        <v/>
      </c>
    </row>
    <row r="892" spans="1:57" x14ac:dyDescent="0.25">
      <c r="A892" s="17"/>
      <c r="B892" s="399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406"/>
      <c r="T892" s="55">
        <f t="shared" si="44"/>
        <v>0</v>
      </c>
      <c r="U892" s="18"/>
      <c r="V892" s="18">
        <f t="shared" si="46"/>
        <v>0</v>
      </c>
      <c r="W892" s="61" t="str">
        <f t="shared" si="45"/>
        <v/>
      </c>
      <c r="X892" s="398"/>
      <c r="Y892" s="17"/>
      <c r="Z892" s="52"/>
      <c r="AA892" s="414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19" t="str">
        <f>IFERROR(VLOOKUP(AG892,'MATRICE '!$J$2:$M$100,4,FALSE),"")</f>
        <v/>
      </c>
      <c r="AM892" s="398"/>
      <c r="AN892" s="17"/>
      <c r="AO892" s="52"/>
      <c r="AP892" s="46"/>
      <c r="AQ892" s="28"/>
      <c r="AR892" s="423"/>
      <c r="AS892" s="424" t="str">
        <f>IFERROR(VLOOKUP(AR892,'MATRICE '!$U$3:$Z$18,4,FALSE),"")</f>
        <v/>
      </c>
      <c r="AT892" s="46"/>
      <c r="AU892" s="17"/>
      <c r="AV892" s="426" t="str">
        <f>IFERROR(VLOOKUP(AU892,'MATRICE '!AB899:AG994,3,FALSE),"")</f>
        <v/>
      </c>
      <c r="AW892" s="305"/>
      <c r="AX892" s="17"/>
      <c r="AY892" s="17"/>
      <c r="AZ892" s="419"/>
      <c r="BA892" s="18"/>
      <c r="BB892" s="17" t="str">
        <f>IFERROR(VLOOKUP(O892,'MATRICE '!$B$4:$C$17,2,FALSE),"")</f>
        <v/>
      </c>
      <c r="BC892" s="434" t="str">
        <f>IFERROR(VLOOKUP(AR892,'MATRICE '!$U$3:$Z$18,3,FALSE),"")</f>
        <v/>
      </c>
      <c r="BD892" s="434" t="str">
        <f>IFERROR(VLOOKUP(AR892,'MATRICE '!$U$3:$Z$18,2,FALSE),"")</f>
        <v/>
      </c>
      <c r="BE892" s="434" t="str">
        <f>IFERROR(VLOOKUP(AR892,'MATRICE '!$U$3:$Z$18,5,FALSE),"")</f>
        <v/>
      </c>
    </row>
    <row r="893" spans="1:57" x14ac:dyDescent="0.25">
      <c r="A893" s="17"/>
      <c r="B893" s="399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406"/>
      <c r="T893" s="55">
        <f t="shared" si="44"/>
        <v>0</v>
      </c>
      <c r="U893" s="18"/>
      <c r="V893" s="18">
        <f t="shared" si="46"/>
        <v>0</v>
      </c>
      <c r="W893" s="61" t="str">
        <f t="shared" si="45"/>
        <v/>
      </c>
      <c r="X893" s="398"/>
      <c r="Y893" s="17"/>
      <c r="Z893" s="52"/>
      <c r="AA893" s="414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19" t="str">
        <f>IFERROR(VLOOKUP(AG893,'MATRICE '!$J$2:$M$100,4,FALSE),"")</f>
        <v/>
      </c>
      <c r="AM893" s="398"/>
      <c r="AN893" s="17"/>
      <c r="AO893" s="52"/>
      <c r="AP893" s="46"/>
      <c r="AQ893" s="28"/>
      <c r="AR893" s="423"/>
      <c r="AS893" s="424" t="str">
        <f>IFERROR(VLOOKUP(AR893,'MATRICE '!$U$3:$Z$18,4,FALSE),"")</f>
        <v/>
      </c>
      <c r="AT893" s="46"/>
      <c r="AU893" s="17"/>
      <c r="AV893" s="426" t="str">
        <f>IFERROR(VLOOKUP(AU893,'MATRICE '!AB900:AG995,3,FALSE),"")</f>
        <v/>
      </c>
      <c r="AW893" s="305"/>
      <c r="AX893" s="17"/>
      <c r="AY893" s="17"/>
      <c r="AZ893" s="419"/>
      <c r="BA893" s="18"/>
      <c r="BB893" s="17" t="str">
        <f>IFERROR(VLOOKUP(O893,'MATRICE '!$B$4:$C$17,2,FALSE),"")</f>
        <v/>
      </c>
      <c r="BC893" s="434" t="str">
        <f>IFERROR(VLOOKUP(AR893,'MATRICE '!$U$3:$Z$18,3,FALSE),"")</f>
        <v/>
      </c>
      <c r="BD893" s="434" t="str">
        <f>IFERROR(VLOOKUP(AR893,'MATRICE '!$U$3:$Z$18,2,FALSE),"")</f>
        <v/>
      </c>
      <c r="BE893" s="434" t="str">
        <f>IFERROR(VLOOKUP(AR893,'MATRICE '!$U$3:$Z$18,5,FALSE),"")</f>
        <v/>
      </c>
    </row>
    <row r="894" spans="1:57" x14ac:dyDescent="0.25">
      <c r="A894" s="17"/>
      <c r="B894" s="399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406"/>
      <c r="T894" s="55">
        <f t="shared" si="44"/>
        <v>0</v>
      </c>
      <c r="U894" s="18"/>
      <c r="V894" s="18">
        <f t="shared" si="46"/>
        <v>0</v>
      </c>
      <c r="W894" s="61" t="str">
        <f t="shared" si="45"/>
        <v/>
      </c>
      <c r="X894" s="398"/>
      <c r="Y894" s="17"/>
      <c r="Z894" s="52"/>
      <c r="AA894" s="414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19" t="str">
        <f>IFERROR(VLOOKUP(AG894,'MATRICE '!$J$2:$M$100,4,FALSE),"")</f>
        <v/>
      </c>
      <c r="AM894" s="398"/>
      <c r="AN894" s="17"/>
      <c r="AO894" s="52"/>
      <c r="AP894" s="46"/>
      <c r="AQ894" s="28"/>
      <c r="AR894" s="423"/>
      <c r="AS894" s="424" t="str">
        <f>IFERROR(VLOOKUP(AR894,'MATRICE '!$U$3:$Z$18,4,FALSE),"")</f>
        <v/>
      </c>
      <c r="AT894" s="46"/>
      <c r="AU894" s="17"/>
      <c r="AV894" s="426" t="str">
        <f>IFERROR(VLOOKUP(AU894,'MATRICE '!AB901:AG996,3,FALSE),"")</f>
        <v/>
      </c>
      <c r="AW894" s="305"/>
      <c r="AX894" s="17"/>
      <c r="AY894" s="17"/>
      <c r="AZ894" s="419"/>
      <c r="BA894" s="18"/>
      <c r="BB894" s="17" t="str">
        <f>IFERROR(VLOOKUP(O894,'MATRICE '!$B$4:$C$17,2,FALSE),"")</f>
        <v/>
      </c>
      <c r="BC894" s="434" t="str">
        <f>IFERROR(VLOOKUP(AR894,'MATRICE '!$U$3:$Z$18,3,FALSE),"")</f>
        <v/>
      </c>
      <c r="BD894" s="434" t="str">
        <f>IFERROR(VLOOKUP(AR894,'MATRICE '!$U$3:$Z$18,2,FALSE),"")</f>
        <v/>
      </c>
      <c r="BE894" s="434" t="str">
        <f>IFERROR(VLOOKUP(AR894,'MATRICE '!$U$3:$Z$18,5,FALSE),"")</f>
        <v/>
      </c>
    </row>
    <row r="895" spans="1:57" x14ac:dyDescent="0.25">
      <c r="A895" s="17"/>
      <c r="B895" s="399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406"/>
      <c r="T895" s="55">
        <f t="shared" si="44"/>
        <v>0</v>
      </c>
      <c r="U895" s="18"/>
      <c r="V895" s="18">
        <f t="shared" si="46"/>
        <v>0</v>
      </c>
      <c r="W895" s="61" t="str">
        <f t="shared" si="45"/>
        <v/>
      </c>
      <c r="X895" s="398"/>
      <c r="Y895" s="17"/>
      <c r="Z895" s="52"/>
      <c r="AA895" s="414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19" t="str">
        <f>IFERROR(VLOOKUP(AG895,'MATRICE '!$J$2:$M$100,4,FALSE),"")</f>
        <v/>
      </c>
      <c r="AM895" s="398"/>
      <c r="AN895" s="17"/>
      <c r="AO895" s="52"/>
      <c r="AP895" s="46"/>
      <c r="AQ895" s="28"/>
      <c r="AR895" s="423"/>
      <c r="AS895" s="424" t="str">
        <f>IFERROR(VLOOKUP(AR895,'MATRICE '!$U$3:$Z$18,4,FALSE),"")</f>
        <v/>
      </c>
      <c r="AT895" s="46"/>
      <c r="AU895" s="17"/>
      <c r="AV895" s="426" t="str">
        <f>IFERROR(VLOOKUP(AU895,'MATRICE '!AB902:AG997,3,FALSE),"")</f>
        <v/>
      </c>
      <c r="AW895" s="305"/>
      <c r="AX895" s="17"/>
      <c r="AY895" s="17"/>
      <c r="AZ895" s="419"/>
      <c r="BA895" s="18"/>
      <c r="BB895" s="17" t="str">
        <f>IFERROR(VLOOKUP(O895,'MATRICE '!$B$4:$C$17,2,FALSE),"")</f>
        <v/>
      </c>
      <c r="BC895" s="434" t="str">
        <f>IFERROR(VLOOKUP(AR895,'MATRICE '!$U$3:$Z$18,3,FALSE),"")</f>
        <v/>
      </c>
      <c r="BD895" s="434" t="str">
        <f>IFERROR(VLOOKUP(AR895,'MATRICE '!$U$3:$Z$18,2,FALSE),"")</f>
        <v/>
      </c>
      <c r="BE895" s="434" t="str">
        <f>IFERROR(VLOOKUP(AR895,'MATRICE '!$U$3:$Z$18,5,FALSE),"")</f>
        <v/>
      </c>
    </row>
    <row r="896" spans="1:57" x14ac:dyDescent="0.25">
      <c r="A896" s="17"/>
      <c r="B896" s="399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406"/>
      <c r="T896" s="55">
        <f t="shared" si="44"/>
        <v>0</v>
      </c>
      <c r="U896" s="18"/>
      <c r="V896" s="18">
        <f t="shared" si="46"/>
        <v>0</v>
      </c>
      <c r="W896" s="61" t="str">
        <f t="shared" si="45"/>
        <v/>
      </c>
      <c r="X896" s="398"/>
      <c r="Y896" s="17"/>
      <c r="Z896" s="52"/>
      <c r="AA896" s="414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19" t="str">
        <f>IFERROR(VLOOKUP(AG896,'MATRICE '!$J$2:$M$100,4,FALSE),"")</f>
        <v/>
      </c>
      <c r="AM896" s="398"/>
      <c r="AN896" s="17"/>
      <c r="AO896" s="52"/>
      <c r="AP896" s="46"/>
      <c r="AQ896" s="28"/>
      <c r="AR896" s="423"/>
      <c r="AS896" s="424" t="str">
        <f>IFERROR(VLOOKUP(AR896,'MATRICE '!$U$3:$Z$18,4,FALSE),"")</f>
        <v/>
      </c>
      <c r="AT896" s="46"/>
      <c r="AU896" s="17"/>
      <c r="AV896" s="426" t="str">
        <f>IFERROR(VLOOKUP(AU896,'MATRICE '!AB903:AG998,3,FALSE),"")</f>
        <v/>
      </c>
      <c r="AW896" s="305"/>
      <c r="AX896" s="17"/>
      <c r="AY896" s="17"/>
      <c r="AZ896" s="419"/>
      <c r="BA896" s="18"/>
      <c r="BB896" s="17" t="str">
        <f>IFERROR(VLOOKUP(O896,'MATRICE '!$B$4:$C$17,2,FALSE),"")</f>
        <v/>
      </c>
      <c r="BC896" s="434" t="str">
        <f>IFERROR(VLOOKUP(AR896,'MATRICE '!$U$3:$Z$18,3,FALSE),"")</f>
        <v/>
      </c>
      <c r="BD896" s="434" t="str">
        <f>IFERROR(VLOOKUP(AR896,'MATRICE '!$U$3:$Z$18,2,FALSE),"")</f>
        <v/>
      </c>
      <c r="BE896" s="434" t="str">
        <f>IFERROR(VLOOKUP(AR896,'MATRICE '!$U$3:$Z$18,5,FALSE),"")</f>
        <v/>
      </c>
    </row>
    <row r="897" spans="1:57" x14ac:dyDescent="0.25">
      <c r="A897" s="17"/>
      <c r="B897" s="399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406"/>
      <c r="T897" s="55">
        <f t="shared" si="44"/>
        <v>0</v>
      </c>
      <c r="U897" s="18"/>
      <c r="V897" s="18">
        <f t="shared" si="46"/>
        <v>0</v>
      </c>
      <c r="W897" s="61" t="str">
        <f t="shared" si="45"/>
        <v/>
      </c>
      <c r="X897" s="398"/>
      <c r="Y897" s="17"/>
      <c r="Z897" s="52"/>
      <c r="AA897" s="414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19" t="str">
        <f>IFERROR(VLOOKUP(AG897,'MATRICE '!$J$2:$M$100,4,FALSE),"")</f>
        <v/>
      </c>
      <c r="AM897" s="398"/>
      <c r="AN897" s="17"/>
      <c r="AO897" s="52"/>
      <c r="AP897" s="46"/>
      <c r="AQ897" s="28"/>
      <c r="AR897" s="423"/>
      <c r="AS897" s="424" t="str">
        <f>IFERROR(VLOOKUP(AR897,'MATRICE '!$U$3:$Z$18,4,FALSE),"")</f>
        <v/>
      </c>
      <c r="AT897" s="46"/>
      <c r="AU897" s="17"/>
      <c r="AV897" s="426" t="str">
        <f>IFERROR(VLOOKUP(AU897,'MATRICE '!AB904:AG999,3,FALSE),"")</f>
        <v/>
      </c>
      <c r="AW897" s="305"/>
      <c r="AX897" s="17"/>
      <c r="AY897" s="17"/>
      <c r="AZ897" s="419"/>
      <c r="BA897" s="18"/>
      <c r="BB897" s="17" t="str">
        <f>IFERROR(VLOOKUP(O897,'MATRICE '!$B$4:$C$17,2,FALSE),"")</f>
        <v/>
      </c>
      <c r="BC897" s="434" t="str">
        <f>IFERROR(VLOOKUP(AR897,'MATRICE '!$U$3:$Z$18,3,FALSE),"")</f>
        <v/>
      </c>
      <c r="BD897" s="434" t="str">
        <f>IFERROR(VLOOKUP(AR897,'MATRICE '!$U$3:$Z$18,2,FALSE),"")</f>
        <v/>
      </c>
      <c r="BE897" s="434" t="str">
        <f>IFERROR(VLOOKUP(AR897,'MATRICE '!$U$3:$Z$18,5,FALSE),"")</f>
        <v/>
      </c>
    </row>
    <row r="898" spans="1:57" x14ac:dyDescent="0.25">
      <c r="A898" s="17"/>
      <c r="B898" s="399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406"/>
      <c r="T898" s="55">
        <f t="shared" si="44"/>
        <v>0</v>
      </c>
      <c r="U898" s="18"/>
      <c r="V898" s="18">
        <f t="shared" si="46"/>
        <v>0</v>
      </c>
      <c r="W898" s="61" t="str">
        <f t="shared" si="45"/>
        <v/>
      </c>
      <c r="X898" s="398"/>
      <c r="Y898" s="17"/>
      <c r="Z898" s="52"/>
      <c r="AA898" s="414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19" t="str">
        <f>IFERROR(VLOOKUP(AG898,'MATRICE '!$J$2:$M$100,4,FALSE),"")</f>
        <v/>
      </c>
      <c r="AM898" s="398"/>
      <c r="AN898" s="17"/>
      <c r="AO898" s="52"/>
      <c r="AP898" s="46"/>
      <c r="AQ898" s="28"/>
      <c r="AR898" s="423"/>
      <c r="AS898" s="424" t="str">
        <f>IFERROR(VLOOKUP(AR898,'MATRICE '!$U$3:$Z$18,4,FALSE),"")</f>
        <v/>
      </c>
      <c r="AT898" s="46"/>
      <c r="AU898" s="17"/>
      <c r="AV898" s="426" t="str">
        <f>IFERROR(VLOOKUP(AU898,'MATRICE '!AB905:AG1000,3,FALSE),"")</f>
        <v/>
      </c>
      <c r="AW898" s="305"/>
      <c r="AX898" s="17"/>
      <c r="AY898" s="17"/>
      <c r="AZ898" s="419"/>
      <c r="BA898" s="18"/>
      <c r="BB898" s="17" t="str">
        <f>IFERROR(VLOOKUP(O898,'MATRICE '!$B$4:$C$17,2,FALSE),"")</f>
        <v/>
      </c>
      <c r="BC898" s="434" t="str">
        <f>IFERROR(VLOOKUP(AR898,'MATRICE '!$U$3:$Z$18,3,FALSE),"")</f>
        <v/>
      </c>
      <c r="BD898" s="434" t="str">
        <f>IFERROR(VLOOKUP(AR898,'MATRICE '!$U$3:$Z$18,2,FALSE),"")</f>
        <v/>
      </c>
      <c r="BE898" s="434" t="str">
        <f>IFERROR(VLOOKUP(AR898,'MATRICE '!$U$3:$Z$18,5,FALSE),"")</f>
        <v/>
      </c>
    </row>
    <row r="899" spans="1:57" x14ac:dyDescent="0.25">
      <c r="A899" s="17"/>
      <c r="B899" s="399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406"/>
      <c r="T899" s="55">
        <f t="shared" si="44"/>
        <v>0</v>
      </c>
      <c r="U899" s="18"/>
      <c r="V899" s="18">
        <f t="shared" si="46"/>
        <v>0</v>
      </c>
      <c r="W899" s="61" t="str">
        <f t="shared" si="45"/>
        <v/>
      </c>
      <c r="X899" s="398"/>
      <c r="Y899" s="17"/>
      <c r="Z899" s="52"/>
      <c r="AA899" s="414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19" t="str">
        <f>IFERROR(VLOOKUP(AG899,'MATRICE '!$J$2:$M$100,4,FALSE),"")</f>
        <v/>
      </c>
      <c r="AM899" s="398"/>
      <c r="AN899" s="17"/>
      <c r="AO899" s="52"/>
      <c r="AP899" s="46"/>
      <c r="AQ899" s="28"/>
      <c r="AR899" s="423"/>
      <c r="AS899" s="424" t="str">
        <f>IFERROR(VLOOKUP(AR899,'MATRICE '!$U$3:$Z$18,4,FALSE),"")</f>
        <v/>
      </c>
      <c r="AT899" s="46"/>
      <c r="AU899" s="17"/>
      <c r="AV899" s="426" t="str">
        <f>IFERROR(VLOOKUP(AU899,'MATRICE '!AB906:AG1001,3,FALSE),"")</f>
        <v/>
      </c>
      <c r="AW899" s="305"/>
      <c r="AX899" s="17"/>
      <c r="AY899" s="17"/>
      <c r="AZ899" s="419"/>
      <c r="BA899" s="18"/>
      <c r="BB899" s="17" t="str">
        <f>IFERROR(VLOOKUP(O899,'MATRICE '!$B$4:$C$17,2,FALSE),"")</f>
        <v/>
      </c>
      <c r="BC899" s="434" t="str">
        <f>IFERROR(VLOOKUP(AR899,'MATRICE '!$U$3:$Z$18,3,FALSE),"")</f>
        <v/>
      </c>
      <c r="BD899" s="434" t="str">
        <f>IFERROR(VLOOKUP(AR899,'MATRICE '!$U$3:$Z$18,2,FALSE),"")</f>
        <v/>
      </c>
      <c r="BE899" s="434" t="str">
        <f>IFERROR(VLOOKUP(AR899,'MATRICE '!$U$3:$Z$18,5,FALSE),"")</f>
        <v/>
      </c>
    </row>
    <row r="900" spans="1:57" x14ac:dyDescent="0.25">
      <c r="A900" s="17"/>
      <c r="B900" s="399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406"/>
      <c r="T900" s="55">
        <f t="shared" si="44"/>
        <v>0</v>
      </c>
      <c r="U900" s="18"/>
      <c r="V900" s="18">
        <f t="shared" si="46"/>
        <v>0</v>
      </c>
      <c r="W900" s="61" t="str">
        <f t="shared" si="45"/>
        <v/>
      </c>
      <c r="X900" s="398"/>
      <c r="Y900" s="17"/>
      <c r="Z900" s="52"/>
      <c r="AA900" s="414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19" t="str">
        <f>IFERROR(VLOOKUP(AG900,'MATRICE '!$J$2:$M$100,4,FALSE),"")</f>
        <v/>
      </c>
      <c r="AM900" s="398"/>
      <c r="AN900" s="17"/>
      <c r="AO900" s="52"/>
      <c r="AP900" s="46"/>
      <c r="AQ900" s="28"/>
      <c r="AR900" s="423"/>
      <c r="AS900" s="424" t="str">
        <f>IFERROR(VLOOKUP(AR900,'MATRICE '!$U$3:$Z$18,4,FALSE),"")</f>
        <v/>
      </c>
      <c r="AT900" s="46"/>
      <c r="AU900" s="17"/>
      <c r="AV900" s="426" t="str">
        <f>IFERROR(VLOOKUP(AU900,'MATRICE '!AB907:AG1002,3,FALSE),"")</f>
        <v/>
      </c>
      <c r="AW900" s="305"/>
      <c r="AX900" s="17"/>
      <c r="AY900" s="17"/>
      <c r="AZ900" s="419"/>
      <c r="BA900" s="18"/>
      <c r="BB900" s="17" t="str">
        <f>IFERROR(VLOOKUP(O900,'MATRICE '!$B$4:$C$17,2,FALSE),"")</f>
        <v/>
      </c>
      <c r="BC900" s="434" t="str">
        <f>IFERROR(VLOOKUP(AR900,'MATRICE '!$U$3:$Z$18,3,FALSE),"")</f>
        <v/>
      </c>
      <c r="BD900" s="434" t="str">
        <f>IFERROR(VLOOKUP(AR900,'MATRICE '!$U$3:$Z$18,2,FALSE),"")</f>
        <v/>
      </c>
      <c r="BE900" s="434" t="str">
        <f>IFERROR(VLOOKUP(AR900,'MATRICE '!$U$3:$Z$18,5,FALSE),"")</f>
        <v/>
      </c>
    </row>
    <row r="901" spans="1:57" x14ac:dyDescent="0.25">
      <c r="A901" s="17"/>
      <c r="B901" s="399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406"/>
      <c r="T901" s="55">
        <f t="shared" si="44"/>
        <v>0</v>
      </c>
      <c r="U901" s="18"/>
      <c r="V901" s="18">
        <f t="shared" si="46"/>
        <v>0</v>
      </c>
      <c r="W901" s="61" t="str">
        <f t="shared" si="45"/>
        <v/>
      </c>
      <c r="X901" s="398"/>
      <c r="Y901" s="17"/>
      <c r="Z901" s="52"/>
      <c r="AA901" s="414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19" t="str">
        <f>IFERROR(VLOOKUP(AG901,'MATRICE '!$J$2:$M$100,4,FALSE),"")</f>
        <v/>
      </c>
      <c r="AM901" s="398"/>
      <c r="AN901" s="17"/>
      <c r="AO901" s="52"/>
      <c r="AP901" s="46"/>
      <c r="AQ901" s="28"/>
      <c r="AR901" s="423"/>
      <c r="AS901" s="424" t="str">
        <f>IFERROR(VLOOKUP(AR901,'MATRICE '!$U$3:$Z$18,4,FALSE),"")</f>
        <v/>
      </c>
      <c r="AT901" s="46"/>
      <c r="AU901" s="17"/>
      <c r="AV901" s="426" t="str">
        <f>IFERROR(VLOOKUP(AU901,'MATRICE '!AB908:AG1003,3,FALSE),"")</f>
        <v/>
      </c>
      <c r="AW901" s="305"/>
      <c r="AX901" s="17"/>
      <c r="AY901" s="17"/>
      <c r="AZ901" s="419"/>
      <c r="BA901" s="18"/>
      <c r="BB901" s="17" t="str">
        <f>IFERROR(VLOOKUP(O901,'MATRICE '!$B$4:$C$17,2,FALSE),"")</f>
        <v/>
      </c>
      <c r="BC901" s="434" t="str">
        <f>IFERROR(VLOOKUP(AR901,'MATRICE '!$U$3:$Z$18,3,FALSE),"")</f>
        <v/>
      </c>
      <c r="BD901" s="434" t="str">
        <f>IFERROR(VLOOKUP(AR901,'MATRICE '!$U$3:$Z$18,2,FALSE),"")</f>
        <v/>
      </c>
      <c r="BE901" s="434" t="str">
        <f>IFERROR(VLOOKUP(AR901,'MATRICE '!$U$3:$Z$18,5,FALSE),"")</f>
        <v/>
      </c>
    </row>
    <row r="902" spans="1:57" x14ac:dyDescent="0.25">
      <c r="A902" s="17"/>
      <c r="B902" s="399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406"/>
      <c r="T902" s="55">
        <f t="shared" si="44"/>
        <v>0</v>
      </c>
      <c r="U902" s="18"/>
      <c r="V902" s="18">
        <f t="shared" si="46"/>
        <v>0</v>
      </c>
      <c r="W902" s="61" t="str">
        <f t="shared" si="45"/>
        <v/>
      </c>
      <c r="X902" s="398"/>
      <c r="Y902" s="17"/>
      <c r="Z902" s="52"/>
      <c r="AA902" s="414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19" t="str">
        <f>IFERROR(VLOOKUP(AG902,'MATRICE '!$J$2:$M$100,4,FALSE),"")</f>
        <v/>
      </c>
      <c r="AM902" s="398"/>
      <c r="AN902" s="17"/>
      <c r="AO902" s="52"/>
      <c r="AP902" s="46"/>
      <c r="AQ902" s="28"/>
      <c r="AR902" s="423"/>
      <c r="AS902" s="424" t="str">
        <f>IFERROR(VLOOKUP(AR902,'MATRICE '!$U$3:$Z$18,4,FALSE),"")</f>
        <v/>
      </c>
      <c r="AT902" s="46"/>
      <c r="AU902" s="17"/>
      <c r="AV902" s="426" t="str">
        <f>IFERROR(VLOOKUP(AU902,'MATRICE '!AB909:AG1004,3,FALSE),"")</f>
        <v/>
      </c>
      <c r="AW902" s="305"/>
      <c r="AX902" s="17"/>
      <c r="AY902" s="17"/>
      <c r="AZ902" s="419"/>
      <c r="BA902" s="18"/>
      <c r="BB902" s="17" t="str">
        <f>IFERROR(VLOOKUP(O902,'MATRICE '!$B$4:$C$17,2,FALSE),"")</f>
        <v/>
      </c>
      <c r="BC902" s="434" t="str">
        <f>IFERROR(VLOOKUP(AR902,'MATRICE '!$U$3:$Z$18,3,FALSE),"")</f>
        <v/>
      </c>
      <c r="BD902" s="434" t="str">
        <f>IFERROR(VLOOKUP(AR902,'MATRICE '!$U$3:$Z$18,2,FALSE),"")</f>
        <v/>
      </c>
      <c r="BE902" s="434" t="str">
        <f>IFERROR(VLOOKUP(AR902,'MATRICE '!$U$3:$Z$18,5,FALSE),"")</f>
        <v/>
      </c>
    </row>
    <row r="903" spans="1:57" x14ac:dyDescent="0.25">
      <c r="A903" s="17"/>
      <c r="B903" s="399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406"/>
      <c r="T903" s="55">
        <f t="shared" si="44"/>
        <v>0</v>
      </c>
      <c r="U903" s="18"/>
      <c r="V903" s="18">
        <f t="shared" si="46"/>
        <v>0</v>
      </c>
      <c r="W903" s="61" t="str">
        <f t="shared" si="45"/>
        <v/>
      </c>
      <c r="X903" s="398"/>
      <c r="Y903" s="17"/>
      <c r="Z903" s="52"/>
      <c r="AA903" s="414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19" t="str">
        <f>IFERROR(VLOOKUP(AG903,'MATRICE '!$J$2:$M$100,4,FALSE),"")</f>
        <v/>
      </c>
      <c r="AM903" s="398"/>
      <c r="AN903" s="17"/>
      <c r="AO903" s="52"/>
      <c r="AP903" s="46"/>
      <c r="AQ903" s="28"/>
      <c r="AR903" s="423"/>
      <c r="AS903" s="424" t="str">
        <f>IFERROR(VLOOKUP(AR903,'MATRICE '!$U$3:$Z$18,4,FALSE),"")</f>
        <v/>
      </c>
      <c r="AT903" s="46"/>
      <c r="AU903" s="17"/>
      <c r="AV903" s="426" t="str">
        <f>IFERROR(VLOOKUP(AU903,'MATRICE '!AB910:AG1005,3,FALSE),"")</f>
        <v/>
      </c>
      <c r="AW903" s="305"/>
      <c r="AX903" s="17"/>
      <c r="AY903" s="17"/>
      <c r="AZ903" s="419"/>
      <c r="BA903" s="18"/>
      <c r="BB903" s="17" t="str">
        <f>IFERROR(VLOOKUP(O903,'MATRICE '!$B$4:$C$17,2,FALSE),"")</f>
        <v/>
      </c>
      <c r="BC903" s="434" t="str">
        <f>IFERROR(VLOOKUP(AR903,'MATRICE '!$U$3:$Z$18,3,FALSE),"")</f>
        <v/>
      </c>
      <c r="BD903" s="434" t="str">
        <f>IFERROR(VLOOKUP(AR903,'MATRICE '!$U$3:$Z$18,2,FALSE),"")</f>
        <v/>
      </c>
      <c r="BE903" s="434" t="str">
        <f>IFERROR(VLOOKUP(AR903,'MATRICE '!$U$3:$Z$18,5,FALSE),"")</f>
        <v/>
      </c>
    </row>
    <row r="904" spans="1:57" x14ac:dyDescent="0.25">
      <c r="A904" s="17"/>
      <c r="B904" s="399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406"/>
      <c r="T904" s="55">
        <f t="shared" si="44"/>
        <v>0</v>
      </c>
      <c r="U904" s="18"/>
      <c r="V904" s="18">
        <f t="shared" si="46"/>
        <v>0</v>
      </c>
      <c r="W904" s="61" t="str">
        <f t="shared" si="45"/>
        <v/>
      </c>
      <c r="X904" s="398"/>
      <c r="Y904" s="17"/>
      <c r="Z904" s="52"/>
      <c r="AA904" s="414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19" t="str">
        <f>IFERROR(VLOOKUP(AG904,'MATRICE '!$J$2:$M$100,4,FALSE),"")</f>
        <v/>
      </c>
      <c r="AM904" s="398"/>
      <c r="AN904" s="17"/>
      <c r="AO904" s="52"/>
      <c r="AP904" s="46"/>
      <c r="AQ904" s="28"/>
      <c r="AR904" s="423"/>
      <c r="AS904" s="424" t="str">
        <f>IFERROR(VLOOKUP(AR904,'MATRICE '!$U$3:$Z$18,4,FALSE),"")</f>
        <v/>
      </c>
      <c r="AT904" s="46"/>
      <c r="AU904" s="17"/>
      <c r="AV904" s="426" t="str">
        <f>IFERROR(VLOOKUP(AU904,'MATRICE '!AB911:AG1006,3,FALSE),"")</f>
        <v/>
      </c>
      <c r="AW904" s="305"/>
      <c r="AX904" s="17"/>
      <c r="AY904" s="17"/>
      <c r="AZ904" s="419"/>
      <c r="BA904" s="18"/>
      <c r="BB904" s="17" t="str">
        <f>IFERROR(VLOOKUP(O904,'MATRICE '!$B$4:$C$17,2,FALSE),"")</f>
        <v/>
      </c>
      <c r="BC904" s="434" t="str">
        <f>IFERROR(VLOOKUP(AR904,'MATRICE '!$U$3:$Z$18,3,FALSE),"")</f>
        <v/>
      </c>
      <c r="BD904" s="434" t="str">
        <f>IFERROR(VLOOKUP(AR904,'MATRICE '!$U$3:$Z$18,2,FALSE),"")</f>
        <v/>
      </c>
      <c r="BE904" s="434" t="str">
        <f>IFERROR(VLOOKUP(AR904,'MATRICE '!$U$3:$Z$18,5,FALSE),"")</f>
        <v/>
      </c>
    </row>
    <row r="905" spans="1:57" x14ac:dyDescent="0.25">
      <c r="A905" s="17"/>
      <c r="B905" s="399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406"/>
      <c r="T905" s="55">
        <f t="shared" si="44"/>
        <v>0</v>
      </c>
      <c r="U905" s="18"/>
      <c r="V905" s="18">
        <f t="shared" si="46"/>
        <v>0</v>
      </c>
      <c r="W905" s="61" t="str">
        <f t="shared" si="45"/>
        <v/>
      </c>
      <c r="X905" s="398"/>
      <c r="Y905" s="17"/>
      <c r="Z905" s="52"/>
      <c r="AA905" s="414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19" t="str">
        <f>IFERROR(VLOOKUP(AG905,'MATRICE '!$J$2:$M$100,4,FALSE),"")</f>
        <v/>
      </c>
      <c r="AM905" s="398"/>
      <c r="AN905" s="17"/>
      <c r="AO905" s="52"/>
      <c r="AP905" s="46"/>
      <c r="AQ905" s="28"/>
      <c r="AR905" s="423"/>
      <c r="AS905" s="424" t="str">
        <f>IFERROR(VLOOKUP(AR905,'MATRICE '!$U$3:$Z$18,4,FALSE),"")</f>
        <v/>
      </c>
      <c r="AT905" s="46"/>
      <c r="AU905" s="17"/>
      <c r="AV905" s="426" t="str">
        <f>IFERROR(VLOOKUP(AU905,'MATRICE '!AB912:AG1007,3,FALSE),"")</f>
        <v/>
      </c>
      <c r="AW905" s="305"/>
      <c r="AX905" s="17"/>
      <c r="AY905" s="17"/>
      <c r="AZ905" s="419"/>
      <c r="BA905" s="18"/>
      <c r="BB905" s="17" t="str">
        <f>IFERROR(VLOOKUP(O905,'MATRICE '!$B$4:$C$17,2,FALSE),"")</f>
        <v/>
      </c>
      <c r="BC905" s="434" t="str">
        <f>IFERROR(VLOOKUP(AR905,'MATRICE '!$U$3:$Z$18,3,FALSE),"")</f>
        <v/>
      </c>
      <c r="BD905" s="434" t="str">
        <f>IFERROR(VLOOKUP(AR905,'MATRICE '!$U$3:$Z$18,2,FALSE),"")</f>
        <v/>
      </c>
      <c r="BE905" s="434" t="str">
        <f>IFERROR(VLOOKUP(AR905,'MATRICE '!$U$3:$Z$18,5,FALSE),"")</f>
        <v/>
      </c>
    </row>
    <row r="906" spans="1:57" x14ac:dyDescent="0.25">
      <c r="A906" s="17"/>
      <c r="B906" s="399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406"/>
      <c r="T906" s="55">
        <f t="shared" ref="T906:T969" si="47">Z906+AO906</f>
        <v>0</v>
      </c>
      <c r="U906" s="18"/>
      <c r="V906" s="18">
        <f t="shared" si="46"/>
        <v>0</v>
      </c>
      <c r="W906" s="61" t="str">
        <f t="shared" si="45"/>
        <v/>
      </c>
      <c r="X906" s="398"/>
      <c r="Y906" s="17"/>
      <c r="Z906" s="52"/>
      <c r="AA906" s="414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19" t="str">
        <f>IFERROR(VLOOKUP(AG906,'MATRICE '!$J$2:$M$100,4,FALSE),"")</f>
        <v/>
      </c>
      <c r="AM906" s="398"/>
      <c r="AN906" s="17"/>
      <c r="AO906" s="52"/>
      <c r="AP906" s="46"/>
      <c r="AQ906" s="28"/>
      <c r="AR906" s="423"/>
      <c r="AS906" s="424" t="str">
        <f>IFERROR(VLOOKUP(AR906,'MATRICE '!$U$3:$Z$18,4,FALSE),"")</f>
        <v/>
      </c>
      <c r="AT906" s="46"/>
      <c r="AU906" s="17"/>
      <c r="AV906" s="426" t="str">
        <f>IFERROR(VLOOKUP(AU906,'MATRICE '!AB913:AG1008,3,FALSE),"")</f>
        <v/>
      </c>
      <c r="AW906" s="305"/>
      <c r="AX906" s="17"/>
      <c r="AY906" s="17"/>
      <c r="AZ906" s="419"/>
      <c r="BA906" s="18"/>
      <c r="BB906" s="17" t="str">
        <f>IFERROR(VLOOKUP(O906,'MATRICE '!$B$4:$C$17,2,FALSE),"")</f>
        <v/>
      </c>
      <c r="BC906" s="434" t="str">
        <f>IFERROR(VLOOKUP(AR906,'MATRICE '!$U$3:$Z$18,3,FALSE),"")</f>
        <v/>
      </c>
      <c r="BD906" s="434" t="str">
        <f>IFERROR(VLOOKUP(AR906,'MATRICE '!$U$3:$Z$18,2,FALSE),"")</f>
        <v/>
      </c>
      <c r="BE906" s="434" t="str">
        <f>IFERROR(VLOOKUP(AR906,'MATRICE '!$U$3:$Z$18,5,FALSE),"")</f>
        <v/>
      </c>
    </row>
    <row r="907" spans="1:57" x14ac:dyDescent="0.25">
      <c r="A907" s="17"/>
      <c r="B907" s="399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406"/>
      <c r="T907" s="55">
        <f t="shared" si="47"/>
        <v>0</v>
      </c>
      <c r="U907" s="18"/>
      <c r="V907" s="18">
        <f t="shared" si="46"/>
        <v>0</v>
      </c>
      <c r="W907" s="61" t="str">
        <f t="shared" ref="W907:W970" si="48">IFERROR(V907/U907,"")</f>
        <v/>
      </c>
      <c r="X907" s="398"/>
      <c r="Y907" s="17"/>
      <c r="Z907" s="52"/>
      <c r="AA907" s="414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19" t="str">
        <f>IFERROR(VLOOKUP(AG907,'MATRICE '!$J$2:$M$100,4,FALSE),"")</f>
        <v/>
      </c>
      <c r="AM907" s="398"/>
      <c r="AN907" s="17"/>
      <c r="AO907" s="52"/>
      <c r="AP907" s="46"/>
      <c r="AQ907" s="28"/>
      <c r="AR907" s="423"/>
      <c r="AS907" s="424" t="str">
        <f>IFERROR(VLOOKUP(AR907,'MATRICE '!$U$3:$Z$18,4,FALSE),"")</f>
        <v/>
      </c>
      <c r="AT907" s="46"/>
      <c r="AU907" s="17"/>
      <c r="AV907" s="426" t="str">
        <f>IFERROR(VLOOKUP(AU907,'MATRICE '!AB914:AG1009,3,FALSE),"")</f>
        <v/>
      </c>
      <c r="AW907" s="305"/>
      <c r="AX907" s="17"/>
      <c r="AY907" s="17"/>
      <c r="AZ907" s="419"/>
      <c r="BA907" s="18"/>
      <c r="BB907" s="17" t="str">
        <f>IFERROR(VLOOKUP(O907,'MATRICE '!$B$4:$C$17,2,FALSE),"")</f>
        <v/>
      </c>
      <c r="BC907" s="434" t="str">
        <f>IFERROR(VLOOKUP(AR907,'MATRICE '!$U$3:$Z$18,3,FALSE),"")</f>
        <v/>
      </c>
      <c r="BD907" s="434" t="str">
        <f>IFERROR(VLOOKUP(AR907,'MATRICE '!$U$3:$Z$18,2,FALSE),"")</f>
        <v/>
      </c>
      <c r="BE907" s="434" t="str">
        <f>IFERROR(VLOOKUP(AR907,'MATRICE '!$U$3:$Z$18,5,FALSE),"")</f>
        <v/>
      </c>
    </row>
    <row r="908" spans="1:57" x14ac:dyDescent="0.25">
      <c r="A908" s="17"/>
      <c r="B908" s="399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406"/>
      <c r="T908" s="55">
        <f t="shared" si="47"/>
        <v>0</v>
      </c>
      <c r="U908" s="18"/>
      <c r="V908" s="18">
        <f t="shared" si="46"/>
        <v>0</v>
      </c>
      <c r="W908" s="61" t="str">
        <f t="shared" si="48"/>
        <v/>
      </c>
      <c r="X908" s="398"/>
      <c r="Y908" s="17"/>
      <c r="Z908" s="52"/>
      <c r="AA908" s="414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19" t="str">
        <f>IFERROR(VLOOKUP(AG908,'MATRICE '!$J$2:$M$100,4,FALSE),"")</f>
        <v/>
      </c>
      <c r="AM908" s="398"/>
      <c r="AN908" s="17"/>
      <c r="AO908" s="52"/>
      <c r="AP908" s="46"/>
      <c r="AQ908" s="28"/>
      <c r="AR908" s="423"/>
      <c r="AS908" s="424" t="str">
        <f>IFERROR(VLOOKUP(AR908,'MATRICE '!$U$3:$Z$18,4,FALSE),"")</f>
        <v/>
      </c>
      <c r="AT908" s="46"/>
      <c r="AU908" s="17"/>
      <c r="AV908" s="426" t="str">
        <f>IFERROR(VLOOKUP(AU908,'MATRICE '!AB915:AG1010,3,FALSE),"")</f>
        <v/>
      </c>
      <c r="AW908" s="305"/>
      <c r="AX908" s="17"/>
      <c r="AY908" s="17"/>
      <c r="AZ908" s="419"/>
      <c r="BA908" s="18"/>
      <c r="BB908" s="17" t="str">
        <f>IFERROR(VLOOKUP(O908,'MATRICE '!$B$4:$C$17,2,FALSE),"")</f>
        <v/>
      </c>
      <c r="BC908" s="434" t="str">
        <f>IFERROR(VLOOKUP(AR908,'MATRICE '!$U$3:$Z$18,3,FALSE),"")</f>
        <v/>
      </c>
      <c r="BD908" s="434" t="str">
        <f>IFERROR(VLOOKUP(AR908,'MATRICE '!$U$3:$Z$18,2,FALSE),"")</f>
        <v/>
      </c>
      <c r="BE908" s="434" t="str">
        <f>IFERROR(VLOOKUP(AR908,'MATRICE '!$U$3:$Z$18,5,FALSE),"")</f>
        <v/>
      </c>
    </row>
    <row r="909" spans="1:57" x14ac:dyDescent="0.25">
      <c r="A909" s="17"/>
      <c r="B909" s="399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406"/>
      <c r="T909" s="55">
        <f t="shared" si="47"/>
        <v>0</v>
      </c>
      <c r="U909" s="18"/>
      <c r="V909" s="18">
        <f t="shared" si="46"/>
        <v>0</v>
      </c>
      <c r="W909" s="61" t="str">
        <f t="shared" si="48"/>
        <v/>
      </c>
      <c r="X909" s="398"/>
      <c r="Y909" s="17"/>
      <c r="Z909" s="52"/>
      <c r="AA909" s="414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19" t="str">
        <f>IFERROR(VLOOKUP(AG909,'MATRICE '!$J$2:$M$100,4,FALSE),"")</f>
        <v/>
      </c>
      <c r="AM909" s="398"/>
      <c r="AN909" s="17"/>
      <c r="AO909" s="52"/>
      <c r="AP909" s="46"/>
      <c r="AQ909" s="28"/>
      <c r="AR909" s="423"/>
      <c r="AS909" s="424" t="str">
        <f>IFERROR(VLOOKUP(AR909,'MATRICE '!$U$3:$Z$18,4,FALSE),"")</f>
        <v/>
      </c>
      <c r="AT909" s="46"/>
      <c r="AU909" s="17"/>
      <c r="AV909" s="426" t="str">
        <f>IFERROR(VLOOKUP(AU909,'MATRICE '!AB916:AG1011,3,FALSE),"")</f>
        <v/>
      </c>
      <c r="AW909" s="305"/>
      <c r="AX909" s="17"/>
      <c r="AY909" s="17"/>
      <c r="AZ909" s="419"/>
      <c r="BA909" s="18"/>
      <c r="BB909" s="17" t="str">
        <f>IFERROR(VLOOKUP(O909,'MATRICE '!$B$4:$C$17,2,FALSE),"")</f>
        <v/>
      </c>
      <c r="BC909" s="434" t="str">
        <f>IFERROR(VLOOKUP(AR909,'MATRICE '!$U$3:$Z$18,3,FALSE),"")</f>
        <v/>
      </c>
      <c r="BD909" s="434" t="str">
        <f>IFERROR(VLOOKUP(AR909,'MATRICE '!$U$3:$Z$18,2,FALSE),"")</f>
        <v/>
      </c>
      <c r="BE909" s="434" t="str">
        <f>IFERROR(VLOOKUP(AR909,'MATRICE '!$U$3:$Z$18,5,FALSE),"")</f>
        <v/>
      </c>
    </row>
    <row r="910" spans="1:57" x14ac:dyDescent="0.25">
      <c r="A910" s="17"/>
      <c r="B910" s="399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406"/>
      <c r="T910" s="55">
        <f t="shared" si="47"/>
        <v>0</v>
      </c>
      <c r="U910" s="18"/>
      <c r="V910" s="18">
        <f t="shared" si="46"/>
        <v>0</v>
      </c>
      <c r="W910" s="61" t="str">
        <f t="shared" si="48"/>
        <v/>
      </c>
      <c r="X910" s="398"/>
      <c r="Y910" s="17"/>
      <c r="Z910" s="52"/>
      <c r="AA910" s="414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19" t="str">
        <f>IFERROR(VLOOKUP(AG910,'MATRICE '!$J$2:$M$100,4,FALSE),"")</f>
        <v/>
      </c>
      <c r="AM910" s="398"/>
      <c r="AN910" s="17"/>
      <c r="AO910" s="52"/>
      <c r="AP910" s="46"/>
      <c r="AQ910" s="28"/>
      <c r="AR910" s="423"/>
      <c r="AS910" s="424" t="str">
        <f>IFERROR(VLOOKUP(AR910,'MATRICE '!$U$3:$Z$18,4,FALSE),"")</f>
        <v/>
      </c>
      <c r="AT910" s="46"/>
      <c r="AU910" s="17"/>
      <c r="AV910" s="426" t="str">
        <f>IFERROR(VLOOKUP(AU910,'MATRICE '!AB917:AG1012,3,FALSE),"")</f>
        <v/>
      </c>
      <c r="AW910" s="305"/>
      <c r="AX910" s="17"/>
      <c r="AY910" s="17"/>
      <c r="AZ910" s="419"/>
      <c r="BA910" s="18"/>
      <c r="BB910" s="17" t="str">
        <f>IFERROR(VLOOKUP(O910,'MATRICE '!$B$4:$C$17,2,FALSE),"")</f>
        <v/>
      </c>
      <c r="BC910" s="434" t="str">
        <f>IFERROR(VLOOKUP(AR910,'MATRICE '!$U$3:$Z$18,3,FALSE),"")</f>
        <v/>
      </c>
      <c r="BD910" s="434" t="str">
        <f>IFERROR(VLOOKUP(AR910,'MATRICE '!$U$3:$Z$18,2,FALSE),"")</f>
        <v/>
      </c>
      <c r="BE910" s="434" t="str">
        <f>IFERROR(VLOOKUP(AR910,'MATRICE '!$U$3:$Z$18,5,FALSE),"")</f>
        <v/>
      </c>
    </row>
    <row r="911" spans="1:57" x14ac:dyDescent="0.25">
      <c r="A911" s="17"/>
      <c r="B911" s="399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406"/>
      <c r="T911" s="55">
        <f t="shared" si="47"/>
        <v>0</v>
      </c>
      <c r="U911" s="18"/>
      <c r="V911" s="18">
        <f t="shared" si="46"/>
        <v>0</v>
      </c>
      <c r="W911" s="61" t="str">
        <f t="shared" si="48"/>
        <v/>
      </c>
      <c r="X911" s="398"/>
      <c r="Y911" s="17"/>
      <c r="Z911" s="52"/>
      <c r="AA911" s="414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19" t="str">
        <f>IFERROR(VLOOKUP(AG911,'MATRICE '!$J$2:$M$100,4,FALSE),"")</f>
        <v/>
      </c>
      <c r="AM911" s="398"/>
      <c r="AN911" s="17"/>
      <c r="AO911" s="52"/>
      <c r="AP911" s="46"/>
      <c r="AQ911" s="28"/>
      <c r="AR911" s="423"/>
      <c r="AS911" s="424" t="str">
        <f>IFERROR(VLOOKUP(AR911,'MATRICE '!$U$3:$Z$18,4,FALSE),"")</f>
        <v/>
      </c>
      <c r="AT911" s="46"/>
      <c r="AU911" s="17"/>
      <c r="AV911" s="426" t="str">
        <f>IFERROR(VLOOKUP(AU911,'MATRICE '!AB918:AG1013,3,FALSE),"")</f>
        <v/>
      </c>
      <c r="AW911" s="305"/>
      <c r="AX911" s="17"/>
      <c r="AY911" s="17"/>
      <c r="AZ911" s="419"/>
      <c r="BA911" s="18"/>
      <c r="BB911" s="17" t="str">
        <f>IFERROR(VLOOKUP(O911,'MATRICE '!$B$4:$C$17,2,FALSE),"")</f>
        <v/>
      </c>
      <c r="BC911" s="434" t="str">
        <f>IFERROR(VLOOKUP(AR911,'MATRICE '!$U$3:$Z$18,3,FALSE),"")</f>
        <v/>
      </c>
      <c r="BD911" s="434" t="str">
        <f>IFERROR(VLOOKUP(AR911,'MATRICE '!$U$3:$Z$18,2,FALSE),"")</f>
        <v/>
      </c>
      <c r="BE911" s="434" t="str">
        <f>IFERROR(VLOOKUP(AR911,'MATRICE '!$U$3:$Z$18,5,FALSE),"")</f>
        <v/>
      </c>
    </row>
    <row r="912" spans="1:57" x14ac:dyDescent="0.25">
      <c r="A912" s="17"/>
      <c r="B912" s="399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406"/>
      <c r="T912" s="55">
        <f t="shared" si="47"/>
        <v>0</v>
      </c>
      <c r="U912" s="18"/>
      <c r="V912" s="18">
        <f t="shared" si="46"/>
        <v>0</v>
      </c>
      <c r="W912" s="61" t="str">
        <f t="shared" si="48"/>
        <v/>
      </c>
      <c r="X912" s="398"/>
      <c r="Y912" s="17"/>
      <c r="Z912" s="52"/>
      <c r="AA912" s="414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19" t="str">
        <f>IFERROR(VLOOKUP(AG912,'MATRICE '!$J$2:$M$100,4,FALSE),"")</f>
        <v/>
      </c>
      <c r="AM912" s="398"/>
      <c r="AN912" s="17"/>
      <c r="AO912" s="52"/>
      <c r="AP912" s="46"/>
      <c r="AQ912" s="28"/>
      <c r="AR912" s="423"/>
      <c r="AS912" s="424" t="str">
        <f>IFERROR(VLOOKUP(AR912,'MATRICE '!$U$3:$Z$18,4,FALSE),"")</f>
        <v/>
      </c>
      <c r="AT912" s="46"/>
      <c r="AU912" s="17"/>
      <c r="AV912" s="426" t="str">
        <f>IFERROR(VLOOKUP(AU912,'MATRICE '!AB919:AG1014,3,FALSE),"")</f>
        <v/>
      </c>
      <c r="AW912" s="305"/>
      <c r="AX912" s="17"/>
      <c r="AY912" s="17"/>
      <c r="AZ912" s="419"/>
      <c r="BA912" s="18"/>
      <c r="BB912" s="17" t="str">
        <f>IFERROR(VLOOKUP(O912,'MATRICE '!$B$4:$C$17,2,FALSE),"")</f>
        <v/>
      </c>
      <c r="BC912" s="434" t="str">
        <f>IFERROR(VLOOKUP(AR912,'MATRICE '!$U$3:$Z$18,3,FALSE),"")</f>
        <v/>
      </c>
      <c r="BD912" s="434" t="str">
        <f>IFERROR(VLOOKUP(AR912,'MATRICE '!$U$3:$Z$18,2,FALSE),"")</f>
        <v/>
      </c>
      <c r="BE912" s="434" t="str">
        <f>IFERROR(VLOOKUP(AR912,'MATRICE '!$U$3:$Z$18,5,FALSE),"")</f>
        <v/>
      </c>
    </row>
    <row r="913" spans="1:57" x14ac:dyDescent="0.25">
      <c r="A913" s="17"/>
      <c r="B913" s="399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406"/>
      <c r="T913" s="55">
        <f t="shared" si="47"/>
        <v>0</v>
      </c>
      <c r="U913" s="18"/>
      <c r="V913" s="18">
        <f t="shared" si="46"/>
        <v>0</v>
      </c>
      <c r="W913" s="61" t="str">
        <f t="shared" si="48"/>
        <v/>
      </c>
      <c r="X913" s="398"/>
      <c r="Y913" s="17"/>
      <c r="Z913" s="52"/>
      <c r="AA913" s="414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19" t="str">
        <f>IFERROR(VLOOKUP(AG913,'MATRICE '!$J$2:$M$100,4,FALSE),"")</f>
        <v/>
      </c>
      <c r="AM913" s="398"/>
      <c r="AN913" s="17"/>
      <c r="AO913" s="52"/>
      <c r="AP913" s="46"/>
      <c r="AQ913" s="28"/>
      <c r="AR913" s="423"/>
      <c r="AS913" s="424" t="str">
        <f>IFERROR(VLOOKUP(AR913,'MATRICE '!$U$3:$Z$18,4,FALSE),"")</f>
        <v/>
      </c>
      <c r="AT913" s="46"/>
      <c r="AU913" s="17"/>
      <c r="AV913" s="426" t="str">
        <f>IFERROR(VLOOKUP(AU913,'MATRICE '!AB920:AG1015,3,FALSE),"")</f>
        <v/>
      </c>
      <c r="AW913" s="305"/>
      <c r="AX913" s="17"/>
      <c r="AY913" s="17"/>
      <c r="AZ913" s="419"/>
      <c r="BA913" s="18"/>
      <c r="BB913" s="17" t="str">
        <f>IFERROR(VLOOKUP(O913,'MATRICE '!$B$4:$C$17,2,FALSE),"")</f>
        <v/>
      </c>
      <c r="BC913" s="434" t="str">
        <f>IFERROR(VLOOKUP(AR913,'MATRICE '!$U$3:$Z$18,3,FALSE),"")</f>
        <v/>
      </c>
      <c r="BD913" s="434" t="str">
        <f>IFERROR(VLOOKUP(AR913,'MATRICE '!$U$3:$Z$18,2,FALSE),"")</f>
        <v/>
      </c>
      <c r="BE913" s="434" t="str">
        <f>IFERROR(VLOOKUP(AR913,'MATRICE '!$U$3:$Z$18,5,FALSE),"")</f>
        <v/>
      </c>
    </row>
    <row r="914" spans="1:57" x14ac:dyDescent="0.25">
      <c r="A914" s="17"/>
      <c r="B914" s="399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406"/>
      <c r="T914" s="55">
        <f t="shared" si="47"/>
        <v>0</v>
      </c>
      <c r="U914" s="18"/>
      <c r="V914" s="18">
        <f t="shared" si="46"/>
        <v>0</v>
      </c>
      <c r="W914" s="61" t="str">
        <f t="shared" si="48"/>
        <v/>
      </c>
      <c r="X914" s="398"/>
      <c r="Y914" s="17"/>
      <c r="Z914" s="52"/>
      <c r="AA914" s="414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19" t="str">
        <f>IFERROR(VLOOKUP(AG914,'MATRICE '!$J$2:$M$100,4,FALSE),"")</f>
        <v/>
      </c>
      <c r="AM914" s="398"/>
      <c r="AN914" s="17"/>
      <c r="AO914" s="52"/>
      <c r="AP914" s="46"/>
      <c r="AQ914" s="28"/>
      <c r="AR914" s="423"/>
      <c r="AS914" s="424" t="str">
        <f>IFERROR(VLOOKUP(AR914,'MATRICE '!$U$3:$Z$18,4,FALSE),"")</f>
        <v/>
      </c>
      <c r="AT914" s="46"/>
      <c r="AU914" s="17"/>
      <c r="AV914" s="426" t="str">
        <f>IFERROR(VLOOKUP(AU914,'MATRICE '!AB921:AG1016,3,FALSE),"")</f>
        <v/>
      </c>
      <c r="AW914" s="305"/>
      <c r="AX914" s="17"/>
      <c r="AY914" s="17"/>
      <c r="AZ914" s="419"/>
      <c r="BA914" s="18"/>
      <c r="BB914" s="17" t="str">
        <f>IFERROR(VLOOKUP(O914,'MATRICE '!$B$4:$C$17,2,FALSE),"")</f>
        <v/>
      </c>
      <c r="BC914" s="434" t="str">
        <f>IFERROR(VLOOKUP(AR914,'MATRICE '!$U$3:$Z$18,3,FALSE),"")</f>
        <v/>
      </c>
      <c r="BD914" s="434" t="str">
        <f>IFERROR(VLOOKUP(AR914,'MATRICE '!$U$3:$Z$18,2,FALSE),"")</f>
        <v/>
      </c>
      <c r="BE914" s="434" t="str">
        <f>IFERROR(VLOOKUP(AR914,'MATRICE '!$U$3:$Z$18,5,FALSE),"")</f>
        <v/>
      </c>
    </row>
    <row r="915" spans="1:57" x14ac:dyDescent="0.25">
      <c r="A915" s="17"/>
      <c r="B915" s="399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406"/>
      <c r="T915" s="55">
        <f t="shared" si="47"/>
        <v>0</v>
      </c>
      <c r="U915" s="18"/>
      <c r="V915" s="18">
        <f t="shared" si="46"/>
        <v>0</v>
      </c>
      <c r="W915" s="61" t="str">
        <f t="shared" si="48"/>
        <v/>
      </c>
      <c r="X915" s="398"/>
      <c r="Y915" s="17"/>
      <c r="Z915" s="52"/>
      <c r="AA915" s="414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19" t="str">
        <f>IFERROR(VLOOKUP(AG915,'MATRICE '!$J$2:$M$100,4,FALSE),"")</f>
        <v/>
      </c>
      <c r="AM915" s="398"/>
      <c r="AN915" s="17"/>
      <c r="AO915" s="52"/>
      <c r="AP915" s="46"/>
      <c r="AQ915" s="28"/>
      <c r="AR915" s="423"/>
      <c r="AS915" s="424" t="str">
        <f>IFERROR(VLOOKUP(AR915,'MATRICE '!$U$3:$Z$18,4,FALSE),"")</f>
        <v/>
      </c>
      <c r="AT915" s="46"/>
      <c r="AU915" s="17"/>
      <c r="AV915" s="426" t="str">
        <f>IFERROR(VLOOKUP(AU915,'MATRICE '!AB922:AG1017,3,FALSE),"")</f>
        <v/>
      </c>
      <c r="AW915" s="305"/>
      <c r="AX915" s="17"/>
      <c r="AY915" s="17"/>
      <c r="AZ915" s="419"/>
      <c r="BA915" s="18"/>
      <c r="BB915" s="17" t="str">
        <f>IFERROR(VLOOKUP(O915,'MATRICE '!$B$4:$C$17,2,FALSE),"")</f>
        <v/>
      </c>
      <c r="BC915" s="434" t="str">
        <f>IFERROR(VLOOKUP(AR915,'MATRICE '!$U$3:$Z$18,3,FALSE),"")</f>
        <v/>
      </c>
      <c r="BD915" s="434" t="str">
        <f>IFERROR(VLOOKUP(AR915,'MATRICE '!$U$3:$Z$18,2,FALSE),"")</f>
        <v/>
      </c>
      <c r="BE915" s="434" t="str">
        <f>IFERROR(VLOOKUP(AR915,'MATRICE '!$U$3:$Z$18,5,FALSE),"")</f>
        <v/>
      </c>
    </row>
    <row r="916" spans="1:57" x14ac:dyDescent="0.25">
      <c r="A916" s="17"/>
      <c r="B916" s="399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406"/>
      <c r="T916" s="55">
        <f t="shared" si="47"/>
        <v>0</v>
      </c>
      <c r="U916" s="18"/>
      <c r="V916" s="18">
        <f t="shared" si="46"/>
        <v>0</v>
      </c>
      <c r="W916" s="61" t="str">
        <f t="shared" si="48"/>
        <v/>
      </c>
      <c r="X916" s="398"/>
      <c r="Y916" s="17"/>
      <c r="Z916" s="52"/>
      <c r="AA916" s="414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19" t="str">
        <f>IFERROR(VLOOKUP(AG916,'MATRICE '!$J$2:$M$100,4,FALSE),"")</f>
        <v/>
      </c>
      <c r="AM916" s="398"/>
      <c r="AN916" s="17"/>
      <c r="AO916" s="52"/>
      <c r="AP916" s="46"/>
      <c r="AQ916" s="28"/>
      <c r="AR916" s="423"/>
      <c r="AS916" s="424" t="str">
        <f>IFERROR(VLOOKUP(AR916,'MATRICE '!$U$3:$Z$18,4,FALSE),"")</f>
        <v/>
      </c>
      <c r="AT916" s="46"/>
      <c r="AU916" s="17"/>
      <c r="AV916" s="426" t="str">
        <f>IFERROR(VLOOKUP(AU916,'MATRICE '!AB923:AG1018,3,FALSE),"")</f>
        <v/>
      </c>
      <c r="AW916" s="305"/>
      <c r="AX916" s="17"/>
      <c r="AY916" s="17"/>
      <c r="AZ916" s="419"/>
      <c r="BA916" s="18"/>
      <c r="BB916" s="17" t="str">
        <f>IFERROR(VLOOKUP(O916,'MATRICE '!$B$4:$C$17,2,FALSE),"")</f>
        <v/>
      </c>
      <c r="BC916" s="434" t="str">
        <f>IFERROR(VLOOKUP(AR916,'MATRICE '!$U$3:$Z$18,3,FALSE),"")</f>
        <v/>
      </c>
      <c r="BD916" s="434" t="str">
        <f>IFERROR(VLOOKUP(AR916,'MATRICE '!$U$3:$Z$18,2,FALSE),"")</f>
        <v/>
      </c>
      <c r="BE916" s="434" t="str">
        <f>IFERROR(VLOOKUP(AR916,'MATRICE '!$U$3:$Z$18,5,FALSE),"")</f>
        <v/>
      </c>
    </row>
    <row r="917" spans="1:57" x14ac:dyDescent="0.25">
      <c r="A917" s="17"/>
      <c r="B917" s="399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406"/>
      <c r="T917" s="55">
        <f t="shared" si="47"/>
        <v>0</v>
      </c>
      <c r="U917" s="18"/>
      <c r="V917" s="18">
        <f t="shared" si="46"/>
        <v>0</v>
      </c>
      <c r="W917" s="61" t="str">
        <f t="shared" si="48"/>
        <v/>
      </c>
      <c r="X917" s="398"/>
      <c r="Y917" s="17"/>
      <c r="Z917" s="52"/>
      <c r="AA917" s="414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19" t="str">
        <f>IFERROR(VLOOKUP(AG917,'MATRICE '!$J$2:$M$100,4,FALSE),"")</f>
        <v/>
      </c>
      <c r="AM917" s="398"/>
      <c r="AN917" s="17"/>
      <c r="AO917" s="52"/>
      <c r="AP917" s="46"/>
      <c r="AQ917" s="28"/>
      <c r="AR917" s="423"/>
      <c r="AS917" s="424" t="str">
        <f>IFERROR(VLOOKUP(AR917,'MATRICE '!$U$3:$Z$18,4,FALSE),"")</f>
        <v/>
      </c>
      <c r="AT917" s="46"/>
      <c r="AU917" s="17"/>
      <c r="AV917" s="426" t="str">
        <f>IFERROR(VLOOKUP(AU917,'MATRICE '!AB924:AG1019,3,FALSE),"")</f>
        <v/>
      </c>
      <c r="AW917" s="305"/>
      <c r="AX917" s="17"/>
      <c r="AY917" s="17"/>
      <c r="AZ917" s="419"/>
      <c r="BA917" s="18"/>
      <c r="BB917" s="17" t="str">
        <f>IFERROR(VLOOKUP(O917,'MATRICE '!$B$4:$C$17,2,FALSE),"")</f>
        <v/>
      </c>
      <c r="BC917" s="434" t="str">
        <f>IFERROR(VLOOKUP(AR917,'MATRICE '!$U$3:$Z$18,3,FALSE),"")</f>
        <v/>
      </c>
      <c r="BD917" s="434" t="str">
        <f>IFERROR(VLOOKUP(AR917,'MATRICE '!$U$3:$Z$18,2,FALSE),"")</f>
        <v/>
      </c>
      <c r="BE917" s="434" t="str">
        <f>IFERROR(VLOOKUP(AR917,'MATRICE '!$U$3:$Z$18,5,FALSE),"")</f>
        <v/>
      </c>
    </row>
    <row r="918" spans="1:57" x14ac:dyDescent="0.25">
      <c r="A918" s="17"/>
      <c r="B918" s="399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406"/>
      <c r="T918" s="55">
        <f t="shared" si="47"/>
        <v>0</v>
      </c>
      <c r="U918" s="18"/>
      <c r="V918" s="18">
        <f t="shared" si="46"/>
        <v>0</v>
      </c>
      <c r="W918" s="61" t="str">
        <f t="shared" si="48"/>
        <v/>
      </c>
      <c r="X918" s="398"/>
      <c r="Y918" s="17"/>
      <c r="Z918" s="52"/>
      <c r="AA918" s="414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19" t="str">
        <f>IFERROR(VLOOKUP(AG918,'MATRICE '!$J$2:$M$100,4,FALSE),"")</f>
        <v/>
      </c>
      <c r="AM918" s="398"/>
      <c r="AN918" s="17"/>
      <c r="AO918" s="52"/>
      <c r="AP918" s="46"/>
      <c r="AQ918" s="28"/>
      <c r="AR918" s="423"/>
      <c r="AS918" s="424" t="str">
        <f>IFERROR(VLOOKUP(AR918,'MATRICE '!$U$3:$Z$18,4,FALSE),"")</f>
        <v/>
      </c>
      <c r="AT918" s="46"/>
      <c r="AU918" s="17"/>
      <c r="AV918" s="426" t="str">
        <f>IFERROR(VLOOKUP(AU918,'MATRICE '!AB925:AG1020,3,FALSE),"")</f>
        <v/>
      </c>
      <c r="AW918" s="305"/>
      <c r="AX918" s="17"/>
      <c r="AY918" s="17"/>
      <c r="AZ918" s="419"/>
      <c r="BA918" s="18"/>
      <c r="BB918" s="17" t="str">
        <f>IFERROR(VLOOKUP(O918,'MATRICE '!$B$4:$C$17,2,FALSE),"")</f>
        <v/>
      </c>
      <c r="BC918" s="434" t="str">
        <f>IFERROR(VLOOKUP(AR918,'MATRICE '!$U$3:$Z$18,3,FALSE),"")</f>
        <v/>
      </c>
      <c r="BD918" s="434" t="str">
        <f>IFERROR(VLOOKUP(AR918,'MATRICE '!$U$3:$Z$18,2,FALSE),"")</f>
        <v/>
      </c>
      <c r="BE918" s="434" t="str">
        <f>IFERROR(VLOOKUP(AR918,'MATRICE '!$U$3:$Z$18,5,FALSE),"")</f>
        <v/>
      </c>
    </row>
    <row r="919" spans="1:57" x14ac:dyDescent="0.25">
      <c r="A919" s="17"/>
      <c r="B919" s="399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406"/>
      <c r="T919" s="55">
        <f t="shared" si="47"/>
        <v>0</v>
      </c>
      <c r="U919" s="18"/>
      <c r="V919" s="18">
        <f t="shared" si="46"/>
        <v>0</v>
      </c>
      <c r="W919" s="61" t="str">
        <f t="shared" si="48"/>
        <v/>
      </c>
      <c r="X919" s="398"/>
      <c r="Y919" s="17"/>
      <c r="Z919" s="52"/>
      <c r="AA919" s="414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19" t="str">
        <f>IFERROR(VLOOKUP(AG919,'MATRICE '!$J$2:$M$100,4,FALSE),"")</f>
        <v/>
      </c>
      <c r="AM919" s="398"/>
      <c r="AN919" s="17"/>
      <c r="AO919" s="52"/>
      <c r="AP919" s="46"/>
      <c r="AQ919" s="28"/>
      <c r="AR919" s="423"/>
      <c r="AS919" s="424" t="str">
        <f>IFERROR(VLOOKUP(AR919,'MATRICE '!$U$3:$Z$18,4,FALSE),"")</f>
        <v/>
      </c>
      <c r="AT919" s="46"/>
      <c r="AU919" s="17"/>
      <c r="AV919" s="426" t="str">
        <f>IFERROR(VLOOKUP(AU919,'MATRICE '!AB926:AG1021,3,FALSE),"")</f>
        <v/>
      </c>
      <c r="AW919" s="305"/>
      <c r="AX919" s="17"/>
      <c r="AY919" s="17"/>
      <c r="AZ919" s="419"/>
      <c r="BA919" s="18"/>
      <c r="BB919" s="17" t="str">
        <f>IFERROR(VLOOKUP(O919,'MATRICE '!$B$4:$C$17,2,FALSE),"")</f>
        <v/>
      </c>
      <c r="BC919" s="434" t="str">
        <f>IFERROR(VLOOKUP(AR919,'MATRICE '!$U$3:$Z$18,3,FALSE),"")</f>
        <v/>
      </c>
      <c r="BD919" s="434" t="str">
        <f>IFERROR(VLOOKUP(AR919,'MATRICE '!$U$3:$Z$18,2,FALSE),"")</f>
        <v/>
      </c>
      <c r="BE919" s="434" t="str">
        <f>IFERROR(VLOOKUP(AR919,'MATRICE '!$U$3:$Z$18,5,FALSE),"")</f>
        <v/>
      </c>
    </row>
    <row r="920" spans="1:57" x14ac:dyDescent="0.25">
      <c r="A920" s="17"/>
      <c r="B920" s="399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406"/>
      <c r="T920" s="55">
        <f t="shared" si="47"/>
        <v>0</v>
      </c>
      <c r="U920" s="18"/>
      <c r="V920" s="18">
        <f t="shared" si="46"/>
        <v>0</v>
      </c>
      <c r="W920" s="61" t="str">
        <f t="shared" si="48"/>
        <v/>
      </c>
      <c r="X920" s="398"/>
      <c r="Y920" s="17"/>
      <c r="Z920" s="52"/>
      <c r="AA920" s="414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19" t="str">
        <f>IFERROR(VLOOKUP(AG920,'MATRICE '!$J$2:$M$100,4,FALSE),"")</f>
        <v/>
      </c>
      <c r="AM920" s="398"/>
      <c r="AN920" s="17"/>
      <c r="AO920" s="52"/>
      <c r="AP920" s="46"/>
      <c r="AQ920" s="28"/>
      <c r="AR920" s="423"/>
      <c r="AS920" s="424" t="str">
        <f>IFERROR(VLOOKUP(AR920,'MATRICE '!$U$3:$Z$18,4,FALSE),"")</f>
        <v/>
      </c>
      <c r="AT920" s="46"/>
      <c r="AU920" s="17"/>
      <c r="AV920" s="426" t="str">
        <f>IFERROR(VLOOKUP(AU920,'MATRICE '!AB927:AG1022,3,FALSE),"")</f>
        <v/>
      </c>
      <c r="AW920" s="305"/>
      <c r="AX920" s="17"/>
      <c r="AY920" s="17"/>
      <c r="AZ920" s="419"/>
      <c r="BA920" s="18"/>
      <c r="BB920" s="17" t="str">
        <f>IFERROR(VLOOKUP(O920,'MATRICE '!$B$4:$C$17,2,FALSE),"")</f>
        <v/>
      </c>
      <c r="BC920" s="434" t="str">
        <f>IFERROR(VLOOKUP(AR920,'MATRICE '!$U$3:$Z$18,3,FALSE),"")</f>
        <v/>
      </c>
      <c r="BD920" s="434" t="str">
        <f>IFERROR(VLOOKUP(AR920,'MATRICE '!$U$3:$Z$18,2,FALSE),"")</f>
        <v/>
      </c>
      <c r="BE920" s="434" t="str">
        <f>IFERROR(VLOOKUP(AR920,'MATRICE '!$U$3:$Z$18,5,FALSE),"")</f>
        <v/>
      </c>
    </row>
    <row r="921" spans="1:57" x14ac:dyDescent="0.25">
      <c r="A921" s="17"/>
      <c r="B921" s="399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406"/>
      <c r="T921" s="55">
        <f t="shared" si="47"/>
        <v>0</v>
      </c>
      <c r="U921" s="18"/>
      <c r="V921" s="18">
        <f t="shared" si="46"/>
        <v>0</v>
      </c>
      <c r="W921" s="61" t="str">
        <f t="shared" si="48"/>
        <v/>
      </c>
      <c r="X921" s="398"/>
      <c r="Y921" s="17"/>
      <c r="Z921" s="52"/>
      <c r="AA921" s="414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19" t="str">
        <f>IFERROR(VLOOKUP(AG921,'MATRICE '!$J$2:$M$100,4,FALSE),"")</f>
        <v/>
      </c>
      <c r="AM921" s="398"/>
      <c r="AN921" s="17"/>
      <c r="AO921" s="52"/>
      <c r="AP921" s="46"/>
      <c r="AQ921" s="28"/>
      <c r="AR921" s="423"/>
      <c r="AS921" s="424" t="str">
        <f>IFERROR(VLOOKUP(AR921,'MATRICE '!$U$3:$Z$18,4,FALSE),"")</f>
        <v/>
      </c>
      <c r="AT921" s="46"/>
      <c r="AU921" s="17"/>
      <c r="AV921" s="426" t="str">
        <f>IFERROR(VLOOKUP(AU921,'MATRICE '!AB928:AG1023,3,FALSE),"")</f>
        <v/>
      </c>
      <c r="AW921" s="305"/>
      <c r="AX921" s="17"/>
      <c r="AY921" s="17"/>
      <c r="AZ921" s="419"/>
      <c r="BA921" s="18"/>
      <c r="BB921" s="17" t="str">
        <f>IFERROR(VLOOKUP(O921,'MATRICE '!$B$4:$C$17,2,FALSE),"")</f>
        <v/>
      </c>
      <c r="BC921" s="434" t="str">
        <f>IFERROR(VLOOKUP(AR921,'MATRICE '!$U$3:$Z$18,3,FALSE),"")</f>
        <v/>
      </c>
      <c r="BD921" s="434" t="str">
        <f>IFERROR(VLOOKUP(AR921,'MATRICE '!$U$3:$Z$18,2,FALSE),"")</f>
        <v/>
      </c>
      <c r="BE921" s="434" t="str">
        <f>IFERROR(VLOOKUP(AR921,'MATRICE '!$U$3:$Z$18,5,FALSE),"")</f>
        <v/>
      </c>
    </row>
    <row r="922" spans="1:57" x14ac:dyDescent="0.25">
      <c r="A922" s="17"/>
      <c r="B922" s="399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406"/>
      <c r="T922" s="55">
        <f t="shared" si="47"/>
        <v>0</v>
      </c>
      <c r="U922" s="18"/>
      <c r="V922" s="18">
        <f t="shared" si="46"/>
        <v>0</v>
      </c>
      <c r="W922" s="61" t="str">
        <f t="shared" si="48"/>
        <v/>
      </c>
      <c r="X922" s="398"/>
      <c r="Y922" s="17"/>
      <c r="Z922" s="52"/>
      <c r="AA922" s="414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19" t="str">
        <f>IFERROR(VLOOKUP(AG922,'MATRICE '!$J$2:$M$100,4,FALSE),"")</f>
        <v/>
      </c>
      <c r="AM922" s="398"/>
      <c r="AN922" s="17"/>
      <c r="AO922" s="52"/>
      <c r="AP922" s="46"/>
      <c r="AQ922" s="28"/>
      <c r="AR922" s="423"/>
      <c r="AS922" s="424" t="str">
        <f>IFERROR(VLOOKUP(AR922,'MATRICE '!$U$3:$Z$18,4,FALSE),"")</f>
        <v/>
      </c>
      <c r="AT922" s="46"/>
      <c r="AU922" s="17"/>
      <c r="AV922" s="426" t="str">
        <f>IFERROR(VLOOKUP(AU922,'MATRICE '!AB929:AG1024,3,FALSE),"")</f>
        <v/>
      </c>
      <c r="AW922" s="305"/>
      <c r="AX922" s="17"/>
      <c r="AY922" s="17"/>
      <c r="AZ922" s="419"/>
      <c r="BA922" s="18"/>
      <c r="BB922" s="17" t="str">
        <f>IFERROR(VLOOKUP(O922,'MATRICE '!$B$4:$C$17,2,FALSE),"")</f>
        <v/>
      </c>
      <c r="BC922" s="434" t="str">
        <f>IFERROR(VLOOKUP(AR922,'MATRICE '!$U$3:$Z$18,3,FALSE),"")</f>
        <v/>
      </c>
      <c r="BD922" s="434" t="str">
        <f>IFERROR(VLOOKUP(AR922,'MATRICE '!$U$3:$Z$18,2,FALSE),"")</f>
        <v/>
      </c>
      <c r="BE922" s="434" t="str">
        <f>IFERROR(VLOOKUP(AR922,'MATRICE '!$U$3:$Z$18,5,FALSE),"")</f>
        <v/>
      </c>
    </row>
    <row r="923" spans="1:57" x14ac:dyDescent="0.25">
      <c r="A923" s="17"/>
      <c r="B923" s="399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406"/>
      <c r="T923" s="55">
        <f t="shared" si="47"/>
        <v>0</v>
      </c>
      <c r="U923" s="18"/>
      <c r="V923" s="18">
        <f t="shared" si="46"/>
        <v>0</v>
      </c>
      <c r="W923" s="61" t="str">
        <f t="shared" si="48"/>
        <v/>
      </c>
      <c r="X923" s="398"/>
      <c r="Y923" s="17"/>
      <c r="Z923" s="52"/>
      <c r="AA923" s="414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19" t="str">
        <f>IFERROR(VLOOKUP(AG923,'MATRICE '!$J$2:$M$100,4,FALSE),"")</f>
        <v/>
      </c>
      <c r="AM923" s="398"/>
      <c r="AN923" s="17"/>
      <c r="AO923" s="52"/>
      <c r="AP923" s="46"/>
      <c r="AQ923" s="28"/>
      <c r="AR923" s="423"/>
      <c r="AS923" s="424" t="str">
        <f>IFERROR(VLOOKUP(AR923,'MATRICE '!$U$3:$Z$18,4,FALSE),"")</f>
        <v/>
      </c>
      <c r="AT923" s="46"/>
      <c r="AU923" s="17"/>
      <c r="AV923" s="426" t="str">
        <f>IFERROR(VLOOKUP(AU923,'MATRICE '!AB930:AG1025,3,FALSE),"")</f>
        <v/>
      </c>
      <c r="AW923" s="305"/>
      <c r="AX923" s="17"/>
      <c r="AY923" s="17"/>
      <c r="AZ923" s="419"/>
      <c r="BA923" s="18"/>
      <c r="BB923" s="17" t="str">
        <f>IFERROR(VLOOKUP(O923,'MATRICE '!$B$4:$C$17,2,FALSE),"")</f>
        <v/>
      </c>
      <c r="BC923" s="434" t="str">
        <f>IFERROR(VLOOKUP(AR923,'MATRICE '!$U$3:$Z$18,3,FALSE),"")</f>
        <v/>
      </c>
      <c r="BD923" s="434" t="str">
        <f>IFERROR(VLOOKUP(AR923,'MATRICE '!$U$3:$Z$18,2,FALSE),"")</f>
        <v/>
      </c>
      <c r="BE923" s="434" t="str">
        <f>IFERROR(VLOOKUP(AR923,'MATRICE '!$U$3:$Z$18,5,FALSE),"")</f>
        <v/>
      </c>
    </row>
    <row r="924" spans="1:57" x14ac:dyDescent="0.25">
      <c r="A924" s="17"/>
      <c r="B924" s="399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406"/>
      <c r="T924" s="55">
        <f t="shared" si="47"/>
        <v>0</v>
      </c>
      <c r="U924" s="18"/>
      <c r="V924" s="18">
        <f t="shared" si="46"/>
        <v>0</v>
      </c>
      <c r="W924" s="61" t="str">
        <f t="shared" si="48"/>
        <v/>
      </c>
      <c r="X924" s="398"/>
      <c r="Y924" s="17"/>
      <c r="Z924" s="52"/>
      <c r="AA924" s="414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19" t="str">
        <f>IFERROR(VLOOKUP(AG924,'MATRICE '!$J$2:$M$100,4,FALSE),"")</f>
        <v/>
      </c>
      <c r="AM924" s="398"/>
      <c r="AN924" s="17"/>
      <c r="AO924" s="52"/>
      <c r="AP924" s="46"/>
      <c r="AQ924" s="28"/>
      <c r="AR924" s="423"/>
      <c r="AS924" s="424" t="str">
        <f>IFERROR(VLOOKUP(AR924,'MATRICE '!$U$3:$Z$18,4,FALSE),"")</f>
        <v/>
      </c>
      <c r="AT924" s="46"/>
      <c r="AU924" s="17"/>
      <c r="AV924" s="426" t="str">
        <f>IFERROR(VLOOKUP(AU924,'MATRICE '!AB931:AG1026,3,FALSE),"")</f>
        <v/>
      </c>
      <c r="AW924" s="305"/>
      <c r="AX924" s="17"/>
      <c r="AY924" s="17"/>
      <c r="AZ924" s="419"/>
      <c r="BA924" s="18"/>
      <c r="BB924" s="17" t="str">
        <f>IFERROR(VLOOKUP(O924,'MATRICE '!$B$4:$C$17,2,FALSE),"")</f>
        <v/>
      </c>
      <c r="BC924" s="434" t="str">
        <f>IFERROR(VLOOKUP(AR924,'MATRICE '!$U$3:$Z$18,3,FALSE),"")</f>
        <v/>
      </c>
      <c r="BD924" s="434" t="str">
        <f>IFERROR(VLOOKUP(AR924,'MATRICE '!$U$3:$Z$18,2,FALSE),"")</f>
        <v/>
      </c>
      <c r="BE924" s="434" t="str">
        <f>IFERROR(VLOOKUP(AR924,'MATRICE '!$U$3:$Z$18,5,FALSE),"")</f>
        <v/>
      </c>
    </row>
    <row r="925" spans="1:57" x14ac:dyDescent="0.25">
      <c r="A925" s="17"/>
      <c r="B925" s="399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406"/>
      <c r="T925" s="55">
        <f t="shared" si="47"/>
        <v>0</v>
      </c>
      <c r="U925" s="18"/>
      <c r="V925" s="18">
        <f t="shared" si="46"/>
        <v>0</v>
      </c>
      <c r="W925" s="61" t="str">
        <f t="shared" si="48"/>
        <v/>
      </c>
      <c r="X925" s="398"/>
      <c r="Y925" s="17"/>
      <c r="Z925" s="52"/>
      <c r="AA925" s="414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19" t="str">
        <f>IFERROR(VLOOKUP(AG925,'MATRICE '!$J$2:$M$100,4,FALSE),"")</f>
        <v/>
      </c>
      <c r="AM925" s="398"/>
      <c r="AN925" s="17"/>
      <c r="AO925" s="52"/>
      <c r="AP925" s="46"/>
      <c r="AQ925" s="28"/>
      <c r="AR925" s="423"/>
      <c r="AS925" s="424" t="str">
        <f>IFERROR(VLOOKUP(AR925,'MATRICE '!$U$3:$Z$18,4,FALSE),"")</f>
        <v/>
      </c>
      <c r="AT925" s="46"/>
      <c r="AU925" s="17"/>
      <c r="AV925" s="426" t="str">
        <f>IFERROR(VLOOKUP(AU925,'MATRICE '!AB932:AG1027,3,FALSE),"")</f>
        <v/>
      </c>
      <c r="AW925" s="305"/>
      <c r="AX925" s="17"/>
      <c r="AY925" s="17"/>
      <c r="AZ925" s="419"/>
      <c r="BA925" s="18"/>
      <c r="BB925" s="17" t="str">
        <f>IFERROR(VLOOKUP(O925,'MATRICE '!$B$4:$C$17,2,FALSE),"")</f>
        <v/>
      </c>
      <c r="BC925" s="434" t="str">
        <f>IFERROR(VLOOKUP(AR925,'MATRICE '!$U$3:$Z$18,3,FALSE),"")</f>
        <v/>
      </c>
      <c r="BD925" s="434" t="str">
        <f>IFERROR(VLOOKUP(AR925,'MATRICE '!$U$3:$Z$18,2,FALSE),"")</f>
        <v/>
      </c>
      <c r="BE925" s="434" t="str">
        <f>IFERROR(VLOOKUP(AR925,'MATRICE '!$U$3:$Z$18,5,FALSE),"")</f>
        <v/>
      </c>
    </row>
    <row r="926" spans="1:57" x14ac:dyDescent="0.25">
      <c r="A926" s="17"/>
      <c r="B926" s="399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406"/>
      <c r="T926" s="55">
        <f t="shared" si="47"/>
        <v>0</v>
      </c>
      <c r="U926" s="18"/>
      <c r="V926" s="18">
        <f t="shared" si="46"/>
        <v>0</v>
      </c>
      <c r="W926" s="61" t="str">
        <f t="shared" si="48"/>
        <v/>
      </c>
      <c r="X926" s="398"/>
      <c r="Y926" s="17"/>
      <c r="Z926" s="52"/>
      <c r="AA926" s="414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19" t="str">
        <f>IFERROR(VLOOKUP(AG926,'MATRICE '!$J$2:$M$100,4,FALSE),"")</f>
        <v/>
      </c>
      <c r="AM926" s="398"/>
      <c r="AN926" s="17"/>
      <c r="AO926" s="52"/>
      <c r="AP926" s="46"/>
      <c r="AQ926" s="28"/>
      <c r="AR926" s="423"/>
      <c r="AS926" s="424" t="str">
        <f>IFERROR(VLOOKUP(AR926,'MATRICE '!$U$3:$Z$18,4,FALSE),"")</f>
        <v/>
      </c>
      <c r="AT926" s="46"/>
      <c r="AU926" s="17"/>
      <c r="AV926" s="426" t="str">
        <f>IFERROR(VLOOKUP(AU926,'MATRICE '!AB933:AG1028,3,FALSE),"")</f>
        <v/>
      </c>
      <c r="AW926" s="305"/>
      <c r="AX926" s="17"/>
      <c r="AY926" s="17"/>
      <c r="AZ926" s="419"/>
      <c r="BA926" s="18"/>
      <c r="BB926" s="17" t="str">
        <f>IFERROR(VLOOKUP(O926,'MATRICE '!$B$4:$C$17,2,FALSE),"")</f>
        <v/>
      </c>
      <c r="BC926" s="434" t="str">
        <f>IFERROR(VLOOKUP(AR926,'MATRICE '!$U$3:$Z$18,3,FALSE),"")</f>
        <v/>
      </c>
      <c r="BD926" s="434" t="str">
        <f>IFERROR(VLOOKUP(AR926,'MATRICE '!$U$3:$Z$18,2,FALSE),"")</f>
        <v/>
      </c>
      <c r="BE926" s="434" t="str">
        <f>IFERROR(VLOOKUP(AR926,'MATRICE '!$U$3:$Z$18,5,FALSE),"")</f>
        <v/>
      </c>
    </row>
    <row r="927" spans="1:57" x14ac:dyDescent="0.25">
      <c r="A927" s="17"/>
      <c r="B927" s="399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406"/>
      <c r="T927" s="55">
        <f t="shared" si="47"/>
        <v>0</v>
      </c>
      <c r="U927" s="18"/>
      <c r="V927" s="18">
        <f t="shared" si="46"/>
        <v>0</v>
      </c>
      <c r="W927" s="61" t="str">
        <f t="shared" si="48"/>
        <v/>
      </c>
      <c r="X927" s="398"/>
      <c r="Y927" s="17"/>
      <c r="Z927" s="52"/>
      <c r="AA927" s="414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19" t="str">
        <f>IFERROR(VLOOKUP(AG927,'MATRICE '!$J$2:$M$100,4,FALSE),"")</f>
        <v/>
      </c>
      <c r="AM927" s="398"/>
      <c r="AN927" s="17"/>
      <c r="AO927" s="52"/>
      <c r="AP927" s="46"/>
      <c r="AQ927" s="28"/>
      <c r="AR927" s="423"/>
      <c r="AS927" s="424" t="str">
        <f>IFERROR(VLOOKUP(AR927,'MATRICE '!$U$3:$Z$18,4,FALSE),"")</f>
        <v/>
      </c>
      <c r="AT927" s="46"/>
      <c r="AU927" s="17"/>
      <c r="AV927" s="426" t="str">
        <f>IFERROR(VLOOKUP(AU927,'MATRICE '!AB934:AG1029,3,FALSE),"")</f>
        <v/>
      </c>
      <c r="AW927" s="305"/>
      <c r="AX927" s="17"/>
      <c r="AY927" s="17"/>
      <c r="AZ927" s="419"/>
      <c r="BA927" s="18"/>
      <c r="BB927" s="17" t="str">
        <f>IFERROR(VLOOKUP(O927,'MATRICE '!$B$4:$C$17,2,FALSE),"")</f>
        <v/>
      </c>
      <c r="BC927" s="434" t="str">
        <f>IFERROR(VLOOKUP(AR927,'MATRICE '!$U$3:$Z$18,3,FALSE),"")</f>
        <v/>
      </c>
      <c r="BD927" s="434" t="str">
        <f>IFERROR(VLOOKUP(AR927,'MATRICE '!$U$3:$Z$18,2,FALSE),"")</f>
        <v/>
      </c>
      <c r="BE927" s="434" t="str">
        <f>IFERROR(VLOOKUP(AR927,'MATRICE '!$U$3:$Z$18,5,FALSE),"")</f>
        <v/>
      </c>
    </row>
    <row r="928" spans="1:57" x14ac:dyDescent="0.25">
      <c r="A928" s="17"/>
      <c r="B928" s="399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406"/>
      <c r="T928" s="55">
        <f t="shared" si="47"/>
        <v>0</v>
      </c>
      <c r="U928" s="18"/>
      <c r="V928" s="18">
        <f t="shared" si="46"/>
        <v>0</v>
      </c>
      <c r="W928" s="61" t="str">
        <f t="shared" si="48"/>
        <v/>
      </c>
      <c r="X928" s="398"/>
      <c r="Y928" s="17"/>
      <c r="Z928" s="52"/>
      <c r="AA928" s="414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19" t="str">
        <f>IFERROR(VLOOKUP(AG928,'MATRICE '!$J$2:$M$100,4,FALSE),"")</f>
        <v/>
      </c>
      <c r="AM928" s="398"/>
      <c r="AN928" s="17"/>
      <c r="AO928" s="52"/>
      <c r="AP928" s="46"/>
      <c r="AQ928" s="28"/>
      <c r="AR928" s="423"/>
      <c r="AS928" s="424" t="str">
        <f>IFERROR(VLOOKUP(AR928,'MATRICE '!$U$3:$Z$18,4,FALSE),"")</f>
        <v/>
      </c>
      <c r="AT928" s="46"/>
      <c r="AU928" s="17"/>
      <c r="AV928" s="426" t="str">
        <f>IFERROR(VLOOKUP(AU928,'MATRICE '!AB935:AG1030,3,FALSE),"")</f>
        <v/>
      </c>
      <c r="AW928" s="305"/>
      <c r="AX928" s="17"/>
      <c r="AY928" s="17"/>
      <c r="AZ928" s="419"/>
      <c r="BA928" s="18"/>
      <c r="BB928" s="17" t="str">
        <f>IFERROR(VLOOKUP(O928,'MATRICE '!$B$4:$C$17,2,FALSE),"")</f>
        <v/>
      </c>
      <c r="BC928" s="434" t="str">
        <f>IFERROR(VLOOKUP(AR928,'MATRICE '!$U$3:$Z$18,3,FALSE),"")</f>
        <v/>
      </c>
      <c r="BD928" s="434" t="str">
        <f>IFERROR(VLOOKUP(AR928,'MATRICE '!$U$3:$Z$18,2,FALSE),"")</f>
        <v/>
      </c>
      <c r="BE928" s="434" t="str">
        <f>IFERROR(VLOOKUP(AR928,'MATRICE '!$U$3:$Z$18,5,FALSE),"")</f>
        <v/>
      </c>
    </row>
    <row r="929" spans="1:57" x14ac:dyDescent="0.25">
      <c r="A929" s="17"/>
      <c r="B929" s="399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406"/>
      <c r="T929" s="55">
        <f t="shared" si="47"/>
        <v>0</v>
      </c>
      <c r="U929" s="18"/>
      <c r="V929" s="18">
        <f t="shared" si="46"/>
        <v>0</v>
      </c>
      <c r="W929" s="61" t="str">
        <f t="shared" si="48"/>
        <v/>
      </c>
      <c r="X929" s="398"/>
      <c r="Y929" s="17"/>
      <c r="Z929" s="52"/>
      <c r="AA929" s="414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19" t="str">
        <f>IFERROR(VLOOKUP(AG929,'MATRICE '!$J$2:$M$100,4,FALSE),"")</f>
        <v/>
      </c>
      <c r="AM929" s="398"/>
      <c r="AN929" s="17"/>
      <c r="AO929" s="52"/>
      <c r="AP929" s="46"/>
      <c r="AQ929" s="28"/>
      <c r="AR929" s="423"/>
      <c r="AS929" s="424" t="str">
        <f>IFERROR(VLOOKUP(AR929,'MATRICE '!$U$3:$Z$18,4,FALSE),"")</f>
        <v/>
      </c>
      <c r="AT929" s="46"/>
      <c r="AU929" s="17"/>
      <c r="AV929" s="426" t="str">
        <f>IFERROR(VLOOKUP(AU929,'MATRICE '!AB936:AG1031,3,FALSE),"")</f>
        <v/>
      </c>
      <c r="AW929" s="305"/>
      <c r="AX929" s="17"/>
      <c r="AY929" s="17"/>
      <c r="AZ929" s="419"/>
      <c r="BA929" s="18"/>
      <c r="BB929" s="17" t="str">
        <f>IFERROR(VLOOKUP(O929,'MATRICE '!$B$4:$C$17,2,FALSE),"")</f>
        <v/>
      </c>
      <c r="BC929" s="434" t="str">
        <f>IFERROR(VLOOKUP(AR929,'MATRICE '!$U$3:$Z$18,3,FALSE),"")</f>
        <v/>
      </c>
      <c r="BD929" s="434" t="str">
        <f>IFERROR(VLOOKUP(AR929,'MATRICE '!$U$3:$Z$18,2,FALSE),"")</f>
        <v/>
      </c>
      <c r="BE929" s="434" t="str">
        <f>IFERROR(VLOOKUP(AR929,'MATRICE '!$U$3:$Z$18,5,FALSE),"")</f>
        <v/>
      </c>
    </row>
    <row r="930" spans="1:57" x14ac:dyDescent="0.25">
      <c r="A930" s="17"/>
      <c r="B930" s="399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406"/>
      <c r="T930" s="55">
        <f t="shared" si="47"/>
        <v>0</v>
      </c>
      <c r="U930" s="18"/>
      <c r="V930" s="18">
        <f t="shared" si="46"/>
        <v>0</v>
      </c>
      <c r="W930" s="61" t="str">
        <f t="shared" si="48"/>
        <v/>
      </c>
      <c r="X930" s="398"/>
      <c r="Y930" s="17"/>
      <c r="Z930" s="52"/>
      <c r="AA930" s="414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19" t="str">
        <f>IFERROR(VLOOKUP(AG930,'MATRICE '!$J$2:$M$100,4,FALSE),"")</f>
        <v/>
      </c>
      <c r="AM930" s="398"/>
      <c r="AN930" s="17"/>
      <c r="AO930" s="52"/>
      <c r="AP930" s="46"/>
      <c r="AQ930" s="28"/>
      <c r="AR930" s="423"/>
      <c r="AS930" s="424" t="str">
        <f>IFERROR(VLOOKUP(AR930,'MATRICE '!$U$3:$Z$18,4,FALSE),"")</f>
        <v/>
      </c>
      <c r="AT930" s="46"/>
      <c r="AU930" s="17"/>
      <c r="AV930" s="426" t="str">
        <f>IFERROR(VLOOKUP(AU930,'MATRICE '!AB937:AG1032,3,FALSE),"")</f>
        <v/>
      </c>
      <c r="AW930" s="305"/>
      <c r="AX930" s="17"/>
      <c r="AY930" s="17"/>
      <c r="AZ930" s="419"/>
      <c r="BA930" s="18"/>
      <c r="BB930" s="17" t="str">
        <f>IFERROR(VLOOKUP(O930,'MATRICE '!$B$4:$C$17,2,FALSE),"")</f>
        <v/>
      </c>
      <c r="BC930" s="434" t="str">
        <f>IFERROR(VLOOKUP(AR930,'MATRICE '!$U$3:$Z$18,3,FALSE),"")</f>
        <v/>
      </c>
      <c r="BD930" s="434" t="str">
        <f>IFERROR(VLOOKUP(AR930,'MATRICE '!$U$3:$Z$18,2,FALSE),"")</f>
        <v/>
      </c>
      <c r="BE930" s="434" t="str">
        <f>IFERROR(VLOOKUP(AR930,'MATRICE '!$U$3:$Z$18,5,FALSE),"")</f>
        <v/>
      </c>
    </row>
    <row r="931" spans="1:57" x14ac:dyDescent="0.25">
      <c r="A931" s="17"/>
      <c r="B931" s="399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406"/>
      <c r="T931" s="55">
        <f t="shared" si="47"/>
        <v>0</v>
      </c>
      <c r="U931" s="18"/>
      <c r="V931" s="18">
        <f t="shared" si="46"/>
        <v>0</v>
      </c>
      <c r="W931" s="61" t="str">
        <f t="shared" si="48"/>
        <v/>
      </c>
      <c r="X931" s="398"/>
      <c r="Y931" s="17"/>
      <c r="Z931" s="52"/>
      <c r="AA931" s="414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19" t="str">
        <f>IFERROR(VLOOKUP(AG931,'MATRICE '!$J$2:$M$100,4,FALSE),"")</f>
        <v/>
      </c>
      <c r="AM931" s="398"/>
      <c r="AN931" s="17"/>
      <c r="AO931" s="52"/>
      <c r="AP931" s="46"/>
      <c r="AQ931" s="28"/>
      <c r="AR931" s="423"/>
      <c r="AS931" s="424" t="str">
        <f>IFERROR(VLOOKUP(AR931,'MATRICE '!$U$3:$Z$18,4,FALSE),"")</f>
        <v/>
      </c>
      <c r="AT931" s="46"/>
      <c r="AU931" s="17"/>
      <c r="AV931" s="426" t="str">
        <f>IFERROR(VLOOKUP(AU931,'MATRICE '!AB938:AG1033,3,FALSE),"")</f>
        <v/>
      </c>
      <c r="AW931" s="305"/>
      <c r="AX931" s="17"/>
      <c r="AY931" s="17"/>
      <c r="AZ931" s="419"/>
      <c r="BA931" s="18"/>
      <c r="BB931" s="17" t="str">
        <f>IFERROR(VLOOKUP(O931,'MATRICE '!$B$4:$C$17,2,FALSE),"")</f>
        <v/>
      </c>
      <c r="BC931" s="434" t="str">
        <f>IFERROR(VLOOKUP(AR931,'MATRICE '!$U$3:$Z$18,3,FALSE),"")</f>
        <v/>
      </c>
      <c r="BD931" s="434" t="str">
        <f>IFERROR(VLOOKUP(AR931,'MATRICE '!$U$3:$Z$18,2,FALSE),"")</f>
        <v/>
      </c>
      <c r="BE931" s="434" t="str">
        <f>IFERROR(VLOOKUP(AR931,'MATRICE '!$U$3:$Z$18,5,FALSE),"")</f>
        <v/>
      </c>
    </row>
    <row r="932" spans="1:57" x14ac:dyDescent="0.25">
      <c r="A932" s="17"/>
      <c r="B932" s="399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406"/>
      <c r="T932" s="55">
        <f t="shared" si="47"/>
        <v>0</v>
      </c>
      <c r="U932" s="18"/>
      <c r="V932" s="18">
        <f t="shared" si="46"/>
        <v>0</v>
      </c>
      <c r="W932" s="61" t="str">
        <f t="shared" si="48"/>
        <v/>
      </c>
      <c r="X932" s="398"/>
      <c r="Y932" s="17"/>
      <c r="Z932" s="52"/>
      <c r="AA932" s="414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19" t="str">
        <f>IFERROR(VLOOKUP(AG932,'MATRICE '!$J$2:$M$100,4,FALSE),"")</f>
        <v/>
      </c>
      <c r="AM932" s="398"/>
      <c r="AN932" s="17"/>
      <c r="AO932" s="52"/>
      <c r="AP932" s="46"/>
      <c r="AQ932" s="28"/>
      <c r="AR932" s="423"/>
      <c r="AS932" s="424" t="str">
        <f>IFERROR(VLOOKUP(AR932,'MATRICE '!$U$3:$Z$18,4,FALSE),"")</f>
        <v/>
      </c>
      <c r="AT932" s="46"/>
      <c r="AU932" s="17"/>
      <c r="AV932" s="426" t="str">
        <f>IFERROR(VLOOKUP(AU932,'MATRICE '!AB939:AG1034,3,FALSE),"")</f>
        <v/>
      </c>
      <c r="AW932" s="305"/>
      <c r="AX932" s="17"/>
      <c r="AY932" s="17"/>
      <c r="AZ932" s="419"/>
      <c r="BA932" s="18"/>
      <c r="BB932" s="17" t="str">
        <f>IFERROR(VLOOKUP(O932,'MATRICE '!$B$4:$C$17,2,FALSE),"")</f>
        <v/>
      </c>
      <c r="BC932" s="434" t="str">
        <f>IFERROR(VLOOKUP(AR932,'MATRICE '!$U$3:$Z$18,3,FALSE),"")</f>
        <v/>
      </c>
      <c r="BD932" s="434" t="str">
        <f>IFERROR(VLOOKUP(AR932,'MATRICE '!$U$3:$Z$18,2,FALSE),"")</f>
        <v/>
      </c>
      <c r="BE932" s="434" t="str">
        <f>IFERROR(VLOOKUP(AR932,'MATRICE '!$U$3:$Z$18,5,FALSE),"")</f>
        <v/>
      </c>
    </row>
    <row r="933" spans="1:57" x14ac:dyDescent="0.25">
      <c r="A933" s="17"/>
      <c r="B933" s="399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406"/>
      <c r="T933" s="55">
        <f t="shared" si="47"/>
        <v>0</v>
      </c>
      <c r="U933" s="18"/>
      <c r="V933" s="18">
        <f t="shared" si="46"/>
        <v>0</v>
      </c>
      <c r="W933" s="61" t="str">
        <f t="shared" si="48"/>
        <v/>
      </c>
      <c r="X933" s="398"/>
      <c r="Y933" s="17"/>
      <c r="Z933" s="52"/>
      <c r="AA933" s="414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19" t="str">
        <f>IFERROR(VLOOKUP(AG933,'MATRICE '!$J$2:$M$100,4,FALSE),"")</f>
        <v/>
      </c>
      <c r="AM933" s="398"/>
      <c r="AN933" s="17"/>
      <c r="AO933" s="52"/>
      <c r="AP933" s="46"/>
      <c r="AQ933" s="28"/>
      <c r="AR933" s="423"/>
      <c r="AS933" s="424" t="str">
        <f>IFERROR(VLOOKUP(AR933,'MATRICE '!$U$3:$Z$18,4,FALSE),"")</f>
        <v/>
      </c>
      <c r="AT933" s="46"/>
      <c r="AU933" s="17"/>
      <c r="AV933" s="426" t="str">
        <f>IFERROR(VLOOKUP(AU933,'MATRICE '!AB940:AG1035,3,FALSE),"")</f>
        <v/>
      </c>
      <c r="AW933" s="305"/>
      <c r="AX933" s="17"/>
      <c r="AY933" s="17"/>
      <c r="AZ933" s="419"/>
      <c r="BA933" s="18"/>
      <c r="BB933" s="17" t="str">
        <f>IFERROR(VLOOKUP(O933,'MATRICE '!$B$4:$C$17,2,FALSE),"")</f>
        <v/>
      </c>
      <c r="BC933" s="434" t="str">
        <f>IFERROR(VLOOKUP(AR933,'MATRICE '!$U$3:$Z$18,3,FALSE),"")</f>
        <v/>
      </c>
      <c r="BD933" s="434" t="str">
        <f>IFERROR(VLOOKUP(AR933,'MATRICE '!$U$3:$Z$18,2,FALSE),"")</f>
        <v/>
      </c>
      <c r="BE933" s="434" t="str">
        <f>IFERROR(VLOOKUP(AR933,'MATRICE '!$U$3:$Z$18,5,FALSE),"")</f>
        <v/>
      </c>
    </row>
    <row r="934" spans="1:57" x14ac:dyDescent="0.25">
      <c r="A934" s="17"/>
      <c r="B934" s="399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406"/>
      <c r="T934" s="55">
        <f t="shared" si="47"/>
        <v>0</v>
      </c>
      <c r="U934" s="18"/>
      <c r="V934" s="18">
        <f t="shared" si="46"/>
        <v>0</v>
      </c>
      <c r="W934" s="61" t="str">
        <f t="shared" si="48"/>
        <v/>
      </c>
      <c r="X934" s="398"/>
      <c r="Y934" s="17"/>
      <c r="Z934" s="52"/>
      <c r="AA934" s="414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19" t="str">
        <f>IFERROR(VLOOKUP(AG934,'MATRICE '!$J$2:$M$100,4,FALSE),"")</f>
        <v/>
      </c>
      <c r="AM934" s="398"/>
      <c r="AN934" s="17"/>
      <c r="AO934" s="52"/>
      <c r="AP934" s="46"/>
      <c r="AQ934" s="28"/>
      <c r="AR934" s="423"/>
      <c r="AS934" s="424" t="str">
        <f>IFERROR(VLOOKUP(AR934,'MATRICE '!$U$3:$Z$18,4,FALSE),"")</f>
        <v/>
      </c>
      <c r="AT934" s="46"/>
      <c r="AU934" s="17"/>
      <c r="AV934" s="426" t="str">
        <f>IFERROR(VLOOKUP(AU934,'MATRICE '!AB941:AG1036,3,FALSE),"")</f>
        <v/>
      </c>
      <c r="AW934" s="305"/>
      <c r="AX934" s="17"/>
      <c r="AY934" s="17"/>
      <c r="AZ934" s="419"/>
      <c r="BA934" s="18"/>
      <c r="BB934" s="17" t="str">
        <f>IFERROR(VLOOKUP(O934,'MATRICE '!$B$4:$C$17,2,FALSE),"")</f>
        <v/>
      </c>
      <c r="BC934" s="434" t="str">
        <f>IFERROR(VLOOKUP(AR934,'MATRICE '!$U$3:$Z$18,3,FALSE),"")</f>
        <v/>
      </c>
      <c r="BD934" s="434" t="str">
        <f>IFERROR(VLOOKUP(AR934,'MATRICE '!$U$3:$Z$18,2,FALSE),"")</f>
        <v/>
      </c>
      <c r="BE934" s="434" t="str">
        <f>IFERROR(VLOOKUP(AR934,'MATRICE '!$U$3:$Z$18,5,FALSE),"")</f>
        <v/>
      </c>
    </row>
    <row r="935" spans="1:57" x14ac:dyDescent="0.25">
      <c r="A935" s="17"/>
      <c r="B935" s="399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406"/>
      <c r="T935" s="55">
        <f t="shared" si="47"/>
        <v>0</v>
      </c>
      <c r="U935" s="18"/>
      <c r="V935" s="18">
        <f t="shared" ref="V935:V969" si="49">U935-T935</f>
        <v>0</v>
      </c>
      <c r="W935" s="61" t="str">
        <f t="shared" si="48"/>
        <v/>
      </c>
      <c r="X935" s="398"/>
      <c r="Y935" s="17"/>
      <c r="Z935" s="52"/>
      <c r="AA935" s="414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19" t="str">
        <f>IFERROR(VLOOKUP(AG935,'MATRICE '!$J$2:$M$100,4,FALSE),"")</f>
        <v/>
      </c>
      <c r="AM935" s="398"/>
      <c r="AN935" s="17"/>
      <c r="AO935" s="52"/>
      <c r="AP935" s="46"/>
      <c r="AQ935" s="28"/>
      <c r="AR935" s="423"/>
      <c r="AS935" s="424" t="str">
        <f>IFERROR(VLOOKUP(AR935,'MATRICE '!$U$3:$Z$18,4,FALSE),"")</f>
        <v/>
      </c>
      <c r="AT935" s="46"/>
      <c r="AU935" s="17"/>
      <c r="AV935" s="426" t="str">
        <f>IFERROR(VLOOKUP(AU935,'MATRICE '!AB942:AG1037,3,FALSE),"")</f>
        <v/>
      </c>
      <c r="AW935" s="305"/>
      <c r="AX935" s="17"/>
      <c r="AY935" s="17"/>
      <c r="AZ935" s="419"/>
      <c r="BA935" s="18"/>
      <c r="BB935" s="17" t="str">
        <f>IFERROR(VLOOKUP(O935,'MATRICE '!$B$4:$C$17,2,FALSE),"")</f>
        <v/>
      </c>
      <c r="BC935" s="434" t="str">
        <f>IFERROR(VLOOKUP(AR935,'MATRICE '!$U$3:$Z$18,3,FALSE),"")</f>
        <v/>
      </c>
      <c r="BD935" s="434" t="str">
        <f>IFERROR(VLOOKUP(AR935,'MATRICE '!$U$3:$Z$18,2,FALSE),"")</f>
        <v/>
      </c>
      <c r="BE935" s="434" t="str">
        <f>IFERROR(VLOOKUP(AR935,'MATRICE '!$U$3:$Z$18,5,FALSE),"")</f>
        <v/>
      </c>
    </row>
    <row r="936" spans="1:57" x14ac:dyDescent="0.25">
      <c r="A936" s="17"/>
      <c r="B936" s="399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406"/>
      <c r="T936" s="55">
        <f t="shared" si="47"/>
        <v>0</v>
      </c>
      <c r="U936" s="18"/>
      <c r="V936" s="18">
        <f t="shared" si="49"/>
        <v>0</v>
      </c>
      <c r="W936" s="61" t="str">
        <f t="shared" si="48"/>
        <v/>
      </c>
      <c r="X936" s="398"/>
      <c r="Y936" s="17"/>
      <c r="Z936" s="52"/>
      <c r="AA936" s="414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19" t="str">
        <f>IFERROR(VLOOKUP(AG936,'MATRICE '!$J$2:$M$100,4,FALSE),"")</f>
        <v/>
      </c>
      <c r="AM936" s="398"/>
      <c r="AN936" s="17"/>
      <c r="AO936" s="52"/>
      <c r="AP936" s="46"/>
      <c r="AQ936" s="28"/>
      <c r="AR936" s="423"/>
      <c r="AS936" s="424" t="str">
        <f>IFERROR(VLOOKUP(AR936,'MATRICE '!$U$3:$Z$18,4,FALSE),"")</f>
        <v/>
      </c>
      <c r="AT936" s="46"/>
      <c r="AU936" s="17"/>
      <c r="AV936" s="426" t="str">
        <f>IFERROR(VLOOKUP(AU936,'MATRICE '!AB943:AG1038,3,FALSE),"")</f>
        <v/>
      </c>
      <c r="AW936" s="305"/>
      <c r="AX936" s="17"/>
      <c r="AY936" s="17"/>
      <c r="AZ936" s="419"/>
      <c r="BA936" s="18"/>
      <c r="BB936" s="17" t="str">
        <f>IFERROR(VLOOKUP(O936,'MATRICE '!$B$4:$C$17,2,FALSE),"")</f>
        <v/>
      </c>
      <c r="BC936" s="434" t="str">
        <f>IFERROR(VLOOKUP(AR936,'MATRICE '!$U$3:$Z$18,3,FALSE),"")</f>
        <v/>
      </c>
      <c r="BD936" s="434" t="str">
        <f>IFERROR(VLOOKUP(AR936,'MATRICE '!$U$3:$Z$18,2,FALSE),"")</f>
        <v/>
      </c>
      <c r="BE936" s="434" t="str">
        <f>IFERROR(VLOOKUP(AR936,'MATRICE '!$U$3:$Z$18,5,FALSE),"")</f>
        <v/>
      </c>
    </row>
    <row r="937" spans="1:57" x14ac:dyDescent="0.25">
      <c r="A937" s="17"/>
      <c r="B937" s="399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406"/>
      <c r="T937" s="55">
        <f t="shared" si="47"/>
        <v>0</v>
      </c>
      <c r="U937" s="18"/>
      <c r="V937" s="18">
        <f t="shared" si="49"/>
        <v>0</v>
      </c>
      <c r="W937" s="61" t="str">
        <f t="shared" si="48"/>
        <v/>
      </c>
      <c r="X937" s="398"/>
      <c r="Y937" s="17"/>
      <c r="Z937" s="52"/>
      <c r="AA937" s="414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19" t="str">
        <f>IFERROR(VLOOKUP(AG937,'MATRICE '!$J$2:$M$100,4,FALSE),"")</f>
        <v/>
      </c>
      <c r="AM937" s="398"/>
      <c r="AN937" s="17"/>
      <c r="AO937" s="52"/>
      <c r="AP937" s="46"/>
      <c r="AQ937" s="28"/>
      <c r="AR937" s="423"/>
      <c r="AS937" s="424" t="str">
        <f>IFERROR(VLOOKUP(AR937,'MATRICE '!$U$3:$Z$18,4,FALSE),"")</f>
        <v/>
      </c>
      <c r="AT937" s="46"/>
      <c r="AU937" s="17"/>
      <c r="AV937" s="426" t="str">
        <f>IFERROR(VLOOKUP(AU937,'MATRICE '!AB944:AG1039,3,FALSE),"")</f>
        <v/>
      </c>
      <c r="AW937" s="305"/>
      <c r="AX937" s="17"/>
      <c r="AY937" s="17"/>
      <c r="AZ937" s="419"/>
      <c r="BA937" s="18"/>
      <c r="BB937" s="17" t="str">
        <f>IFERROR(VLOOKUP(O937,'MATRICE '!$B$4:$C$17,2,FALSE),"")</f>
        <v/>
      </c>
      <c r="BC937" s="434" t="str">
        <f>IFERROR(VLOOKUP(AR937,'MATRICE '!$U$3:$Z$18,3,FALSE),"")</f>
        <v/>
      </c>
      <c r="BD937" s="434" t="str">
        <f>IFERROR(VLOOKUP(AR937,'MATRICE '!$U$3:$Z$18,2,FALSE),"")</f>
        <v/>
      </c>
      <c r="BE937" s="434" t="str">
        <f>IFERROR(VLOOKUP(AR937,'MATRICE '!$U$3:$Z$18,5,FALSE),"")</f>
        <v/>
      </c>
    </row>
    <row r="938" spans="1:57" x14ac:dyDescent="0.25">
      <c r="A938" s="17"/>
      <c r="B938" s="399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406"/>
      <c r="T938" s="55">
        <f t="shared" si="47"/>
        <v>0</v>
      </c>
      <c r="U938" s="18"/>
      <c r="V938" s="18">
        <f t="shared" si="49"/>
        <v>0</v>
      </c>
      <c r="W938" s="61" t="str">
        <f t="shared" si="48"/>
        <v/>
      </c>
      <c r="X938" s="398"/>
      <c r="Y938" s="17"/>
      <c r="Z938" s="52"/>
      <c r="AA938" s="414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19" t="str">
        <f>IFERROR(VLOOKUP(AG938,'MATRICE '!$J$2:$M$100,4,FALSE),"")</f>
        <v/>
      </c>
      <c r="AM938" s="398"/>
      <c r="AN938" s="17"/>
      <c r="AO938" s="52"/>
      <c r="AP938" s="46"/>
      <c r="AQ938" s="28"/>
      <c r="AR938" s="423"/>
      <c r="AS938" s="424" t="str">
        <f>IFERROR(VLOOKUP(AR938,'MATRICE '!$U$3:$Z$18,4,FALSE),"")</f>
        <v/>
      </c>
      <c r="AT938" s="46"/>
      <c r="AU938" s="17"/>
      <c r="AV938" s="426" t="str">
        <f>IFERROR(VLOOKUP(AU938,'MATRICE '!AB945:AG1040,3,FALSE),"")</f>
        <v/>
      </c>
      <c r="AW938" s="305"/>
      <c r="AX938" s="17"/>
      <c r="AY938" s="17"/>
      <c r="AZ938" s="419"/>
      <c r="BA938" s="18"/>
      <c r="BB938" s="17" t="str">
        <f>IFERROR(VLOOKUP(O938,'MATRICE '!$B$4:$C$17,2,FALSE),"")</f>
        <v/>
      </c>
      <c r="BC938" s="434" t="str">
        <f>IFERROR(VLOOKUP(AR938,'MATRICE '!$U$3:$Z$18,3,FALSE),"")</f>
        <v/>
      </c>
      <c r="BD938" s="434" t="str">
        <f>IFERROR(VLOOKUP(AR938,'MATRICE '!$U$3:$Z$18,2,FALSE),"")</f>
        <v/>
      </c>
      <c r="BE938" s="434" t="str">
        <f>IFERROR(VLOOKUP(AR938,'MATRICE '!$U$3:$Z$18,5,FALSE),"")</f>
        <v/>
      </c>
    </row>
    <row r="939" spans="1:57" x14ac:dyDescent="0.25">
      <c r="A939" s="17"/>
      <c r="B939" s="399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406"/>
      <c r="T939" s="55">
        <f t="shared" si="47"/>
        <v>0</v>
      </c>
      <c r="U939" s="18"/>
      <c r="V939" s="18">
        <f t="shared" si="49"/>
        <v>0</v>
      </c>
      <c r="W939" s="61" t="str">
        <f t="shared" si="48"/>
        <v/>
      </c>
      <c r="X939" s="398"/>
      <c r="Y939" s="17"/>
      <c r="Z939" s="52"/>
      <c r="AA939" s="414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19" t="str">
        <f>IFERROR(VLOOKUP(AG939,'MATRICE '!$J$2:$M$100,4,FALSE),"")</f>
        <v/>
      </c>
      <c r="AM939" s="398"/>
      <c r="AN939" s="17"/>
      <c r="AO939" s="52"/>
      <c r="AP939" s="46"/>
      <c r="AQ939" s="28"/>
      <c r="AR939" s="423"/>
      <c r="AS939" s="424" t="str">
        <f>IFERROR(VLOOKUP(AR939,'MATRICE '!$U$3:$Z$18,4,FALSE),"")</f>
        <v/>
      </c>
      <c r="AT939" s="46"/>
      <c r="AU939" s="17"/>
      <c r="AV939" s="426" t="str">
        <f>IFERROR(VLOOKUP(AU939,'MATRICE '!AB946:AG1041,3,FALSE),"")</f>
        <v/>
      </c>
      <c r="AW939" s="305"/>
      <c r="AX939" s="17"/>
      <c r="AY939" s="17"/>
      <c r="AZ939" s="419"/>
      <c r="BA939" s="18"/>
      <c r="BB939" s="17" t="str">
        <f>IFERROR(VLOOKUP(O939,'MATRICE '!$B$4:$C$17,2,FALSE),"")</f>
        <v/>
      </c>
      <c r="BC939" s="434" t="str">
        <f>IFERROR(VLOOKUP(AR939,'MATRICE '!$U$3:$Z$18,3,FALSE),"")</f>
        <v/>
      </c>
      <c r="BD939" s="434" t="str">
        <f>IFERROR(VLOOKUP(AR939,'MATRICE '!$U$3:$Z$18,2,FALSE),"")</f>
        <v/>
      </c>
      <c r="BE939" s="434" t="str">
        <f>IFERROR(VLOOKUP(AR939,'MATRICE '!$U$3:$Z$18,5,FALSE),"")</f>
        <v/>
      </c>
    </row>
    <row r="940" spans="1:57" x14ac:dyDescent="0.25">
      <c r="A940" s="17"/>
      <c r="B940" s="399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406"/>
      <c r="T940" s="55">
        <f t="shared" si="47"/>
        <v>0</v>
      </c>
      <c r="U940" s="18"/>
      <c r="V940" s="18">
        <f t="shared" si="49"/>
        <v>0</v>
      </c>
      <c r="W940" s="61" t="str">
        <f t="shared" si="48"/>
        <v/>
      </c>
      <c r="X940" s="398"/>
      <c r="Y940" s="17"/>
      <c r="Z940" s="52"/>
      <c r="AA940" s="414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19" t="str">
        <f>IFERROR(VLOOKUP(AG940,'MATRICE '!$J$2:$M$100,4,FALSE),"")</f>
        <v/>
      </c>
      <c r="AM940" s="398"/>
      <c r="AN940" s="17"/>
      <c r="AO940" s="52"/>
      <c r="AP940" s="46"/>
      <c r="AQ940" s="28"/>
      <c r="AR940" s="423"/>
      <c r="AS940" s="424" t="str">
        <f>IFERROR(VLOOKUP(AR940,'MATRICE '!$U$3:$Z$18,4,FALSE),"")</f>
        <v/>
      </c>
      <c r="AT940" s="46"/>
      <c r="AU940" s="17"/>
      <c r="AV940" s="426" t="str">
        <f>IFERROR(VLOOKUP(AU940,'MATRICE '!AB947:AG1042,3,FALSE),"")</f>
        <v/>
      </c>
      <c r="AW940" s="305"/>
      <c r="AX940" s="17"/>
      <c r="AY940" s="17"/>
      <c r="AZ940" s="419"/>
      <c r="BA940" s="18"/>
      <c r="BB940" s="17" t="str">
        <f>IFERROR(VLOOKUP(O940,'MATRICE '!$B$4:$C$17,2,FALSE),"")</f>
        <v/>
      </c>
      <c r="BC940" s="434" t="str">
        <f>IFERROR(VLOOKUP(AR940,'MATRICE '!$U$3:$Z$18,3,FALSE),"")</f>
        <v/>
      </c>
      <c r="BD940" s="434" t="str">
        <f>IFERROR(VLOOKUP(AR940,'MATRICE '!$U$3:$Z$18,2,FALSE),"")</f>
        <v/>
      </c>
      <c r="BE940" s="434" t="str">
        <f>IFERROR(VLOOKUP(AR940,'MATRICE '!$U$3:$Z$18,5,FALSE),"")</f>
        <v/>
      </c>
    </row>
    <row r="941" spans="1:57" x14ac:dyDescent="0.25">
      <c r="A941" s="17"/>
      <c r="B941" s="399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406"/>
      <c r="T941" s="55">
        <f t="shared" si="47"/>
        <v>0</v>
      </c>
      <c r="U941" s="18"/>
      <c r="V941" s="18">
        <f t="shared" si="49"/>
        <v>0</v>
      </c>
      <c r="W941" s="61" t="str">
        <f t="shared" si="48"/>
        <v/>
      </c>
      <c r="X941" s="398"/>
      <c r="Y941" s="17"/>
      <c r="Z941" s="52"/>
      <c r="AA941" s="414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19" t="str">
        <f>IFERROR(VLOOKUP(AG941,'MATRICE '!$J$2:$M$100,4,FALSE),"")</f>
        <v/>
      </c>
      <c r="AM941" s="398"/>
      <c r="AN941" s="17"/>
      <c r="AO941" s="52"/>
      <c r="AP941" s="46"/>
      <c r="AQ941" s="28"/>
      <c r="AR941" s="423"/>
      <c r="AS941" s="424" t="str">
        <f>IFERROR(VLOOKUP(AR941,'MATRICE '!$U$3:$Z$18,4,FALSE),"")</f>
        <v/>
      </c>
      <c r="AT941" s="46"/>
      <c r="AU941" s="17"/>
      <c r="AV941" s="426" t="str">
        <f>IFERROR(VLOOKUP(AU941,'MATRICE '!AB948:AG1043,3,FALSE),"")</f>
        <v/>
      </c>
      <c r="AW941" s="305"/>
      <c r="AX941" s="17"/>
      <c r="AY941" s="17"/>
      <c r="AZ941" s="419"/>
      <c r="BA941" s="18"/>
      <c r="BB941" s="17" t="str">
        <f>IFERROR(VLOOKUP(O941,'MATRICE '!$B$4:$C$17,2,FALSE),"")</f>
        <v/>
      </c>
      <c r="BC941" s="434" t="str">
        <f>IFERROR(VLOOKUP(AR941,'MATRICE '!$U$3:$Z$18,3,FALSE),"")</f>
        <v/>
      </c>
      <c r="BD941" s="434" t="str">
        <f>IFERROR(VLOOKUP(AR941,'MATRICE '!$U$3:$Z$18,2,FALSE),"")</f>
        <v/>
      </c>
      <c r="BE941" s="434" t="str">
        <f>IFERROR(VLOOKUP(AR941,'MATRICE '!$U$3:$Z$18,5,FALSE),"")</f>
        <v/>
      </c>
    </row>
    <row r="942" spans="1:57" x14ac:dyDescent="0.25">
      <c r="A942" s="17"/>
      <c r="B942" s="399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406"/>
      <c r="T942" s="55">
        <f t="shared" si="47"/>
        <v>0</v>
      </c>
      <c r="U942" s="18"/>
      <c r="V942" s="18">
        <f t="shared" si="49"/>
        <v>0</v>
      </c>
      <c r="W942" s="61" t="str">
        <f t="shared" si="48"/>
        <v/>
      </c>
      <c r="X942" s="398"/>
      <c r="Y942" s="17"/>
      <c r="Z942" s="52"/>
      <c r="AA942" s="414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19" t="str">
        <f>IFERROR(VLOOKUP(AG942,'MATRICE '!$J$2:$M$100,4,FALSE),"")</f>
        <v/>
      </c>
      <c r="AM942" s="398"/>
      <c r="AN942" s="17"/>
      <c r="AO942" s="52"/>
      <c r="AP942" s="46"/>
      <c r="AQ942" s="28"/>
      <c r="AR942" s="423"/>
      <c r="AS942" s="424" t="str">
        <f>IFERROR(VLOOKUP(AR942,'MATRICE '!$U$3:$Z$18,4,FALSE),"")</f>
        <v/>
      </c>
      <c r="AT942" s="46"/>
      <c r="AU942" s="17"/>
      <c r="AV942" s="426" t="str">
        <f>IFERROR(VLOOKUP(AU942,'MATRICE '!AB949:AG1044,3,FALSE),"")</f>
        <v/>
      </c>
      <c r="AW942" s="305"/>
      <c r="AX942" s="17"/>
      <c r="AY942" s="17"/>
      <c r="AZ942" s="419"/>
      <c r="BA942" s="18"/>
      <c r="BB942" s="17" t="str">
        <f>IFERROR(VLOOKUP(O942,'MATRICE '!$B$4:$C$17,2,FALSE),"")</f>
        <v/>
      </c>
      <c r="BC942" s="434" t="str">
        <f>IFERROR(VLOOKUP(AR942,'MATRICE '!$U$3:$Z$18,3,FALSE),"")</f>
        <v/>
      </c>
      <c r="BD942" s="434" t="str">
        <f>IFERROR(VLOOKUP(AR942,'MATRICE '!$U$3:$Z$18,2,FALSE),"")</f>
        <v/>
      </c>
      <c r="BE942" s="434" t="str">
        <f>IFERROR(VLOOKUP(AR942,'MATRICE '!$U$3:$Z$18,5,FALSE),"")</f>
        <v/>
      </c>
    </row>
    <row r="943" spans="1:57" x14ac:dyDescent="0.25">
      <c r="A943" s="17"/>
      <c r="B943" s="399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66"/>
      <c r="N943" s="17"/>
      <c r="O943" s="17"/>
      <c r="P943" s="17"/>
      <c r="Q943" s="17"/>
      <c r="R943" s="17"/>
      <c r="S943" s="406"/>
      <c r="T943" s="55">
        <f t="shared" si="47"/>
        <v>0</v>
      </c>
      <c r="U943" s="18"/>
      <c r="V943" s="18">
        <f t="shared" si="49"/>
        <v>0</v>
      </c>
      <c r="W943" s="61" t="str">
        <f t="shared" si="48"/>
        <v/>
      </c>
      <c r="X943" s="398"/>
      <c r="Y943" s="17"/>
      <c r="Z943" s="52"/>
      <c r="AA943" s="414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19" t="str">
        <f>IFERROR(VLOOKUP(AG943,'MATRICE '!$J$2:$M$100,4,FALSE),"")</f>
        <v/>
      </c>
      <c r="AM943" s="398"/>
      <c r="AN943" s="17"/>
      <c r="AO943" s="52"/>
      <c r="AP943" s="46"/>
      <c r="AQ943" s="28"/>
      <c r="AR943" s="423"/>
      <c r="AS943" s="424" t="str">
        <f>IFERROR(VLOOKUP(AR943,'MATRICE '!$U$3:$Z$18,4,FALSE),"")</f>
        <v/>
      </c>
      <c r="AT943" s="46"/>
      <c r="AU943" s="17"/>
      <c r="AV943" s="426" t="str">
        <f>IFERROR(VLOOKUP(AU943,'MATRICE '!AB950:AG1045,3,FALSE),"")</f>
        <v/>
      </c>
      <c r="AW943" s="305"/>
      <c r="AX943" s="17"/>
      <c r="AY943" s="17"/>
      <c r="AZ943" s="419"/>
      <c r="BA943" s="18"/>
      <c r="BB943" s="17" t="str">
        <f>IFERROR(VLOOKUP(O943,'MATRICE '!$B$4:$C$17,2,FALSE),"")</f>
        <v/>
      </c>
      <c r="BC943" s="434" t="str">
        <f>IFERROR(VLOOKUP(AR943,'MATRICE '!$U$3:$Z$18,3,FALSE),"")</f>
        <v/>
      </c>
      <c r="BD943" s="434" t="str">
        <f>IFERROR(VLOOKUP(AR943,'MATRICE '!$U$3:$Z$18,2,FALSE),"")</f>
        <v/>
      </c>
      <c r="BE943" s="434" t="str">
        <f>IFERROR(VLOOKUP(AR943,'MATRICE '!$U$3:$Z$18,5,FALSE),"")</f>
        <v/>
      </c>
    </row>
    <row r="944" spans="1:57" x14ac:dyDescent="0.25">
      <c r="A944" s="17"/>
      <c r="B944" s="399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66"/>
      <c r="N944" s="17"/>
      <c r="O944" s="17"/>
      <c r="P944" s="17"/>
      <c r="Q944" s="17"/>
      <c r="R944" s="17"/>
      <c r="S944" s="406"/>
      <c r="T944" s="55">
        <f t="shared" si="47"/>
        <v>0</v>
      </c>
      <c r="U944" s="18"/>
      <c r="V944" s="18">
        <f t="shared" si="49"/>
        <v>0</v>
      </c>
      <c r="W944" s="61" t="str">
        <f t="shared" si="48"/>
        <v/>
      </c>
      <c r="X944" s="398"/>
      <c r="Y944" s="17"/>
      <c r="Z944" s="52"/>
      <c r="AA944" s="414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19" t="str">
        <f>IFERROR(VLOOKUP(AG944,'MATRICE '!$J$2:$M$100,4,FALSE),"")</f>
        <v/>
      </c>
      <c r="AM944" s="398"/>
      <c r="AN944" s="17"/>
      <c r="AO944" s="52"/>
      <c r="AP944" s="46"/>
      <c r="AQ944" s="28"/>
      <c r="AR944" s="423"/>
      <c r="AS944" s="424" t="str">
        <f>IFERROR(VLOOKUP(AR944,'MATRICE '!$U$3:$Z$18,4,FALSE),"")</f>
        <v/>
      </c>
      <c r="AT944" s="46"/>
      <c r="AU944" s="17"/>
      <c r="AV944" s="426" t="str">
        <f>IFERROR(VLOOKUP(AU944,'MATRICE '!AB951:AG1046,3,FALSE),"")</f>
        <v/>
      </c>
      <c r="AW944" s="305"/>
      <c r="AX944" s="17"/>
      <c r="AY944" s="17"/>
      <c r="AZ944" s="419"/>
      <c r="BA944" s="18"/>
      <c r="BB944" s="17" t="str">
        <f>IFERROR(VLOOKUP(O944,'MATRICE '!$B$4:$C$17,2,FALSE),"")</f>
        <v/>
      </c>
      <c r="BC944" s="434" t="str">
        <f>IFERROR(VLOOKUP(AR944,'MATRICE '!$U$3:$Z$18,3,FALSE),"")</f>
        <v/>
      </c>
      <c r="BD944" s="434" t="str">
        <f>IFERROR(VLOOKUP(AR944,'MATRICE '!$U$3:$Z$18,2,FALSE),"")</f>
        <v/>
      </c>
      <c r="BE944" s="434" t="str">
        <f>IFERROR(VLOOKUP(AR944,'MATRICE '!$U$3:$Z$18,5,FALSE),"")</f>
        <v/>
      </c>
    </row>
    <row r="945" spans="1:57" x14ac:dyDescent="0.25">
      <c r="A945" s="17"/>
      <c r="B945" s="399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66"/>
      <c r="N945" s="17"/>
      <c r="O945" s="17"/>
      <c r="P945" s="17"/>
      <c r="Q945" s="17"/>
      <c r="R945" s="17"/>
      <c r="S945" s="406"/>
      <c r="T945" s="55">
        <f t="shared" si="47"/>
        <v>0</v>
      </c>
      <c r="U945" s="18"/>
      <c r="V945" s="18">
        <f t="shared" si="49"/>
        <v>0</v>
      </c>
      <c r="W945" s="61" t="str">
        <f t="shared" si="48"/>
        <v/>
      </c>
      <c r="X945" s="398"/>
      <c r="Y945" s="17"/>
      <c r="Z945" s="52"/>
      <c r="AA945" s="414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19" t="str">
        <f>IFERROR(VLOOKUP(AG945,'MATRICE '!$J$2:$M$100,4,FALSE),"")</f>
        <v/>
      </c>
      <c r="AM945" s="398"/>
      <c r="AN945" s="17"/>
      <c r="AO945" s="52"/>
      <c r="AP945" s="46"/>
      <c r="AQ945" s="28"/>
      <c r="AR945" s="423"/>
      <c r="AS945" s="424" t="str">
        <f>IFERROR(VLOOKUP(AR945,'MATRICE '!$U$3:$Z$18,4,FALSE),"")</f>
        <v/>
      </c>
      <c r="AT945" s="46"/>
      <c r="AU945" s="17"/>
      <c r="AV945" s="426" t="str">
        <f>IFERROR(VLOOKUP(AU945,'MATRICE '!AB952:AG1047,3,FALSE),"")</f>
        <v/>
      </c>
      <c r="AW945" s="305"/>
      <c r="AX945" s="17"/>
      <c r="AY945" s="17"/>
      <c r="AZ945" s="419"/>
      <c r="BA945" s="18"/>
      <c r="BB945" s="17" t="str">
        <f>IFERROR(VLOOKUP(O945,'MATRICE '!$B$4:$C$17,2,FALSE),"")</f>
        <v/>
      </c>
      <c r="BC945" s="434" t="str">
        <f>IFERROR(VLOOKUP(AR945,'MATRICE '!$U$3:$Z$18,3,FALSE),"")</f>
        <v/>
      </c>
      <c r="BD945" s="434" t="str">
        <f>IFERROR(VLOOKUP(AR945,'MATRICE '!$U$3:$Z$18,2,FALSE),"")</f>
        <v/>
      </c>
      <c r="BE945" s="434" t="str">
        <f>IFERROR(VLOOKUP(AR945,'MATRICE '!$U$3:$Z$18,5,FALSE),"")</f>
        <v/>
      </c>
    </row>
    <row r="946" spans="1:57" x14ac:dyDescent="0.25">
      <c r="A946" s="17"/>
      <c r="B946" s="399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66"/>
      <c r="N946" s="17"/>
      <c r="O946" s="17"/>
      <c r="P946" s="17"/>
      <c r="Q946" s="17"/>
      <c r="R946" s="17"/>
      <c r="S946" s="406"/>
      <c r="T946" s="55">
        <f t="shared" si="47"/>
        <v>0</v>
      </c>
      <c r="U946" s="18"/>
      <c r="V946" s="18">
        <f t="shared" si="49"/>
        <v>0</v>
      </c>
      <c r="W946" s="61" t="str">
        <f t="shared" si="48"/>
        <v/>
      </c>
      <c r="X946" s="398"/>
      <c r="Y946" s="17"/>
      <c r="Z946" s="52"/>
      <c r="AA946" s="414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19" t="str">
        <f>IFERROR(VLOOKUP(AG946,'MATRICE '!$J$2:$M$100,4,FALSE),"")</f>
        <v/>
      </c>
      <c r="AM946" s="398"/>
      <c r="AN946" s="17"/>
      <c r="AO946" s="52"/>
      <c r="AP946" s="46"/>
      <c r="AQ946" s="28"/>
      <c r="AR946" s="423"/>
      <c r="AS946" s="424" t="str">
        <f>IFERROR(VLOOKUP(AR946,'MATRICE '!$U$3:$Z$18,4,FALSE),"")</f>
        <v/>
      </c>
      <c r="AT946" s="46"/>
      <c r="AU946" s="17"/>
      <c r="AV946" s="426" t="str">
        <f>IFERROR(VLOOKUP(AU946,'MATRICE '!AB953:AG1048,3,FALSE),"")</f>
        <v/>
      </c>
      <c r="AW946" s="305"/>
      <c r="AX946" s="17"/>
      <c r="AY946" s="17"/>
      <c r="AZ946" s="419"/>
      <c r="BA946" s="18"/>
      <c r="BB946" s="17" t="str">
        <f>IFERROR(VLOOKUP(O946,'MATRICE '!$B$4:$C$17,2,FALSE),"")</f>
        <v/>
      </c>
      <c r="BC946" s="434" t="str">
        <f>IFERROR(VLOOKUP(AR946,'MATRICE '!$U$3:$Z$18,3,FALSE),"")</f>
        <v/>
      </c>
      <c r="BD946" s="434" t="str">
        <f>IFERROR(VLOOKUP(AR946,'MATRICE '!$U$3:$Z$18,2,FALSE),"")</f>
        <v/>
      </c>
      <c r="BE946" s="434" t="str">
        <f>IFERROR(VLOOKUP(AR946,'MATRICE '!$U$3:$Z$18,5,FALSE),"")</f>
        <v/>
      </c>
    </row>
    <row r="947" spans="1:57" x14ac:dyDescent="0.25">
      <c r="A947" s="17"/>
      <c r="B947" s="399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66"/>
      <c r="N947" s="17"/>
      <c r="O947" s="17"/>
      <c r="P947" s="17"/>
      <c r="Q947" s="17"/>
      <c r="R947" s="17"/>
      <c r="S947" s="406"/>
      <c r="T947" s="55">
        <f t="shared" si="47"/>
        <v>0</v>
      </c>
      <c r="U947" s="18"/>
      <c r="V947" s="18">
        <f t="shared" si="49"/>
        <v>0</v>
      </c>
      <c r="W947" s="61" t="str">
        <f t="shared" si="48"/>
        <v/>
      </c>
      <c r="X947" s="398"/>
      <c r="Y947" s="17"/>
      <c r="Z947" s="52"/>
      <c r="AA947" s="414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19" t="str">
        <f>IFERROR(VLOOKUP(AG947,'MATRICE '!$J$2:$M$100,4,FALSE),"")</f>
        <v/>
      </c>
      <c r="AM947" s="398"/>
      <c r="AN947" s="17"/>
      <c r="AO947" s="52"/>
      <c r="AP947" s="46"/>
      <c r="AQ947" s="28"/>
      <c r="AR947" s="423"/>
      <c r="AS947" s="424" t="str">
        <f>IFERROR(VLOOKUP(AR947,'MATRICE '!$U$3:$Z$18,4,FALSE),"")</f>
        <v/>
      </c>
      <c r="AT947" s="46"/>
      <c r="AU947" s="17"/>
      <c r="AV947" s="426" t="str">
        <f>IFERROR(VLOOKUP(AU947,'MATRICE '!AB954:AG1049,3,FALSE),"")</f>
        <v/>
      </c>
      <c r="AW947" s="305"/>
      <c r="AX947" s="17"/>
      <c r="AY947" s="17"/>
      <c r="AZ947" s="419"/>
      <c r="BA947" s="18"/>
      <c r="BB947" s="17" t="str">
        <f>IFERROR(VLOOKUP(O947,'MATRICE '!$B$4:$C$17,2,FALSE),"")</f>
        <v/>
      </c>
      <c r="BC947" s="434" t="str">
        <f>IFERROR(VLOOKUP(AR947,'MATRICE '!$U$3:$Z$18,3,FALSE),"")</f>
        <v/>
      </c>
      <c r="BD947" s="434" t="str">
        <f>IFERROR(VLOOKUP(AR947,'MATRICE '!$U$3:$Z$18,2,FALSE),"")</f>
        <v/>
      </c>
      <c r="BE947" s="434" t="str">
        <f>IFERROR(VLOOKUP(AR947,'MATRICE '!$U$3:$Z$18,5,FALSE),"")</f>
        <v/>
      </c>
    </row>
    <row r="948" spans="1:57" x14ac:dyDescent="0.25">
      <c r="A948" s="17"/>
      <c r="B948" s="399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66"/>
      <c r="N948" s="17"/>
      <c r="O948" s="17"/>
      <c r="P948" s="17"/>
      <c r="Q948" s="17"/>
      <c r="R948" s="17"/>
      <c r="S948" s="406"/>
      <c r="T948" s="55">
        <f t="shared" si="47"/>
        <v>0</v>
      </c>
      <c r="U948" s="18"/>
      <c r="V948" s="18">
        <f t="shared" si="49"/>
        <v>0</v>
      </c>
      <c r="W948" s="61" t="str">
        <f t="shared" si="48"/>
        <v/>
      </c>
      <c r="X948" s="398"/>
      <c r="Y948" s="17"/>
      <c r="Z948" s="52"/>
      <c r="AA948" s="414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19" t="str">
        <f>IFERROR(VLOOKUP(AG948,'MATRICE '!$J$2:$M$100,4,FALSE),"")</f>
        <v/>
      </c>
      <c r="AM948" s="398"/>
      <c r="AN948" s="17"/>
      <c r="AO948" s="52"/>
      <c r="AP948" s="46"/>
      <c r="AQ948" s="28"/>
      <c r="AR948" s="423"/>
      <c r="AS948" s="424" t="str">
        <f>IFERROR(VLOOKUP(AR948,'MATRICE '!$U$3:$Z$18,4,FALSE),"")</f>
        <v/>
      </c>
      <c r="AT948" s="46"/>
      <c r="AU948" s="17"/>
      <c r="AV948" s="426" t="str">
        <f>IFERROR(VLOOKUP(AU948,'MATRICE '!AB955:AG1050,3,FALSE),"")</f>
        <v/>
      </c>
      <c r="AW948" s="305"/>
      <c r="AX948" s="17"/>
      <c r="AY948" s="17"/>
      <c r="AZ948" s="419"/>
      <c r="BA948" s="18"/>
      <c r="BB948" s="17" t="str">
        <f>IFERROR(VLOOKUP(O948,'MATRICE '!$B$4:$C$17,2,FALSE),"")</f>
        <v/>
      </c>
      <c r="BC948" s="434" t="str">
        <f>IFERROR(VLOOKUP(AR948,'MATRICE '!$U$3:$Z$18,3,FALSE),"")</f>
        <v/>
      </c>
      <c r="BD948" s="434" t="str">
        <f>IFERROR(VLOOKUP(AR948,'MATRICE '!$U$3:$Z$18,2,FALSE),"")</f>
        <v/>
      </c>
      <c r="BE948" s="434" t="str">
        <f>IFERROR(VLOOKUP(AR948,'MATRICE '!$U$3:$Z$18,5,FALSE),"")</f>
        <v/>
      </c>
    </row>
    <row r="949" spans="1:57" x14ac:dyDescent="0.25">
      <c r="A949" s="17"/>
      <c r="B949" s="399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66"/>
      <c r="N949" s="17"/>
      <c r="O949" s="17"/>
      <c r="P949" s="17"/>
      <c r="Q949" s="17"/>
      <c r="R949" s="17"/>
      <c r="S949" s="406"/>
      <c r="T949" s="55">
        <f t="shared" si="47"/>
        <v>0</v>
      </c>
      <c r="U949" s="18"/>
      <c r="V949" s="18">
        <f t="shared" si="49"/>
        <v>0</v>
      </c>
      <c r="W949" s="61" t="str">
        <f t="shared" si="48"/>
        <v/>
      </c>
      <c r="X949" s="398"/>
      <c r="Y949" s="17"/>
      <c r="Z949" s="52"/>
      <c r="AA949" s="414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19" t="str">
        <f>IFERROR(VLOOKUP(AG949,'MATRICE '!$J$2:$M$100,4,FALSE),"")</f>
        <v/>
      </c>
      <c r="AM949" s="398"/>
      <c r="AN949" s="17"/>
      <c r="AO949" s="52"/>
      <c r="AP949" s="46"/>
      <c r="AQ949" s="28"/>
      <c r="AR949" s="423"/>
      <c r="AS949" s="424" t="str">
        <f>IFERROR(VLOOKUP(AR949,'MATRICE '!$U$3:$Z$18,4,FALSE),"")</f>
        <v/>
      </c>
      <c r="AT949" s="46"/>
      <c r="AU949" s="17"/>
      <c r="AV949" s="426" t="str">
        <f>IFERROR(VLOOKUP(AU949,'MATRICE '!AB956:AG1051,3,FALSE),"")</f>
        <v/>
      </c>
      <c r="AW949" s="305"/>
      <c r="AX949" s="17"/>
      <c r="AY949" s="17"/>
      <c r="AZ949" s="419"/>
      <c r="BA949" s="18"/>
      <c r="BB949" s="17" t="str">
        <f>IFERROR(VLOOKUP(O949,'MATRICE '!$B$4:$C$17,2,FALSE),"")</f>
        <v/>
      </c>
      <c r="BC949" s="434" t="str">
        <f>IFERROR(VLOOKUP(AR949,'MATRICE '!$U$3:$Z$18,3,FALSE),"")</f>
        <v/>
      </c>
      <c r="BD949" s="434" t="str">
        <f>IFERROR(VLOOKUP(AR949,'MATRICE '!$U$3:$Z$18,2,FALSE),"")</f>
        <v/>
      </c>
      <c r="BE949" s="434" t="str">
        <f>IFERROR(VLOOKUP(AR949,'MATRICE '!$U$3:$Z$18,5,FALSE),"")</f>
        <v/>
      </c>
    </row>
    <row r="950" spans="1:57" x14ac:dyDescent="0.25">
      <c r="A950" s="17"/>
      <c r="B950" s="399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66"/>
      <c r="N950" s="17"/>
      <c r="O950" s="17"/>
      <c r="P950" s="17"/>
      <c r="Q950" s="17"/>
      <c r="R950" s="17"/>
      <c r="S950" s="406"/>
      <c r="T950" s="55">
        <f t="shared" si="47"/>
        <v>0</v>
      </c>
      <c r="U950" s="18"/>
      <c r="V950" s="18">
        <f t="shared" si="49"/>
        <v>0</v>
      </c>
      <c r="W950" s="61" t="str">
        <f t="shared" si="48"/>
        <v/>
      </c>
      <c r="X950" s="398"/>
      <c r="Y950" s="17"/>
      <c r="Z950" s="52"/>
      <c r="AA950" s="414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19" t="str">
        <f>IFERROR(VLOOKUP(AG950,'MATRICE '!$J$2:$M$100,4,FALSE),"")</f>
        <v/>
      </c>
      <c r="AM950" s="398"/>
      <c r="AN950" s="17"/>
      <c r="AO950" s="52"/>
      <c r="AP950" s="46"/>
      <c r="AQ950" s="28"/>
      <c r="AR950" s="423"/>
      <c r="AS950" s="424" t="str">
        <f>IFERROR(VLOOKUP(AR950,'MATRICE '!$U$3:$Z$18,4,FALSE),"")</f>
        <v/>
      </c>
      <c r="AT950" s="46"/>
      <c r="AU950" s="17"/>
      <c r="AV950" s="426" t="str">
        <f>IFERROR(VLOOKUP(AU950,'MATRICE '!AB957:AG1052,3,FALSE),"")</f>
        <v/>
      </c>
      <c r="AW950" s="305"/>
      <c r="AX950" s="17"/>
      <c r="AY950" s="17"/>
      <c r="AZ950" s="419"/>
      <c r="BA950" s="18"/>
      <c r="BB950" s="17" t="str">
        <f>IFERROR(VLOOKUP(O950,'MATRICE '!$B$4:$C$17,2,FALSE),"")</f>
        <v/>
      </c>
      <c r="BC950" s="434" t="str">
        <f>IFERROR(VLOOKUP(AR950,'MATRICE '!$U$3:$Z$18,3,FALSE),"")</f>
        <v/>
      </c>
      <c r="BD950" s="434" t="str">
        <f>IFERROR(VLOOKUP(AR950,'MATRICE '!$U$3:$Z$18,2,FALSE),"")</f>
        <v/>
      </c>
      <c r="BE950" s="434" t="str">
        <f>IFERROR(VLOOKUP(AR950,'MATRICE '!$U$3:$Z$18,5,FALSE),"")</f>
        <v/>
      </c>
    </row>
    <row r="951" spans="1:57" x14ac:dyDescent="0.25">
      <c r="A951" s="17"/>
      <c r="B951" s="399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66"/>
      <c r="N951" s="17"/>
      <c r="O951" s="17"/>
      <c r="P951" s="17"/>
      <c r="Q951" s="17"/>
      <c r="R951" s="17"/>
      <c r="S951" s="406"/>
      <c r="T951" s="55">
        <f t="shared" si="47"/>
        <v>0</v>
      </c>
      <c r="U951" s="18"/>
      <c r="V951" s="18">
        <f t="shared" si="49"/>
        <v>0</v>
      </c>
      <c r="W951" s="61" t="str">
        <f t="shared" si="48"/>
        <v/>
      </c>
      <c r="X951" s="398"/>
      <c r="Y951" s="17"/>
      <c r="Z951" s="52"/>
      <c r="AA951" s="414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19" t="str">
        <f>IFERROR(VLOOKUP(AG951,'MATRICE '!$J$2:$M$100,4,FALSE),"")</f>
        <v/>
      </c>
      <c r="AM951" s="398"/>
      <c r="AN951" s="17"/>
      <c r="AO951" s="52"/>
      <c r="AP951" s="46"/>
      <c r="AQ951" s="28"/>
      <c r="AR951" s="423"/>
      <c r="AS951" s="424" t="str">
        <f>IFERROR(VLOOKUP(AR951,'MATRICE '!$U$3:$Z$18,4,FALSE),"")</f>
        <v/>
      </c>
      <c r="AT951" s="46"/>
      <c r="AU951" s="17"/>
      <c r="AV951" s="426" t="str">
        <f>IFERROR(VLOOKUP(AU951,'MATRICE '!AB958:AG1053,3,FALSE),"")</f>
        <v/>
      </c>
      <c r="AW951" s="305"/>
      <c r="AX951" s="17"/>
      <c r="AY951" s="17"/>
      <c r="AZ951" s="419"/>
      <c r="BA951" s="18"/>
      <c r="BB951" s="17" t="str">
        <f>IFERROR(VLOOKUP(O951,'MATRICE '!$B$4:$C$17,2,FALSE),"")</f>
        <v/>
      </c>
      <c r="BC951" s="434" t="str">
        <f>IFERROR(VLOOKUP(AR951,'MATRICE '!$U$3:$Z$18,3,FALSE),"")</f>
        <v/>
      </c>
      <c r="BD951" s="434" t="str">
        <f>IFERROR(VLOOKUP(AR951,'MATRICE '!$U$3:$Z$18,2,FALSE),"")</f>
        <v/>
      </c>
      <c r="BE951" s="434" t="str">
        <f>IFERROR(VLOOKUP(AR951,'MATRICE '!$U$3:$Z$18,5,FALSE),"")</f>
        <v/>
      </c>
    </row>
    <row r="952" spans="1:57" x14ac:dyDescent="0.25">
      <c r="A952" s="17"/>
      <c r="B952" s="399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66"/>
      <c r="N952" s="17"/>
      <c r="O952" s="17"/>
      <c r="P952" s="17"/>
      <c r="Q952" s="17"/>
      <c r="R952" s="17"/>
      <c r="S952" s="406"/>
      <c r="T952" s="55">
        <f t="shared" si="47"/>
        <v>0</v>
      </c>
      <c r="U952" s="18"/>
      <c r="V952" s="18">
        <f t="shared" si="49"/>
        <v>0</v>
      </c>
      <c r="W952" s="61" t="str">
        <f t="shared" si="48"/>
        <v/>
      </c>
      <c r="X952" s="398"/>
      <c r="Y952" s="17"/>
      <c r="Z952" s="52"/>
      <c r="AA952" s="414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19" t="str">
        <f>IFERROR(VLOOKUP(AG952,'MATRICE '!$J$2:$M$100,4,FALSE),"")</f>
        <v/>
      </c>
      <c r="AM952" s="398"/>
      <c r="AN952" s="17"/>
      <c r="AO952" s="52"/>
      <c r="AP952" s="46"/>
      <c r="AQ952" s="28"/>
      <c r="AR952" s="423"/>
      <c r="AS952" s="424" t="str">
        <f>IFERROR(VLOOKUP(AR952,'MATRICE '!$U$3:$Z$18,4,FALSE),"")</f>
        <v/>
      </c>
      <c r="AT952" s="46"/>
      <c r="AU952" s="17"/>
      <c r="AV952" s="426" t="str">
        <f>IFERROR(VLOOKUP(AU952,'MATRICE '!AB959:AG1054,3,FALSE),"")</f>
        <v/>
      </c>
      <c r="AW952" s="305"/>
      <c r="AX952" s="17"/>
      <c r="AY952" s="17"/>
      <c r="AZ952" s="419"/>
      <c r="BA952" s="18"/>
      <c r="BB952" s="17" t="str">
        <f>IFERROR(VLOOKUP(O952,'MATRICE '!$B$4:$C$17,2,FALSE),"")</f>
        <v/>
      </c>
      <c r="BC952" s="434" t="str">
        <f>IFERROR(VLOOKUP(AR952,'MATRICE '!$U$3:$Z$18,3,FALSE),"")</f>
        <v/>
      </c>
      <c r="BD952" s="434" t="str">
        <f>IFERROR(VLOOKUP(AR952,'MATRICE '!$U$3:$Z$18,2,FALSE),"")</f>
        <v/>
      </c>
      <c r="BE952" s="434" t="str">
        <f>IFERROR(VLOOKUP(AR952,'MATRICE '!$U$3:$Z$18,5,FALSE),"")</f>
        <v/>
      </c>
    </row>
    <row r="953" spans="1:57" x14ac:dyDescent="0.25">
      <c r="A953" s="17"/>
      <c r="B953" s="399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66"/>
      <c r="N953" s="17"/>
      <c r="O953" s="17"/>
      <c r="P953" s="17"/>
      <c r="Q953" s="17"/>
      <c r="R953" s="17"/>
      <c r="S953" s="406"/>
      <c r="T953" s="55">
        <f t="shared" si="47"/>
        <v>0</v>
      </c>
      <c r="U953" s="18"/>
      <c r="V953" s="18">
        <f t="shared" si="49"/>
        <v>0</v>
      </c>
      <c r="W953" s="61" t="str">
        <f t="shared" si="48"/>
        <v/>
      </c>
      <c r="X953" s="398"/>
      <c r="Y953" s="17"/>
      <c r="Z953" s="52"/>
      <c r="AA953" s="414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19" t="str">
        <f>IFERROR(VLOOKUP(AG953,'MATRICE '!$J$2:$M$100,4,FALSE),"")</f>
        <v/>
      </c>
      <c r="AM953" s="398"/>
      <c r="AN953" s="17"/>
      <c r="AO953" s="52"/>
      <c r="AP953" s="46"/>
      <c r="AQ953" s="28"/>
      <c r="AR953" s="423"/>
      <c r="AS953" s="424" t="str">
        <f>IFERROR(VLOOKUP(AR953,'MATRICE '!$U$3:$Z$18,4,FALSE),"")</f>
        <v/>
      </c>
      <c r="AT953" s="46"/>
      <c r="AU953" s="17"/>
      <c r="AV953" s="426" t="str">
        <f>IFERROR(VLOOKUP(AU953,'MATRICE '!AB960:AG1055,3,FALSE),"")</f>
        <v/>
      </c>
      <c r="AW953" s="305"/>
      <c r="AX953" s="17"/>
      <c r="AY953" s="17"/>
      <c r="AZ953" s="419"/>
      <c r="BA953" s="18"/>
      <c r="BB953" s="17" t="str">
        <f>IFERROR(VLOOKUP(O953,'MATRICE '!$B$4:$C$17,2,FALSE),"")</f>
        <v/>
      </c>
      <c r="BC953" s="434" t="str">
        <f>IFERROR(VLOOKUP(AR953,'MATRICE '!$U$3:$Z$18,3,FALSE),"")</f>
        <v/>
      </c>
      <c r="BD953" s="434" t="str">
        <f>IFERROR(VLOOKUP(AR953,'MATRICE '!$U$3:$Z$18,2,FALSE),"")</f>
        <v/>
      </c>
      <c r="BE953" s="434" t="str">
        <f>IFERROR(VLOOKUP(AR953,'MATRICE '!$U$3:$Z$18,5,FALSE),"")</f>
        <v/>
      </c>
    </row>
    <row r="954" spans="1:57" x14ac:dyDescent="0.25">
      <c r="A954" s="17"/>
      <c r="B954" s="399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66"/>
      <c r="N954" s="17"/>
      <c r="O954" s="17"/>
      <c r="P954" s="17"/>
      <c r="Q954" s="17"/>
      <c r="R954" s="17"/>
      <c r="S954" s="406"/>
      <c r="T954" s="55">
        <f t="shared" si="47"/>
        <v>0</v>
      </c>
      <c r="U954" s="18"/>
      <c r="V954" s="18">
        <f t="shared" si="49"/>
        <v>0</v>
      </c>
      <c r="W954" s="61" t="str">
        <f t="shared" si="48"/>
        <v/>
      </c>
      <c r="X954" s="398"/>
      <c r="Y954" s="17"/>
      <c r="Z954" s="52"/>
      <c r="AA954" s="414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19" t="str">
        <f>IFERROR(VLOOKUP(AG954,'MATRICE '!$J$2:$M$100,4,FALSE),"")</f>
        <v/>
      </c>
      <c r="AM954" s="398"/>
      <c r="AN954" s="17"/>
      <c r="AO954" s="52"/>
      <c r="AP954" s="46"/>
      <c r="AQ954" s="28"/>
      <c r="AR954" s="423"/>
      <c r="AS954" s="424" t="str">
        <f>IFERROR(VLOOKUP(AR954,'MATRICE '!$U$3:$Z$18,4,FALSE),"")</f>
        <v/>
      </c>
      <c r="AT954" s="46"/>
      <c r="AU954" s="17"/>
      <c r="AV954" s="426" t="str">
        <f>IFERROR(VLOOKUP(AU954,'MATRICE '!AB961:AG1056,3,FALSE),"")</f>
        <v/>
      </c>
      <c r="AW954" s="305"/>
      <c r="AX954" s="17"/>
      <c r="AY954" s="17"/>
      <c r="AZ954" s="419"/>
      <c r="BA954" s="18"/>
      <c r="BB954" s="17" t="str">
        <f>IFERROR(VLOOKUP(O954,'MATRICE '!$B$4:$C$17,2,FALSE),"")</f>
        <v/>
      </c>
      <c r="BC954" s="434" t="str">
        <f>IFERROR(VLOOKUP(AR954,'MATRICE '!$U$3:$Z$18,3,FALSE),"")</f>
        <v/>
      </c>
      <c r="BD954" s="434" t="str">
        <f>IFERROR(VLOOKUP(AR954,'MATRICE '!$U$3:$Z$18,2,FALSE),"")</f>
        <v/>
      </c>
      <c r="BE954" s="434" t="str">
        <f>IFERROR(VLOOKUP(AR954,'MATRICE '!$U$3:$Z$18,5,FALSE),"")</f>
        <v/>
      </c>
    </row>
    <row r="955" spans="1:57" x14ac:dyDescent="0.25">
      <c r="A955" s="17"/>
      <c r="B955" s="399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66"/>
      <c r="N955" s="17"/>
      <c r="O955" s="17"/>
      <c r="P955" s="17"/>
      <c r="Q955" s="17"/>
      <c r="R955" s="17"/>
      <c r="S955" s="406"/>
      <c r="T955" s="55">
        <f t="shared" si="47"/>
        <v>0</v>
      </c>
      <c r="U955" s="18"/>
      <c r="V955" s="18">
        <f t="shared" si="49"/>
        <v>0</v>
      </c>
      <c r="W955" s="61" t="str">
        <f t="shared" si="48"/>
        <v/>
      </c>
      <c r="X955" s="398"/>
      <c r="Y955" s="17"/>
      <c r="Z955" s="52"/>
      <c r="AA955" s="414"/>
      <c r="AB955" s="46"/>
      <c r="AC955" s="1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66"/>
      <c r="AH955" s="46"/>
      <c r="AI955" s="1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19" t="str">
        <f>IFERROR(VLOOKUP(AG955,'MATRICE '!$J$2:$M$100,4,FALSE),"")</f>
        <v/>
      </c>
      <c r="AM955" s="398"/>
      <c r="AN955" s="17"/>
      <c r="AO955" s="52"/>
      <c r="AP955" s="46"/>
      <c r="AQ955" s="28"/>
      <c r="AR955" s="423"/>
      <c r="AS955" s="424" t="str">
        <f>IFERROR(VLOOKUP(AR955,'MATRICE '!$U$3:$Z$18,4,FALSE),"")</f>
        <v/>
      </c>
      <c r="AT955" s="46"/>
      <c r="AU955" s="17"/>
      <c r="AV955" s="426" t="str">
        <f>IFERROR(VLOOKUP(AU955,'MATRICE '!AB962:AG1057,3,FALSE),"")</f>
        <v/>
      </c>
      <c r="AW955" s="305"/>
      <c r="AX955" s="17"/>
      <c r="AY955" s="17"/>
      <c r="AZ955" s="419"/>
      <c r="BA955" s="18"/>
      <c r="BB955" s="17" t="str">
        <f>IFERROR(VLOOKUP(O955,'MATRICE '!$B$4:$C$17,2,FALSE),"")</f>
        <v/>
      </c>
      <c r="BC955" s="434" t="str">
        <f>IFERROR(VLOOKUP(AR955,'MATRICE '!$U$3:$Z$18,3,FALSE),"")</f>
        <v/>
      </c>
      <c r="BD955" s="434" t="str">
        <f>IFERROR(VLOOKUP(AR955,'MATRICE '!$U$3:$Z$18,2,FALSE),"")</f>
        <v/>
      </c>
      <c r="BE955" s="434" t="str">
        <f>IFERROR(VLOOKUP(AR955,'MATRICE '!$U$3:$Z$18,5,FALSE),"")</f>
        <v/>
      </c>
    </row>
    <row r="956" spans="1:57" x14ac:dyDescent="0.25">
      <c r="A956" s="17"/>
      <c r="B956" s="399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66"/>
      <c r="N956" s="17"/>
      <c r="O956" s="17"/>
      <c r="P956" s="17"/>
      <c r="Q956" s="17"/>
      <c r="R956" s="17"/>
      <c r="S956" s="406"/>
      <c r="T956" s="55">
        <f t="shared" si="47"/>
        <v>0</v>
      </c>
      <c r="U956" s="18"/>
      <c r="V956" s="18">
        <f t="shared" si="49"/>
        <v>0</v>
      </c>
      <c r="W956" s="61" t="str">
        <f t="shared" si="48"/>
        <v/>
      </c>
      <c r="X956" s="398"/>
      <c r="Y956" s="17"/>
      <c r="Z956" s="52"/>
      <c r="AA956" s="414"/>
      <c r="AB956" s="46"/>
      <c r="AC956" s="1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66"/>
      <c r="AH956" s="46"/>
      <c r="AI956" s="1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19" t="str">
        <f>IFERROR(VLOOKUP(AG956,'MATRICE '!$J$2:$M$100,4,FALSE),"")</f>
        <v/>
      </c>
      <c r="AM956" s="398"/>
      <c r="AN956" s="17"/>
      <c r="AO956" s="52"/>
      <c r="AP956" s="46"/>
      <c r="AQ956" s="28"/>
      <c r="AR956" s="423"/>
      <c r="AS956" s="424" t="str">
        <f>IFERROR(VLOOKUP(AR956,'MATRICE '!$U$3:$Z$18,4,FALSE),"")</f>
        <v/>
      </c>
      <c r="AT956" s="46"/>
      <c r="AU956" s="17"/>
      <c r="AV956" s="426" t="str">
        <f>IFERROR(VLOOKUP(AU956,'MATRICE '!AB963:AG1058,3,FALSE),"")</f>
        <v/>
      </c>
      <c r="AW956" s="305"/>
      <c r="AX956" s="17"/>
      <c r="AY956" s="17"/>
      <c r="AZ956" s="419"/>
      <c r="BA956" s="18"/>
      <c r="BB956" s="17" t="str">
        <f>IFERROR(VLOOKUP(O956,'MATRICE '!$B$4:$C$17,2,FALSE),"")</f>
        <v/>
      </c>
      <c r="BC956" s="434" t="str">
        <f>IFERROR(VLOOKUP(AR956,'MATRICE '!$U$3:$Z$18,3,FALSE),"")</f>
        <v/>
      </c>
      <c r="BD956" s="434" t="str">
        <f>IFERROR(VLOOKUP(AR956,'MATRICE '!$U$3:$Z$18,2,FALSE),"")</f>
        <v/>
      </c>
      <c r="BE956" s="434" t="str">
        <f>IFERROR(VLOOKUP(AR956,'MATRICE '!$U$3:$Z$18,5,FALSE),"")</f>
        <v/>
      </c>
    </row>
    <row r="957" spans="1:57" x14ac:dyDescent="0.25">
      <c r="A957" s="17"/>
      <c r="B957" s="399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66"/>
      <c r="N957" s="17"/>
      <c r="O957" s="17"/>
      <c r="P957" s="17"/>
      <c r="Q957" s="17"/>
      <c r="R957" s="17"/>
      <c r="S957" s="406"/>
      <c r="T957" s="55">
        <f t="shared" si="47"/>
        <v>0</v>
      </c>
      <c r="U957" s="18"/>
      <c r="V957" s="18">
        <f t="shared" si="49"/>
        <v>0</v>
      </c>
      <c r="W957" s="61" t="str">
        <f t="shared" si="48"/>
        <v/>
      </c>
      <c r="X957" s="398"/>
      <c r="Y957" s="17"/>
      <c r="Z957" s="52"/>
      <c r="AA957" s="414"/>
      <c r="AB957" s="46"/>
      <c r="AC957" s="1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66"/>
      <c r="AH957" s="46"/>
      <c r="AI957" s="1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19" t="str">
        <f>IFERROR(VLOOKUP(AG957,'MATRICE '!$J$2:$M$100,4,FALSE),"")</f>
        <v/>
      </c>
      <c r="AM957" s="398"/>
      <c r="AN957" s="17"/>
      <c r="AO957" s="52"/>
      <c r="AP957" s="46"/>
      <c r="AQ957" s="28"/>
      <c r="AR957" s="423"/>
      <c r="AS957" s="424" t="str">
        <f>IFERROR(VLOOKUP(AR957,'MATRICE '!$U$3:$Z$18,4,FALSE),"")</f>
        <v/>
      </c>
      <c r="AT957" s="46"/>
      <c r="AU957" s="17"/>
      <c r="AV957" s="426" t="str">
        <f>IFERROR(VLOOKUP(AU957,'MATRICE '!AB964:AG1059,3,FALSE),"")</f>
        <v/>
      </c>
      <c r="AW957" s="305"/>
      <c r="AX957" s="17"/>
      <c r="AY957" s="17"/>
      <c r="AZ957" s="419"/>
      <c r="BA957" s="18"/>
      <c r="BB957" s="17" t="str">
        <f>IFERROR(VLOOKUP(O957,'MATRICE '!$B$4:$C$17,2,FALSE),"")</f>
        <v/>
      </c>
      <c r="BC957" s="434" t="str">
        <f>IFERROR(VLOOKUP(AR957,'MATRICE '!$U$3:$Z$18,3,FALSE),"")</f>
        <v/>
      </c>
      <c r="BD957" s="434" t="str">
        <f>IFERROR(VLOOKUP(AR957,'MATRICE '!$U$3:$Z$18,2,FALSE),"")</f>
        <v/>
      </c>
      <c r="BE957" s="434" t="str">
        <f>IFERROR(VLOOKUP(AR957,'MATRICE '!$U$3:$Z$18,5,FALSE),"")</f>
        <v/>
      </c>
    </row>
    <row r="958" spans="1:57" x14ac:dyDescent="0.25">
      <c r="A958" s="17"/>
      <c r="B958" s="399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66"/>
      <c r="N958" s="17"/>
      <c r="O958" s="17"/>
      <c r="P958" s="17"/>
      <c r="Q958" s="17"/>
      <c r="R958" s="17"/>
      <c r="S958" s="406"/>
      <c r="T958" s="55">
        <f t="shared" si="47"/>
        <v>0</v>
      </c>
      <c r="U958" s="18"/>
      <c r="V958" s="18">
        <f t="shared" si="49"/>
        <v>0</v>
      </c>
      <c r="W958" s="61" t="str">
        <f t="shared" si="48"/>
        <v/>
      </c>
      <c r="X958" s="398"/>
      <c r="Y958" s="17"/>
      <c r="Z958" s="52"/>
      <c r="AA958" s="414"/>
      <c r="AB958" s="46"/>
      <c r="AC958" s="1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66"/>
      <c r="AH958" s="46"/>
      <c r="AI958" s="1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19" t="str">
        <f>IFERROR(VLOOKUP(AG958,'MATRICE '!$J$2:$M$100,4,FALSE),"")</f>
        <v/>
      </c>
      <c r="AM958" s="398"/>
      <c r="AN958" s="17"/>
      <c r="AO958" s="52"/>
      <c r="AP958" s="46"/>
      <c r="AQ958" s="28"/>
      <c r="AR958" s="423"/>
      <c r="AS958" s="424" t="str">
        <f>IFERROR(VLOOKUP(AR958,'MATRICE '!$U$3:$Z$18,4,FALSE),"")</f>
        <v/>
      </c>
      <c r="AT958" s="46"/>
      <c r="AU958" s="17"/>
      <c r="AV958" s="426" t="str">
        <f>IFERROR(VLOOKUP(AU958,'MATRICE '!AB965:AG1060,3,FALSE),"")</f>
        <v/>
      </c>
      <c r="AW958" s="305"/>
      <c r="AX958" s="17"/>
      <c r="AY958" s="17"/>
      <c r="AZ958" s="419"/>
      <c r="BA958" s="18"/>
      <c r="BB958" s="17" t="str">
        <f>IFERROR(VLOOKUP(O958,'MATRICE '!$B$4:$C$17,2,FALSE),"")</f>
        <v/>
      </c>
      <c r="BC958" s="434" t="str">
        <f>IFERROR(VLOOKUP(AR958,'MATRICE '!$U$3:$Z$18,3,FALSE),"")</f>
        <v/>
      </c>
      <c r="BD958" s="434" t="str">
        <f>IFERROR(VLOOKUP(AR958,'MATRICE '!$U$3:$Z$18,2,FALSE),"")</f>
        <v/>
      </c>
      <c r="BE958" s="434" t="str">
        <f>IFERROR(VLOOKUP(AR958,'MATRICE '!$U$3:$Z$18,5,FALSE),"")</f>
        <v/>
      </c>
    </row>
    <row r="959" spans="1:57" x14ac:dyDescent="0.25">
      <c r="A959" s="17"/>
      <c r="B959" s="399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17"/>
      <c r="Q959" s="17"/>
      <c r="R959" s="17"/>
      <c r="S959" s="406"/>
      <c r="T959" s="55">
        <f t="shared" si="47"/>
        <v>0</v>
      </c>
      <c r="U959" s="18"/>
      <c r="V959" s="18">
        <f t="shared" si="49"/>
        <v>0</v>
      </c>
      <c r="W959" s="61" t="str">
        <f t="shared" si="48"/>
        <v/>
      </c>
      <c r="X959" s="398"/>
      <c r="Y959" s="17"/>
      <c r="Z959" s="52"/>
      <c r="AA959" s="414"/>
      <c r="AB959" s="46"/>
      <c r="AC959" s="1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66"/>
      <c r="AH959" s="46"/>
      <c r="AI959" s="1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19" t="str">
        <f>IFERROR(VLOOKUP(AG959,'MATRICE '!$J$2:$M$100,4,FALSE),"")</f>
        <v/>
      </c>
      <c r="AM959" s="398"/>
      <c r="AN959" s="17"/>
      <c r="AO959" s="52"/>
      <c r="AP959" s="46"/>
      <c r="AQ959" s="28"/>
      <c r="AR959" s="423"/>
      <c r="AS959" s="424" t="str">
        <f>IFERROR(VLOOKUP(AR959,'MATRICE '!$U$3:$Z$18,4,FALSE),"")</f>
        <v/>
      </c>
      <c r="AT959" s="46"/>
      <c r="AU959" s="17"/>
      <c r="AV959" s="426" t="str">
        <f>IFERROR(VLOOKUP(AU959,'MATRICE '!AB966:AG1061,3,FALSE),"")</f>
        <v/>
      </c>
      <c r="AW959" s="305"/>
      <c r="AX959" s="17"/>
      <c r="AY959" s="17"/>
      <c r="AZ959" s="419"/>
      <c r="BA959" s="18"/>
      <c r="BB959" s="17" t="str">
        <f>IFERROR(VLOOKUP(O959,'MATRICE '!$B$4:$C$17,2,FALSE),"")</f>
        <v/>
      </c>
      <c r="BC959" s="434" t="str">
        <f>IFERROR(VLOOKUP(AR959,'MATRICE '!$U$3:$Z$18,3,FALSE),"")</f>
        <v/>
      </c>
      <c r="BD959" s="434" t="str">
        <f>IFERROR(VLOOKUP(AR959,'MATRICE '!$U$3:$Z$18,2,FALSE),"")</f>
        <v/>
      </c>
      <c r="BE959" s="434" t="str">
        <f>IFERROR(VLOOKUP(AR959,'MATRICE '!$U$3:$Z$18,5,FALSE),"")</f>
        <v/>
      </c>
    </row>
    <row r="960" spans="1:57" x14ac:dyDescent="0.25">
      <c r="A960" s="17"/>
      <c r="B960" s="399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17"/>
      <c r="Q960" s="17"/>
      <c r="R960" s="17"/>
      <c r="S960" s="406"/>
      <c r="T960" s="55">
        <f t="shared" si="47"/>
        <v>0</v>
      </c>
      <c r="U960" s="18"/>
      <c r="V960" s="18">
        <f t="shared" si="49"/>
        <v>0</v>
      </c>
      <c r="W960" s="61" t="str">
        <f t="shared" si="48"/>
        <v/>
      </c>
      <c r="X960" s="398"/>
      <c r="Y960" s="17"/>
      <c r="Z960" s="52"/>
      <c r="AA960" s="414"/>
      <c r="AB960" s="46"/>
      <c r="AC960" s="1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66"/>
      <c r="AH960" s="46"/>
      <c r="AI960" s="1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19" t="str">
        <f>IFERROR(VLOOKUP(AG960,'MATRICE '!$J$2:$M$100,4,FALSE),"")</f>
        <v/>
      </c>
      <c r="AM960" s="398"/>
      <c r="AN960" s="17"/>
      <c r="AO960" s="52"/>
      <c r="AP960" s="46"/>
      <c r="AQ960" s="28"/>
      <c r="AR960" s="423"/>
      <c r="AS960" s="424" t="str">
        <f>IFERROR(VLOOKUP(AR960,'MATRICE '!$U$3:$Z$18,4,FALSE),"")</f>
        <v/>
      </c>
      <c r="AT960" s="46"/>
      <c r="AU960" s="17"/>
      <c r="AV960" s="426" t="str">
        <f>IFERROR(VLOOKUP(AU960,'MATRICE '!AB967:AG1062,3,FALSE),"")</f>
        <v/>
      </c>
      <c r="AW960" s="305"/>
      <c r="AX960" s="17"/>
      <c r="AY960" s="17"/>
      <c r="AZ960" s="419"/>
      <c r="BA960" s="18"/>
      <c r="BB960" s="17" t="str">
        <f>IFERROR(VLOOKUP(O960,'MATRICE '!$B$4:$C$17,2,FALSE),"")</f>
        <v/>
      </c>
      <c r="BC960" s="434" t="str">
        <f>IFERROR(VLOOKUP(AR960,'MATRICE '!$U$3:$Z$18,3,FALSE),"")</f>
        <v/>
      </c>
      <c r="BD960" s="434" t="str">
        <f>IFERROR(VLOOKUP(AR960,'MATRICE '!$U$3:$Z$18,2,FALSE),"")</f>
        <v/>
      </c>
      <c r="BE960" s="434" t="str">
        <f>IFERROR(VLOOKUP(AR960,'MATRICE '!$U$3:$Z$18,5,FALSE),"")</f>
        <v/>
      </c>
    </row>
    <row r="961" spans="1:57" x14ac:dyDescent="0.25">
      <c r="A961" s="17"/>
      <c r="B961" s="399"/>
      <c r="C961" s="17"/>
      <c r="D961" s="17"/>
      <c r="E961" s="28"/>
      <c r="F961" s="28"/>
      <c r="G961" s="17"/>
      <c r="H961" s="17"/>
      <c r="I961" s="17"/>
      <c r="J961" s="17"/>
      <c r="K961" s="67"/>
      <c r="L961" s="68"/>
      <c r="M961" s="47"/>
      <c r="N961" s="47"/>
      <c r="O961" s="47"/>
      <c r="P961" s="17"/>
      <c r="Q961" s="17"/>
      <c r="R961" s="17"/>
      <c r="S961" s="406"/>
      <c r="T961" s="55">
        <f t="shared" si="47"/>
        <v>0</v>
      </c>
      <c r="U961" s="18"/>
      <c r="V961" s="18">
        <f t="shared" si="49"/>
        <v>0</v>
      </c>
      <c r="W961" s="61" t="str">
        <f t="shared" si="48"/>
        <v/>
      </c>
      <c r="X961" s="398"/>
      <c r="Y961" s="17"/>
      <c r="Z961" s="52"/>
      <c r="AA961" s="414"/>
      <c r="AB961" s="46"/>
      <c r="AC961" s="1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66"/>
      <c r="AH961" s="46"/>
      <c r="AI961" s="1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19" t="str">
        <f>IFERROR(VLOOKUP(AG961,'MATRICE '!$J$2:$M$100,4,FALSE),"")</f>
        <v/>
      </c>
      <c r="AM961" s="398"/>
      <c r="AN961" s="17"/>
      <c r="AO961" s="52"/>
      <c r="AP961" s="46"/>
      <c r="AQ961" s="28"/>
      <c r="AR961" s="423"/>
      <c r="AS961" s="424" t="str">
        <f>IFERROR(VLOOKUP(AR961,'MATRICE '!$U$3:$Z$18,4,FALSE),"")</f>
        <v/>
      </c>
      <c r="AT961" s="46"/>
      <c r="AU961" s="17"/>
      <c r="AV961" s="426" t="str">
        <f>IFERROR(VLOOKUP(AU961,'MATRICE '!AB968:AG1063,3,FALSE),"")</f>
        <v/>
      </c>
      <c r="AW961" s="305"/>
      <c r="AX961" s="17"/>
      <c r="AY961" s="17"/>
      <c r="AZ961" s="419"/>
      <c r="BA961" s="18"/>
      <c r="BB961" s="17" t="str">
        <f>IFERROR(VLOOKUP(O961,'MATRICE '!$B$4:$C$17,2,FALSE),"")</f>
        <v/>
      </c>
      <c r="BC961" s="434" t="str">
        <f>IFERROR(VLOOKUP(AR961,'MATRICE '!$U$3:$Z$18,3,FALSE),"")</f>
        <v/>
      </c>
      <c r="BD961" s="434" t="str">
        <f>IFERROR(VLOOKUP(AR961,'MATRICE '!$U$3:$Z$18,2,FALSE),"")</f>
        <v/>
      </c>
      <c r="BE961" s="434" t="str">
        <f>IFERROR(VLOOKUP(AR961,'MATRICE '!$U$3:$Z$18,5,FALSE),"")</f>
        <v/>
      </c>
    </row>
    <row r="962" spans="1:57" x14ac:dyDescent="0.25">
      <c r="A962" s="17"/>
      <c r="B962" s="399"/>
      <c r="C962" s="17"/>
      <c r="D962" s="17"/>
      <c r="E962" s="28"/>
      <c r="F962" s="28"/>
      <c r="G962" s="17"/>
      <c r="H962" s="17"/>
      <c r="I962" s="17"/>
      <c r="J962" s="17"/>
      <c r="K962" s="67"/>
      <c r="L962" s="68"/>
      <c r="M962" s="47"/>
      <c r="N962" s="47"/>
      <c r="O962" s="47"/>
      <c r="P962" s="17"/>
      <c r="Q962" s="17"/>
      <c r="R962" s="17"/>
      <c r="S962" s="406"/>
      <c r="T962" s="55">
        <f t="shared" si="47"/>
        <v>0</v>
      </c>
      <c r="U962" s="18"/>
      <c r="V962" s="18">
        <f t="shared" si="49"/>
        <v>0</v>
      </c>
      <c r="W962" s="61" t="str">
        <f t="shared" si="48"/>
        <v/>
      </c>
      <c r="X962" s="398"/>
      <c r="Y962" s="17"/>
      <c r="Z962" s="52"/>
      <c r="AA962" s="414"/>
      <c r="AB962" s="46"/>
      <c r="AC962" s="1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66"/>
      <c r="AH962" s="46"/>
      <c r="AI962" s="1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19" t="str">
        <f>IFERROR(VLOOKUP(AG962,'MATRICE '!$J$2:$M$100,4,FALSE),"")</f>
        <v/>
      </c>
      <c r="AM962" s="398"/>
      <c r="AN962" s="17"/>
      <c r="AO962" s="52"/>
      <c r="AP962" s="46"/>
      <c r="AQ962" s="28"/>
      <c r="AR962" s="423"/>
      <c r="AS962" s="424" t="str">
        <f>IFERROR(VLOOKUP(AR962,'MATRICE '!$U$3:$Z$18,4,FALSE),"")</f>
        <v/>
      </c>
      <c r="AT962" s="46"/>
      <c r="AU962" s="17"/>
      <c r="AV962" s="426" t="str">
        <f>IFERROR(VLOOKUP(AU962,'MATRICE '!AB969:AG1064,3,FALSE),"")</f>
        <v/>
      </c>
      <c r="AW962" s="305"/>
      <c r="AX962" s="17"/>
      <c r="AY962" s="17"/>
      <c r="AZ962" s="419"/>
      <c r="BA962" s="18"/>
      <c r="BB962" s="17" t="str">
        <f>IFERROR(VLOOKUP(O962,'MATRICE '!$B$4:$C$17,2,FALSE),"")</f>
        <v/>
      </c>
      <c r="BC962" s="434" t="str">
        <f>IFERROR(VLOOKUP(AR962,'MATRICE '!$U$3:$Z$18,3,FALSE),"")</f>
        <v/>
      </c>
      <c r="BD962" s="434" t="str">
        <f>IFERROR(VLOOKUP(AR962,'MATRICE '!$U$3:$Z$18,2,FALSE),"")</f>
        <v/>
      </c>
      <c r="BE962" s="434" t="str">
        <f>IFERROR(VLOOKUP(AR962,'MATRICE '!$U$3:$Z$18,5,FALSE),"")</f>
        <v/>
      </c>
    </row>
    <row r="963" spans="1:57" x14ac:dyDescent="0.25">
      <c r="A963" s="17"/>
      <c r="B963" s="399"/>
      <c r="C963" s="17"/>
      <c r="D963" s="17"/>
      <c r="E963" s="28"/>
      <c r="F963" s="28"/>
      <c r="G963" s="17"/>
      <c r="H963" s="17"/>
      <c r="I963" s="17"/>
      <c r="J963" s="17"/>
      <c r="K963" s="67"/>
      <c r="L963" s="68"/>
      <c r="M963" s="47"/>
      <c r="N963" s="47"/>
      <c r="O963" s="47"/>
      <c r="P963" s="17"/>
      <c r="Q963" s="17"/>
      <c r="R963" s="17"/>
      <c r="S963" s="406"/>
      <c r="T963" s="55">
        <f t="shared" si="47"/>
        <v>0</v>
      </c>
      <c r="U963" s="18"/>
      <c r="V963" s="18">
        <f t="shared" si="49"/>
        <v>0</v>
      </c>
      <c r="W963" s="61" t="str">
        <f t="shared" si="48"/>
        <v/>
      </c>
      <c r="X963" s="398"/>
      <c r="Y963" s="17"/>
      <c r="Z963" s="52"/>
      <c r="AA963" s="414"/>
      <c r="AB963" s="46"/>
      <c r="AC963" s="1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66"/>
      <c r="AH963" s="46"/>
      <c r="AI963" s="1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19" t="str">
        <f>IFERROR(VLOOKUP(AG963,'MATRICE '!$J$2:$M$100,4,FALSE),"")</f>
        <v/>
      </c>
      <c r="AM963" s="398"/>
      <c r="AN963" s="17"/>
      <c r="AO963" s="52"/>
      <c r="AP963" s="46"/>
      <c r="AQ963" s="28"/>
      <c r="AR963" s="423"/>
      <c r="AS963" s="424" t="str">
        <f>IFERROR(VLOOKUP(AR963,'MATRICE '!$U$3:$Z$18,4,FALSE),"")</f>
        <v/>
      </c>
      <c r="AT963" s="46"/>
      <c r="AU963" s="17"/>
      <c r="AV963" s="426" t="str">
        <f>IFERROR(VLOOKUP(AU963,'MATRICE '!AB970:AG1065,3,FALSE),"")</f>
        <v/>
      </c>
      <c r="AW963" s="305"/>
      <c r="AX963" s="17"/>
      <c r="AY963" s="17"/>
      <c r="AZ963" s="419"/>
      <c r="BA963" s="18"/>
      <c r="BB963" s="17" t="str">
        <f>IFERROR(VLOOKUP(O963,'MATRICE '!$B$4:$C$17,2,FALSE),"")</f>
        <v/>
      </c>
      <c r="BC963" s="434" t="str">
        <f>IFERROR(VLOOKUP(AR963,'MATRICE '!$U$3:$Z$18,3,FALSE),"")</f>
        <v/>
      </c>
      <c r="BD963" s="434" t="str">
        <f>IFERROR(VLOOKUP(AR963,'MATRICE '!$U$3:$Z$18,2,FALSE),"")</f>
        <v/>
      </c>
      <c r="BE963" s="434" t="str">
        <f>IFERROR(VLOOKUP(AR963,'MATRICE '!$U$3:$Z$18,5,FALSE),"")</f>
        <v/>
      </c>
    </row>
    <row r="964" spans="1:57" x14ac:dyDescent="0.25">
      <c r="A964" s="17"/>
      <c r="B964" s="399"/>
      <c r="C964" s="17"/>
      <c r="D964" s="17"/>
      <c r="E964" s="28"/>
      <c r="F964" s="28"/>
      <c r="G964" s="17"/>
      <c r="H964" s="17"/>
      <c r="I964" s="17"/>
      <c r="J964" s="17"/>
      <c r="K964" s="67"/>
      <c r="L964" s="68"/>
      <c r="M964" s="47"/>
      <c r="N964" s="47"/>
      <c r="O964" s="47"/>
      <c r="P964" s="17"/>
      <c r="Q964" s="17"/>
      <c r="R964" s="17"/>
      <c r="S964" s="406"/>
      <c r="T964" s="55">
        <f t="shared" si="47"/>
        <v>0</v>
      </c>
      <c r="U964" s="18"/>
      <c r="V964" s="18">
        <f t="shared" si="49"/>
        <v>0</v>
      </c>
      <c r="W964" s="61" t="str">
        <f t="shared" si="48"/>
        <v/>
      </c>
      <c r="X964" s="398"/>
      <c r="Y964" s="17"/>
      <c r="Z964" s="52"/>
      <c r="AA964" s="414"/>
      <c r="AB964" s="46"/>
      <c r="AC964" s="1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66"/>
      <c r="AH964" s="46"/>
      <c r="AI964" s="1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19" t="str">
        <f>IFERROR(VLOOKUP(AG964,'MATRICE '!$J$2:$M$100,4,FALSE),"")</f>
        <v/>
      </c>
      <c r="AM964" s="398"/>
      <c r="AN964" s="17"/>
      <c r="AO964" s="52"/>
      <c r="AP964" s="46"/>
      <c r="AQ964" s="28"/>
      <c r="AR964" s="423"/>
      <c r="AS964" s="424" t="str">
        <f>IFERROR(VLOOKUP(AR964,'MATRICE '!$U$3:$Z$18,4,FALSE),"")</f>
        <v/>
      </c>
      <c r="AT964" s="46"/>
      <c r="AU964" s="17"/>
      <c r="AV964" s="426" t="str">
        <f>IFERROR(VLOOKUP(AU964,'MATRICE '!AB971:AG1066,3,FALSE),"")</f>
        <v/>
      </c>
      <c r="AW964" s="305"/>
      <c r="AX964" s="17"/>
      <c r="AY964" s="17"/>
      <c r="AZ964" s="419"/>
      <c r="BA964" s="18"/>
      <c r="BB964" s="17" t="str">
        <f>IFERROR(VLOOKUP(O964,'MATRICE '!$B$4:$C$17,2,FALSE),"")</f>
        <v/>
      </c>
      <c r="BC964" s="434" t="str">
        <f>IFERROR(VLOOKUP(AR964,'MATRICE '!$U$3:$Z$18,3,FALSE),"")</f>
        <v/>
      </c>
      <c r="BD964" s="434" t="str">
        <f>IFERROR(VLOOKUP(AR964,'MATRICE '!$U$3:$Z$18,2,FALSE),"")</f>
        <v/>
      </c>
      <c r="BE964" s="434" t="str">
        <f>IFERROR(VLOOKUP(AR964,'MATRICE '!$U$3:$Z$18,5,FALSE),"")</f>
        <v/>
      </c>
    </row>
    <row r="965" spans="1:57" x14ac:dyDescent="0.25">
      <c r="A965" s="17"/>
      <c r="B965" s="399"/>
      <c r="C965" s="17"/>
      <c r="D965" s="17"/>
      <c r="E965" s="28"/>
      <c r="F965" s="28"/>
      <c r="G965" s="17"/>
      <c r="H965" s="17"/>
      <c r="I965" s="17"/>
      <c r="J965" s="17"/>
      <c r="K965" s="67"/>
      <c r="L965" s="68"/>
      <c r="M965" s="47"/>
      <c r="N965" s="47"/>
      <c r="O965" s="47"/>
      <c r="P965" s="17"/>
      <c r="Q965" s="17"/>
      <c r="R965" s="17"/>
      <c r="S965" s="406"/>
      <c r="T965" s="55">
        <f t="shared" si="47"/>
        <v>0</v>
      </c>
      <c r="U965" s="18"/>
      <c r="V965" s="18">
        <f t="shared" si="49"/>
        <v>0</v>
      </c>
      <c r="W965" s="61" t="str">
        <f t="shared" si="48"/>
        <v/>
      </c>
      <c r="X965" s="398"/>
      <c r="Y965" s="17"/>
      <c r="Z965" s="52"/>
      <c r="AA965" s="414"/>
      <c r="AB965" s="46"/>
      <c r="AC965" s="1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66"/>
      <c r="AH965" s="46"/>
      <c r="AI965" s="1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19" t="str">
        <f>IFERROR(VLOOKUP(AG965,'MATRICE '!$J$2:$M$100,4,FALSE),"")</f>
        <v/>
      </c>
      <c r="AM965" s="398"/>
      <c r="AN965" s="17"/>
      <c r="AO965" s="52"/>
      <c r="AP965" s="46"/>
      <c r="AQ965" s="28"/>
      <c r="AR965" s="423"/>
      <c r="AS965" s="424" t="str">
        <f>IFERROR(VLOOKUP(AR965,'MATRICE '!$U$3:$Z$18,4,FALSE),"")</f>
        <v/>
      </c>
      <c r="AT965" s="46"/>
      <c r="AU965" s="17"/>
      <c r="AV965" s="426" t="str">
        <f>IFERROR(VLOOKUP(AU965,'MATRICE '!AB972:AG1067,3,FALSE),"")</f>
        <v/>
      </c>
      <c r="AW965" s="305"/>
      <c r="AX965" s="17"/>
      <c r="AY965" s="17"/>
      <c r="AZ965" s="419"/>
      <c r="BA965" s="18"/>
      <c r="BB965" s="17" t="str">
        <f>IFERROR(VLOOKUP(O965,'MATRICE '!$B$4:$C$17,2,FALSE),"")</f>
        <v/>
      </c>
      <c r="BC965" s="434" t="str">
        <f>IFERROR(VLOOKUP(AR965,'MATRICE '!$U$3:$Z$18,3,FALSE),"")</f>
        <v/>
      </c>
      <c r="BD965" s="434" t="str">
        <f>IFERROR(VLOOKUP(AR965,'MATRICE '!$U$3:$Z$18,2,FALSE),"")</f>
        <v/>
      </c>
      <c r="BE965" s="434" t="str">
        <f>IFERROR(VLOOKUP(AR965,'MATRICE '!$U$3:$Z$18,5,FALSE),"")</f>
        <v/>
      </c>
    </row>
    <row r="966" spans="1:57" x14ac:dyDescent="0.25">
      <c r="A966" s="17"/>
      <c r="B966" s="399"/>
      <c r="C966" s="17"/>
      <c r="D966" s="17"/>
      <c r="E966" s="28"/>
      <c r="F966" s="28"/>
      <c r="G966" s="17"/>
      <c r="H966" s="17"/>
      <c r="I966" s="17"/>
      <c r="J966" s="17"/>
      <c r="K966" s="67"/>
      <c r="L966" s="68"/>
      <c r="M966" s="47"/>
      <c r="N966" s="47"/>
      <c r="O966" s="47"/>
      <c r="P966" s="17"/>
      <c r="Q966" s="17"/>
      <c r="R966" s="17"/>
      <c r="S966" s="406"/>
      <c r="T966" s="55">
        <f t="shared" si="47"/>
        <v>0</v>
      </c>
      <c r="U966" s="18"/>
      <c r="V966" s="18">
        <f t="shared" si="49"/>
        <v>0</v>
      </c>
      <c r="W966" s="61" t="str">
        <f t="shared" si="48"/>
        <v/>
      </c>
      <c r="X966" s="398"/>
      <c r="Y966" s="17"/>
      <c r="Z966" s="52"/>
      <c r="AA966" s="414"/>
      <c r="AB966" s="46"/>
      <c r="AC966" s="1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66"/>
      <c r="AH966" s="46"/>
      <c r="AI966" s="1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19" t="str">
        <f>IFERROR(VLOOKUP(AG966,'MATRICE '!$J$2:$M$100,4,FALSE),"")</f>
        <v/>
      </c>
      <c r="AM966" s="398"/>
      <c r="AN966" s="17"/>
      <c r="AO966" s="52"/>
      <c r="AP966" s="46"/>
      <c r="AQ966" s="28"/>
      <c r="AR966" s="423"/>
      <c r="AS966" s="424" t="str">
        <f>IFERROR(VLOOKUP(AR966,'MATRICE '!$U$3:$Z$18,4,FALSE),"")</f>
        <v/>
      </c>
      <c r="AT966" s="46"/>
      <c r="AU966" s="17"/>
      <c r="AV966" s="426" t="str">
        <f>IFERROR(VLOOKUP(AU966,'MATRICE '!AB973:AG1068,3,FALSE),"")</f>
        <v/>
      </c>
      <c r="AW966" s="305"/>
      <c r="AX966" s="17"/>
      <c r="AY966" s="17"/>
      <c r="AZ966" s="419"/>
      <c r="BA966" s="18"/>
      <c r="BB966" s="17" t="str">
        <f>IFERROR(VLOOKUP(O966,'MATRICE '!$B$4:$C$17,2,FALSE),"")</f>
        <v/>
      </c>
      <c r="BC966" s="434" t="str">
        <f>IFERROR(VLOOKUP(AR966,'MATRICE '!$U$3:$Z$18,3,FALSE),"")</f>
        <v/>
      </c>
      <c r="BD966" s="434" t="str">
        <f>IFERROR(VLOOKUP(AR966,'MATRICE '!$U$3:$Z$18,2,FALSE),"")</f>
        <v/>
      </c>
      <c r="BE966" s="434" t="str">
        <f>IFERROR(VLOOKUP(AR966,'MATRICE '!$U$3:$Z$18,5,FALSE),"")</f>
        <v/>
      </c>
    </row>
    <row r="967" spans="1:57" x14ac:dyDescent="0.25">
      <c r="A967" s="17"/>
      <c r="B967" s="399"/>
      <c r="C967" s="17"/>
      <c r="D967" s="17"/>
      <c r="E967" s="28"/>
      <c r="F967" s="28"/>
      <c r="G967" s="17"/>
      <c r="H967" s="17"/>
      <c r="I967" s="17"/>
      <c r="J967" s="17"/>
      <c r="K967" s="67"/>
      <c r="L967" s="68"/>
      <c r="M967" s="47"/>
      <c r="N967" s="47"/>
      <c r="O967" s="47"/>
      <c r="P967" s="17"/>
      <c r="Q967" s="17"/>
      <c r="R967" s="17"/>
      <c r="S967" s="406"/>
      <c r="T967" s="55">
        <f t="shared" si="47"/>
        <v>0</v>
      </c>
      <c r="U967" s="18"/>
      <c r="V967" s="18">
        <f t="shared" si="49"/>
        <v>0</v>
      </c>
      <c r="W967" s="61" t="str">
        <f t="shared" si="48"/>
        <v/>
      </c>
      <c r="X967" s="398"/>
      <c r="Y967" s="17"/>
      <c r="Z967" s="52"/>
      <c r="AA967" s="414"/>
      <c r="AB967" s="46"/>
      <c r="AC967" s="1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66"/>
      <c r="AH967" s="46"/>
      <c r="AI967" s="1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19" t="str">
        <f>IFERROR(VLOOKUP(AG967,'MATRICE '!$J$2:$M$100,4,FALSE),"")</f>
        <v/>
      </c>
      <c r="AM967" s="398"/>
      <c r="AN967" s="17"/>
      <c r="AO967" s="52"/>
      <c r="AP967" s="46"/>
      <c r="AQ967" s="28"/>
      <c r="AR967" s="423"/>
      <c r="AS967" s="424" t="str">
        <f>IFERROR(VLOOKUP(AR967,'MATRICE '!$U$3:$Z$18,4,FALSE),"")</f>
        <v/>
      </c>
      <c r="AT967" s="46"/>
      <c r="AU967" s="17"/>
      <c r="AV967" s="426" t="str">
        <f>IFERROR(VLOOKUP(AU967,'MATRICE '!AB974:AG1069,3,FALSE),"")</f>
        <v/>
      </c>
      <c r="AW967" s="305"/>
      <c r="AX967" s="17"/>
      <c r="AY967" s="17"/>
      <c r="AZ967" s="419"/>
      <c r="BA967" s="18"/>
      <c r="BB967" s="17" t="str">
        <f>IFERROR(VLOOKUP(O967,'MATRICE '!$B$4:$C$17,2,FALSE),"")</f>
        <v/>
      </c>
      <c r="BC967" s="434" t="str">
        <f>IFERROR(VLOOKUP(AR967,'MATRICE '!$U$3:$Z$18,3,FALSE),"")</f>
        <v/>
      </c>
      <c r="BD967" s="434" t="str">
        <f>IFERROR(VLOOKUP(AR967,'MATRICE '!$U$3:$Z$18,2,FALSE),"")</f>
        <v/>
      </c>
      <c r="BE967" s="434" t="str">
        <f>IFERROR(VLOOKUP(AR967,'MATRICE '!$U$3:$Z$18,5,FALSE),"")</f>
        <v/>
      </c>
    </row>
    <row r="968" spans="1:57" x14ac:dyDescent="0.25">
      <c r="A968" s="17"/>
      <c r="B968" s="399"/>
      <c r="C968" s="17"/>
      <c r="D968" s="17"/>
      <c r="E968" s="28"/>
      <c r="F968" s="28"/>
      <c r="G968" s="17"/>
      <c r="H968" s="17"/>
      <c r="I968" s="17"/>
      <c r="J968" s="17"/>
      <c r="K968" s="67"/>
      <c r="L968" s="68"/>
      <c r="M968" s="47"/>
      <c r="N968" s="47"/>
      <c r="O968" s="47"/>
      <c r="P968" s="17"/>
      <c r="Q968" s="17"/>
      <c r="R968" s="17"/>
      <c r="S968" s="406"/>
      <c r="T968" s="55">
        <f t="shared" si="47"/>
        <v>0</v>
      </c>
      <c r="U968" s="18"/>
      <c r="V968" s="18">
        <f t="shared" si="49"/>
        <v>0</v>
      </c>
      <c r="W968" s="61" t="str">
        <f t="shared" si="48"/>
        <v/>
      </c>
      <c r="X968" s="398"/>
      <c r="Y968" s="17"/>
      <c r="Z968" s="52"/>
      <c r="AA968" s="414"/>
      <c r="AB968" s="46"/>
      <c r="AC968" s="1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66"/>
      <c r="AH968" s="46"/>
      <c r="AI968" s="1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19" t="str">
        <f>IFERROR(VLOOKUP(AG968,'MATRICE '!$J$2:$M$100,4,FALSE),"")</f>
        <v/>
      </c>
      <c r="AM968" s="398"/>
      <c r="AN968" s="17"/>
      <c r="AO968" s="52"/>
      <c r="AP968" s="46"/>
      <c r="AQ968" s="28"/>
      <c r="AR968" s="423"/>
      <c r="AS968" s="424" t="str">
        <f>IFERROR(VLOOKUP(AR968,'MATRICE '!$U$3:$Z$18,4,FALSE),"")</f>
        <v/>
      </c>
      <c r="AT968" s="46"/>
      <c r="AU968" s="17"/>
      <c r="AV968" s="426" t="str">
        <f>IFERROR(VLOOKUP(AU968,'MATRICE '!AB975:AG1070,3,FALSE),"")</f>
        <v/>
      </c>
      <c r="AW968" s="305"/>
      <c r="AX968" s="17"/>
      <c r="AY968" s="17"/>
      <c r="AZ968" s="419"/>
      <c r="BA968" s="18"/>
      <c r="BB968" s="17" t="str">
        <f>IFERROR(VLOOKUP(O968,'MATRICE '!$B$4:$C$17,2,FALSE),"")</f>
        <v/>
      </c>
      <c r="BC968" s="434" t="str">
        <f>IFERROR(VLOOKUP(AR968,'MATRICE '!$U$3:$Z$18,3,FALSE),"")</f>
        <v/>
      </c>
      <c r="BD968" s="434" t="str">
        <f>IFERROR(VLOOKUP(AR968,'MATRICE '!$U$3:$Z$18,2,FALSE),"")</f>
        <v/>
      </c>
      <c r="BE968" s="434" t="str">
        <f>IFERROR(VLOOKUP(AR968,'MATRICE '!$U$3:$Z$18,5,FALSE),"")</f>
        <v/>
      </c>
    </row>
    <row r="969" spans="1:57" x14ac:dyDescent="0.25">
      <c r="A969" s="17"/>
      <c r="B969" s="399"/>
      <c r="C969" s="17"/>
      <c r="D969" s="17"/>
      <c r="E969" s="28"/>
      <c r="F969" s="28"/>
      <c r="G969" s="17"/>
      <c r="H969" s="17"/>
      <c r="I969" s="17"/>
      <c r="J969" s="17"/>
      <c r="K969" s="67"/>
      <c r="L969" s="68"/>
      <c r="M969" s="47"/>
      <c r="N969" s="47"/>
      <c r="O969" s="47"/>
      <c r="P969" s="17"/>
      <c r="Q969" s="17"/>
      <c r="R969" s="17"/>
      <c r="S969" s="406"/>
      <c r="T969" s="55">
        <f t="shared" si="47"/>
        <v>0</v>
      </c>
      <c r="U969" s="18"/>
      <c r="V969" s="18">
        <f t="shared" si="49"/>
        <v>0</v>
      </c>
      <c r="W969" s="61" t="str">
        <f t="shared" si="48"/>
        <v/>
      </c>
      <c r="X969" s="398"/>
      <c r="Y969" s="17"/>
      <c r="Z969" s="52"/>
      <c r="AA969" s="414"/>
      <c r="AB969" s="46"/>
      <c r="AC969" s="1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66"/>
      <c r="AH969" s="46"/>
      <c r="AI969" s="1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19" t="str">
        <f>IFERROR(VLOOKUP(AG969,'MATRICE '!$J$2:$M$100,4,FALSE),"")</f>
        <v/>
      </c>
      <c r="AM969" s="398"/>
      <c r="AN969" s="17"/>
      <c r="AO969" s="52"/>
      <c r="AP969" s="46"/>
      <c r="AQ969" s="28"/>
      <c r="AR969" s="423"/>
      <c r="AS969" s="424" t="str">
        <f>IFERROR(VLOOKUP(AR969,'MATRICE '!$U$3:$Z$18,4,FALSE),"")</f>
        <v/>
      </c>
      <c r="AT969" s="46"/>
      <c r="AU969" s="17"/>
      <c r="AV969" s="426" t="str">
        <f>IFERROR(VLOOKUP(AU969,'MATRICE '!AB976:AG1071,3,FALSE),"")</f>
        <v/>
      </c>
      <c r="AW969" s="305"/>
      <c r="AX969" s="17"/>
      <c r="AY969" s="17"/>
      <c r="AZ969" s="419"/>
      <c r="BA969" s="18"/>
      <c r="BB969" s="17" t="str">
        <f>IFERROR(VLOOKUP(O969,'MATRICE '!$B$4:$C$17,2,FALSE),"")</f>
        <v/>
      </c>
      <c r="BC969" s="434" t="str">
        <f>IFERROR(VLOOKUP(AR969,'MATRICE '!$U$3:$Z$18,3,FALSE),"")</f>
        <v/>
      </c>
      <c r="BD969" s="434" t="str">
        <f>IFERROR(VLOOKUP(AR969,'MATRICE '!$U$3:$Z$18,2,FALSE),"")</f>
        <v/>
      </c>
      <c r="BE969" s="434" t="str">
        <f>IFERROR(VLOOKUP(AR969,'MATRICE '!$U$3:$Z$18,5,FALSE),"")</f>
        <v/>
      </c>
    </row>
    <row r="970" spans="1:57" x14ac:dyDescent="0.25">
      <c r="A970" s="17"/>
      <c r="B970" s="399"/>
      <c r="C970" s="17"/>
      <c r="D970" s="17"/>
      <c r="E970" s="28"/>
      <c r="F970" s="28"/>
      <c r="G970" s="17"/>
      <c r="H970" s="17"/>
      <c r="I970" s="17"/>
      <c r="J970" s="17"/>
      <c r="K970" s="67"/>
      <c r="L970" s="68"/>
      <c r="M970" s="47"/>
      <c r="N970" s="47"/>
      <c r="O970" s="47"/>
      <c r="P970" s="17"/>
      <c r="Q970" s="17"/>
      <c r="R970" s="17"/>
      <c r="S970" s="406"/>
      <c r="T970" s="55"/>
      <c r="U970" s="18"/>
      <c r="V970" s="18"/>
      <c r="W970" s="61" t="str">
        <f t="shared" si="48"/>
        <v/>
      </c>
      <c r="X970" s="398"/>
      <c r="Y970" s="17"/>
      <c r="Z970" s="52"/>
      <c r="AA970" s="414"/>
      <c r="AB970" s="46"/>
      <c r="AC970" s="1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66"/>
      <c r="AH970" s="46"/>
      <c r="AI970" s="1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19" t="str">
        <f>IFERROR(VLOOKUP(AG970,'MATRICE '!$J$2:$M$100,4,FALSE),"")</f>
        <v/>
      </c>
      <c r="AM970" s="398"/>
      <c r="AN970" s="17"/>
      <c r="AO970" s="52"/>
      <c r="AP970" s="46"/>
      <c r="AQ970" s="28"/>
      <c r="AR970" s="423"/>
      <c r="AS970" s="424" t="str">
        <f>IFERROR(VLOOKUP(AR970,'MATRICE '!$U$3:$Z$18,4,FALSE),"")</f>
        <v/>
      </c>
      <c r="AT970" s="46"/>
      <c r="AU970" s="17"/>
      <c r="AV970" s="426" t="str">
        <f>IFERROR(VLOOKUP(AU970,'MATRICE '!AB977:AG1072,3,FALSE),"")</f>
        <v/>
      </c>
      <c r="AW970" s="305"/>
      <c r="AX970" s="17"/>
      <c r="AY970" s="17"/>
      <c r="AZ970" s="419"/>
      <c r="BA970" s="18"/>
      <c r="BB970" s="17" t="str">
        <f>IFERROR(VLOOKUP(O970,'MATRICE '!$B$4:$C$17,2,FALSE),"")</f>
        <v/>
      </c>
      <c r="BC970" s="434" t="str">
        <f>IFERROR(VLOOKUP(AR970,'MATRICE '!$U$3:$Z$18,3,FALSE),"")</f>
        <v/>
      </c>
      <c r="BD970" s="434" t="str">
        <f>IFERROR(VLOOKUP(AR970,'MATRICE '!$U$3:$Z$18,2,FALSE),"")</f>
        <v/>
      </c>
      <c r="BE970" s="434" t="str">
        <f>IFERROR(VLOOKUP(AR970,'MATRICE '!$U$3:$Z$18,5,FALSE),"")</f>
        <v/>
      </c>
    </row>
    <row r="971" spans="1:57" x14ac:dyDescent="0.25">
      <c r="A971" s="17"/>
      <c r="B971" s="399"/>
      <c r="C971" s="17"/>
      <c r="D971" s="17"/>
      <c r="E971" s="28"/>
      <c r="F971" s="28"/>
      <c r="G971" s="17"/>
      <c r="H971" s="17"/>
      <c r="I971" s="17"/>
      <c r="J971" s="17"/>
      <c r="K971" s="67"/>
      <c r="L971" s="68"/>
      <c r="M971" s="47"/>
      <c r="N971" s="47"/>
      <c r="O971" s="47"/>
      <c r="P971" s="47"/>
      <c r="Q971" s="47"/>
      <c r="R971" s="47"/>
      <c r="S971" s="407"/>
      <c r="T971" s="62"/>
      <c r="U971" s="56"/>
      <c r="V971" s="56"/>
      <c r="W971" s="61" t="str">
        <f t="shared" ref="W971:W989" si="50">IFERROR(V971/U971,"")</f>
        <v/>
      </c>
      <c r="X971" s="398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19" t="str">
        <f>IFERROR(VLOOKUP(AG971,'MATRICE '!$J$2:$M$100,4,FALSE),"")</f>
        <v/>
      </c>
      <c r="AM971" s="398"/>
      <c r="AN971" s="47"/>
      <c r="AO971" s="53"/>
      <c r="AP971" s="48"/>
      <c r="AQ971" s="300"/>
      <c r="AR971" s="423"/>
      <c r="AS971" s="424" t="str">
        <f>IFERROR(VLOOKUP(AR971,'MATRICE '!$U$3:$Z$18,4,FALSE),"")</f>
        <v/>
      </c>
      <c r="AT971" s="46"/>
      <c r="AU971" s="17"/>
      <c r="AV971" s="426" t="str">
        <f>IFERROR(VLOOKUP(AU971,'MATRICE '!AB978:AG1073,3,FALSE),"")</f>
        <v/>
      </c>
      <c r="AW971" s="305"/>
      <c r="AX971" s="17"/>
      <c r="AY971" s="17"/>
      <c r="AZ971" s="419"/>
      <c r="BA971" s="18"/>
      <c r="BB971" s="17" t="str">
        <f>IFERROR(VLOOKUP(O971,'MATRICE '!$B$4:$C$17,2,FALSE),"")</f>
        <v/>
      </c>
      <c r="BC971" s="434" t="str">
        <f>IFERROR(VLOOKUP(AR971,'MATRICE '!$U$3:$Z$18,3,FALSE),"")</f>
        <v/>
      </c>
      <c r="BD971" s="434" t="str">
        <f>IFERROR(VLOOKUP(AR971,'MATRICE '!$U$3:$Z$18,2,FALSE),"")</f>
        <v/>
      </c>
      <c r="BE971" s="434" t="str">
        <f>IFERROR(VLOOKUP(AR971,'MATRICE '!$U$3:$Z$18,5,FALSE),"")</f>
        <v/>
      </c>
    </row>
    <row r="972" spans="1:57" x14ac:dyDescent="0.25">
      <c r="A972" s="17"/>
      <c r="B972" s="399"/>
      <c r="C972" s="17"/>
      <c r="D972" s="17"/>
      <c r="E972" s="28"/>
      <c r="F972" s="28"/>
      <c r="G972" s="17"/>
      <c r="H972" s="17"/>
      <c r="I972" s="17"/>
      <c r="J972" s="17"/>
      <c r="K972" s="67"/>
      <c r="L972" s="68"/>
      <c r="M972" s="47"/>
      <c r="N972" s="47"/>
      <c r="O972" s="47"/>
      <c r="P972" s="47"/>
      <c r="Q972" s="47"/>
      <c r="R972" s="47"/>
      <c r="S972" s="407"/>
      <c r="T972" s="62"/>
      <c r="U972" s="56"/>
      <c r="V972" s="56"/>
      <c r="W972" s="61" t="str">
        <f t="shared" si="50"/>
        <v/>
      </c>
      <c r="X972" s="398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19" t="str">
        <f>IFERROR(VLOOKUP(AG972,'MATRICE '!$J$2:$M$100,4,FALSE),"")</f>
        <v/>
      </c>
      <c r="AM972" s="398"/>
      <c r="AN972" s="47"/>
      <c r="AO972" s="53"/>
      <c r="AP972" s="48"/>
      <c r="AQ972" s="300"/>
      <c r="AR972" s="423"/>
      <c r="AS972" s="424" t="str">
        <f>IFERROR(VLOOKUP(AR972,'MATRICE '!$U$3:$Z$18,4,FALSE),"")</f>
        <v/>
      </c>
      <c r="AT972" s="46"/>
      <c r="AU972" s="17"/>
      <c r="AV972" s="426" t="str">
        <f>IFERROR(VLOOKUP(AU972,'MATRICE '!AB979:AG1074,3,FALSE),"")</f>
        <v/>
      </c>
      <c r="AW972" s="305"/>
      <c r="AX972" s="17"/>
      <c r="AY972" s="17"/>
      <c r="AZ972" s="419"/>
      <c r="BA972" s="18"/>
      <c r="BB972" s="17" t="str">
        <f>IFERROR(VLOOKUP(O972,'MATRICE '!$B$4:$C$17,2,FALSE),"")</f>
        <v/>
      </c>
      <c r="BC972" s="434" t="str">
        <f>IFERROR(VLOOKUP(AR972,'MATRICE '!$U$3:$Z$18,3,FALSE),"")</f>
        <v/>
      </c>
      <c r="BD972" s="434" t="str">
        <f>IFERROR(VLOOKUP(AR972,'MATRICE '!$U$3:$Z$18,2,FALSE),"")</f>
        <v/>
      </c>
      <c r="BE972" s="434" t="str">
        <f>IFERROR(VLOOKUP(AR972,'MATRICE '!$U$3:$Z$18,5,FALSE),"")</f>
        <v/>
      </c>
    </row>
    <row r="973" spans="1:57" x14ac:dyDescent="0.25">
      <c r="A973" s="17"/>
      <c r="B973" s="399"/>
      <c r="C973" s="17"/>
      <c r="D973" s="17"/>
      <c r="E973" s="28"/>
      <c r="F973" s="28"/>
      <c r="G973" s="17"/>
      <c r="H973" s="17"/>
      <c r="I973" s="17"/>
      <c r="J973" s="17"/>
      <c r="K973" s="67"/>
      <c r="L973" s="68"/>
      <c r="M973" s="47"/>
      <c r="N973" s="47"/>
      <c r="O973" s="47"/>
      <c r="P973" s="47"/>
      <c r="Q973" s="47"/>
      <c r="R973" s="47"/>
      <c r="S973" s="407"/>
      <c r="T973" s="62"/>
      <c r="U973" s="56"/>
      <c r="V973" s="56"/>
      <c r="W973" s="61" t="str">
        <f t="shared" si="50"/>
        <v/>
      </c>
      <c r="X973" s="398"/>
      <c r="Y973" s="47"/>
      <c r="Z973" s="53"/>
      <c r="AA973" s="47"/>
      <c r="AB973" s="48"/>
      <c r="AC973" s="47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48"/>
      <c r="AI973" s="47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19" t="str">
        <f>IFERROR(VLOOKUP(AG973,'MATRICE '!$J$2:$M$100,4,FALSE),"")</f>
        <v/>
      </c>
      <c r="AM973" s="398"/>
      <c r="AN973" s="47"/>
      <c r="AO973" s="53"/>
      <c r="AP973" s="48"/>
      <c r="AQ973" s="300"/>
      <c r="AR973" s="423"/>
      <c r="AS973" s="424" t="str">
        <f>IFERROR(VLOOKUP(AR973,'MATRICE '!$U$3:$Z$18,4,FALSE),"")</f>
        <v/>
      </c>
      <c r="AT973" s="46"/>
      <c r="AU973" s="17"/>
      <c r="AV973" s="426" t="str">
        <f>IFERROR(VLOOKUP(AU973,'MATRICE '!AB980:AG1075,3,FALSE),"")</f>
        <v/>
      </c>
      <c r="AW973" s="305"/>
      <c r="AX973" s="17"/>
      <c r="AY973" s="17"/>
      <c r="AZ973" s="419"/>
      <c r="BA973" s="18"/>
      <c r="BB973" s="17" t="str">
        <f>IFERROR(VLOOKUP(O973,'MATRICE '!$B$4:$C$17,2,FALSE),"")</f>
        <v/>
      </c>
      <c r="BC973" s="434" t="str">
        <f>IFERROR(VLOOKUP(AR973,'MATRICE '!$U$3:$Z$18,3,FALSE),"")</f>
        <v/>
      </c>
      <c r="BD973" s="434" t="str">
        <f>IFERROR(VLOOKUP(AR973,'MATRICE '!$U$3:$Z$18,2,FALSE),"")</f>
        <v/>
      </c>
      <c r="BE973" s="434" t="str">
        <f>IFERROR(VLOOKUP(AR973,'MATRICE '!$U$3:$Z$18,5,FALSE),"")</f>
        <v/>
      </c>
    </row>
    <row r="974" spans="1:57" x14ac:dyDescent="0.25">
      <c r="A974" s="17"/>
      <c r="B974" s="399"/>
      <c r="C974" s="17"/>
      <c r="D974" s="17"/>
      <c r="E974" s="28"/>
      <c r="F974" s="28"/>
      <c r="G974" s="17"/>
      <c r="H974" s="17"/>
      <c r="I974" s="17"/>
      <c r="J974" s="17"/>
      <c r="K974" s="67"/>
      <c r="L974" s="68"/>
      <c r="M974" s="47"/>
      <c r="N974" s="47"/>
      <c r="O974" s="47"/>
      <c r="P974" s="47"/>
      <c r="Q974" s="47"/>
      <c r="R974" s="47"/>
      <c r="S974" s="407"/>
      <c r="T974" s="62"/>
      <c r="U974" s="56"/>
      <c r="V974" s="56"/>
      <c r="W974" s="61" t="str">
        <f t="shared" si="50"/>
        <v/>
      </c>
      <c r="X974" s="398"/>
      <c r="Y974" s="47"/>
      <c r="Z974" s="53"/>
      <c r="AA974" s="47"/>
      <c r="AB974" s="48"/>
      <c r="AC974" s="47"/>
      <c r="AD974" s="117" t="str">
        <f>IFERROR(VLOOKUP(AA974,'MATRICE '!$E$2:$H$100,3,FALSE),"")</f>
        <v/>
      </c>
      <c r="AE974" s="17" t="str">
        <f>IFERROR(VLOOKUP(AA974,'MATRICE '!$E$2:$H$100,2,FALSE),"")</f>
        <v/>
      </c>
      <c r="AF974" s="17" t="str">
        <f>IFERROR(VLOOKUP(AA974,'MATRICE '!$E$2:$H$100,4,FALSE),"")</f>
        <v/>
      </c>
      <c r="AG974" s="47"/>
      <c r="AH974" s="48"/>
      <c r="AI974" s="47"/>
      <c r="AJ974" s="17" t="str">
        <f>IFERROR(VLOOKUP(AG974,'MATRICE '!$J$2:$M$100,3,FALSE),"")</f>
        <v/>
      </c>
      <c r="AK974" s="17" t="str">
        <f>IFERROR(VLOOKUP(AG974,'MATRICE '!$J$2:$M$100,2,FALSE),"")</f>
        <v/>
      </c>
      <c r="AL974" s="419" t="str">
        <f>IFERROR(VLOOKUP(AG974,'MATRICE '!$J$2:$M$100,4,FALSE),"")</f>
        <v/>
      </c>
      <c r="AM974" s="398"/>
      <c r="AN974" s="47"/>
      <c r="AO974" s="53"/>
      <c r="AP974" s="48"/>
      <c r="AQ974" s="300"/>
      <c r="AR974" s="423"/>
      <c r="AS974" s="424" t="str">
        <f>IFERROR(VLOOKUP(AR974,'MATRICE '!$U$3:$Z$18,4,FALSE),"")</f>
        <v/>
      </c>
      <c r="AT974" s="46"/>
      <c r="AU974" s="17"/>
      <c r="AV974" s="426" t="str">
        <f>IFERROR(VLOOKUP(AU974,'MATRICE '!AB981:AG1076,3,FALSE),"")</f>
        <v/>
      </c>
      <c r="AW974" s="305"/>
      <c r="AX974" s="17"/>
      <c r="AY974" s="17"/>
      <c r="AZ974" s="419"/>
      <c r="BA974" s="18"/>
      <c r="BB974" s="17" t="str">
        <f>IFERROR(VLOOKUP(O974,'MATRICE '!$B$4:$C$17,2,FALSE),"")</f>
        <v/>
      </c>
      <c r="BC974" s="434" t="str">
        <f>IFERROR(VLOOKUP(AR974,'MATRICE '!$U$3:$Z$18,3,FALSE),"")</f>
        <v/>
      </c>
      <c r="BD974" s="434" t="str">
        <f>IFERROR(VLOOKUP(AR974,'MATRICE '!$U$3:$Z$18,2,FALSE),"")</f>
        <v/>
      </c>
      <c r="BE974" s="434" t="str">
        <f>IFERROR(VLOOKUP(AR974,'MATRICE '!$U$3:$Z$18,5,FALSE),"")</f>
        <v/>
      </c>
    </row>
    <row r="975" spans="1:57" x14ac:dyDescent="0.25">
      <c r="A975" s="17"/>
      <c r="B975" s="399"/>
      <c r="C975" s="17"/>
      <c r="D975" s="17"/>
      <c r="E975" s="28"/>
      <c r="F975" s="28"/>
      <c r="G975" s="17"/>
      <c r="H975" s="17"/>
      <c r="I975" s="17"/>
      <c r="J975" s="17"/>
      <c r="K975" s="67"/>
      <c r="L975" s="68"/>
      <c r="M975" s="47"/>
      <c r="N975" s="47"/>
      <c r="O975" s="47"/>
      <c r="P975" s="47"/>
      <c r="Q975" s="47"/>
      <c r="R975" s="47"/>
      <c r="S975" s="407"/>
      <c r="T975" s="62"/>
      <c r="U975" s="56"/>
      <c r="V975" s="56"/>
      <c r="W975" s="61" t="str">
        <f t="shared" si="50"/>
        <v/>
      </c>
      <c r="X975" s="398"/>
      <c r="Y975" s="47"/>
      <c r="Z975" s="53"/>
      <c r="AA975" s="47"/>
      <c r="AB975" s="48"/>
      <c r="AC975" s="47"/>
      <c r="AD975" s="117" t="str">
        <f>IFERROR(VLOOKUP(AA975,'MATRICE '!$E$2:$H$100,3,FALSE),"")</f>
        <v/>
      </c>
      <c r="AE975" s="17" t="str">
        <f>IFERROR(VLOOKUP(AA975,'MATRICE '!$E$2:$H$100,2,FALSE),"")</f>
        <v/>
      </c>
      <c r="AF975" s="17" t="str">
        <f>IFERROR(VLOOKUP(AA975,'MATRICE '!$E$2:$H$100,4,FALSE),"")</f>
        <v/>
      </c>
      <c r="AG975" s="47"/>
      <c r="AH975" s="48"/>
      <c r="AI975" s="47"/>
      <c r="AJ975" s="17" t="str">
        <f>IFERROR(VLOOKUP(AG975,'MATRICE '!$J$2:$M$100,3,FALSE),"")</f>
        <v/>
      </c>
      <c r="AK975" s="17" t="str">
        <f>IFERROR(VLOOKUP(AG975,'MATRICE '!$J$2:$M$100,2,FALSE),"")</f>
        <v/>
      </c>
      <c r="AL975" s="419" t="str">
        <f>IFERROR(VLOOKUP(AG975,'MATRICE '!$J$2:$M$100,4,FALSE),"")</f>
        <v/>
      </c>
      <c r="AM975" s="398"/>
      <c r="AN975" s="47"/>
      <c r="AO975" s="53"/>
      <c r="AP975" s="48"/>
      <c r="AQ975" s="300"/>
      <c r="AR975" s="423"/>
      <c r="AS975" s="424" t="str">
        <f>IFERROR(VLOOKUP(AR975,'MATRICE '!$U$3:$Z$18,4,FALSE),"")</f>
        <v/>
      </c>
      <c r="AT975" s="46"/>
      <c r="AU975" s="17"/>
      <c r="AV975" s="426" t="str">
        <f>IFERROR(VLOOKUP(AU975,'MATRICE '!AB982:AG1077,3,FALSE),"")</f>
        <v/>
      </c>
      <c r="AW975" s="305"/>
      <c r="AX975" s="17"/>
      <c r="AY975" s="17"/>
      <c r="AZ975" s="419"/>
      <c r="BA975" s="18"/>
      <c r="BB975" s="17" t="str">
        <f>IFERROR(VLOOKUP(O975,'MATRICE '!$B$4:$C$17,2,FALSE),"")</f>
        <v/>
      </c>
      <c r="BC975" s="434" t="str">
        <f>IFERROR(VLOOKUP(AR975,'MATRICE '!$U$3:$Z$18,3,FALSE),"")</f>
        <v/>
      </c>
      <c r="BD975" s="434" t="str">
        <f>IFERROR(VLOOKUP(AR975,'MATRICE '!$U$3:$Z$18,2,FALSE),"")</f>
        <v/>
      </c>
      <c r="BE975" s="434" t="str">
        <f>IFERROR(VLOOKUP(AR975,'MATRICE '!$U$3:$Z$18,5,FALSE),"")</f>
        <v/>
      </c>
    </row>
    <row r="976" spans="1:57" x14ac:dyDescent="0.25">
      <c r="A976" s="17"/>
      <c r="B976" s="399"/>
      <c r="C976" s="17"/>
      <c r="D976" s="17"/>
      <c r="E976" s="28"/>
      <c r="F976" s="28"/>
      <c r="G976" s="17"/>
      <c r="H976" s="17"/>
      <c r="I976" s="17"/>
      <c r="J976" s="17"/>
      <c r="K976" s="67"/>
      <c r="L976" s="68"/>
      <c r="M976" s="47"/>
      <c r="N976" s="47"/>
      <c r="O976" s="47"/>
      <c r="P976" s="47"/>
      <c r="Q976" s="47"/>
      <c r="R976" s="47"/>
      <c r="S976" s="407"/>
      <c r="T976" s="62"/>
      <c r="U976" s="56"/>
      <c r="V976" s="56"/>
      <c r="W976" s="61" t="str">
        <f t="shared" si="50"/>
        <v/>
      </c>
      <c r="X976" s="398"/>
      <c r="Y976" s="47"/>
      <c r="Z976" s="53"/>
      <c r="AA976" s="47"/>
      <c r="AB976" s="48"/>
      <c r="AC976" s="47"/>
      <c r="AD976" s="117" t="str">
        <f>IFERROR(VLOOKUP(AA976,'MATRICE '!$E$2:$H$100,3,FALSE),"")</f>
        <v/>
      </c>
      <c r="AE976" s="17" t="str">
        <f>IFERROR(VLOOKUP(AA976,'MATRICE '!$E$2:$H$100,2,FALSE),"")</f>
        <v/>
      </c>
      <c r="AF976" s="17" t="str">
        <f>IFERROR(VLOOKUP(AA976,'MATRICE '!$E$2:$H$100,4,FALSE),"")</f>
        <v/>
      </c>
      <c r="AG976" s="47"/>
      <c r="AH976" s="48"/>
      <c r="AI976" s="47"/>
      <c r="AJ976" s="17" t="str">
        <f>IFERROR(VLOOKUP(AG976,'MATRICE '!$J$2:$M$100,3,FALSE),"")</f>
        <v/>
      </c>
      <c r="AK976" s="17" t="str">
        <f>IFERROR(VLOOKUP(AG976,'MATRICE '!$J$2:$M$100,2,FALSE),"")</f>
        <v/>
      </c>
      <c r="AL976" s="419" t="str">
        <f>IFERROR(VLOOKUP(AG976,'MATRICE '!$J$2:$M$100,4,FALSE),"")</f>
        <v/>
      </c>
      <c r="AM976" s="398"/>
      <c r="AN976" s="47"/>
      <c r="AO976" s="53"/>
      <c r="AP976" s="48"/>
      <c r="AQ976" s="300"/>
      <c r="AR976" s="423"/>
      <c r="AS976" s="424" t="str">
        <f>IFERROR(VLOOKUP(AR976,'MATRICE '!$U$3:$Z$18,4,FALSE),"")</f>
        <v/>
      </c>
      <c r="AT976" s="46"/>
      <c r="AU976" s="17"/>
      <c r="AV976" s="426" t="str">
        <f>IFERROR(VLOOKUP(AU976,'MATRICE '!AB983:AG1078,3,FALSE),"")</f>
        <v/>
      </c>
      <c r="AW976" s="305"/>
      <c r="AX976" s="17"/>
      <c r="AY976" s="17"/>
      <c r="AZ976" s="419"/>
      <c r="BA976" s="18"/>
      <c r="BB976" s="17" t="str">
        <f>IFERROR(VLOOKUP(O976,'MATRICE '!$B$4:$C$17,2,FALSE),"")</f>
        <v/>
      </c>
      <c r="BC976" s="434" t="str">
        <f>IFERROR(VLOOKUP(AR976,'MATRICE '!$U$3:$Z$18,3,FALSE),"")</f>
        <v/>
      </c>
      <c r="BD976" s="434" t="str">
        <f>IFERROR(VLOOKUP(AR976,'MATRICE '!$U$3:$Z$18,2,FALSE),"")</f>
        <v/>
      </c>
      <c r="BE976" s="434" t="str">
        <f>IFERROR(VLOOKUP(AR976,'MATRICE '!$U$3:$Z$18,5,FALSE),"")</f>
        <v/>
      </c>
    </row>
    <row r="977" spans="1:57" ht="15.75" thickBot="1" x14ac:dyDescent="0.3">
      <c r="A977" s="17"/>
      <c r="B977" s="399"/>
      <c r="C977" s="17"/>
      <c r="D977" s="17"/>
      <c r="E977" s="69"/>
      <c r="F977" s="69"/>
      <c r="G977" s="64"/>
      <c r="H977" s="64"/>
      <c r="I977" s="17"/>
      <c r="J977" s="17"/>
      <c r="K977" s="67"/>
      <c r="L977" s="71"/>
      <c r="M977" s="51"/>
      <c r="N977" s="51"/>
      <c r="O977" s="51"/>
      <c r="P977" s="47"/>
      <c r="Q977" s="47"/>
      <c r="R977" s="47"/>
      <c r="S977" s="407"/>
      <c r="T977" s="62"/>
      <c r="U977" s="56"/>
      <c r="V977" s="56"/>
      <c r="W977" s="61" t="str">
        <f t="shared" si="50"/>
        <v/>
      </c>
      <c r="X977" s="398"/>
      <c r="Y977" s="47"/>
      <c r="Z977" s="53"/>
      <c r="AA977" s="47"/>
      <c r="AB977" s="48"/>
      <c r="AC977" s="47"/>
      <c r="AD977" s="117" t="str">
        <f>IFERROR(VLOOKUP(AA977,'MATRICE '!$E$2:$H$100,3,FALSE),"")</f>
        <v/>
      </c>
      <c r="AE977" s="17" t="str">
        <f>IFERROR(VLOOKUP(AA977,'MATRICE '!$E$2:$H$100,2,FALSE),"")</f>
        <v/>
      </c>
      <c r="AF977" s="17" t="str">
        <f>IFERROR(VLOOKUP(AA977,'MATRICE '!$E$2:$H$100,4,FALSE),"")</f>
        <v/>
      </c>
      <c r="AG977" s="47"/>
      <c r="AH977" s="48"/>
      <c r="AI977" s="47"/>
      <c r="AJ977" s="17" t="str">
        <f>IFERROR(VLOOKUP(AG977,'MATRICE '!$J$2:$M$100,3,FALSE),"")</f>
        <v/>
      </c>
      <c r="AK977" s="17" t="str">
        <f>IFERROR(VLOOKUP(AG977,'MATRICE '!$J$2:$M$100,2,FALSE),"")</f>
        <v/>
      </c>
      <c r="AL977" s="419" t="str">
        <f>IFERROR(VLOOKUP(AG977,'MATRICE '!$J$2:$M$100,4,FALSE),"")</f>
        <v/>
      </c>
      <c r="AM977" s="398"/>
      <c r="AN977" s="47"/>
      <c r="AO977" s="53"/>
      <c r="AP977" s="48"/>
      <c r="AQ977" s="300"/>
      <c r="AR977" s="423"/>
      <c r="AS977" s="424" t="str">
        <f>IFERROR(VLOOKUP(AR977,'MATRICE '!$U$3:$Z$18,4,FALSE),"")</f>
        <v/>
      </c>
      <c r="AT977" s="46"/>
      <c r="AU977" s="17"/>
      <c r="AV977" s="426" t="str">
        <f>IFERROR(VLOOKUP(AU977,'MATRICE '!AB984:AG1079,3,FALSE),"")</f>
        <v/>
      </c>
      <c r="AW977" s="305"/>
      <c r="AX977" s="17"/>
      <c r="AY977" s="17"/>
      <c r="AZ977" s="419"/>
      <c r="BA977" s="18"/>
      <c r="BB977" s="17" t="str">
        <f>IFERROR(VLOOKUP(O977,'MATRICE '!$B$4:$C$17,2,FALSE),"")</f>
        <v/>
      </c>
      <c r="BC977" s="434" t="str">
        <f>IFERROR(VLOOKUP(AR977,'MATRICE '!$U$3:$Z$18,3,FALSE),"")</f>
        <v/>
      </c>
      <c r="BD977" s="434" t="str">
        <f>IFERROR(VLOOKUP(AR977,'MATRICE '!$U$3:$Z$18,2,FALSE),"")</f>
        <v/>
      </c>
      <c r="BE977" s="434" t="str">
        <f>IFERROR(VLOOKUP(AR977,'MATRICE '!$U$3:$Z$18,5,FALSE),"")</f>
        <v/>
      </c>
    </row>
    <row r="978" spans="1:57" x14ac:dyDescent="0.25">
      <c r="A978" s="17"/>
      <c r="B978" s="399"/>
      <c r="C978" s="17"/>
      <c r="D978" s="17"/>
      <c r="I978" s="17"/>
      <c r="J978" s="17"/>
      <c r="K978" s="67"/>
      <c r="P978" s="47"/>
      <c r="Q978" s="47"/>
      <c r="R978" s="47"/>
      <c r="S978" s="407"/>
      <c r="T978" s="62"/>
      <c r="U978" s="56"/>
      <c r="V978" s="56"/>
      <c r="W978" s="61" t="str">
        <f t="shared" si="50"/>
        <v/>
      </c>
      <c r="X978" s="398"/>
      <c r="Y978" s="47"/>
      <c r="Z978" s="53"/>
      <c r="AA978" s="47"/>
      <c r="AB978" s="48"/>
      <c r="AC978" s="47"/>
      <c r="AD978" s="117" t="str">
        <f>IFERROR(VLOOKUP(AA978,'MATRICE '!$E$2:$H$100,3,FALSE),"")</f>
        <v/>
      </c>
      <c r="AE978" s="17" t="str">
        <f>IFERROR(VLOOKUP(AA978,'MATRICE '!$E$2:$H$100,2,FALSE),"")</f>
        <v/>
      </c>
      <c r="AF978" s="17" t="str">
        <f>IFERROR(VLOOKUP(AA978,'MATRICE '!$E$2:$H$100,4,FALSE),"")</f>
        <v/>
      </c>
      <c r="AG978" s="47"/>
      <c r="AH978" s="48"/>
      <c r="AI978" s="47"/>
      <c r="AJ978" s="17" t="str">
        <f>IFERROR(VLOOKUP(AG978,'MATRICE '!$J$2:$M$100,3,FALSE),"")</f>
        <v/>
      </c>
      <c r="AK978" s="17" t="str">
        <f>IFERROR(VLOOKUP(AG978,'MATRICE '!$J$2:$M$100,2,FALSE),"")</f>
        <v/>
      </c>
      <c r="AL978" s="419" t="str">
        <f>IFERROR(VLOOKUP(AG978,'MATRICE '!$J$2:$M$100,4,FALSE),"")</f>
        <v/>
      </c>
      <c r="AM978" s="398"/>
      <c r="AN978" s="47"/>
      <c r="AO978" s="53"/>
      <c r="AP978" s="48"/>
      <c r="AQ978" s="300"/>
      <c r="AR978" s="423"/>
      <c r="AS978" s="424" t="str">
        <f>IFERROR(VLOOKUP(AR978,'MATRICE '!$U$3:$Z$18,4,FALSE),"")</f>
        <v/>
      </c>
      <c r="AT978" s="46"/>
      <c r="AU978" s="17"/>
      <c r="AV978" s="426" t="str">
        <f>IFERROR(VLOOKUP(AU978,'MATRICE '!AB985:AG1080,3,FALSE),"")</f>
        <v/>
      </c>
      <c r="AW978" s="305"/>
      <c r="AX978" s="17"/>
      <c r="AY978" s="17"/>
      <c r="AZ978" s="419"/>
      <c r="BA978" s="18"/>
      <c r="BB978" s="17" t="str">
        <f>IFERROR(VLOOKUP(O978,'MATRICE '!$B$4:$C$17,2,FALSE),"")</f>
        <v/>
      </c>
      <c r="BC978" s="434" t="str">
        <f>IFERROR(VLOOKUP(AR978,'MATRICE '!$U$3:$Z$18,3,FALSE),"")</f>
        <v/>
      </c>
      <c r="BD978" s="434" t="str">
        <f>IFERROR(VLOOKUP(AR978,'MATRICE '!$U$3:$Z$18,2,FALSE),"")</f>
        <v/>
      </c>
      <c r="BE978" s="434" t="str">
        <f>IFERROR(VLOOKUP(AR978,'MATRICE '!$U$3:$Z$18,5,FALSE),"")</f>
        <v/>
      </c>
    </row>
    <row r="979" spans="1:57" x14ac:dyDescent="0.25">
      <c r="A979" s="17"/>
      <c r="B979" s="399"/>
      <c r="C979" s="17"/>
      <c r="D979" s="17"/>
      <c r="I979" s="17"/>
      <c r="J979" s="17"/>
      <c r="K979" s="67"/>
      <c r="P979" s="47"/>
      <c r="Q979" s="47"/>
      <c r="R979" s="47"/>
      <c r="S979" s="407"/>
      <c r="T979" s="62"/>
      <c r="U979" s="56"/>
      <c r="V979" s="56"/>
      <c r="W979" s="61" t="str">
        <f t="shared" si="50"/>
        <v/>
      </c>
      <c r="X979" s="398"/>
      <c r="Y979" s="47"/>
      <c r="Z979" s="53"/>
      <c r="AA979" s="47"/>
      <c r="AB979" s="48"/>
      <c r="AC979" s="47"/>
      <c r="AD979" s="117" t="str">
        <f>IFERROR(VLOOKUP(AA979,'MATRICE '!$E$2:$H$100,3,FALSE),"")</f>
        <v/>
      </c>
      <c r="AE979" s="17" t="str">
        <f>IFERROR(VLOOKUP(AA979,'MATRICE '!$E$2:$H$100,2,FALSE),"")</f>
        <v/>
      </c>
      <c r="AF979" s="17" t="str">
        <f>IFERROR(VLOOKUP(AA979,'MATRICE '!$E$2:$H$100,4,FALSE),"")</f>
        <v/>
      </c>
      <c r="AG979" s="47"/>
      <c r="AH979" s="48"/>
      <c r="AI979" s="47"/>
      <c r="AJ979" s="17" t="str">
        <f>IFERROR(VLOOKUP(AG979,'MATRICE '!$J$2:$M$100,3,FALSE),"")</f>
        <v/>
      </c>
      <c r="AK979" s="17" t="str">
        <f>IFERROR(VLOOKUP(AG979,'MATRICE '!$J$2:$M$100,2,FALSE),"")</f>
        <v/>
      </c>
      <c r="AL979" s="419" t="str">
        <f>IFERROR(VLOOKUP(AG979,'MATRICE '!$J$2:$M$100,4,FALSE),"")</f>
        <v/>
      </c>
      <c r="AM979" s="398"/>
      <c r="AN979" s="47"/>
      <c r="AO979" s="53"/>
      <c r="AP979" s="48"/>
      <c r="AQ979" s="300"/>
      <c r="AR979" s="423"/>
      <c r="AS979" s="424" t="str">
        <f>IFERROR(VLOOKUP(AR979,'MATRICE '!$U$3:$Z$18,4,FALSE),"")</f>
        <v/>
      </c>
      <c r="AT979" s="46"/>
      <c r="AU979" s="17"/>
      <c r="AV979" s="426" t="str">
        <f>IFERROR(VLOOKUP(AU979,'MATRICE '!AB986:AG1081,3,FALSE),"")</f>
        <v/>
      </c>
      <c r="AW979" s="305"/>
      <c r="AX979" s="17"/>
      <c r="AY979" s="17"/>
      <c r="AZ979" s="419"/>
      <c r="BA979" s="18"/>
      <c r="BB979" s="17" t="str">
        <f>IFERROR(VLOOKUP(O979,'MATRICE '!$B$4:$C$17,2,FALSE),"")</f>
        <v/>
      </c>
      <c r="BC979" s="434" t="str">
        <f>IFERROR(VLOOKUP(AR979,'MATRICE '!$U$3:$Z$18,3,FALSE),"")</f>
        <v/>
      </c>
      <c r="BD979" s="434" t="str">
        <f>IFERROR(VLOOKUP(AR979,'MATRICE '!$U$3:$Z$18,2,FALSE),"")</f>
        <v/>
      </c>
      <c r="BE979" s="434" t="str">
        <f>IFERROR(VLOOKUP(AR979,'MATRICE '!$U$3:$Z$18,5,FALSE),"")</f>
        <v/>
      </c>
    </row>
    <row r="980" spans="1:57" x14ac:dyDescent="0.25">
      <c r="A980" s="17"/>
      <c r="B980" s="399"/>
      <c r="C980" s="17"/>
      <c r="D980" s="17"/>
      <c r="I980" s="17"/>
      <c r="J980" s="17"/>
      <c r="K980" s="67"/>
      <c r="P980" s="47"/>
      <c r="Q980" s="47"/>
      <c r="R980" s="47"/>
      <c r="S980" s="407"/>
      <c r="T980" s="62"/>
      <c r="U980" s="56"/>
      <c r="V980" s="56"/>
      <c r="W980" s="61" t="str">
        <f t="shared" si="50"/>
        <v/>
      </c>
      <c r="X980" s="398"/>
      <c r="Y980" s="47"/>
      <c r="Z980" s="53"/>
      <c r="AA980" s="47"/>
      <c r="AB980" s="48"/>
      <c r="AC980" s="47"/>
      <c r="AD980" s="117" t="str">
        <f>IFERROR(VLOOKUP(AA980,'MATRICE '!$E$2:$H$100,3,FALSE),"")</f>
        <v/>
      </c>
      <c r="AE980" s="17" t="str">
        <f>IFERROR(VLOOKUP(AA980,'MATRICE '!$E$2:$H$100,2,FALSE),"")</f>
        <v/>
      </c>
      <c r="AF980" s="17" t="str">
        <f>IFERROR(VLOOKUP(AA980,'MATRICE '!$E$2:$H$100,4,FALSE),"")</f>
        <v/>
      </c>
      <c r="AG980" s="47"/>
      <c r="AH980" s="48"/>
      <c r="AI980" s="47"/>
      <c r="AJ980" s="17" t="str">
        <f>IFERROR(VLOOKUP(AG980,'MATRICE '!$J$2:$M$100,3,FALSE),"")</f>
        <v/>
      </c>
      <c r="AK980" s="17" t="str">
        <f>IFERROR(VLOOKUP(AG980,'MATRICE '!$J$2:$M$100,2,FALSE),"")</f>
        <v/>
      </c>
      <c r="AL980" s="419" t="str">
        <f>IFERROR(VLOOKUP(AG980,'MATRICE '!$J$2:$M$100,4,FALSE),"")</f>
        <v/>
      </c>
      <c r="AM980" s="398"/>
      <c r="AN980" s="47"/>
      <c r="AO980" s="53"/>
      <c r="AP980" s="48"/>
      <c r="AQ980" s="300"/>
      <c r="AR980" s="423"/>
      <c r="AS980" s="424" t="str">
        <f>IFERROR(VLOOKUP(AR980,'MATRICE '!$U$3:$Z$18,4,FALSE),"")</f>
        <v/>
      </c>
      <c r="AT980" s="46"/>
      <c r="AU980" s="17"/>
      <c r="AV980" s="426" t="str">
        <f>IFERROR(VLOOKUP(AU980,'MATRICE '!AB987:AG1082,3,FALSE),"")</f>
        <v/>
      </c>
      <c r="AW980" s="305"/>
      <c r="AX980" s="17"/>
      <c r="AY980" s="17"/>
      <c r="AZ980" s="419"/>
      <c r="BA980" s="18"/>
      <c r="BB980" s="17" t="str">
        <f>IFERROR(VLOOKUP(O980,'MATRICE '!$B$4:$C$17,2,FALSE),"")</f>
        <v/>
      </c>
      <c r="BC980" s="434" t="str">
        <f>IFERROR(VLOOKUP(AR980,'MATRICE '!$U$3:$Z$18,3,FALSE),"")</f>
        <v/>
      </c>
      <c r="BD980" s="434" t="str">
        <f>IFERROR(VLOOKUP(AR980,'MATRICE '!$U$3:$Z$18,2,FALSE),"")</f>
        <v/>
      </c>
      <c r="BE980" s="434" t="str">
        <f>IFERROR(VLOOKUP(AR980,'MATRICE '!$U$3:$Z$18,5,FALSE),"")</f>
        <v/>
      </c>
    </row>
    <row r="981" spans="1:57" x14ac:dyDescent="0.25">
      <c r="A981" s="17"/>
      <c r="B981" s="399"/>
      <c r="C981" s="17"/>
      <c r="D981" s="17"/>
      <c r="I981" s="17"/>
      <c r="J981" s="17"/>
      <c r="K981" s="67"/>
      <c r="P981" s="47"/>
      <c r="Q981" s="47"/>
      <c r="R981" s="47"/>
      <c r="S981" s="407"/>
      <c r="T981" s="62"/>
      <c r="U981" s="56"/>
      <c r="V981" s="56"/>
      <c r="W981" s="61" t="str">
        <f t="shared" si="50"/>
        <v/>
      </c>
      <c r="X981" s="398"/>
      <c r="Y981" s="47"/>
      <c r="Z981" s="53"/>
      <c r="AA981" s="47"/>
      <c r="AB981" s="48"/>
      <c r="AC981" s="47"/>
      <c r="AD981" s="117" t="str">
        <f>IFERROR(VLOOKUP(AA981,'MATRICE '!$E$2:$H$100,3,FALSE),"")</f>
        <v/>
      </c>
      <c r="AE981" s="17" t="str">
        <f>IFERROR(VLOOKUP(AA981,'MATRICE '!$E$2:$H$100,2,FALSE),"")</f>
        <v/>
      </c>
      <c r="AF981" s="17" t="str">
        <f>IFERROR(VLOOKUP(AA981,'MATRICE '!$E$2:$H$100,4,FALSE),"")</f>
        <v/>
      </c>
      <c r="AG981" s="47"/>
      <c r="AH981" s="48"/>
      <c r="AI981" s="47"/>
      <c r="AJ981" s="17" t="str">
        <f>IFERROR(VLOOKUP(AG981,'MATRICE '!$J$2:$M$100,3,FALSE),"")</f>
        <v/>
      </c>
      <c r="AK981" s="17" t="str">
        <f>IFERROR(VLOOKUP(AG981,'MATRICE '!$J$2:$M$100,2,FALSE),"")</f>
        <v/>
      </c>
      <c r="AL981" s="419" t="str">
        <f>IFERROR(VLOOKUP(AG981,'MATRICE '!$J$2:$M$100,4,FALSE),"")</f>
        <v/>
      </c>
      <c r="AM981" s="398"/>
      <c r="AN981" s="47"/>
      <c r="AO981" s="53"/>
      <c r="AP981" s="48"/>
      <c r="AQ981" s="300"/>
      <c r="AR981" s="423"/>
      <c r="AS981" s="424" t="str">
        <f>IFERROR(VLOOKUP(AR981,'MATRICE '!$U$3:$Z$18,4,FALSE),"")</f>
        <v/>
      </c>
      <c r="AT981" s="46"/>
      <c r="AU981" s="17"/>
      <c r="AV981" s="426" t="str">
        <f>IFERROR(VLOOKUP(AU981,'MATRICE '!AB988:AG1083,3,FALSE),"")</f>
        <v/>
      </c>
      <c r="AW981" s="305"/>
      <c r="AX981" s="17"/>
      <c r="AY981" s="17"/>
      <c r="AZ981" s="419"/>
      <c r="BA981" s="18"/>
      <c r="BB981" s="17" t="str">
        <f>IFERROR(VLOOKUP(O981,'MATRICE '!$B$4:$C$17,2,FALSE),"")</f>
        <v/>
      </c>
      <c r="BC981" s="434" t="str">
        <f>IFERROR(VLOOKUP(AR981,'MATRICE '!$U$3:$Z$18,3,FALSE),"")</f>
        <v/>
      </c>
      <c r="BD981" s="434" t="str">
        <f>IFERROR(VLOOKUP(AR981,'MATRICE '!$U$3:$Z$18,2,FALSE),"")</f>
        <v/>
      </c>
      <c r="BE981" s="434" t="str">
        <f>IFERROR(VLOOKUP(AR981,'MATRICE '!$U$3:$Z$18,5,FALSE),"")</f>
        <v/>
      </c>
    </row>
    <row r="982" spans="1:57" x14ac:dyDescent="0.25">
      <c r="A982" s="17"/>
      <c r="B982" s="399"/>
      <c r="C982" s="17"/>
      <c r="D982" s="17"/>
      <c r="I982" s="17"/>
      <c r="J982" s="17"/>
      <c r="K982" s="67"/>
      <c r="P982" s="47"/>
      <c r="Q982" s="47"/>
      <c r="R982" s="47"/>
      <c r="S982" s="407"/>
      <c r="T982" s="62"/>
      <c r="U982" s="56"/>
      <c r="V982" s="56"/>
      <c r="W982" s="61" t="str">
        <f t="shared" si="50"/>
        <v/>
      </c>
      <c r="X982" s="398"/>
      <c r="Y982" s="47"/>
      <c r="Z982" s="53"/>
      <c r="AA982" s="47"/>
      <c r="AB982" s="48"/>
      <c r="AC982" s="47"/>
      <c r="AD982" s="117" t="str">
        <f>IFERROR(VLOOKUP(AA982,'MATRICE '!$E$2:$H$100,3,FALSE),"")</f>
        <v/>
      </c>
      <c r="AE982" s="17" t="str">
        <f>IFERROR(VLOOKUP(AA982,'MATRICE '!$E$2:$H$100,2,FALSE),"")</f>
        <v/>
      </c>
      <c r="AF982" s="17" t="str">
        <f>IFERROR(VLOOKUP(AA982,'MATRICE '!$E$2:$H$100,4,FALSE),"")</f>
        <v/>
      </c>
      <c r="AG982" s="47"/>
      <c r="AH982" s="48"/>
      <c r="AI982" s="47"/>
      <c r="AJ982" s="17" t="str">
        <f>IFERROR(VLOOKUP(AG982,'MATRICE '!$J$2:$M$100,3,FALSE),"")</f>
        <v/>
      </c>
      <c r="AK982" s="17" t="str">
        <f>IFERROR(VLOOKUP(AG982,'MATRICE '!$J$2:$M$100,2,FALSE),"")</f>
        <v/>
      </c>
      <c r="AL982" s="419" t="str">
        <f>IFERROR(VLOOKUP(AG982,'MATRICE '!$J$2:$M$100,4,FALSE),"")</f>
        <v/>
      </c>
      <c r="AM982" s="398"/>
      <c r="AN982" s="47"/>
      <c r="AO982" s="53"/>
      <c r="AP982" s="48"/>
      <c r="AQ982" s="300"/>
      <c r="AR982" s="423"/>
      <c r="AS982" s="424" t="str">
        <f>IFERROR(VLOOKUP(AR982,'MATRICE '!$U$3:$Z$18,4,FALSE),"")</f>
        <v/>
      </c>
      <c r="AT982" s="46"/>
      <c r="AU982" s="17"/>
      <c r="AV982" s="426" t="str">
        <f>IFERROR(VLOOKUP(AU982,'MATRICE '!AB989:AG1084,3,FALSE),"")</f>
        <v/>
      </c>
      <c r="AW982" s="305"/>
      <c r="AX982" s="17"/>
      <c r="AY982" s="17"/>
      <c r="AZ982" s="419"/>
      <c r="BA982" s="18"/>
      <c r="BB982" s="17" t="str">
        <f>IFERROR(VLOOKUP(O982,'MATRICE '!$B$4:$C$17,2,FALSE),"")</f>
        <v/>
      </c>
      <c r="BC982" s="434" t="str">
        <f>IFERROR(VLOOKUP(AR982,'MATRICE '!$U$3:$Z$18,3,FALSE),"")</f>
        <v/>
      </c>
      <c r="BD982" s="434" t="str">
        <f>IFERROR(VLOOKUP(AR982,'MATRICE '!$U$3:$Z$18,2,FALSE),"")</f>
        <v/>
      </c>
      <c r="BE982" s="434" t="str">
        <f>IFERROR(VLOOKUP(AR982,'MATRICE '!$U$3:$Z$18,5,FALSE),"")</f>
        <v/>
      </c>
    </row>
    <row r="983" spans="1:57" x14ac:dyDescent="0.25">
      <c r="A983" s="17"/>
      <c r="B983" s="399"/>
      <c r="C983" s="17"/>
      <c r="D983" s="17"/>
      <c r="I983" s="17"/>
      <c r="J983" s="17"/>
      <c r="K983" s="67"/>
      <c r="P983" s="47"/>
      <c r="Q983" s="47"/>
      <c r="R983" s="47"/>
      <c r="S983" s="407"/>
      <c r="T983" s="62"/>
      <c r="U983" s="56"/>
      <c r="V983" s="56"/>
      <c r="W983" s="61" t="str">
        <f t="shared" si="50"/>
        <v/>
      </c>
      <c r="X983" s="398"/>
      <c r="Y983" s="47"/>
      <c r="Z983" s="53"/>
      <c r="AA983" s="47"/>
      <c r="AB983" s="48"/>
      <c r="AC983" s="47"/>
      <c r="AD983" s="117" t="str">
        <f>IFERROR(VLOOKUP(AA983,'MATRICE '!$E$2:$H$100,3,FALSE),"")</f>
        <v/>
      </c>
      <c r="AE983" s="17" t="str">
        <f>IFERROR(VLOOKUP(AA983,'MATRICE '!$E$2:$H$100,2,FALSE),"")</f>
        <v/>
      </c>
      <c r="AF983" s="17" t="str">
        <f>IFERROR(VLOOKUP(AA983,'MATRICE '!$E$2:$H$100,4,FALSE),"")</f>
        <v/>
      </c>
      <c r="AG983" s="47"/>
      <c r="AH983" s="48"/>
      <c r="AI983" s="47"/>
      <c r="AJ983" s="17" t="str">
        <f>IFERROR(VLOOKUP(AG983,'MATRICE '!$J$2:$M$100,3,FALSE),"")</f>
        <v/>
      </c>
      <c r="AK983" s="17" t="str">
        <f>IFERROR(VLOOKUP(AG983,'MATRICE '!$J$2:$M$100,2,FALSE),"")</f>
        <v/>
      </c>
      <c r="AL983" s="419" t="str">
        <f>IFERROR(VLOOKUP(AG983,'MATRICE '!$J$2:$M$100,4,FALSE),"")</f>
        <v/>
      </c>
      <c r="AM983" s="398"/>
      <c r="AN983" s="47"/>
      <c r="AO983" s="53"/>
      <c r="AP983" s="48"/>
      <c r="AQ983" s="300"/>
      <c r="AR983" s="423"/>
      <c r="AS983" s="424" t="str">
        <f>IFERROR(VLOOKUP(AR983,'MATRICE '!$U$3:$Z$18,4,FALSE),"")</f>
        <v/>
      </c>
      <c r="AT983" s="46"/>
      <c r="AU983" s="17"/>
      <c r="AV983" s="426" t="str">
        <f>IFERROR(VLOOKUP(AU983,'MATRICE '!AB990:AG1085,3,FALSE),"")</f>
        <v/>
      </c>
      <c r="AW983" s="305"/>
      <c r="AX983" s="17"/>
      <c r="AY983" s="17"/>
      <c r="AZ983" s="419"/>
      <c r="BA983" s="18"/>
      <c r="BB983" s="17" t="str">
        <f>IFERROR(VLOOKUP(O983,'MATRICE '!$B$4:$C$17,2,FALSE),"")</f>
        <v/>
      </c>
      <c r="BC983" s="434" t="str">
        <f>IFERROR(VLOOKUP(AR983,'MATRICE '!$U$3:$Z$18,3,FALSE),"")</f>
        <v/>
      </c>
      <c r="BD983" s="434" t="str">
        <f>IFERROR(VLOOKUP(AR983,'MATRICE '!$U$3:$Z$18,2,FALSE),"")</f>
        <v/>
      </c>
      <c r="BE983" s="434" t="str">
        <f>IFERROR(VLOOKUP(AR983,'MATRICE '!$U$3:$Z$18,5,FALSE),"")</f>
        <v/>
      </c>
    </row>
    <row r="984" spans="1:57" x14ac:dyDescent="0.25">
      <c r="A984" s="17"/>
      <c r="B984" s="399"/>
      <c r="C984" s="17"/>
      <c r="D984" s="17"/>
      <c r="I984" s="17"/>
      <c r="J984" s="17"/>
      <c r="K984" s="67"/>
      <c r="P984" s="47"/>
      <c r="Q984" s="47"/>
      <c r="R984" s="47"/>
      <c r="S984" s="407"/>
      <c r="T984" s="62"/>
      <c r="U984" s="56"/>
      <c r="V984" s="56"/>
      <c r="W984" s="61" t="str">
        <f t="shared" si="50"/>
        <v/>
      </c>
      <c r="X984" s="398"/>
      <c r="Y984" s="47"/>
      <c r="Z984" s="53"/>
      <c r="AA984" s="47"/>
      <c r="AB984" s="48"/>
      <c r="AC984" s="47"/>
      <c r="AD984" s="117" t="str">
        <f>IFERROR(VLOOKUP(AA984,'MATRICE '!$E$2:$H$100,3,FALSE),"")</f>
        <v/>
      </c>
      <c r="AE984" s="17" t="str">
        <f>IFERROR(VLOOKUP(AA984,'MATRICE '!$E$2:$H$100,2,FALSE),"")</f>
        <v/>
      </c>
      <c r="AF984" s="17" t="str">
        <f>IFERROR(VLOOKUP(AA984,'MATRICE '!$E$2:$H$100,4,FALSE),"")</f>
        <v/>
      </c>
      <c r="AG984" s="47"/>
      <c r="AH984" s="48"/>
      <c r="AI984" s="47"/>
      <c r="AJ984" s="17" t="str">
        <f>IFERROR(VLOOKUP(AG984,'MATRICE '!$J$2:$M$100,3,FALSE),"")</f>
        <v/>
      </c>
      <c r="AK984" s="17" t="str">
        <f>IFERROR(VLOOKUP(AG984,'MATRICE '!$J$2:$M$100,2,FALSE),"")</f>
        <v/>
      </c>
      <c r="AL984" s="419" t="str">
        <f>IFERROR(VLOOKUP(AG984,'MATRICE '!$J$2:$M$100,4,FALSE),"")</f>
        <v/>
      </c>
      <c r="AM984" s="398"/>
      <c r="AN984" s="47"/>
      <c r="AO984" s="53"/>
      <c r="AP984" s="48"/>
      <c r="AQ984" s="300"/>
      <c r="AR984" s="423"/>
      <c r="AS984" s="424" t="str">
        <f>IFERROR(VLOOKUP(AR984,'MATRICE '!$U$3:$Z$18,4,FALSE),"")</f>
        <v/>
      </c>
      <c r="AT984" s="46"/>
      <c r="AU984" s="17"/>
      <c r="AV984" s="426" t="str">
        <f>IFERROR(VLOOKUP(AU984,'MATRICE '!AB991:AG1086,3,FALSE),"")</f>
        <v/>
      </c>
      <c r="AW984" s="305"/>
      <c r="AX984" s="17"/>
      <c r="AY984" s="17"/>
      <c r="AZ984" s="419"/>
      <c r="BA984" s="18"/>
      <c r="BB984" s="17" t="str">
        <f>IFERROR(VLOOKUP(O984,'MATRICE '!$B$4:$C$17,2,FALSE),"")</f>
        <v/>
      </c>
      <c r="BC984" s="434" t="str">
        <f>IFERROR(VLOOKUP(AR984,'MATRICE '!$U$3:$Z$18,3,FALSE),"")</f>
        <v/>
      </c>
      <c r="BD984" s="434" t="str">
        <f>IFERROR(VLOOKUP(AR984,'MATRICE '!$U$3:$Z$18,2,FALSE),"")</f>
        <v/>
      </c>
      <c r="BE984" s="434" t="str">
        <f>IFERROR(VLOOKUP(AR984,'MATRICE '!$U$3:$Z$18,5,FALSE),"")</f>
        <v/>
      </c>
    </row>
    <row r="985" spans="1:57" x14ac:dyDescent="0.25">
      <c r="A985" s="17"/>
      <c r="B985" s="399"/>
      <c r="C985" s="17"/>
      <c r="D985" s="17"/>
      <c r="I985" s="17"/>
      <c r="J985" s="17"/>
      <c r="K985" s="67"/>
      <c r="P985" s="47"/>
      <c r="Q985" s="47"/>
      <c r="R985" s="47"/>
      <c r="S985" s="407"/>
      <c r="T985" s="62"/>
      <c r="U985" s="56"/>
      <c r="V985" s="56"/>
      <c r="W985" s="61" t="str">
        <f t="shared" si="50"/>
        <v/>
      </c>
      <c r="X985" s="398"/>
      <c r="Y985" s="47"/>
      <c r="Z985" s="53"/>
      <c r="AA985" s="47"/>
      <c r="AB985" s="48"/>
      <c r="AC985" s="47"/>
      <c r="AD985" s="117" t="str">
        <f>IFERROR(VLOOKUP(AA985,'MATRICE '!$E$2:$H$100,3,FALSE),"")</f>
        <v/>
      </c>
      <c r="AE985" s="17" t="str">
        <f>IFERROR(VLOOKUP(AA985,'MATRICE '!$E$2:$H$100,2,FALSE),"")</f>
        <v/>
      </c>
      <c r="AF985" s="17" t="str">
        <f>IFERROR(VLOOKUP(AA985,'MATRICE '!$E$2:$H$100,4,FALSE),"")</f>
        <v/>
      </c>
      <c r="AG985" s="47"/>
      <c r="AH985" s="48"/>
      <c r="AI985" s="47"/>
      <c r="AJ985" s="17" t="str">
        <f>IFERROR(VLOOKUP(AG985,'MATRICE '!$J$2:$M$100,3,FALSE),"")</f>
        <v/>
      </c>
      <c r="AK985" s="17" t="str">
        <f>IFERROR(VLOOKUP(AG985,'MATRICE '!$J$2:$M$100,2,FALSE),"")</f>
        <v/>
      </c>
      <c r="AL985" s="419" t="str">
        <f>IFERROR(VLOOKUP(AG985,'MATRICE '!$J$2:$M$100,4,FALSE),"")</f>
        <v/>
      </c>
      <c r="AM985" s="398"/>
      <c r="AN985" s="47"/>
      <c r="AO985" s="53"/>
      <c r="AP985" s="48"/>
      <c r="AQ985" s="300"/>
      <c r="AR985" s="423"/>
      <c r="AS985" s="424" t="str">
        <f>IFERROR(VLOOKUP(AR985,'MATRICE '!$U$3:$Z$18,4,FALSE),"")</f>
        <v/>
      </c>
      <c r="AT985" s="46"/>
      <c r="AU985" s="17"/>
      <c r="AV985" s="426" t="str">
        <f>IFERROR(VLOOKUP(AU985,'MATRICE '!AB992:AG1087,3,FALSE),"")</f>
        <v/>
      </c>
      <c r="AW985" s="305"/>
      <c r="AX985" s="17"/>
      <c r="AY985" s="17"/>
      <c r="AZ985" s="419"/>
      <c r="BA985" s="18"/>
      <c r="BB985" s="17" t="str">
        <f>IFERROR(VLOOKUP(O985,'MATRICE '!$B$4:$C$17,2,FALSE),"")</f>
        <v/>
      </c>
      <c r="BC985" s="434" t="str">
        <f>IFERROR(VLOOKUP(AR985,'MATRICE '!$U$3:$Z$18,3,FALSE),"")</f>
        <v/>
      </c>
      <c r="BD985" s="434" t="str">
        <f>IFERROR(VLOOKUP(AR985,'MATRICE '!$U$3:$Z$18,2,FALSE),"")</f>
        <v/>
      </c>
      <c r="BE985" s="434" t="str">
        <f>IFERROR(VLOOKUP(AR985,'MATRICE '!$U$3:$Z$18,5,FALSE),"")</f>
        <v/>
      </c>
    </row>
    <row r="986" spans="1:57" x14ac:dyDescent="0.25">
      <c r="A986" s="17"/>
      <c r="B986" s="399"/>
      <c r="C986" s="17"/>
      <c r="D986" s="17"/>
      <c r="I986" s="17"/>
      <c r="J986" s="17"/>
      <c r="K986" s="67"/>
      <c r="P986" s="47"/>
      <c r="Q986" s="47"/>
      <c r="R986" s="47"/>
      <c r="S986" s="407"/>
      <c r="T986" s="62"/>
      <c r="U986" s="56"/>
      <c r="V986" s="56"/>
      <c r="W986" s="61" t="str">
        <f t="shared" si="50"/>
        <v/>
      </c>
      <c r="X986" s="398"/>
      <c r="Y986" s="47"/>
      <c r="Z986" s="53"/>
      <c r="AA986" s="47"/>
      <c r="AB986" s="48"/>
      <c r="AC986" s="47"/>
      <c r="AD986" s="117" t="str">
        <f>IFERROR(VLOOKUP(AA986,'MATRICE '!$E$2:$H$100,3,FALSE),"")</f>
        <v/>
      </c>
      <c r="AE986" s="17" t="str">
        <f>IFERROR(VLOOKUP(AA986,'MATRICE '!$E$2:$H$100,2,FALSE),"")</f>
        <v/>
      </c>
      <c r="AF986" s="17" t="str">
        <f>IFERROR(VLOOKUP(AA986,'MATRICE '!$E$2:$H$100,4,FALSE),"")</f>
        <v/>
      </c>
      <c r="AG986" s="47"/>
      <c r="AH986" s="48"/>
      <c r="AI986" s="47"/>
      <c r="AJ986" s="17" t="str">
        <f>IFERROR(VLOOKUP(AG986,'MATRICE '!$J$2:$M$100,3,FALSE),"")</f>
        <v/>
      </c>
      <c r="AK986" s="17" t="str">
        <f>IFERROR(VLOOKUP(AG986,'MATRICE '!$J$2:$M$100,2,FALSE),"")</f>
        <v/>
      </c>
      <c r="AL986" s="419" t="str">
        <f>IFERROR(VLOOKUP(AG986,'MATRICE '!$J$2:$M$100,4,FALSE),"")</f>
        <v/>
      </c>
      <c r="AM986" s="398"/>
      <c r="AN986" s="47"/>
      <c r="AO986" s="53"/>
      <c r="AP986" s="48"/>
      <c r="AQ986" s="300"/>
      <c r="AR986" s="423"/>
      <c r="AS986" s="424" t="str">
        <f>IFERROR(VLOOKUP(AR986,'MATRICE '!$U$3:$Z$18,4,FALSE),"")</f>
        <v/>
      </c>
      <c r="AT986" s="46"/>
      <c r="AU986" s="17"/>
      <c r="AV986" s="426" t="str">
        <f>IFERROR(VLOOKUP(AU986,'MATRICE '!AB993:AG1088,3,FALSE),"")</f>
        <v/>
      </c>
      <c r="AW986" s="305"/>
      <c r="AX986" s="17"/>
      <c r="AY986" s="17"/>
      <c r="AZ986" s="419"/>
      <c r="BA986" s="18"/>
      <c r="BB986" s="17" t="str">
        <f>IFERROR(VLOOKUP(O986,'MATRICE '!$B$4:$C$17,2,FALSE),"")</f>
        <v/>
      </c>
      <c r="BC986" s="434" t="str">
        <f>IFERROR(VLOOKUP(AR986,'MATRICE '!$U$3:$Z$18,3,FALSE),"")</f>
        <v/>
      </c>
      <c r="BD986" s="434" t="str">
        <f>IFERROR(VLOOKUP(AR986,'MATRICE '!$U$3:$Z$18,2,FALSE),"")</f>
        <v/>
      </c>
      <c r="BE986" s="434" t="str">
        <f>IFERROR(VLOOKUP(AR986,'MATRICE '!$U$3:$Z$18,5,FALSE),"")</f>
        <v/>
      </c>
    </row>
    <row r="987" spans="1:57" x14ac:dyDescent="0.25">
      <c r="A987" s="17"/>
      <c r="B987" s="399"/>
      <c r="C987" s="17"/>
      <c r="D987" s="17"/>
      <c r="I987" s="17"/>
      <c r="J987" s="17"/>
      <c r="K987" s="67"/>
      <c r="P987" s="47"/>
      <c r="Q987" s="47"/>
      <c r="R987" s="47"/>
      <c r="S987" s="407"/>
      <c r="T987" s="62"/>
      <c r="U987" s="56"/>
      <c r="V987" s="56"/>
      <c r="W987" s="61" t="str">
        <f t="shared" si="50"/>
        <v/>
      </c>
      <c r="X987" s="398"/>
      <c r="Y987" s="47"/>
      <c r="Z987" s="53"/>
      <c r="AA987" s="47"/>
      <c r="AB987" s="48"/>
      <c r="AC987" s="47"/>
      <c r="AD987" s="117" t="str">
        <f>IFERROR(VLOOKUP(AA987,'MATRICE '!$E$2:$H$100,3,FALSE),"")</f>
        <v/>
      </c>
      <c r="AE987" s="17" t="str">
        <f>IFERROR(VLOOKUP(AA987,'MATRICE '!$E$2:$H$100,2,FALSE),"")</f>
        <v/>
      </c>
      <c r="AF987" s="17" t="str">
        <f>IFERROR(VLOOKUP(AA987,'MATRICE '!$E$2:$H$100,4,FALSE),"")</f>
        <v/>
      </c>
      <c r="AG987" s="47"/>
      <c r="AH987" s="48"/>
      <c r="AI987" s="47"/>
      <c r="AJ987" s="17" t="str">
        <f>IFERROR(VLOOKUP(AG987,'MATRICE '!$J$2:$M$100,3,FALSE),"")</f>
        <v/>
      </c>
      <c r="AK987" s="17" t="str">
        <f>IFERROR(VLOOKUP(AG987,'MATRICE '!$J$2:$M$100,2,FALSE),"")</f>
        <v/>
      </c>
      <c r="AL987" s="419" t="str">
        <f>IFERROR(VLOOKUP(AG987,'MATRICE '!$J$2:$M$100,4,FALSE),"")</f>
        <v/>
      </c>
      <c r="AM987" s="398"/>
      <c r="AN987" s="47"/>
      <c r="AO987" s="53"/>
      <c r="AP987" s="48"/>
      <c r="AQ987" s="300"/>
      <c r="AR987" s="423"/>
      <c r="AS987" s="424" t="str">
        <f>IFERROR(VLOOKUP(AR987,'MATRICE '!$U$3:$Z$18,4,FALSE),"")</f>
        <v/>
      </c>
      <c r="AT987" s="46"/>
      <c r="AU987" s="17"/>
      <c r="AV987" s="426" t="str">
        <f>IFERROR(VLOOKUP(AU987,'MATRICE '!AB994:AG1089,3,FALSE),"")</f>
        <v/>
      </c>
      <c r="AW987" s="305"/>
      <c r="AX987" s="17"/>
      <c r="AY987" s="17"/>
      <c r="AZ987" s="419"/>
      <c r="BA987" s="18"/>
      <c r="BB987" s="17" t="str">
        <f>IFERROR(VLOOKUP(O987,'MATRICE '!$B$4:$C$17,2,FALSE),"")</f>
        <v/>
      </c>
      <c r="BC987" s="434" t="str">
        <f>IFERROR(VLOOKUP(AR987,'MATRICE '!$U$3:$Z$18,3,FALSE),"")</f>
        <v/>
      </c>
      <c r="BD987" s="434" t="str">
        <f>IFERROR(VLOOKUP(AR987,'MATRICE '!$U$3:$Z$18,2,FALSE),"")</f>
        <v/>
      </c>
      <c r="BE987" s="434" t="str">
        <f>IFERROR(VLOOKUP(AR987,'MATRICE '!$U$3:$Z$18,5,FALSE),"")</f>
        <v/>
      </c>
    </row>
    <row r="988" spans="1:57" x14ac:dyDescent="0.25">
      <c r="A988" s="17"/>
      <c r="B988" s="399"/>
      <c r="C988" s="17"/>
      <c r="D988" s="17"/>
      <c r="I988" s="17"/>
      <c r="J988" s="17"/>
      <c r="K988" s="67"/>
      <c r="P988" s="47"/>
      <c r="Q988" s="47"/>
      <c r="R988" s="47"/>
      <c r="S988" s="407"/>
      <c r="T988" s="62"/>
      <c r="U988" s="56"/>
      <c r="V988" s="56"/>
      <c r="W988" s="61" t="str">
        <f t="shared" si="50"/>
        <v/>
      </c>
      <c r="X988" s="398"/>
      <c r="Y988" s="47"/>
      <c r="Z988" s="53"/>
      <c r="AA988" s="47"/>
      <c r="AB988" s="48"/>
      <c r="AC988" s="47"/>
      <c r="AD988" s="117" t="str">
        <f>IFERROR(VLOOKUP(AA988,'MATRICE '!$E$2:$H$100,3,FALSE),"")</f>
        <v/>
      </c>
      <c r="AE988" s="17" t="str">
        <f>IFERROR(VLOOKUP(AA988,'MATRICE '!$E$2:$H$100,2,FALSE),"")</f>
        <v/>
      </c>
      <c r="AF988" s="17" t="str">
        <f>IFERROR(VLOOKUP(AA988,'MATRICE '!$E$2:$H$100,4,FALSE),"")</f>
        <v/>
      </c>
      <c r="AG988" s="47"/>
      <c r="AH988" s="48"/>
      <c r="AI988" s="47"/>
      <c r="AJ988" s="17" t="str">
        <f>IFERROR(VLOOKUP(AG988,'MATRICE '!$J$2:$M$100,3,FALSE),"")</f>
        <v/>
      </c>
      <c r="AK988" s="17" t="str">
        <f>IFERROR(VLOOKUP(AG988,'MATRICE '!$J$2:$M$100,2,FALSE),"")</f>
        <v/>
      </c>
      <c r="AL988" s="419" t="str">
        <f>IFERROR(VLOOKUP(AG988,'MATRICE '!$J$2:$M$100,4,FALSE),"")</f>
        <v/>
      </c>
      <c r="AM988" s="398"/>
      <c r="AN988" s="47"/>
      <c r="AO988" s="53"/>
      <c r="AP988" s="48"/>
      <c r="AQ988" s="300"/>
      <c r="AR988" s="423"/>
      <c r="AS988" s="424" t="str">
        <f>IFERROR(VLOOKUP(AR988,'MATRICE '!$U$3:$Z$18,4,FALSE),"")</f>
        <v/>
      </c>
      <c r="AT988" s="46"/>
      <c r="AU988" s="17"/>
      <c r="AV988" s="426" t="str">
        <f>IFERROR(VLOOKUP(AU988,'MATRICE '!AB995:AG1090,3,FALSE),"")</f>
        <v/>
      </c>
      <c r="AW988" s="305"/>
      <c r="AX988" s="17"/>
      <c r="AY988" s="17"/>
      <c r="AZ988" s="419"/>
      <c r="BA988" s="18"/>
      <c r="BB988" s="17" t="str">
        <f>IFERROR(VLOOKUP(O988,'MATRICE '!$B$4:$C$17,2,FALSE),"")</f>
        <v/>
      </c>
      <c r="BC988" s="434" t="str">
        <f>IFERROR(VLOOKUP(AR988,'MATRICE '!$U$3:$Z$18,3,FALSE),"")</f>
        <v/>
      </c>
      <c r="BD988" s="434" t="str">
        <f>IFERROR(VLOOKUP(AR988,'MATRICE '!$U$3:$Z$18,2,FALSE),"")</f>
        <v/>
      </c>
      <c r="BE988" s="434" t="str">
        <f>IFERROR(VLOOKUP(AR988,'MATRICE '!$U$3:$Z$18,5,FALSE),"")</f>
        <v/>
      </c>
    </row>
    <row r="989" spans="1:57" ht="15.75" thickBot="1" x14ac:dyDescent="0.3">
      <c r="A989" s="17"/>
      <c r="B989" s="400"/>
      <c r="C989" s="17"/>
      <c r="D989" s="17"/>
      <c r="I989" s="64"/>
      <c r="J989" s="64"/>
      <c r="K989" s="70"/>
      <c r="P989" s="51"/>
      <c r="Q989" s="51"/>
      <c r="R989" s="51"/>
      <c r="S989" s="408"/>
      <c r="T989" s="63"/>
      <c r="U989" s="57"/>
      <c r="V989" s="57"/>
      <c r="W989" s="61" t="str">
        <f t="shared" si="50"/>
        <v/>
      </c>
      <c r="X989" s="398"/>
      <c r="Y989" s="51"/>
      <c r="Z989" s="54"/>
      <c r="AA989" s="51"/>
      <c r="AB989" s="50"/>
      <c r="AC989" s="51"/>
      <c r="AD989" s="117" t="str">
        <f>IFERROR(VLOOKUP(AA989,'MATRICE '!$E$2:$H$100,3,FALSE),"")</f>
        <v/>
      </c>
      <c r="AE989" s="17" t="str">
        <f>IFERROR(VLOOKUP(AA989,'MATRICE '!$E$2:$H$100,2,FALSE),"")</f>
        <v/>
      </c>
      <c r="AF989" s="17" t="str">
        <f>IFERROR(VLOOKUP(AA989,'MATRICE '!$E$2:$H$100,4,FALSE),"")</f>
        <v/>
      </c>
      <c r="AG989" s="47"/>
      <c r="AH989" s="50"/>
      <c r="AI989" s="51"/>
      <c r="AJ989" s="17" t="str">
        <f>IFERROR(VLOOKUP(AG989,'MATRICE '!$J$2:$M$100,3,FALSE),"")</f>
        <v/>
      </c>
      <c r="AK989" s="17" t="str">
        <f>IFERROR(VLOOKUP(AG989,'MATRICE '!$J$2:$M$100,2,FALSE),"")</f>
        <v/>
      </c>
      <c r="AL989" s="419" t="str">
        <f>IFERROR(VLOOKUP(AG989,'MATRICE '!$J$2:$M$100,4,FALSE),"")</f>
        <v/>
      </c>
      <c r="AM989" s="398"/>
      <c r="AN989" s="51"/>
      <c r="AO989" s="54"/>
      <c r="AP989" s="50"/>
      <c r="AQ989" s="301"/>
      <c r="AR989" s="423"/>
      <c r="AS989" s="424" t="str">
        <f>IFERROR(VLOOKUP(AR989,'MATRICE '!$U$3:$Z$18,4,FALSE),"")</f>
        <v/>
      </c>
      <c r="AT989" s="303"/>
      <c r="AU989" s="64"/>
      <c r="AV989" s="426" t="str">
        <f>IFERROR(VLOOKUP(AU989,'MATRICE '!AB996:AG1091,3,FALSE),"")</f>
        <v/>
      </c>
      <c r="AW989" s="306"/>
      <c r="AX989" s="64"/>
      <c r="AY989" s="64"/>
      <c r="AZ989" s="435"/>
      <c r="BA989" s="437"/>
      <c r="BB989" s="17" t="str">
        <f>IFERROR(VLOOKUP(O989,'MATRICE '!$B$4:$C$17,2,FALSE),"")</f>
        <v/>
      </c>
      <c r="BC989" s="434" t="str">
        <f>IFERROR(VLOOKUP(AR989,'MATRICE '!$U$3:$Z$18,3,FALSE),"")</f>
        <v/>
      </c>
      <c r="BD989" s="434" t="str">
        <f>IFERROR(VLOOKUP(AR989,'MATRICE '!$U$3:$Z$18,2,FALSE),"")</f>
        <v/>
      </c>
      <c r="BE989" s="434" t="str">
        <f>IFERROR(VLOOKUP(AR989,'MATRICE '!$U$3:$Z$18,5,FALSE),"")</f>
        <v/>
      </c>
    </row>
    <row r="990" spans="1:57" x14ac:dyDescent="0.25">
      <c r="AE990" s="17" t="str">
        <f>IFERROR(VLOOKUP(AA990,'MATRICE '!$E$2:$H$100,2,FALSE),"")</f>
        <v/>
      </c>
      <c r="AK990" s="17" t="str">
        <f>IFERROR(VLOOKUP(AG990,'MATRICE '!$J$2:$M$100,2,FALSE),"")</f>
        <v/>
      </c>
      <c r="AS990" s="424" t="str">
        <f>IFERROR(VLOOKUP(AR990,'MATRICE '!$U$3:$Z$18,4,FALSE),"")</f>
        <v/>
      </c>
      <c r="BB990" s="17" t="str">
        <f>IFERROR(VLOOKUP(O990,'MATRICE '!$B$4:$C$17,2,FALSE),"")</f>
        <v/>
      </c>
    </row>
  </sheetData>
  <mergeCells count="17"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  <mergeCell ref="A1:W1"/>
    <mergeCell ref="AO10:AO12"/>
    <mergeCell ref="AG3:AL4"/>
    <mergeCell ref="A3:L4"/>
    <mergeCell ref="A2:W2"/>
    <mergeCell ref="T3:W4"/>
    <mergeCell ref="M3:S4"/>
  </mergeCells>
  <dataValidations count="7">
    <dataValidation showInputMessage="1" showErrorMessage="1" sqref="BA5:BB5 M3 P5:T5 Q10:Q1048576 P6:P1048576 R6:T1048576 A990:A1048576 E5:G6 E8:F8 A5 F9:F1048576 E10:E1048576 G10:G1048576 F7 C6:C989"/>
    <dataValidation type="list" allowBlank="1" showInputMessage="1" showErrorMessage="1" sqref="X6:X989 AM6:AM989">
      <formula1>FOURNI_TPS</formula1>
    </dataValidation>
    <dataValidation type="list" allowBlank="1" showInputMessage="1" showErrorMessage="1" sqref="AR6 AR8:AR989">
      <formula1>NOM_POL</formula1>
    </dataValidation>
    <dataValidation type="list" showInputMessage="1" showErrorMessage="1" sqref="O10:O960">
      <formula1>MARCHANDISE</formula1>
    </dataValidation>
    <dataValidation type="list" showInputMessage="1" showErrorMessage="1" sqref="D6:D989">
      <formula1>MODE</formula1>
    </dataValidation>
    <dataValidation type="list" showInputMessage="1" showErrorMessage="1" sqref="B6:B971">
      <formula1>AFFAIRE_SUIVI</formula1>
    </dataValidation>
    <dataValidation type="list" showInputMessage="1" showErrorMessage="1" sqref="A6:A989">
      <formula1>TYPE_TPS</formula1>
    </dataValidation>
  </dataValidations>
  <pageMargins left="0.25" right="0.25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X44"/>
  <sheetViews>
    <sheetView view="pageLayout" topLeftCell="A13" zoomScaleNormal="100" workbookViewId="0">
      <selection activeCell="A2" sqref="A2:M5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336</v>
      </c>
      <c r="M1" s="359">
        <f ca="1">TODAY()</f>
        <v>43304</v>
      </c>
      <c r="N1" s="6"/>
      <c r="O1" s="6"/>
      <c r="P1" s="6"/>
      <c r="Q1" s="6"/>
      <c r="R1" s="6"/>
      <c r="S1" s="6"/>
    </row>
    <row r="2" spans="1:76" ht="15" customHeight="1" x14ac:dyDescent="0.25">
      <c r="A2" s="501" t="s">
        <v>354</v>
      </c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38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0"/>
      <c r="AH2" s="280"/>
      <c r="AI2" s="280"/>
      <c r="AJ2" s="280"/>
      <c r="AK2" s="280"/>
      <c r="AL2" s="280"/>
      <c r="AM2" s="280"/>
      <c r="AN2" s="280"/>
      <c r="AO2" s="280"/>
      <c r="AP2" s="280"/>
      <c r="AQ2" s="280"/>
      <c r="AR2" s="280"/>
      <c r="AS2" s="280"/>
      <c r="AT2" s="280"/>
      <c r="AU2" s="280"/>
      <c r="AV2" s="280"/>
      <c r="AW2" s="280"/>
      <c r="AX2" s="280"/>
      <c r="AY2" s="280"/>
      <c r="AZ2" s="280"/>
      <c r="BA2" s="280"/>
      <c r="BB2" s="280"/>
      <c r="BC2" s="280"/>
      <c r="BD2" s="280"/>
      <c r="BE2" s="280"/>
      <c r="BF2" s="280"/>
      <c r="BG2" s="280"/>
      <c r="BH2" s="280"/>
      <c r="BI2" s="280"/>
      <c r="BJ2" s="280"/>
      <c r="BK2" s="280"/>
      <c r="BL2" s="280"/>
      <c r="BM2" s="280"/>
      <c r="BN2" s="280"/>
      <c r="BO2" s="280"/>
      <c r="BP2" s="280"/>
      <c r="BQ2" s="280"/>
      <c r="BR2" s="280"/>
      <c r="BS2" s="280"/>
      <c r="BT2" s="280"/>
      <c r="BU2" s="280"/>
      <c r="BV2" s="280"/>
      <c r="BW2" s="280"/>
      <c r="BX2" s="321"/>
    </row>
    <row r="3" spans="1:76" x14ac:dyDescent="0.25">
      <c r="A3" s="501"/>
      <c r="B3" s="501"/>
      <c r="C3" s="501"/>
      <c r="D3" s="501"/>
      <c r="E3" s="501"/>
      <c r="F3" s="501"/>
      <c r="G3" s="501"/>
      <c r="H3" s="501"/>
      <c r="I3" s="501"/>
      <c r="J3" s="501"/>
      <c r="K3" s="501"/>
      <c r="L3" s="501"/>
      <c r="M3" s="501"/>
      <c r="N3" s="38"/>
      <c r="O3" s="280"/>
      <c r="P3" s="280"/>
      <c r="Q3" s="280"/>
      <c r="R3" s="280"/>
      <c r="S3" s="280"/>
      <c r="T3" s="280"/>
      <c r="U3" s="280"/>
      <c r="V3" s="280"/>
      <c r="W3" s="280"/>
      <c r="X3" s="280"/>
      <c r="Y3" s="280"/>
      <c r="Z3" s="280"/>
      <c r="AA3" s="280"/>
      <c r="AB3" s="280"/>
      <c r="AC3" s="280"/>
      <c r="AD3" s="280"/>
      <c r="AE3" s="280"/>
      <c r="AF3" s="280"/>
      <c r="AG3" s="280"/>
      <c r="AH3" s="280"/>
      <c r="AI3" s="280"/>
      <c r="AJ3" s="280"/>
      <c r="AK3" s="280"/>
      <c r="AL3" s="280"/>
      <c r="AM3" s="280"/>
      <c r="AN3" s="280"/>
      <c r="AO3" s="280"/>
      <c r="AP3" s="280"/>
      <c r="AQ3" s="280"/>
      <c r="AR3" s="280"/>
      <c r="AS3" s="280"/>
      <c r="AT3" s="280"/>
      <c r="AU3" s="280"/>
      <c r="AV3" s="280"/>
      <c r="AW3" s="280"/>
      <c r="AX3" s="280"/>
      <c r="AY3" s="280"/>
      <c r="AZ3" s="280"/>
      <c r="BA3" s="280"/>
      <c r="BB3" s="280"/>
      <c r="BC3" s="280"/>
      <c r="BD3" s="280"/>
      <c r="BE3" s="280"/>
      <c r="BF3" s="280"/>
      <c r="BG3" s="280"/>
      <c r="BH3" s="280"/>
      <c r="BI3" s="280"/>
      <c r="BJ3" s="280"/>
      <c r="BK3" s="280"/>
      <c r="BL3" s="280"/>
      <c r="BM3" s="280"/>
      <c r="BN3" s="280"/>
      <c r="BO3" s="280"/>
      <c r="BP3" s="280"/>
      <c r="BQ3" s="280"/>
      <c r="BR3" s="280"/>
      <c r="BS3" s="280"/>
      <c r="BT3" s="280"/>
      <c r="BU3" s="280"/>
      <c r="BV3" s="280"/>
      <c r="BW3" s="280"/>
      <c r="BX3" s="321"/>
    </row>
    <row r="4" spans="1:76" x14ac:dyDescent="0.25">
      <c r="A4" s="501"/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1"/>
      <c r="M4" s="501"/>
      <c r="N4" s="38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  <c r="AG4" s="280"/>
      <c r="AH4" s="280"/>
      <c r="AI4" s="280"/>
      <c r="AJ4" s="280"/>
      <c r="AK4" s="280"/>
      <c r="AL4" s="280"/>
      <c r="AM4" s="280"/>
      <c r="AN4" s="280"/>
      <c r="AO4" s="280"/>
      <c r="AP4" s="280"/>
      <c r="AQ4" s="280"/>
      <c r="AR4" s="280"/>
      <c r="AS4" s="280"/>
      <c r="AT4" s="280"/>
      <c r="AU4" s="280"/>
      <c r="AV4" s="280"/>
      <c r="AW4" s="280"/>
      <c r="AX4" s="280"/>
      <c r="AY4" s="280"/>
      <c r="AZ4" s="280"/>
      <c r="BA4" s="280"/>
      <c r="BB4" s="280"/>
      <c r="BC4" s="280"/>
      <c r="BD4" s="280"/>
      <c r="BE4" s="280"/>
      <c r="BF4" s="280"/>
      <c r="BG4" s="280"/>
      <c r="BH4" s="280"/>
      <c r="BI4" s="280"/>
      <c r="BJ4" s="280"/>
      <c r="BK4" s="280"/>
      <c r="BL4" s="280"/>
      <c r="BM4" s="280"/>
      <c r="BN4" s="280"/>
      <c r="BO4" s="280"/>
      <c r="BP4" s="280"/>
      <c r="BQ4" s="280"/>
      <c r="BR4" s="280"/>
      <c r="BS4" s="280"/>
      <c r="BT4" s="280"/>
      <c r="BU4" s="280"/>
      <c r="BV4" s="280"/>
      <c r="BW4" s="280"/>
      <c r="BX4" s="321"/>
    </row>
    <row r="5" spans="1:76" ht="15.75" customHeight="1" x14ac:dyDescent="0.25">
      <c r="A5" s="501"/>
      <c r="B5" s="501"/>
      <c r="C5" s="501"/>
      <c r="D5" s="501"/>
      <c r="E5" s="501"/>
      <c r="F5" s="501"/>
      <c r="G5" s="501"/>
      <c r="H5" s="501"/>
      <c r="I5" s="501"/>
      <c r="J5" s="501"/>
      <c r="K5" s="501"/>
      <c r="L5" s="501"/>
      <c r="M5" s="501"/>
      <c r="N5" s="38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  <c r="AG5" s="280"/>
      <c r="AH5" s="280"/>
      <c r="AI5" s="280"/>
      <c r="AJ5" s="280"/>
      <c r="AK5" s="280"/>
      <c r="AL5" s="280"/>
      <c r="AM5" s="280"/>
      <c r="AN5" s="280"/>
      <c r="AO5" s="280"/>
      <c r="AP5" s="280"/>
      <c r="AQ5" s="280"/>
      <c r="AR5" s="280"/>
      <c r="AS5" s="280"/>
      <c r="AT5" s="280"/>
      <c r="AU5" s="280"/>
      <c r="AV5" s="280"/>
      <c r="AW5" s="280"/>
      <c r="AX5" s="280"/>
      <c r="AY5" s="280"/>
      <c r="AZ5" s="280"/>
      <c r="BA5" s="280"/>
      <c r="BB5" s="280"/>
      <c r="BC5" s="280"/>
      <c r="BD5" s="280"/>
      <c r="BE5" s="280"/>
      <c r="BF5" s="280"/>
      <c r="BG5" s="280"/>
      <c r="BH5" s="280"/>
      <c r="BI5" s="280"/>
      <c r="BJ5" s="280"/>
      <c r="BK5" s="280"/>
      <c r="BL5" s="280"/>
      <c r="BM5" s="280"/>
      <c r="BN5" s="280"/>
      <c r="BO5" s="280"/>
      <c r="BP5" s="280"/>
      <c r="BQ5" s="280"/>
      <c r="BR5" s="280"/>
      <c r="BS5" s="280"/>
      <c r="BT5" s="280"/>
      <c r="BU5" s="280"/>
      <c r="BV5" s="280"/>
      <c r="BW5" s="280"/>
      <c r="BX5" s="321"/>
    </row>
    <row r="6" spans="1:76" ht="15" customHeight="1" x14ac:dyDescent="0.25">
      <c r="A6" s="501" t="s">
        <v>294</v>
      </c>
      <c r="B6" s="501"/>
      <c r="C6" s="501"/>
      <c r="D6" s="501"/>
      <c r="E6" s="501"/>
      <c r="F6" s="501"/>
      <c r="G6" s="501"/>
      <c r="H6" s="501"/>
      <c r="I6" s="501"/>
      <c r="J6" s="501"/>
      <c r="K6" s="501"/>
      <c r="L6" s="501"/>
      <c r="M6" s="501"/>
      <c r="N6" s="330"/>
      <c r="O6" s="277"/>
      <c r="P6" s="277"/>
      <c r="Q6" s="277"/>
      <c r="R6" s="277"/>
      <c r="S6" s="277"/>
      <c r="T6" s="277"/>
      <c r="U6" s="277"/>
      <c r="V6" s="277"/>
      <c r="W6" s="277"/>
      <c r="X6" s="277"/>
      <c r="Y6" s="277"/>
      <c r="Z6" s="277"/>
      <c r="AA6" s="277"/>
      <c r="AB6" s="277"/>
      <c r="AC6" s="277"/>
      <c r="AD6" s="277"/>
      <c r="AE6" s="277"/>
      <c r="AF6" s="277"/>
      <c r="AG6" s="277"/>
      <c r="AH6" s="277"/>
      <c r="AI6" s="277"/>
      <c r="AJ6" s="277"/>
      <c r="AK6" s="277"/>
      <c r="AL6" s="277"/>
      <c r="AM6" s="277"/>
      <c r="AN6" s="277"/>
      <c r="AO6" s="277"/>
      <c r="AP6" s="277"/>
      <c r="AQ6" s="277"/>
      <c r="AR6" s="277"/>
      <c r="AS6" s="277"/>
      <c r="AT6" s="277"/>
      <c r="AU6" s="277"/>
      <c r="AV6" s="277"/>
      <c r="AW6" s="277"/>
      <c r="AX6" s="277"/>
      <c r="AY6" s="277"/>
      <c r="AZ6" s="277"/>
      <c r="BA6" s="277"/>
      <c r="BB6" s="277"/>
      <c r="BC6" s="277"/>
      <c r="BD6" s="277"/>
      <c r="BE6" s="277"/>
      <c r="BF6" s="277"/>
      <c r="BG6" s="277"/>
      <c r="BH6" s="277"/>
      <c r="BI6" s="277"/>
      <c r="BJ6" s="277"/>
      <c r="BK6" s="277"/>
      <c r="BL6" s="277"/>
      <c r="BM6" s="277"/>
      <c r="BN6" s="277"/>
      <c r="BO6" s="277"/>
      <c r="BP6" s="277"/>
      <c r="BQ6" s="277"/>
      <c r="BR6" s="277"/>
      <c r="BS6" s="277"/>
      <c r="BT6" s="277"/>
      <c r="BU6" s="277"/>
      <c r="BV6" s="277"/>
      <c r="BW6" s="277"/>
      <c r="BX6" s="321"/>
    </row>
    <row r="7" spans="1:76" x14ac:dyDescent="0.25">
      <c r="A7" s="501"/>
      <c r="B7" s="501"/>
      <c r="C7" s="501"/>
      <c r="D7" s="501"/>
      <c r="E7" s="501"/>
      <c r="F7" s="501"/>
      <c r="G7" s="501"/>
      <c r="H7" s="501"/>
      <c r="I7" s="501"/>
      <c r="J7" s="501"/>
      <c r="K7" s="501"/>
      <c r="L7" s="501"/>
      <c r="M7" s="501"/>
      <c r="N7" s="330"/>
      <c r="O7" s="277"/>
      <c r="P7" s="277"/>
      <c r="Q7" s="277"/>
      <c r="R7" s="277"/>
      <c r="S7" s="277"/>
      <c r="T7" s="277"/>
      <c r="U7" s="277"/>
      <c r="V7" s="277"/>
      <c r="W7" s="277"/>
      <c r="X7" s="277"/>
      <c r="Y7" s="277"/>
      <c r="Z7" s="277"/>
      <c r="AA7" s="277"/>
      <c r="AB7" s="277"/>
      <c r="AC7" s="277"/>
      <c r="AD7" s="277"/>
      <c r="AE7" s="277"/>
      <c r="AF7" s="277"/>
      <c r="AG7" s="277"/>
      <c r="AH7" s="277"/>
      <c r="AI7" s="277"/>
      <c r="AJ7" s="277"/>
      <c r="AK7" s="277"/>
      <c r="AL7" s="277"/>
      <c r="AM7" s="277"/>
      <c r="AN7" s="277"/>
      <c r="AO7" s="277"/>
      <c r="AP7" s="277"/>
      <c r="AQ7" s="277"/>
      <c r="AR7" s="277"/>
      <c r="AS7" s="277"/>
      <c r="AT7" s="277"/>
      <c r="AU7" s="277"/>
      <c r="AV7" s="277"/>
      <c r="AW7" s="277"/>
      <c r="AX7" s="277"/>
      <c r="AY7" s="277"/>
      <c r="AZ7" s="277"/>
      <c r="BA7" s="277"/>
      <c r="BB7" s="277"/>
      <c r="BC7" s="277"/>
      <c r="BD7" s="277"/>
      <c r="BE7" s="277"/>
      <c r="BF7" s="277"/>
      <c r="BG7" s="277"/>
      <c r="BH7" s="277"/>
      <c r="BI7" s="277"/>
      <c r="BJ7" s="277"/>
      <c r="BK7" s="277"/>
      <c r="BL7" s="277"/>
      <c r="BM7" s="277"/>
      <c r="BN7" s="277"/>
      <c r="BO7" s="277"/>
      <c r="BP7" s="277"/>
      <c r="BQ7" s="277"/>
      <c r="BR7" s="277"/>
      <c r="BS7" s="277"/>
      <c r="BT7" s="277"/>
      <c r="BU7" s="277"/>
      <c r="BV7" s="277"/>
      <c r="BW7" s="277"/>
      <c r="BX7" s="321"/>
    </row>
    <row r="8" spans="1:76" x14ac:dyDescent="0.25">
      <c r="A8" s="501"/>
      <c r="B8" s="501"/>
      <c r="C8" s="501"/>
      <c r="D8" s="501"/>
      <c r="E8" s="501"/>
      <c r="F8" s="501"/>
      <c r="G8" s="501"/>
      <c r="H8" s="501"/>
      <c r="I8" s="501"/>
      <c r="J8" s="501"/>
      <c r="K8" s="501"/>
      <c r="L8" s="501"/>
      <c r="M8" s="501"/>
      <c r="N8" s="330"/>
      <c r="O8" s="277"/>
      <c r="P8" s="277"/>
      <c r="Q8" s="277"/>
      <c r="R8" s="277"/>
      <c r="S8" s="277"/>
      <c r="T8" s="277"/>
      <c r="U8" s="277"/>
      <c r="V8" s="277"/>
      <c r="W8" s="277"/>
      <c r="X8" s="277"/>
      <c r="Y8" s="277"/>
      <c r="Z8" s="277"/>
      <c r="AA8" s="277"/>
      <c r="AB8" s="277"/>
      <c r="AC8" s="277"/>
      <c r="AD8" s="277"/>
      <c r="AE8" s="277"/>
      <c r="AF8" s="277"/>
      <c r="AG8" s="277"/>
      <c r="AH8" s="277"/>
      <c r="AI8" s="277"/>
      <c r="AJ8" s="277"/>
      <c r="AK8" s="277"/>
      <c r="AL8" s="277"/>
      <c r="AM8" s="277"/>
      <c r="AN8" s="277"/>
      <c r="AO8" s="277"/>
      <c r="AP8" s="277"/>
      <c r="AQ8" s="277"/>
      <c r="AR8" s="277"/>
      <c r="AS8" s="277"/>
      <c r="AT8" s="277"/>
      <c r="AU8" s="277"/>
      <c r="AV8" s="277"/>
      <c r="AW8" s="277"/>
      <c r="AX8" s="277"/>
      <c r="AY8" s="277"/>
      <c r="AZ8" s="277"/>
      <c r="BA8" s="277"/>
      <c r="BB8" s="277"/>
      <c r="BC8" s="277"/>
      <c r="BD8" s="277"/>
      <c r="BE8" s="277"/>
      <c r="BF8" s="277"/>
      <c r="BG8" s="277"/>
      <c r="BH8" s="277"/>
      <c r="BI8" s="277"/>
      <c r="BJ8" s="277"/>
      <c r="BK8" s="277"/>
      <c r="BL8" s="277"/>
      <c r="BM8" s="277"/>
      <c r="BN8" s="277"/>
      <c r="BO8" s="277"/>
      <c r="BP8" s="277"/>
      <c r="BQ8" s="277"/>
      <c r="BR8" s="277"/>
      <c r="BS8" s="277"/>
      <c r="BT8" s="277"/>
      <c r="BU8" s="277"/>
      <c r="BV8" s="277"/>
      <c r="BW8" s="277"/>
      <c r="BX8" s="321"/>
    </row>
    <row r="9" spans="1:76" x14ac:dyDescent="0.25">
      <c r="A9" s="501"/>
      <c r="B9" s="501"/>
      <c r="C9" s="501"/>
      <c r="D9" s="501"/>
      <c r="E9" s="501"/>
      <c r="F9" s="501"/>
      <c r="G9" s="501"/>
      <c r="H9" s="501"/>
      <c r="I9" s="501"/>
      <c r="J9" s="501"/>
      <c r="K9" s="501"/>
      <c r="L9" s="501"/>
      <c r="M9" s="501"/>
      <c r="N9" s="330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/>
      <c r="AJ9" s="277"/>
      <c r="AK9" s="277"/>
      <c r="AL9" s="277"/>
      <c r="AM9" s="277"/>
      <c r="AN9" s="277"/>
      <c r="AO9" s="277"/>
      <c r="AP9" s="277"/>
      <c r="AQ9" s="277"/>
      <c r="AR9" s="277"/>
      <c r="AS9" s="277"/>
      <c r="AT9" s="277"/>
      <c r="AU9" s="277"/>
      <c r="AV9" s="277"/>
      <c r="AW9" s="277"/>
      <c r="AX9" s="277"/>
      <c r="AY9" s="277"/>
      <c r="AZ9" s="277"/>
      <c r="BA9" s="277"/>
      <c r="BB9" s="277"/>
      <c r="BC9" s="277"/>
      <c r="BD9" s="277"/>
      <c r="BE9" s="277"/>
      <c r="BF9" s="277"/>
      <c r="BG9" s="277"/>
      <c r="BH9" s="277"/>
      <c r="BI9" s="277"/>
      <c r="BJ9" s="277"/>
      <c r="BK9" s="277"/>
      <c r="BL9" s="277"/>
      <c r="BM9" s="277"/>
      <c r="BN9" s="277"/>
      <c r="BO9" s="277"/>
      <c r="BP9" s="277"/>
      <c r="BQ9" s="277"/>
      <c r="BR9" s="277"/>
      <c r="BS9" s="277"/>
      <c r="BT9" s="277"/>
      <c r="BU9" s="277"/>
      <c r="BV9" s="277"/>
      <c r="BW9" s="277"/>
      <c r="BX9" s="321"/>
    </row>
    <row r="10" spans="1:76" ht="15" customHeight="1" x14ac:dyDescent="0.25">
      <c r="A10" s="501" t="s">
        <v>295</v>
      </c>
      <c r="B10" s="501"/>
      <c r="C10" s="501"/>
      <c r="D10" s="501"/>
      <c r="E10" s="501"/>
      <c r="F10" s="501"/>
      <c r="G10" s="501"/>
      <c r="H10" s="501"/>
      <c r="I10" s="501"/>
      <c r="J10" s="501"/>
      <c r="K10" s="501"/>
      <c r="L10" s="501"/>
      <c r="M10" s="501"/>
      <c r="N10" s="330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/>
      <c r="AJ10" s="277"/>
      <c r="AK10" s="277"/>
      <c r="AL10" s="277"/>
      <c r="AM10" s="277"/>
      <c r="AN10" s="277"/>
      <c r="AO10" s="277"/>
      <c r="AP10" s="277"/>
      <c r="AQ10" s="277"/>
      <c r="AR10" s="277"/>
      <c r="AS10" s="277"/>
      <c r="AT10" s="277"/>
      <c r="AU10" s="277"/>
      <c r="AV10" s="277"/>
      <c r="AW10" s="277"/>
      <c r="AX10" s="277"/>
      <c r="AY10" s="277"/>
      <c r="AZ10" s="277"/>
      <c r="BA10" s="277"/>
      <c r="BB10" s="277"/>
      <c r="BC10" s="277"/>
      <c r="BD10" s="277"/>
      <c r="BE10" s="277"/>
      <c r="BF10" s="277"/>
      <c r="BG10" s="277"/>
      <c r="BH10" s="277"/>
      <c r="BI10" s="277"/>
      <c r="BJ10" s="277"/>
      <c r="BK10" s="277"/>
      <c r="BL10" s="277"/>
      <c r="BM10" s="277"/>
      <c r="BN10" s="277"/>
      <c r="BO10" s="277"/>
      <c r="BP10" s="277"/>
      <c r="BQ10" s="277"/>
      <c r="BR10" s="277"/>
      <c r="BS10" s="277"/>
      <c r="BT10" s="277"/>
      <c r="BU10" s="277"/>
      <c r="BV10" s="277"/>
      <c r="BW10" s="277"/>
      <c r="BX10" s="321"/>
    </row>
    <row r="11" spans="1:76" ht="15" customHeight="1" x14ac:dyDescent="0.25">
      <c r="A11" s="501"/>
      <c r="B11" s="501"/>
      <c r="C11" s="501"/>
      <c r="D11" s="501"/>
      <c r="E11" s="501"/>
      <c r="F11" s="501"/>
      <c r="G11" s="501"/>
      <c r="H11" s="501"/>
      <c r="I11" s="501"/>
      <c r="J11" s="501"/>
      <c r="K11" s="501"/>
      <c r="L11" s="501"/>
      <c r="M11" s="501"/>
      <c r="N11" s="330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/>
      <c r="AJ11" s="277"/>
      <c r="AK11" s="277"/>
      <c r="AL11" s="277"/>
      <c r="AM11" s="277"/>
      <c r="AN11" s="277"/>
      <c r="AO11" s="277"/>
      <c r="AP11" s="277"/>
      <c r="AQ11" s="277"/>
      <c r="AR11" s="277"/>
      <c r="AS11" s="277"/>
      <c r="AT11" s="277"/>
      <c r="AU11" s="277"/>
      <c r="AV11" s="277"/>
      <c r="AW11" s="277"/>
      <c r="AX11" s="277"/>
      <c r="AY11" s="277"/>
      <c r="AZ11" s="277"/>
      <c r="BA11" s="277"/>
      <c r="BB11" s="277"/>
      <c r="BC11" s="277"/>
      <c r="BD11" s="277"/>
      <c r="BE11" s="277"/>
      <c r="BF11" s="277"/>
      <c r="BG11" s="277"/>
      <c r="BH11" s="277"/>
      <c r="BI11" s="277"/>
      <c r="BJ11" s="277"/>
      <c r="BK11" s="277"/>
      <c r="BL11" s="277"/>
      <c r="BM11" s="277"/>
      <c r="BN11" s="277"/>
      <c r="BO11" s="277"/>
      <c r="BP11" s="277"/>
      <c r="BQ11" s="277"/>
      <c r="BR11" s="277"/>
      <c r="BS11" s="277"/>
      <c r="BT11" s="277"/>
      <c r="BU11" s="277"/>
      <c r="BV11" s="277"/>
      <c r="BW11" s="277"/>
      <c r="BX11" s="321"/>
    </row>
    <row r="12" spans="1:76" x14ac:dyDescent="0.25">
      <c r="A12" s="501"/>
      <c r="B12" s="501"/>
      <c r="C12" s="501"/>
      <c r="D12" s="501"/>
      <c r="E12" s="501"/>
      <c r="F12" s="501"/>
      <c r="G12" s="501"/>
      <c r="H12" s="501"/>
      <c r="I12" s="501"/>
      <c r="J12" s="501"/>
      <c r="K12" s="501"/>
      <c r="L12" s="501"/>
      <c r="M12" s="501"/>
      <c r="N12" s="330"/>
      <c r="O12" s="277"/>
      <c r="P12" s="277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/>
      <c r="AJ12" s="277"/>
      <c r="AK12" s="277"/>
      <c r="AL12" s="277"/>
      <c r="AM12" s="277"/>
      <c r="AN12" s="277"/>
      <c r="AO12" s="277"/>
      <c r="AP12" s="277"/>
      <c r="AQ12" s="277"/>
      <c r="AR12" s="277"/>
      <c r="AS12" s="277"/>
      <c r="AT12" s="277"/>
      <c r="AU12" s="277"/>
      <c r="AV12" s="277"/>
      <c r="AW12" s="277"/>
      <c r="AX12" s="277"/>
      <c r="AY12" s="277"/>
      <c r="AZ12" s="277"/>
      <c r="BA12" s="277"/>
      <c r="BB12" s="277"/>
      <c r="BC12" s="277"/>
      <c r="BD12" s="277"/>
      <c r="BE12" s="277"/>
      <c r="BF12" s="277"/>
      <c r="BG12" s="277"/>
      <c r="BH12" s="277"/>
      <c r="BI12" s="277"/>
      <c r="BJ12" s="277"/>
      <c r="BK12" s="277"/>
      <c r="BL12" s="277"/>
      <c r="BM12" s="277"/>
      <c r="BN12" s="277"/>
      <c r="BO12" s="277"/>
      <c r="BP12" s="277"/>
      <c r="BQ12" s="277"/>
      <c r="BR12" s="277"/>
      <c r="BS12" s="277"/>
      <c r="BT12" s="277"/>
      <c r="BU12" s="277"/>
      <c r="BV12" s="277"/>
      <c r="BW12" s="277"/>
      <c r="BX12" s="321"/>
    </row>
    <row r="13" spans="1:76" x14ac:dyDescent="0.25">
      <c r="A13" s="501"/>
      <c r="B13" s="501"/>
      <c r="C13" s="501"/>
      <c r="D13" s="501"/>
      <c r="E13" s="501"/>
      <c r="F13" s="501"/>
      <c r="G13" s="501"/>
      <c r="H13" s="501"/>
      <c r="I13" s="501"/>
      <c r="J13" s="501"/>
      <c r="K13" s="501"/>
      <c r="L13" s="501"/>
      <c r="M13" s="501"/>
      <c r="N13" s="330"/>
      <c r="O13" s="277"/>
      <c r="P13" s="277"/>
      <c r="Q13" s="277"/>
      <c r="R13" s="277"/>
      <c r="S13" s="277"/>
      <c r="T13" s="277"/>
      <c r="U13" s="277"/>
      <c r="V13" s="277"/>
      <c r="W13" s="277"/>
      <c r="X13" s="277"/>
      <c r="Y13" s="277"/>
      <c r="Z13" s="277"/>
      <c r="AA13" s="277"/>
      <c r="AB13" s="277"/>
      <c r="AC13" s="277"/>
      <c r="AD13" s="277"/>
      <c r="AE13" s="277"/>
      <c r="AF13" s="277"/>
      <c r="AG13" s="277"/>
      <c r="AH13" s="277"/>
      <c r="AI13" s="277"/>
      <c r="AJ13" s="277"/>
      <c r="AK13" s="277"/>
      <c r="AL13" s="277"/>
      <c r="AM13" s="277"/>
      <c r="AN13" s="277"/>
      <c r="AO13" s="277"/>
      <c r="AP13" s="277"/>
      <c r="AQ13" s="277"/>
      <c r="AR13" s="277"/>
      <c r="AS13" s="277"/>
      <c r="AT13" s="277"/>
      <c r="AU13" s="277"/>
      <c r="AV13" s="277"/>
      <c r="AW13" s="277"/>
      <c r="AX13" s="277"/>
      <c r="AY13" s="277"/>
      <c r="AZ13" s="277"/>
      <c r="BA13" s="277"/>
      <c r="BB13" s="277"/>
      <c r="BC13" s="277"/>
      <c r="BD13" s="277"/>
      <c r="BE13" s="277"/>
      <c r="BF13" s="277"/>
      <c r="BG13" s="277"/>
      <c r="BH13" s="277"/>
      <c r="BI13" s="277"/>
      <c r="BJ13" s="277"/>
      <c r="BK13" s="277"/>
      <c r="BL13" s="277"/>
      <c r="BM13" s="277"/>
      <c r="BN13" s="277"/>
      <c r="BO13" s="277"/>
      <c r="BP13" s="277"/>
      <c r="BQ13" s="277"/>
      <c r="BR13" s="277"/>
      <c r="BS13" s="277"/>
      <c r="BT13" s="277"/>
      <c r="BU13" s="277"/>
      <c r="BV13" s="277"/>
      <c r="BW13" s="277"/>
      <c r="BX13" s="321"/>
    </row>
    <row r="14" spans="1:76" x14ac:dyDescent="0.25">
      <c r="A14" s="501"/>
      <c r="B14" s="501"/>
      <c r="C14" s="501"/>
      <c r="D14" s="501"/>
      <c r="E14" s="501"/>
      <c r="F14" s="501"/>
      <c r="G14" s="501"/>
      <c r="H14" s="501"/>
      <c r="I14" s="501"/>
      <c r="J14" s="501"/>
      <c r="K14" s="501"/>
      <c r="L14" s="501"/>
      <c r="M14" s="501"/>
      <c r="N14" s="330"/>
      <c r="O14" s="277"/>
      <c r="P14" s="277"/>
      <c r="Q14" s="277"/>
      <c r="R14" s="277"/>
      <c r="S14" s="277"/>
      <c r="T14" s="277"/>
      <c r="U14" s="277"/>
      <c r="V14" s="277"/>
      <c r="W14" s="277"/>
      <c r="X14" s="277"/>
      <c r="Y14" s="277"/>
      <c r="Z14" s="277"/>
      <c r="AA14" s="277"/>
      <c r="AB14" s="277"/>
      <c r="AC14" s="277"/>
      <c r="AD14" s="277"/>
      <c r="AE14" s="277"/>
      <c r="AF14" s="277"/>
      <c r="AG14" s="277"/>
      <c r="AH14" s="277"/>
      <c r="AI14" s="277"/>
      <c r="AJ14" s="277"/>
      <c r="AK14" s="277"/>
      <c r="AL14" s="277"/>
      <c r="AM14" s="277"/>
      <c r="AN14" s="277"/>
      <c r="AO14" s="277"/>
      <c r="AP14" s="277"/>
      <c r="AQ14" s="277"/>
      <c r="AR14" s="277"/>
      <c r="AS14" s="277"/>
      <c r="AT14" s="277"/>
      <c r="AU14" s="277"/>
      <c r="AV14" s="277"/>
      <c r="AW14" s="277"/>
      <c r="AX14" s="277"/>
      <c r="AY14" s="277"/>
      <c r="AZ14" s="277"/>
      <c r="BA14" s="277"/>
      <c r="BB14" s="277"/>
      <c r="BC14" s="277"/>
      <c r="BD14" s="277"/>
      <c r="BE14" s="277"/>
      <c r="BF14" s="277"/>
      <c r="BG14" s="277"/>
      <c r="BH14" s="277"/>
      <c r="BI14" s="277"/>
      <c r="BJ14" s="277"/>
      <c r="BK14" s="277"/>
      <c r="BL14" s="277"/>
      <c r="BM14" s="277"/>
      <c r="BN14" s="277"/>
      <c r="BO14" s="277"/>
      <c r="BP14" s="277"/>
      <c r="BQ14" s="277"/>
      <c r="BR14" s="277"/>
      <c r="BS14" s="277"/>
      <c r="BT14" s="277"/>
      <c r="BU14" s="277"/>
      <c r="BV14" s="277"/>
      <c r="BW14" s="277"/>
      <c r="BX14" s="321"/>
    </row>
    <row r="15" spans="1:76" x14ac:dyDescent="0.25">
      <c r="A15" s="501"/>
      <c r="B15" s="501"/>
      <c r="C15" s="501"/>
      <c r="D15" s="501"/>
      <c r="E15" s="501"/>
      <c r="F15" s="501"/>
      <c r="G15" s="501"/>
      <c r="H15" s="501"/>
      <c r="I15" s="501"/>
      <c r="J15" s="501"/>
      <c r="K15" s="501"/>
      <c r="L15" s="501"/>
      <c r="M15" s="501"/>
      <c r="N15" s="330"/>
      <c r="O15" s="277"/>
      <c r="P15" s="277"/>
      <c r="Q15" s="277"/>
      <c r="R15" s="277"/>
      <c r="S15" s="277"/>
      <c r="T15" s="277"/>
      <c r="U15" s="277"/>
      <c r="V15" s="277"/>
      <c r="W15" s="277"/>
      <c r="X15" s="277"/>
      <c r="Y15" s="277"/>
      <c r="Z15" s="277"/>
      <c r="AA15" s="277"/>
      <c r="AB15" s="277"/>
      <c r="AC15" s="277"/>
      <c r="AD15" s="277"/>
      <c r="AE15" s="277"/>
      <c r="AF15" s="277"/>
      <c r="AG15" s="277"/>
      <c r="AH15" s="277"/>
      <c r="AI15" s="277"/>
      <c r="AJ15" s="277"/>
      <c r="AK15" s="277"/>
      <c r="AL15" s="277"/>
      <c r="AM15" s="277"/>
      <c r="AN15" s="277"/>
      <c r="AO15" s="277"/>
      <c r="AP15" s="277"/>
      <c r="AQ15" s="277"/>
      <c r="AR15" s="277"/>
      <c r="AS15" s="277"/>
      <c r="AT15" s="277"/>
      <c r="AU15" s="277"/>
      <c r="AV15" s="277"/>
      <c r="AW15" s="277"/>
      <c r="AX15" s="277"/>
      <c r="AY15" s="277"/>
      <c r="AZ15" s="277"/>
      <c r="BA15" s="277"/>
      <c r="BB15" s="277"/>
      <c r="BC15" s="277"/>
      <c r="BD15" s="277"/>
      <c r="BE15" s="277"/>
      <c r="BF15" s="277"/>
      <c r="BG15" s="277"/>
      <c r="BH15" s="277"/>
      <c r="BI15" s="277"/>
      <c r="BJ15" s="277"/>
      <c r="BK15" s="277"/>
      <c r="BL15" s="277"/>
      <c r="BM15" s="277"/>
      <c r="BN15" s="277"/>
      <c r="BO15" s="277"/>
      <c r="BP15" s="277"/>
      <c r="BQ15" s="277"/>
      <c r="BR15" s="277"/>
      <c r="BS15" s="277"/>
      <c r="BT15" s="277"/>
      <c r="BU15" s="277"/>
      <c r="BV15" s="277"/>
      <c r="BW15" s="277"/>
      <c r="BX15" s="321"/>
    </row>
    <row r="16" spans="1:76" ht="24.75" customHeight="1" x14ac:dyDescent="0.25">
      <c r="A16" s="501"/>
      <c r="B16" s="501"/>
      <c r="C16" s="501"/>
      <c r="D16" s="501"/>
      <c r="E16" s="501"/>
      <c r="F16" s="501"/>
      <c r="G16" s="501"/>
      <c r="H16" s="501"/>
      <c r="I16" s="501"/>
      <c r="J16" s="501"/>
      <c r="K16" s="501"/>
      <c r="L16" s="501"/>
      <c r="M16" s="501"/>
      <c r="N16" s="330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  <c r="AA16" s="277"/>
      <c r="AB16" s="277"/>
      <c r="AC16" s="277"/>
      <c r="AD16" s="277"/>
      <c r="AE16" s="277"/>
      <c r="AF16" s="277"/>
      <c r="AG16" s="277"/>
      <c r="AH16" s="277"/>
      <c r="AI16" s="277"/>
      <c r="AJ16" s="277"/>
      <c r="AK16" s="277"/>
      <c r="AL16" s="277"/>
      <c r="AM16" s="277"/>
      <c r="AN16" s="277"/>
      <c r="AO16" s="277"/>
      <c r="AP16" s="277"/>
      <c r="AQ16" s="277"/>
      <c r="AR16" s="277"/>
      <c r="AS16" s="277"/>
      <c r="AT16" s="277"/>
      <c r="AU16" s="277"/>
      <c r="AV16" s="277"/>
      <c r="AW16" s="277"/>
      <c r="AX16" s="277"/>
      <c r="AY16" s="277"/>
      <c r="AZ16" s="277"/>
      <c r="BA16" s="277"/>
      <c r="BB16" s="277"/>
      <c r="BC16" s="277"/>
      <c r="BD16" s="277"/>
      <c r="BE16" s="277"/>
      <c r="BF16" s="277"/>
      <c r="BG16" s="277"/>
      <c r="BH16" s="277"/>
      <c r="BI16" s="277"/>
      <c r="BJ16" s="277"/>
      <c r="BK16" s="277"/>
      <c r="BL16" s="277"/>
      <c r="BM16" s="277"/>
      <c r="BN16" s="277"/>
      <c r="BO16" s="277"/>
      <c r="BP16" s="277"/>
      <c r="BQ16" s="277"/>
      <c r="BR16" s="277"/>
      <c r="BS16" s="277"/>
      <c r="BT16" s="277"/>
      <c r="BU16" s="277"/>
      <c r="BV16" s="277"/>
      <c r="BW16" s="277"/>
      <c r="BX16" s="321"/>
    </row>
    <row r="17" spans="1:76" x14ac:dyDescent="0.25">
      <c r="A17" s="330"/>
      <c r="B17" s="330"/>
      <c r="C17" s="330"/>
      <c r="D17" s="330"/>
      <c r="E17" s="330"/>
      <c r="F17" s="330"/>
      <c r="G17" s="330"/>
      <c r="H17" s="330"/>
      <c r="I17" s="330"/>
      <c r="J17" s="330"/>
      <c r="K17" s="330"/>
      <c r="L17" s="378"/>
      <c r="M17" s="379"/>
      <c r="N17" s="330"/>
      <c r="O17" s="277"/>
      <c r="P17" s="38"/>
      <c r="R17" s="277"/>
      <c r="T17" s="294"/>
      <c r="U17" s="294"/>
      <c r="V17" s="277"/>
      <c r="W17" s="277"/>
      <c r="X17" s="277"/>
      <c r="Y17" s="277"/>
      <c r="Z17" s="277"/>
      <c r="AA17" s="277"/>
      <c r="AB17" s="277"/>
      <c r="AC17" s="277"/>
      <c r="AD17" s="277"/>
      <c r="AE17" s="277"/>
      <c r="AF17" s="277"/>
      <c r="AG17" s="277"/>
      <c r="AH17" s="277"/>
      <c r="AI17" s="277"/>
      <c r="AJ17" s="277"/>
      <c r="AK17" s="277"/>
      <c r="AL17" s="277"/>
      <c r="AM17" s="277"/>
      <c r="AN17" s="277"/>
      <c r="AO17" s="277"/>
      <c r="AP17" s="277"/>
      <c r="AQ17" s="277"/>
      <c r="AR17" s="277"/>
      <c r="AS17" s="277"/>
      <c r="AT17" s="277"/>
      <c r="AU17" s="277"/>
      <c r="AV17" s="277"/>
      <c r="AW17" s="277"/>
      <c r="AX17" s="277"/>
      <c r="AY17" s="277"/>
      <c r="AZ17" s="277"/>
      <c r="BA17" s="277"/>
      <c r="BB17" s="277"/>
      <c r="BC17" s="277"/>
      <c r="BD17" s="277"/>
      <c r="BE17" s="277"/>
      <c r="BF17" s="277"/>
      <c r="BG17" s="277"/>
      <c r="BH17" s="277"/>
      <c r="BI17" s="277"/>
      <c r="BJ17" s="277"/>
      <c r="BK17" s="277"/>
      <c r="BL17" s="277"/>
      <c r="BM17" s="277"/>
      <c r="BN17" s="277"/>
      <c r="BO17" s="277"/>
      <c r="BP17" s="277"/>
      <c r="BQ17" s="277"/>
      <c r="BR17" s="277"/>
      <c r="BS17" s="277"/>
      <c r="BT17" s="277"/>
      <c r="BU17" s="277"/>
      <c r="BV17" s="277"/>
      <c r="BW17" s="277"/>
      <c r="BX17" s="321"/>
    </row>
    <row r="18" spans="1:76" x14ac:dyDescent="0.25">
      <c r="A18" s="348" t="s">
        <v>105</v>
      </c>
      <c r="B18" s="348"/>
      <c r="C18" s="350"/>
      <c r="D18" s="348"/>
      <c r="E18" s="348"/>
      <c r="F18" s="348"/>
      <c r="G18" s="348"/>
      <c r="H18" s="348"/>
      <c r="I18" s="338" t="s">
        <v>333</v>
      </c>
      <c r="J18" s="340"/>
      <c r="K18" s="337"/>
      <c r="L18" s="337"/>
      <c r="M18" s="337"/>
      <c r="N18" s="277"/>
      <c r="O18" s="277"/>
      <c r="P18" s="321"/>
      <c r="Q18" s="321"/>
      <c r="R18" s="321"/>
      <c r="S18" s="321"/>
      <c r="T18" s="321"/>
      <c r="U18" s="321"/>
      <c r="V18" s="277"/>
      <c r="W18" s="277"/>
      <c r="X18" s="277"/>
      <c r="Y18" s="277"/>
      <c r="Z18" s="277"/>
      <c r="AA18" s="277"/>
      <c r="AB18" s="277"/>
      <c r="AC18" s="277"/>
      <c r="AD18" s="277"/>
      <c r="AE18" s="277"/>
      <c r="AF18" s="277"/>
      <c r="AG18" s="277"/>
      <c r="AH18" s="277"/>
      <c r="AI18" s="277"/>
      <c r="AJ18" s="277"/>
      <c r="AK18" s="277"/>
      <c r="AL18" s="277"/>
      <c r="AM18" s="277"/>
      <c r="AN18" s="277"/>
      <c r="AO18" s="277"/>
      <c r="AP18" s="277"/>
      <c r="AQ18" s="277"/>
      <c r="AR18" s="277"/>
      <c r="AS18" s="277"/>
      <c r="AT18" s="277"/>
      <c r="AU18" s="277"/>
      <c r="AV18" s="277"/>
      <c r="AW18" s="277"/>
      <c r="AX18" s="277"/>
      <c r="AY18" s="277"/>
      <c r="AZ18" s="277"/>
      <c r="BA18" s="277"/>
      <c r="BB18" s="277"/>
      <c r="BC18" s="277"/>
      <c r="BD18" s="277"/>
      <c r="BE18" s="277"/>
      <c r="BF18" s="277"/>
      <c r="BG18" s="277"/>
      <c r="BH18" s="277"/>
      <c r="BI18" s="277"/>
      <c r="BJ18" s="277"/>
      <c r="BK18" s="277"/>
      <c r="BL18" s="277"/>
      <c r="BM18" s="277"/>
      <c r="BN18" s="277"/>
      <c r="BO18" s="277"/>
      <c r="BP18" s="277"/>
      <c r="BQ18" s="277"/>
      <c r="BR18" s="277"/>
      <c r="BS18" s="277"/>
      <c r="BT18" s="277"/>
      <c r="BU18" s="277"/>
      <c r="BV18" s="277"/>
      <c r="BW18" s="277"/>
      <c r="BX18" s="321"/>
    </row>
    <row r="19" spans="1:76" ht="15.75" x14ac:dyDescent="0.25">
      <c r="A19" s="336" t="s">
        <v>293</v>
      </c>
      <c r="B19" s="336"/>
      <c r="C19" s="336"/>
      <c r="D19" s="360"/>
      <c r="E19" s="347"/>
      <c r="F19" s="322"/>
      <c r="G19" s="322"/>
      <c r="H19" s="340"/>
      <c r="I19" s="336" t="s">
        <v>334</v>
      </c>
      <c r="J19" s="38"/>
      <c r="K19" s="170"/>
      <c r="L19" s="170"/>
      <c r="M19" s="170"/>
      <c r="N19" s="38"/>
      <c r="O19" s="38"/>
      <c r="P19" s="294"/>
      <c r="Q19" s="294"/>
      <c r="R19" s="294"/>
      <c r="S19" s="294"/>
      <c r="T19" s="294"/>
      <c r="U19" s="294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94"/>
      <c r="AR19" s="294"/>
      <c r="AS19" s="294"/>
      <c r="AT19" s="294"/>
      <c r="AU19" s="294"/>
      <c r="AV19" s="294"/>
      <c r="AW19" s="294"/>
      <c r="AX19" s="294"/>
      <c r="AY19" s="294"/>
      <c r="AZ19" s="294"/>
      <c r="BA19" s="294"/>
      <c r="BB19" s="294"/>
      <c r="BC19" s="294"/>
      <c r="BD19" s="294"/>
      <c r="BE19" s="294"/>
      <c r="BF19" s="294"/>
      <c r="BG19" s="294"/>
      <c r="BH19" s="294"/>
      <c r="BI19" s="294"/>
      <c r="BJ19" s="294"/>
      <c r="BK19" s="294"/>
      <c r="BL19" s="294"/>
      <c r="BM19" s="319"/>
      <c r="BN19" s="319"/>
      <c r="BO19" s="319"/>
      <c r="BP19" s="319"/>
      <c r="BQ19" s="319"/>
      <c r="BR19" s="319"/>
      <c r="BS19" s="319"/>
      <c r="BT19" s="319"/>
      <c r="BU19" s="319"/>
      <c r="BV19" s="319"/>
      <c r="BW19" s="319"/>
      <c r="BX19" s="319"/>
    </row>
    <row r="20" spans="1:76" ht="18" x14ac:dyDescent="0.25">
      <c r="A20" s="339" t="s">
        <v>332</v>
      </c>
      <c r="B20" s="335"/>
      <c r="C20" s="335"/>
      <c r="D20" s="335"/>
      <c r="E20" s="342"/>
      <c r="F20" s="351"/>
      <c r="G20" s="38"/>
      <c r="H20" s="38"/>
      <c r="I20" s="339" t="s">
        <v>335</v>
      </c>
      <c r="J20" s="342"/>
      <c r="K20" s="342"/>
      <c r="L20" s="170"/>
      <c r="M20" s="38"/>
      <c r="N20" s="280"/>
      <c r="O20" s="280"/>
      <c r="P20" s="293"/>
      <c r="R20" s="293"/>
      <c r="S20" s="293"/>
      <c r="T20" s="293"/>
      <c r="U20" s="293"/>
      <c r="V20" s="319"/>
      <c r="W20" s="319"/>
      <c r="X20" s="319"/>
      <c r="Y20" s="319"/>
      <c r="Z20" s="319"/>
      <c r="AA20" s="319"/>
      <c r="AB20" s="319"/>
      <c r="AC20" s="321"/>
      <c r="AD20" s="321"/>
      <c r="AE20" s="321"/>
      <c r="AF20" s="321"/>
      <c r="AG20" s="321"/>
      <c r="AH20" s="321"/>
      <c r="AI20" s="321"/>
      <c r="AJ20" s="321"/>
      <c r="AQ20" s="321"/>
      <c r="AR20" s="321"/>
      <c r="AS20" s="321"/>
      <c r="AT20" s="321"/>
      <c r="AU20" s="321"/>
      <c r="AV20" s="321"/>
      <c r="AW20" s="321"/>
      <c r="AX20" s="321"/>
      <c r="AY20" s="321"/>
      <c r="AZ20" s="321"/>
      <c r="BA20" s="321"/>
      <c r="BB20" s="321"/>
      <c r="BC20" s="321"/>
      <c r="BD20" s="321"/>
      <c r="BE20" s="321"/>
      <c r="BF20" s="321"/>
      <c r="BG20" s="321"/>
      <c r="BH20" s="321"/>
      <c r="BI20" s="321"/>
      <c r="BJ20" s="321"/>
      <c r="BK20" s="321"/>
      <c r="BL20" s="321"/>
      <c r="BM20" s="321"/>
      <c r="BN20" s="321"/>
      <c r="BO20" s="277"/>
      <c r="BP20" s="277"/>
      <c r="BQ20" s="277"/>
      <c r="BR20" s="277"/>
      <c r="BS20" s="277"/>
      <c r="BT20" s="277"/>
      <c r="BU20" s="277"/>
      <c r="BV20" s="277"/>
      <c r="BW20" s="277"/>
      <c r="BX20" s="321"/>
    </row>
    <row r="21" spans="1:76" ht="18" x14ac:dyDescent="0.25">
      <c r="A21" s="280"/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280"/>
      <c r="M21" s="280"/>
      <c r="N21" s="280"/>
      <c r="O21" s="280"/>
      <c r="P21" s="293"/>
      <c r="Q21" s="293"/>
      <c r="R21" s="293"/>
      <c r="S21" s="293"/>
      <c r="T21" s="293"/>
      <c r="U21" s="293"/>
      <c r="V21" s="292"/>
      <c r="W21" s="292"/>
      <c r="X21" s="292"/>
      <c r="Y21" s="292"/>
      <c r="Z21" s="292"/>
      <c r="AA21" s="292"/>
      <c r="AB21" s="292"/>
      <c r="AC21" s="294"/>
      <c r="AD21" s="294"/>
      <c r="AE21" s="294"/>
      <c r="AF21" s="294"/>
      <c r="AG21" s="294"/>
      <c r="AH21" s="294"/>
      <c r="AI21" s="294"/>
      <c r="AJ21" s="294"/>
      <c r="AQ21" s="294"/>
      <c r="AR21" s="294"/>
      <c r="AS21" s="294"/>
      <c r="AT21" s="294"/>
      <c r="AU21" s="294"/>
      <c r="AV21" s="294"/>
      <c r="AW21" s="294"/>
      <c r="AX21" s="294"/>
      <c r="AY21" s="294"/>
      <c r="AZ21" s="294"/>
      <c r="BA21" s="294"/>
      <c r="BB21" s="292"/>
      <c r="BC21" s="292"/>
      <c r="BD21" s="292"/>
      <c r="BE21" s="292"/>
      <c r="BF21" s="292"/>
      <c r="BG21" s="292"/>
      <c r="BH21" s="292"/>
      <c r="BI21" s="292"/>
      <c r="BJ21" s="292"/>
      <c r="BK21" s="292"/>
      <c r="BL21" s="292"/>
      <c r="BM21" s="292"/>
      <c r="BN21" s="292"/>
      <c r="BO21" s="277"/>
      <c r="BP21" s="277"/>
      <c r="BQ21" s="277"/>
      <c r="BR21" s="277"/>
      <c r="BS21" s="277"/>
      <c r="BT21" s="277"/>
      <c r="BU21" s="277"/>
      <c r="BV21" s="277"/>
      <c r="BW21" s="277"/>
      <c r="BX21" s="321"/>
    </row>
    <row r="22" spans="1:76" ht="18" x14ac:dyDescent="0.25">
      <c r="A22" s="499" t="s">
        <v>144</v>
      </c>
      <c r="B22" s="499"/>
      <c r="C22" s="499"/>
      <c r="D22" s="499"/>
      <c r="E22" s="499"/>
      <c r="F22" s="499"/>
      <c r="G22" s="329"/>
      <c r="H22" s="499" t="s">
        <v>16</v>
      </c>
      <c r="I22" s="499"/>
      <c r="J22" s="499"/>
      <c r="K22" s="499"/>
      <c r="L22" s="499"/>
      <c r="M22" s="329"/>
      <c r="N22" s="329"/>
      <c r="O22" s="293"/>
      <c r="P22" s="322"/>
      <c r="Q22" s="322"/>
      <c r="R22" s="322"/>
      <c r="S22" s="322"/>
      <c r="T22" s="322"/>
      <c r="U22" s="322"/>
      <c r="V22" s="293"/>
      <c r="W22" s="293"/>
      <c r="X22" s="293"/>
      <c r="Y22" s="293"/>
      <c r="Z22" s="293"/>
      <c r="AA22" s="293"/>
      <c r="AB22" s="293"/>
      <c r="AC22" s="293"/>
      <c r="AD22" s="293"/>
      <c r="AE22" s="293"/>
      <c r="AF22" s="293"/>
      <c r="AG22" s="293"/>
      <c r="AH22" s="293"/>
      <c r="AI22" s="293"/>
      <c r="AJ22" s="293"/>
      <c r="AQ22" s="293"/>
      <c r="AR22" s="293"/>
      <c r="AS22" s="293"/>
      <c r="AT22" s="293"/>
      <c r="AU22" s="293"/>
      <c r="AV22" s="293"/>
      <c r="AW22" s="293"/>
      <c r="AX22" s="293"/>
      <c r="AY22" s="293"/>
      <c r="AZ22" s="293"/>
      <c r="BA22" s="293"/>
      <c r="BB22" s="293"/>
      <c r="BC22" s="293"/>
      <c r="BD22" s="293"/>
      <c r="BE22" s="293"/>
      <c r="BF22" s="293"/>
      <c r="BG22" s="293"/>
      <c r="BH22" s="293"/>
      <c r="BI22" s="293"/>
      <c r="BJ22" s="293"/>
      <c r="BK22" s="293"/>
      <c r="BL22" s="293"/>
      <c r="BM22" s="293"/>
      <c r="BN22" s="293"/>
      <c r="BO22" s="293"/>
      <c r="BP22" s="293"/>
      <c r="BQ22" s="293"/>
      <c r="BR22" s="293"/>
      <c r="BS22" s="293"/>
      <c r="BT22" s="293"/>
      <c r="BU22" s="293"/>
      <c r="BV22" s="293"/>
      <c r="BW22" s="293"/>
      <c r="BX22" s="321"/>
    </row>
    <row r="23" spans="1:76" ht="15" customHeight="1" x14ac:dyDescent="0.25">
      <c r="A23" s="329"/>
      <c r="B23" s="329"/>
      <c r="C23" s="329"/>
      <c r="D23" s="329"/>
      <c r="E23" s="329"/>
      <c r="F23" s="329"/>
      <c r="G23" s="329"/>
      <c r="H23" s="329"/>
      <c r="I23" s="329"/>
      <c r="J23" s="329"/>
      <c r="K23" s="329"/>
      <c r="L23" s="329"/>
      <c r="M23" s="329"/>
      <c r="N23" s="329"/>
      <c r="O23" s="293"/>
      <c r="P23" s="320"/>
      <c r="R23" s="277"/>
      <c r="S23" s="277"/>
      <c r="T23" s="277"/>
      <c r="U23" s="277"/>
      <c r="V23" s="293"/>
      <c r="W23" s="293"/>
      <c r="X23" s="293"/>
      <c r="Y23" s="293"/>
      <c r="Z23" s="293"/>
      <c r="AA23" s="293"/>
      <c r="AB23" s="293"/>
      <c r="AC23" s="293"/>
      <c r="AD23" s="293"/>
      <c r="AE23" s="293"/>
      <c r="AF23" s="293"/>
      <c r="AG23" s="293"/>
      <c r="AH23" s="293"/>
      <c r="AI23" s="293"/>
      <c r="AJ23" s="293"/>
      <c r="AQ23" s="293"/>
      <c r="AR23" s="293"/>
      <c r="AS23" s="293"/>
      <c r="AT23" s="293"/>
      <c r="AU23" s="293"/>
      <c r="AV23" s="293"/>
      <c r="AW23" s="293"/>
      <c r="AX23" s="293"/>
      <c r="AY23" s="293"/>
      <c r="AZ23" s="293"/>
      <c r="BA23" s="293"/>
      <c r="BB23" s="293"/>
      <c r="BC23" s="293"/>
      <c r="BD23" s="293"/>
      <c r="BE23" s="293"/>
      <c r="BF23" s="293"/>
      <c r="BG23" s="293"/>
      <c r="BH23" s="293"/>
      <c r="BI23" s="293"/>
      <c r="BJ23" s="293"/>
      <c r="BK23" s="293"/>
      <c r="BL23" s="293"/>
      <c r="BM23" s="293"/>
      <c r="BN23" s="293"/>
      <c r="BO23" s="293"/>
      <c r="BP23" s="293"/>
      <c r="BQ23" s="293"/>
      <c r="BR23" s="293"/>
      <c r="BS23" s="293"/>
      <c r="BT23" s="293"/>
      <c r="BU23" s="293"/>
      <c r="BV23" s="293"/>
      <c r="BW23" s="293"/>
      <c r="BX23" s="321"/>
    </row>
    <row r="24" spans="1:76" x14ac:dyDescent="0.25">
      <c r="A24" s="334" t="s">
        <v>296</v>
      </c>
      <c r="B24" s="322"/>
      <c r="C24" s="337"/>
      <c r="D24" s="337"/>
      <c r="E24" s="337"/>
      <c r="F24" s="337"/>
      <c r="G24" s="337"/>
      <c r="H24" s="333" t="s">
        <v>300</v>
      </c>
      <c r="I24" s="322"/>
      <c r="J24" s="337"/>
      <c r="K24" s="322"/>
      <c r="L24" s="322"/>
      <c r="M24" s="322"/>
      <c r="N24" s="322"/>
      <c r="O24" s="322"/>
      <c r="P24" s="320"/>
      <c r="R24" s="280"/>
      <c r="S24" s="280"/>
      <c r="T24" s="280"/>
      <c r="U24" s="280"/>
      <c r="V24" s="322"/>
      <c r="W24" s="322"/>
      <c r="X24" s="322"/>
      <c r="Y24" s="322"/>
      <c r="Z24" s="322"/>
      <c r="AA24" s="322"/>
      <c r="AB24" s="322"/>
      <c r="AC24" s="322"/>
      <c r="AD24" s="322"/>
      <c r="AE24" s="322"/>
      <c r="AF24" s="322"/>
      <c r="AG24" s="322"/>
      <c r="AH24" s="322"/>
      <c r="AI24" s="322"/>
      <c r="AJ24" s="322"/>
      <c r="AQ24" s="322"/>
      <c r="AR24" s="322"/>
      <c r="AS24" s="322"/>
      <c r="AT24" s="322"/>
      <c r="AU24" s="322"/>
      <c r="AV24" s="322"/>
      <c r="AW24" s="322"/>
      <c r="AX24" s="322"/>
      <c r="AY24" s="322"/>
      <c r="AZ24" s="322"/>
      <c r="BA24" s="322"/>
      <c r="BB24" s="322"/>
      <c r="BC24" s="322"/>
      <c r="BD24" s="322"/>
      <c r="BE24" s="322"/>
      <c r="BF24" s="322"/>
      <c r="BG24" s="322"/>
      <c r="BH24" s="322"/>
      <c r="BI24" s="322"/>
      <c r="BJ24" s="322"/>
      <c r="BK24" s="322"/>
      <c r="BL24" s="322"/>
      <c r="BM24" s="322"/>
      <c r="BN24" s="322"/>
      <c r="BO24" s="322"/>
      <c r="BP24" s="322"/>
      <c r="BQ24" s="322"/>
      <c r="BR24" s="322"/>
      <c r="BS24" s="322"/>
      <c r="BT24" s="322"/>
      <c r="BU24" s="322"/>
      <c r="BV24" s="322"/>
      <c r="BW24" s="322"/>
      <c r="BX24" s="321"/>
    </row>
    <row r="25" spans="1:76" x14ac:dyDescent="0.25">
      <c r="A25" s="334" t="s">
        <v>301</v>
      </c>
      <c r="B25" s="280"/>
      <c r="C25" s="351"/>
      <c r="D25" s="170"/>
      <c r="E25" s="342"/>
      <c r="F25" s="342"/>
      <c r="H25" s="349" t="s">
        <v>339</v>
      </c>
      <c r="I25" s="351"/>
      <c r="J25" s="351"/>
      <c r="K25" s="38"/>
      <c r="L25" s="38"/>
      <c r="M25" s="320"/>
      <c r="N25" s="320"/>
      <c r="O25" s="320"/>
      <c r="P25" s="320"/>
      <c r="R25" s="280"/>
      <c r="S25" s="280"/>
      <c r="T25" s="280"/>
      <c r="U25" s="28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  <c r="AG25" s="320"/>
      <c r="AH25" s="320"/>
      <c r="AI25" s="320"/>
      <c r="AJ25" s="320"/>
      <c r="AQ25" s="277"/>
      <c r="AR25" s="277"/>
      <c r="AS25" s="277"/>
      <c r="AT25" s="277"/>
      <c r="AU25" s="277"/>
      <c r="AV25" s="277"/>
      <c r="AW25" s="277"/>
      <c r="AX25" s="320"/>
      <c r="AY25" s="320"/>
      <c r="AZ25" s="320"/>
      <c r="BA25" s="320"/>
      <c r="BB25" s="320"/>
      <c r="BC25" s="320"/>
      <c r="BD25" s="320"/>
      <c r="BE25" s="320"/>
      <c r="BF25" s="320"/>
      <c r="BG25" s="320"/>
      <c r="BH25" s="320"/>
      <c r="BI25" s="320"/>
      <c r="BJ25" s="320"/>
      <c r="BK25" s="320"/>
      <c r="BL25" s="320"/>
      <c r="BM25" s="320"/>
      <c r="BN25" s="320"/>
      <c r="BO25" s="320"/>
      <c r="BP25" s="320"/>
      <c r="BQ25" s="320"/>
      <c r="BR25" s="320"/>
      <c r="BS25" s="320"/>
      <c r="BT25" s="320"/>
      <c r="BU25" s="320"/>
      <c r="BV25" s="320"/>
      <c r="BW25" s="320"/>
      <c r="BX25" s="320"/>
    </row>
    <row r="26" spans="1:76" x14ac:dyDescent="0.25">
      <c r="A26" s="333" t="s">
        <v>162</v>
      </c>
      <c r="B26" s="280"/>
      <c r="C26" s="341"/>
      <c r="D26" s="170"/>
      <c r="E26" s="342"/>
      <c r="F26" s="342"/>
      <c r="H26" s="333" t="s">
        <v>162</v>
      </c>
      <c r="I26" s="337"/>
      <c r="J26" s="344"/>
      <c r="K26" s="321"/>
      <c r="L26" s="321"/>
      <c r="M26" s="320"/>
      <c r="N26" s="320"/>
      <c r="O26" s="320"/>
      <c r="P26" s="290"/>
      <c r="R26" s="277"/>
      <c r="S26" s="277"/>
      <c r="T26" s="277"/>
      <c r="U26" s="277"/>
      <c r="V26" s="320"/>
      <c r="W26" s="320"/>
      <c r="X26" s="320"/>
      <c r="Y26" s="320"/>
      <c r="Z26" s="320"/>
      <c r="AA26" s="320"/>
      <c r="AB26" s="320"/>
      <c r="AC26" s="320"/>
      <c r="AD26" s="320"/>
      <c r="AE26" s="320"/>
      <c r="AF26" s="320"/>
      <c r="AG26" s="320"/>
      <c r="AH26" s="320"/>
      <c r="AI26" s="320"/>
      <c r="AJ26" s="320"/>
      <c r="AQ26" s="280"/>
      <c r="AR26" s="280"/>
      <c r="AS26" s="280"/>
      <c r="AT26" s="280"/>
      <c r="AU26" s="280"/>
      <c r="AV26" s="280"/>
      <c r="AW26" s="280"/>
      <c r="AX26" s="320"/>
      <c r="AY26" s="320"/>
      <c r="AZ26" s="320"/>
      <c r="BA26" s="320"/>
      <c r="BB26" s="320"/>
      <c r="BC26" s="320"/>
      <c r="BD26" s="320"/>
      <c r="BE26" s="320"/>
      <c r="BF26" s="320"/>
      <c r="BG26" s="320"/>
      <c r="BH26" s="320"/>
      <c r="BI26" s="320"/>
      <c r="BJ26" s="320"/>
      <c r="BK26" s="320"/>
      <c r="BL26" s="320"/>
      <c r="BM26" s="320"/>
      <c r="BN26" s="320"/>
      <c r="BO26" s="320"/>
      <c r="BP26" s="320"/>
      <c r="BQ26" s="320"/>
      <c r="BR26" s="320"/>
      <c r="BS26" s="320"/>
      <c r="BT26" s="320"/>
      <c r="BU26" s="320"/>
      <c r="BV26" s="320"/>
      <c r="BW26" s="320"/>
      <c r="BX26" s="320"/>
    </row>
    <row r="27" spans="1:76" x14ac:dyDescent="0.25">
      <c r="A27" s="333" t="s">
        <v>297</v>
      </c>
      <c r="B27" s="438"/>
      <c r="C27" s="337"/>
      <c r="D27" s="337"/>
      <c r="E27" s="340"/>
      <c r="F27" s="340"/>
      <c r="H27" s="333" t="s">
        <v>297</v>
      </c>
      <c r="I27" s="337"/>
      <c r="J27" s="337"/>
      <c r="K27" s="321"/>
      <c r="L27" s="321"/>
      <c r="M27" s="290"/>
      <c r="N27" s="290"/>
      <c r="W27" s="290"/>
      <c r="X27" s="290"/>
      <c r="Y27" s="290"/>
      <c r="Z27" s="290"/>
      <c r="AA27" s="290"/>
      <c r="AB27" s="290"/>
      <c r="AC27" s="290"/>
      <c r="AD27" s="290"/>
      <c r="AE27" s="290"/>
      <c r="AF27" s="290"/>
      <c r="AG27" s="290"/>
      <c r="AH27" s="290"/>
      <c r="AI27" s="290"/>
      <c r="AJ27" s="290"/>
      <c r="AQ27" s="277"/>
      <c r="AR27" s="277"/>
      <c r="AS27" s="277"/>
      <c r="AT27" s="277"/>
      <c r="AU27" s="277"/>
      <c r="AV27" s="277"/>
      <c r="AW27" s="277"/>
      <c r="AX27" s="290"/>
      <c r="AY27" s="290"/>
      <c r="AZ27" s="290"/>
      <c r="BA27" s="290"/>
      <c r="BB27" s="290"/>
      <c r="BC27" s="290"/>
      <c r="BD27" s="290"/>
      <c r="BE27" s="290"/>
      <c r="BF27" s="290"/>
      <c r="BG27" s="290"/>
      <c r="BH27" s="290"/>
      <c r="BI27" s="290"/>
      <c r="BJ27" s="290"/>
      <c r="BK27" s="290"/>
      <c r="BL27" s="290"/>
      <c r="BM27" s="290"/>
      <c r="BN27" s="290"/>
      <c r="BO27" s="290"/>
      <c r="BP27" s="290"/>
      <c r="BQ27" s="290"/>
      <c r="BR27" s="290"/>
      <c r="BS27" s="290"/>
      <c r="BT27" s="290"/>
      <c r="BU27" s="290"/>
      <c r="BV27" s="290"/>
      <c r="BW27" s="290"/>
      <c r="BX27" s="290"/>
    </row>
    <row r="28" spans="1:76" x14ac:dyDescent="0.25">
      <c r="A28" s="333" t="s">
        <v>161</v>
      </c>
      <c r="B28" s="438"/>
      <c r="C28" s="337"/>
      <c r="D28" s="337"/>
      <c r="E28" s="340"/>
      <c r="F28" s="340"/>
      <c r="H28" s="333" t="s">
        <v>161</v>
      </c>
      <c r="I28" s="346"/>
      <c r="J28" s="394"/>
      <c r="M28" s="290"/>
      <c r="N28" s="290"/>
      <c r="W28" s="290"/>
      <c r="X28" s="290"/>
      <c r="Y28" s="290"/>
      <c r="Z28" s="290"/>
      <c r="AA28" s="290"/>
      <c r="AB28" s="290"/>
      <c r="AC28" s="290"/>
      <c r="AD28" s="290"/>
      <c r="AE28" s="290"/>
      <c r="AF28" s="290"/>
      <c r="AG28" s="290"/>
      <c r="AH28" s="290"/>
      <c r="AI28" s="290"/>
      <c r="AJ28" s="290"/>
      <c r="AQ28" s="277"/>
      <c r="AR28" s="277"/>
      <c r="AS28" s="277"/>
      <c r="AT28" s="277"/>
      <c r="AU28" s="277"/>
      <c r="AV28" s="277"/>
      <c r="AW28" s="277"/>
      <c r="AX28" s="290"/>
      <c r="AY28" s="290"/>
      <c r="AZ28" s="290"/>
      <c r="BA28" s="290"/>
      <c r="BB28" s="290"/>
      <c r="BC28" s="290"/>
      <c r="BD28" s="290"/>
      <c r="BE28" s="290"/>
      <c r="BF28" s="290"/>
      <c r="BG28" s="290"/>
      <c r="BH28" s="290"/>
      <c r="BI28" s="290"/>
      <c r="BJ28" s="290"/>
      <c r="BK28" s="290"/>
      <c r="BL28" s="290"/>
      <c r="BM28" s="290"/>
      <c r="BN28" s="290"/>
      <c r="BO28" s="290"/>
      <c r="BP28" s="290"/>
      <c r="BQ28" s="290"/>
      <c r="BR28" s="290"/>
      <c r="BS28" s="290"/>
      <c r="BT28" s="290"/>
      <c r="BU28" s="290"/>
      <c r="BV28" s="290"/>
      <c r="BW28" s="290"/>
      <c r="BX28" s="290"/>
    </row>
    <row r="29" spans="1:76" ht="15.75" thickBot="1" x14ac:dyDescent="0.3"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M29" s="290"/>
      <c r="N29" s="290"/>
      <c r="W29" s="290"/>
      <c r="X29" s="290"/>
      <c r="Y29" s="290"/>
      <c r="Z29" s="290"/>
      <c r="AA29" s="290"/>
      <c r="AB29" s="290"/>
      <c r="AC29" s="290"/>
      <c r="AD29" s="290"/>
      <c r="AE29" s="290"/>
      <c r="AF29" s="290"/>
      <c r="AG29" s="290"/>
      <c r="AH29" s="290"/>
      <c r="AI29" s="290"/>
      <c r="AJ29" s="290"/>
      <c r="AQ29" s="277"/>
      <c r="AR29" s="277"/>
      <c r="AS29" s="277"/>
      <c r="AT29" s="277"/>
      <c r="AU29" s="277"/>
      <c r="AV29" s="277"/>
      <c r="AW29" s="277"/>
      <c r="AX29" s="290"/>
      <c r="AY29" s="290"/>
      <c r="AZ29" s="290"/>
      <c r="BA29" s="290"/>
      <c r="BB29" s="290"/>
      <c r="BC29" s="290"/>
      <c r="BD29" s="290"/>
      <c r="BE29" s="290"/>
      <c r="BF29" s="290"/>
      <c r="BG29" s="290"/>
      <c r="BH29" s="290"/>
      <c r="BI29" s="290"/>
      <c r="BJ29" s="290"/>
      <c r="BK29" s="290"/>
      <c r="BL29" s="290"/>
      <c r="BM29" s="290"/>
      <c r="BN29" s="290"/>
      <c r="BO29" s="290"/>
      <c r="BP29" s="290"/>
      <c r="BQ29" s="290"/>
      <c r="BR29" s="290"/>
      <c r="BS29" s="290"/>
      <c r="BT29" s="290"/>
      <c r="BU29" s="290"/>
      <c r="BV29" s="290"/>
      <c r="BW29" s="290"/>
      <c r="BX29" s="290"/>
    </row>
    <row r="30" spans="1:76" ht="15.75" thickBot="1" x14ac:dyDescent="0.3">
      <c r="A30" s="291" t="s">
        <v>291</v>
      </c>
      <c r="B30" s="288"/>
      <c r="C30" s="288" t="s">
        <v>290</v>
      </c>
      <c r="D30" s="500" t="s">
        <v>18</v>
      </c>
      <c r="E30" s="500"/>
      <c r="F30" s="500"/>
      <c r="G30" s="500"/>
      <c r="H30" s="288" t="s">
        <v>117</v>
      </c>
      <c r="I30" s="288" t="s">
        <v>116</v>
      </c>
      <c r="J30" s="288" t="s">
        <v>115</v>
      </c>
      <c r="K30" s="289" t="s">
        <v>298</v>
      </c>
      <c r="L30" s="323"/>
      <c r="M30" s="323"/>
      <c r="N30" s="322"/>
      <c r="W30" s="322"/>
      <c r="X30" s="322"/>
      <c r="Y30" s="322"/>
      <c r="Z30" s="322"/>
      <c r="AA30" s="322"/>
      <c r="AB30" s="322"/>
      <c r="AC30" s="322"/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2"/>
      <c r="AO30" s="322"/>
      <c r="AP30" s="322"/>
      <c r="AQ30" s="322"/>
      <c r="AR30" s="322"/>
      <c r="AS30" s="322"/>
      <c r="AT30" s="322"/>
      <c r="AU30" s="322"/>
      <c r="AV30" s="322"/>
      <c r="AW30" s="322"/>
      <c r="AX30" s="322"/>
      <c r="AY30" s="322"/>
      <c r="AZ30" s="322"/>
      <c r="BA30" s="322"/>
      <c r="BB30" s="322"/>
      <c r="BC30" s="322"/>
      <c r="BD30" s="322"/>
      <c r="BE30" s="322"/>
      <c r="BF30" s="322"/>
      <c r="BG30" s="322"/>
      <c r="BH30" s="322"/>
      <c r="BI30" s="322"/>
      <c r="BJ30" s="322"/>
      <c r="BK30" s="322"/>
      <c r="BL30" s="322"/>
      <c r="BM30" s="322"/>
      <c r="BN30" s="322"/>
      <c r="BO30" s="322"/>
      <c r="BP30" s="322"/>
      <c r="BQ30" s="322"/>
      <c r="BR30" s="322"/>
      <c r="BS30" s="322"/>
      <c r="BT30" s="322"/>
      <c r="BU30" s="322"/>
      <c r="BV30" s="322"/>
      <c r="BW30" s="322"/>
      <c r="BX30" s="321"/>
    </row>
    <row r="31" spans="1:76" x14ac:dyDescent="0.25">
      <c r="A31" s="368"/>
      <c r="B31" s="180"/>
      <c r="C31" s="180"/>
      <c r="D31" s="369"/>
      <c r="E31" s="370"/>
      <c r="F31" s="370"/>
      <c r="G31" s="371"/>
      <c r="H31" s="180"/>
      <c r="I31" s="180"/>
      <c r="J31" s="180"/>
      <c r="K31" s="381"/>
      <c r="L31" s="380"/>
      <c r="M31" s="186"/>
      <c r="N31" s="324"/>
      <c r="W31" s="324"/>
      <c r="X31" s="324"/>
      <c r="Y31" s="324"/>
      <c r="Z31" s="324"/>
      <c r="AA31" s="324"/>
      <c r="AB31" s="324"/>
      <c r="AC31" s="324"/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4"/>
      <c r="AO31" s="323"/>
      <c r="AP31" s="323"/>
      <c r="AQ31" s="323"/>
      <c r="AR31" s="323"/>
      <c r="AS31" s="323"/>
      <c r="AT31" s="323"/>
      <c r="AU31" s="323"/>
      <c r="AV31" s="323"/>
      <c r="AW31" s="323"/>
      <c r="AX31" s="323"/>
      <c r="AY31" s="323"/>
      <c r="AZ31" s="323"/>
      <c r="BA31" s="323"/>
      <c r="BB31" s="323"/>
      <c r="BC31" s="323"/>
      <c r="BD31" s="323"/>
      <c r="BE31" s="323"/>
      <c r="BF31" s="323"/>
      <c r="BG31" s="323"/>
      <c r="BH31" s="323"/>
      <c r="BI31" s="323"/>
      <c r="BJ31" s="323"/>
      <c r="BK31" s="323"/>
      <c r="BL31" s="323"/>
      <c r="BM31" s="323"/>
      <c r="BN31" s="323"/>
      <c r="BO31" s="323"/>
      <c r="BP31" s="323"/>
      <c r="BQ31" s="323"/>
      <c r="BR31" s="323"/>
      <c r="BS31" s="323"/>
      <c r="BT31" s="323"/>
      <c r="BU31" s="323"/>
      <c r="BV31" s="323"/>
      <c r="BW31" s="323"/>
      <c r="BX31" s="323"/>
    </row>
    <row r="32" spans="1:76" x14ac:dyDescent="0.25">
      <c r="A32" s="331"/>
      <c r="B32" s="284"/>
      <c r="C32" s="284"/>
      <c r="D32" s="372"/>
      <c r="E32" s="373"/>
      <c r="F32" s="373"/>
      <c r="G32" s="374"/>
      <c r="H32" s="284"/>
      <c r="I32" s="284"/>
      <c r="J32" s="284"/>
      <c r="K32" s="353"/>
      <c r="L32" s="380"/>
      <c r="M32" s="352"/>
      <c r="N32" s="325"/>
      <c r="W32" s="325"/>
      <c r="X32" s="325"/>
      <c r="Y32" s="325"/>
      <c r="Z32" s="325"/>
      <c r="AA32" s="325"/>
      <c r="AB32" s="325"/>
      <c r="AC32" s="325"/>
      <c r="AD32" s="325"/>
      <c r="AE32" s="325"/>
      <c r="AF32" s="325"/>
      <c r="AG32" s="325"/>
      <c r="AH32" s="325"/>
      <c r="AI32" s="325"/>
      <c r="AJ32" s="325"/>
      <c r="AK32" s="325"/>
      <c r="AL32" s="325"/>
      <c r="AM32" s="325"/>
      <c r="AN32" s="325"/>
      <c r="AO32" s="325"/>
      <c r="AP32" s="325"/>
      <c r="AQ32" s="325"/>
      <c r="AR32" s="325"/>
      <c r="AS32" s="325"/>
      <c r="AT32" s="325"/>
      <c r="AU32" s="325"/>
      <c r="AV32" s="325"/>
      <c r="AW32" s="325"/>
      <c r="AX32" s="325"/>
      <c r="AY32" s="325"/>
      <c r="AZ32" s="325"/>
      <c r="BA32" s="325"/>
      <c r="BB32" s="325"/>
      <c r="BC32" s="325"/>
      <c r="BD32" s="325"/>
      <c r="BE32" s="325"/>
      <c r="BF32" s="325"/>
      <c r="BG32" s="325"/>
      <c r="BH32" s="325"/>
      <c r="BI32" s="325"/>
      <c r="BJ32" s="325"/>
      <c r="BK32" s="325"/>
      <c r="BL32" s="325"/>
      <c r="BM32" s="325"/>
      <c r="BN32" s="325"/>
      <c r="BO32" s="325"/>
      <c r="BP32" s="325"/>
      <c r="BQ32" s="325"/>
      <c r="BR32" s="325"/>
      <c r="BS32" s="325"/>
      <c r="BT32" s="325"/>
      <c r="BU32" s="325"/>
      <c r="BV32" s="325"/>
      <c r="BW32" s="325"/>
      <c r="BX32" s="325"/>
    </row>
    <row r="33" spans="1:76" x14ac:dyDescent="0.25">
      <c r="A33" s="331"/>
      <c r="B33" s="284"/>
      <c r="C33" s="284"/>
      <c r="D33" s="372"/>
      <c r="E33" s="373"/>
      <c r="F33" s="373"/>
      <c r="G33" s="374"/>
      <c r="H33" s="284"/>
      <c r="I33" s="284"/>
      <c r="J33" s="284"/>
      <c r="K33" s="353"/>
      <c r="L33" s="380"/>
      <c r="M33" s="352"/>
      <c r="N33" s="325"/>
      <c r="W33" s="325"/>
      <c r="X33" s="325"/>
      <c r="Y33" s="325"/>
      <c r="Z33" s="325"/>
      <c r="AA33" s="325"/>
      <c r="AB33" s="325"/>
      <c r="AC33" s="325"/>
      <c r="AD33" s="325"/>
      <c r="AE33" s="325"/>
      <c r="AF33" s="325"/>
      <c r="AG33" s="325"/>
      <c r="AH33" s="325"/>
      <c r="AI33" s="325"/>
      <c r="AJ33" s="325"/>
      <c r="AK33" s="325"/>
      <c r="AL33" s="325"/>
      <c r="AM33" s="325"/>
      <c r="AN33" s="325"/>
      <c r="AO33" s="325"/>
      <c r="AP33" s="325"/>
      <c r="AQ33" s="325"/>
      <c r="AR33" s="325"/>
      <c r="AS33" s="325"/>
      <c r="AT33" s="325"/>
      <c r="AU33" s="325"/>
      <c r="AV33" s="325"/>
      <c r="AW33" s="325"/>
      <c r="AX33" s="325"/>
      <c r="AY33" s="325"/>
      <c r="AZ33" s="325"/>
      <c r="BA33" s="325"/>
      <c r="BB33" s="325"/>
      <c r="BC33" s="325"/>
      <c r="BD33" s="325"/>
      <c r="BE33" s="325"/>
      <c r="BF33" s="325"/>
      <c r="BG33" s="325"/>
      <c r="BH33" s="325"/>
      <c r="BI33" s="325"/>
      <c r="BJ33" s="325"/>
      <c r="BK33" s="325"/>
      <c r="BL33" s="325"/>
      <c r="BM33" s="325"/>
      <c r="BN33" s="325"/>
      <c r="BO33" s="325"/>
      <c r="BP33" s="325"/>
      <c r="BQ33" s="325"/>
      <c r="BR33" s="325"/>
      <c r="BS33" s="325"/>
      <c r="BT33" s="325"/>
      <c r="BU33" s="325"/>
      <c r="BV33" s="325"/>
      <c r="BW33" s="325"/>
      <c r="BX33" s="325"/>
    </row>
    <row r="34" spans="1:76" x14ac:dyDescent="0.25">
      <c r="A34" s="331"/>
      <c r="B34" s="284"/>
      <c r="C34" s="284"/>
      <c r="D34" s="372"/>
      <c r="E34" s="373"/>
      <c r="F34" s="373"/>
      <c r="G34" s="374"/>
      <c r="H34" s="284"/>
      <c r="I34" s="284"/>
      <c r="J34" s="284"/>
      <c r="K34" s="353"/>
      <c r="L34" s="380"/>
      <c r="M34" s="352"/>
      <c r="N34" s="325"/>
      <c r="W34" s="325"/>
      <c r="X34" s="325"/>
      <c r="Y34" s="325"/>
      <c r="Z34" s="325"/>
      <c r="AA34" s="325"/>
      <c r="AB34" s="325"/>
      <c r="AC34" s="325"/>
      <c r="AD34" s="325"/>
      <c r="AE34" s="325"/>
      <c r="AF34" s="325"/>
      <c r="AG34" s="325"/>
      <c r="AH34" s="325"/>
      <c r="AI34" s="325"/>
      <c r="AJ34" s="325"/>
      <c r="AK34" s="325"/>
      <c r="AL34" s="325"/>
      <c r="AM34" s="325"/>
      <c r="AN34" s="325"/>
      <c r="AO34" s="325"/>
      <c r="AP34" s="325"/>
      <c r="AQ34" s="325"/>
      <c r="AR34" s="325"/>
      <c r="AS34" s="325"/>
      <c r="AT34" s="325"/>
      <c r="AU34" s="325"/>
      <c r="AV34" s="325"/>
      <c r="AW34" s="325"/>
      <c r="AX34" s="325"/>
      <c r="AY34" s="325"/>
      <c r="AZ34" s="325"/>
      <c r="BA34" s="325"/>
      <c r="BB34" s="325"/>
      <c r="BC34" s="325"/>
      <c r="BD34" s="325"/>
      <c r="BE34" s="325"/>
      <c r="BF34" s="325"/>
      <c r="BG34" s="325"/>
      <c r="BH34" s="325"/>
      <c r="BI34" s="325"/>
      <c r="BJ34" s="325"/>
      <c r="BK34" s="325"/>
      <c r="BL34" s="325"/>
      <c r="BM34" s="325"/>
      <c r="BN34" s="325"/>
      <c r="BO34" s="325"/>
      <c r="BP34" s="325"/>
      <c r="BQ34" s="325"/>
      <c r="BR34" s="325"/>
      <c r="BS34" s="325"/>
      <c r="BT34" s="325"/>
      <c r="BU34" s="325"/>
      <c r="BV34" s="325"/>
      <c r="BW34" s="325"/>
      <c r="BX34" s="325"/>
    </row>
    <row r="35" spans="1:76" x14ac:dyDescent="0.25">
      <c r="A35" s="331"/>
      <c r="B35" s="284"/>
      <c r="C35" s="284"/>
      <c r="D35" s="372"/>
      <c r="E35" s="373"/>
      <c r="F35" s="373"/>
      <c r="G35" s="374"/>
      <c r="H35" s="284"/>
      <c r="I35" s="284"/>
      <c r="J35" s="284"/>
      <c r="K35" s="353"/>
      <c r="L35" s="380"/>
      <c r="M35" s="352"/>
      <c r="N35" s="325"/>
      <c r="W35" s="325"/>
      <c r="X35" s="325"/>
      <c r="Y35" s="325"/>
      <c r="Z35" s="325"/>
      <c r="AA35" s="325"/>
      <c r="AB35" s="325"/>
      <c r="AC35" s="325"/>
      <c r="AD35" s="325"/>
      <c r="AE35" s="325"/>
      <c r="AF35" s="325"/>
      <c r="AG35" s="325"/>
      <c r="AH35" s="325"/>
      <c r="AI35" s="325"/>
      <c r="AJ35" s="325"/>
      <c r="AK35" s="325"/>
      <c r="AL35" s="325"/>
      <c r="AM35" s="325"/>
      <c r="AN35" s="325"/>
      <c r="AO35" s="325"/>
      <c r="AP35" s="325"/>
      <c r="AQ35" s="325"/>
      <c r="AR35" s="325"/>
      <c r="AS35" s="325"/>
      <c r="AT35" s="325"/>
      <c r="AU35" s="325"/>
      <c r="AV35" s="325"/>
      <c r="AW35" s="325"/>
      <c r="AX35" s="325"/>
      <c r="AY35" s="325"/>
      <c r="AZ35" s="325"/>
      <c r="BA35" s="325"/>
      <c r="BB35" s="325"/>
      <c r="BC35" s="325"/>
      <c r="BD35" s="325"/>
      <c r="BE35" s="325"/>
      <c r="BF35" s="325"/>
      <c r="BG35" s="325"/>
      <c r="BH35" s="325"/>
      <c r="BI35" s="325"/>
      <c r="BJ35" s="325"/>
      <c r="BK35" s="325"/>
      <c r="BL35" s="325"/>
      <c r="BM35" s="325"/>
      <c r="BN35" s="325"/>
      <c r="BO35" s="325"/>
      <c r="BP35" s="325"/>
      <c r="BQ35" s="325"/>
      <c r="BR35" s="325"/>
      <c r="BS35" s="325"/>
      <c r="BT35" s="325"/>
      <c r="BU35" s="325"/>
      <c r="BV35" s="325"/>
      <c r="BW35" s="325"/>
      <c r="BX35" s="325"/>
    </row>
    <row r="36" spans="1:76" x14ac:dyDescent="0.25">
      <c r="A36" s="331"/>
      <c r="B36" s="284"/>
      <c r="C36" s="284"/>
      <c r="D36" s="372"/>
      <c r="E36" s="373"/>
      <c r="F36" s="373"/>
      <c r="G36" s="374"/>
      <c r="H36" s="284"/>
      <c r="I36" s="284"/>
      <c r="J36" s="284"/>
      <c r="K36" s="353"/>
      <c r="L36" s="380"/>
      <c r="M36" s="352"/>
      <c r="N36" s="325"/>
      <c r="W36" s="325"/>
      <c r="X36" s="325"/>
      <c r="Y36" s="325"/>
      <c r="Z36" s="325"/>
      <c r="AA36" s="325"/>
      <c r="AB36" s="325"/>
      <c r="AC36" s="325"/>
      <c r="AD36" s="325"/>
      <c r="AE36" s="325"/>
      <c r="AF36" s="325"/>
      <c r="AG36" s="325"/>
      <c r="AH36" s="325"/>
      <c r="AI36" s="325"/>
      <c r="AJ36" s="325"/>
      <c r="AK36" s="325"/>
      <c r="AL36" s="325"/>
      <c r="AM36" s="325"/>
      <c r="AN36" s="325"/>
      <c r="AO36" s="325"/>
      <c r="AP36" s="325"/>
      <c r="AQ36" s="325"/>
      <c r="AR36" s="325"/>
      <c r="AS36" s="325"/>
      <c r="AT36" s="325"/>
      <c r="AU36" s="325"/>
      <c r="AV36" s="325"/>
      <c r="AW36" s="325"/>
      <c r="AX36" s="325"/>
      <c r="AY36" s="325"/>
      <c r="AZ36" s="325"/>
      <c r="BA36" s="325"/>
      <c r="BB36" s="325"/>
      <c r="BC36" s="325"/>
      <c r="BD36" s="325"/>
      <c r="BE36" s="325"/>
      <c r="BF36" s="325"/>
      <c r="BG36" s="325"/>
      <c r="BH36" s="325"/>
      <c r="BI36" s="325"/>
      <c r="BJ36" s="325"/>
      <c r="BK36" s="325"/>
      <c r="BL36" s="325"/>
      <c r="BM36" s="325"/>
      <c r="BN36" s="325"/>
      <c r="BO36" s="325"/>
      <c r="BP36" s="325"/>
      <c r="BQ36" s="325"/>
      <c r="BR36" s="325"/>
      <c r="BS36" s="325"/>
      <c r="BT36" s="325"/>
      <c r="BU36" s="325"/>
      <c r="BV36" s="325"/>
      <c r="BW36" s="325"/>
      <c r="BX36" s="325"/>
    </row>
    <row r="37" spans="1:76" x14ac:dyDescent="0.25">
      <c r="A37" s="331"/>
      <c r="B37" s="284"/>
      <c r="C37" s="284"/>
      <c r="D37" s="372"/>
      <c r="E37" s="373"/>
      <c r="F37" s="373"/>
      <c r="G37" s="374"/>
      <c r="H37" s="284"/>
      <c r="I37" s="284"/>
      <c r="J37" s="284"/>
      <c r="K37" s="353"/>
      <c r="L37" s="380"/>
      <c r="M37" s="352"/>
      <c r="N37" s="325"/>
      <c r="W37" s="325"/>
      <c r="X37" s="325"/>
      <c r="Y37" s="325"/>
      <c r="Z37" s="325"/>
      <c r="AA37" s="325"/>
      <c r="AB37" s="325"/>
      <c r="AC37" s="325"/>
      <c r="AD37" s="325"/>
      <c r="AE37" s="325"/>
      <c r="AF37" s="325"/>
      <c r="AG37" s="325"/>
      <c r="AH37" s="325"/>
      <c r="AI37" s="325"/>
      <c r="AJ37" s="325"/>
      <c r="AK37" s="325"/>
      <c r="AL37" s="325"/>
      <c r="AM37" s="325"/>
      <c r="AN37" s="325"/>
      <c r="AO37" s="325"/>
      <c r="AP37" s="325"/>
      <c r="AQ37" s="325"/>
      <c r="AR37" s="325"/>
      <c r="AS37" s="325"/>
      <c r="AT37" s="325"/>
      <c r="AU37" s="325"/>
      <c r="AV37" s="325"/>
      <c r="AW37" s="325"/>
      <c r="AX37" s="325"/>
      <c r="AY37" s="325"/>
      <c r="AZ37" s="325"/>
      <c r="BA37" s="325"/>
      <c r="BB37" s="325"/>
      <c r="BC37" s="325"/>
      <c r="BD37" s="325"/>
      <c r="BE37" s="325"/>
      <c r="BF37" s="325"/>
      <c r="BG37" s="325"/>
      <c r="BH37" s="325"/>
      <c r="BI37" s="325"/>
      <c r="BJ37" s="325"/>
      <c r="BK37" s="325"/>
      <c r="BL37" s="325"/>
      <c r="BM37" s="325"/>
      <c r="BN37" s="325"/>
      <c r="BO37" s="325"/>
      <c r="BP37" s="325"/>
      <c r="BQ37" s="325"/>
      <c r="BR37" s="325"/>
      <c r="BS37" s="325"/>
      <c r="BT37" s="325"/>
      <c r="BU37" s="325"/>
      <c r="BV37" s="325"/>
      <c r="BW37" s="325"/>
      <c r="BX37" s="325"/>
    </row>
    <row r="38" spans="1:76" x14ac:dyDescent="0.25">
      <c r="A38" s="331"/>
      <c r="B38" s="284"/>
      <c r="C38" s="284"/>
      <c r="D38" s="372"/>
      <c r="E38" s="373"/>
      <c r="F38" s="373"/>
      <c r="G38" s="374"/>
      <c r="H38" s="284"/>
      <c r="I38" s="284"/>
      <c r="J38" s="284"/>
      <c r="K38" s="353"/>
      <c r="L38" s="380"/>
      <c r="M38" s="352"/>
      <c r="N38" s="325"/>
      <c r="O38" s="325"/>
      <c r="P38" s="325"/>
      <c r="Q38" s="325"/>
      <c r="R38" s="325"/>
      <c r="S38" s="325"/>
      <c r="T38" s="325"/>
      <c r="U38" s="325"/>
      <c r="V38" s="325"/>
      <c r="W38" s="325"/>
      <c r="X38" s="325"/>
      <c r="Y38" s="325"/>
      <c r="Z38" s="325"/>
      <c r="AA38" s="325"/>
      <c r="AB38" s="325"/>
      <c r="AC38" s="325"/>
      <c r="AD38" s="325"/>
      <c r="AE38" s="325"/>
      <c r="AF38" s="325"/>
      <c r="AG38" s="325"/>
      <c r="AH38" s="325"/>
      <c r="AI38" s="325"/>
      <c r="AJ38" s="325"/>
      <c r="AK38" s="325"/>
      <c r="AL38" s="325"/>
      <c r="AM38" s="325"/>
      <c r="AN38" s="325"/>
      <c r="AO38" s="325"/>
      <c r="AP38" s="325"/>
      <c r="AQ38" s="325"/>
      <c r="AR38" s="325"/>
      <c r="AS38" s="325"/>
      <c r="AT38" s="325"/>
      <c r="AU38" s="325"/>
      <c r="AV38" s="325"/>
      <c r="AW38" s="325"/>
      <c r="AX38" s="325"/>
      <c r="AY38" s="325"/>
      <c r="AZ38" s="325"/>
      <c r="BA38" s="325"/>
      <c r="BB38" s="325"/>
      <c r="BC38" s="325"/>
      <c r="BD38" s="325"/>
      <c r="BE38" s="325"/>
      <c r="BF38" s="325"/>
      <c r="BG38" s="325"/>
      <c r="BH38" s="325"/>
      <c r="BI38" s="325"/>
      <c r="BJ38" s="325"/>
      <c r="BK38" s="325"/>
      <c r="BL38" s="325"/>
      <c r="BM38" s="325"/>
      <c r="BN38" s="325"/>
      <c r="BO38" s="325"/>
      <c r="BP38" s="325"/>
      <c r="BQ38" s="325"/>
      <c r="BR38" s="325"/>
      <c r="BS38" s="325"/>
      <c r="BT38" s="325"/>
      <c r="BU38" s="325"/>
      <c r="BV38" s="325"/>
      <c r="BW38" s="325"/>
      <c r="BX38" s="325"/>
    </row>
    <row r="39" spans="1:76" x14ac:dyDescent="0.25">
      <c r="A39" s="331"/>
      <c r="B39" s="284"/>
      <c r="C39" s="284"/>
      <c r="D39" s="372"/>
      <c r="E39" s="373"/>
      <c r="F39" s="373"/>
      <c r="G39" s="374"/>
      <c r="H39" s="284"/>
      <c r="I39" s="284"/>
      <c r="J39" s="284"/>
      <c r="K39" s="353"/>
      <c r="L39" s="380"/>
      <c r="M39" s="352"/>
      <c r="N39" s="325"/>
      <c r="O39" s="325"/>
      <c r="P39" s="325"/>
      <c r="Q39" s="325"/>
      <c r="R39" s="325"/>
      <c r="S39" s="325"/>
      <c r="T39" s="325"/>
      <c r="U39" s="325"/>
      <c r="V39" s="325"/>
      <c r="W39" s="325"/>
      <c r="X39" s="325"/>
      <c r="Y39" s="325"/>
      <c r="Z39" s="325"/>
      <c r="AA39" s="325"/>
      <c r="AB39" s="325"/>
      <c r="AC39" s="325"/>
      <c r="AD39" s="325"/>
      <c r="AE39" s="325"/>
      <c r="AF39" s="325"/>
      <c r="AG39" s="325"/>
      <c r="AH39" s="325"/>
      <c r="AI39" s="325"/>
      <c r="AJ39" s="325"/>
      <c r="AK39" s="325"/>
      <c r="AL39" s="325"/>
      <c r="AM39" s="325"/>
      <c r="AN39" s="325"/>
      <c r="AO39" s="325"/>
      <c r="AP39" s="325"/>
      <c r="AQ39" s="325"/>
      <c r="AR39" s="325"/>
      <c r="AS39" s="325"/>
      <c r="AT39" s="325"/>
      <c r="AU39" s="325"/>
      <c r="AV39" s="325"/>
      <c r="AW39" s="325"/>
      <c r="AX39" s="325"/>
      <c r="AY39" s="325"/>
      <c r="AZ39" s="325"/>
      <c r="BA39" s="325"/>
      <c r="BB39" s="325"/>
      <c r="BC39" s="325"/>
      <c r="BD39" s="325"/>
      <c r="BE39" s="325"/>
      <c r="BF39" s="325"/>
      <c r="BG39" s="325"/>
      <c r="BH39" s="325"/>
      <c r="BI39" s="325"/>
      <c r="BJ39" s="325"/>
      <c r="BK39" s="325"/>
      <c r="BL39" s="325"/>
      <c r="BM39" s="325"/>
      <c r="BN39" s="325"/>
      <c r="BO39" s="325"/>
      <c r="BP39" s="325"/>
      <c r="BQ39" s="325"/>
      <c r="BR39" s="325"/>
      <c r="BS39" s="325"/>
      <c r="BT39" s="325"/>
      <c r="BU39" s="325"/>
      <c r="BV39" s="325"/>
      <c r="BW39" s="325"/>
      <c r="BX39" s="325"/>
    </row>
    <row r="40" spans="1:76" ht="15.75" thickBot="1" x14ac:dyDescent="0.3">
      <c r="A40" s="332"/>
      <c r="B40" s="283"/>
      <c r="C40" s="283"/>
      <c r="D40" s="375"/>
      <c r="E40" s="376"/>
      <c r="F40" s="376"/>
      <c r="G40" s="377"/>
      <c r="H40" s="283"/>
      <c r="I40" s="283"/>
      <c r="J40" s="283"/>
      <c r="K40" s="354"/>
      <c r="L40" s="380"/>
      <c r="M40" s="352"/>
      <c r="N40" s="325"/>
      <c r="O40" s="325"/>
      <c r="P40" s="325"/>
      <c r="Q40" s="325"/>
      <c r="R40" s="325"/>
      <c r="S40" s="325"/>
      <c r="T40" s="325"/>
      <c r="U40" s="325"/>
      <c r="V40" s="325"/>
      <c r="W40" s="325"/>
      <c r="X40" s="325"/>
      <c r="Y40" s="325"/>
      <c r="Z40" s="325"/>
      <c r="AA40" s="325"/>
      <c r="AB40" s="325"/>
      <c r="AC40" s="325"/>
      <c r="AD40" s="325"/>
      <c r="AE40" s="325"/>
      <c r="AF40" s="325"/>
      <c r="AG40" s="325"/>
      <c r="AH40" s="325"/>
      <c r="AI40" s="325"/>
      <c r="AJ40" s="325"/>
      <c r="AK40" s="325"/>
      <c r="AL40" s="325"/>
      <c r="AM40" s="325"/>
      <c r="AN40" s="325"/>
      <c r="AO40" s="325"/>
      <c r="AP40" s="325"/>
      <c r="AQ40" s="325"/>
      <c r="AR40" s="325"/>
      <c r="AS40" s="325"/>
      <c r="AT40" s="325"/>
      <c r="AU40" s="325"/>
      <c r="AV40" s="325"/>
      <c r="AW40" s="325"/>
      <c r="AX40" s="325"/>
      <c r="AY40" s="325"/>
      <c r="AZ40" s="325"/>
      <c r="BA40" s="325"/>
      <c r="BB40" s="325"/>
      <c r="BC40" s="325"/>
      <c r="BD40" s="325"/>
      <c r="BE40" s="325"/>
      <c r="BF40" s="325"/>
      <c r="BG40" s="325"/>
      <c r="BH40" s="325"/>
      <c r="BI40" s="325"/>
      <c r="BJ40" s="325"/>
      <c r="BK40" s="325"/>
      <c r="BL40" s="325"/>
      <c r="BM40" s="325"/>
      <c r="BN40" s="325"/>
      <c r="BO40" s="325"/>
      <c r="BP40" s="325"/>
      <c r="BQ40" s="325"/>
      <c r="BR40" s="325"/>
      <c r="BS40" s="325"/>
      <c r="BT40" s="325"/>
      <c r="BU40" s="325"/>
      <c r="BV40" s="325"/>
      <c r="BW40" s="325"/>
      <c r="BX40" s="325"/>
    </row>
    <row r="41" spans="1:76" x14ac:dyDescent="0.25">
      <c r="A41" s="321"/>
      <c r="B41" s="321"/>
      <c r="C41" s="321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5"/>
      <c r="T41" s="325"/>
      <c r="U41" s="325"/>
      <c r="V41" s="325"/>
      <c r="W41" s="325"/>
      <c r="X41" s="325"/>
      <c r="Y41" s="325"/>
      <c r="Z41" s="325"/>
      <c r="AA41" s="325"/>
      <c r="AB41" s="325"/>
      <c r="AC41" s="325"/>
      <c r="AD41" s="325"/>
      <c r="AE41" s="325"/>
      <c r="AF41" s="325"/>
      <c r="AG41" s="325"/>
      <c r="AH41" s="325"/>
      <c r="AI41" s="325"/>
      <c r="AJ41" s="325"/>
      <c r="AK41" s="325"/>
      <c r="AL41" s="325"/>
      <c r="AM41" s="325"/>
      <c r="AN41" s="325"/>
      <c r="AO41" s="325"/>
      <c r="AP41" s="325"/>
      <c r="AQ41" s="325"/>
      <c r="AR41" s="325"/>
      <c r="AS41" s="325"/>
      <c r="AT41" s="325"/>
      <c r="AU41" s="325"/>
      <c r="AV41" s="325"/>
      <c r="AW41" s="325"/>
      <c r="AX41" s="325"/>
      <c r="AY41" s="325"/>
      <c r="AZ41" s="325"/>
      <c r="BA41" s="325"/>
      <c r="BB41" s="325"/>
      <c r="BC41" s="325"/>
      <c r="BD41" s="325"/>
      <c r="BE41" s="325"/>
      <c r="BF41" s="325"/>
      <c r="BG41" s="325"/>
      <c r="BH41" s="325"/>
      <c r="BI41" s="325"/>
      <c r="BJ41" s="325"/>
      <c r="BK41" s="325"/>
      <c r="BL41" s="325"/>
      <c r="BM41" s="325"/>
      <c r="BN41" s="325"/>
      <c r="BO41" s="325"/>
      <c r="BP41" s="325"/>
      <c r="BQ41" s="325"/>
      <c r="BR41" s="325"/>
      <c r="BS41" s="325"/>
      <c r="BT41" s="325"/>
      <c r="BU41" s="325"/>
      <c r="BV41" s="325"/>
      <c r="BW41" s="325"/>
      <c r="BX41" s="325"/>
    </row>
    <row r="42" spans="1:76" x14ac:dyDescent="0.25">
      <c r="A42" s="321"/>
      <c r="B42" s="321"/>
      <c r="C42" s="321"/>
      <c r="D42" s="325"/>
      <c r="E42" s="325"/>
      <c r="F42" s="325"/>
      <c r="G42" s="325"/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5"/>
      <c r="T42" s="325"/>
      <c r="U42" s="325"/>
      <c r="V42" s="325"/>
      <c r="W42" s="325"/>
      <c r="X42" s="325"/>
      <c r="Y42" s="325"/>
      <c r="Z42" s="325"/>
      <c r="AA42" s="325"/>
      <c r="AB42" s="325"/>
      <c r="AC42" s="325"/>
      <c r="AD42" s="325"/>
      <c r="AE42" s="325"/>
      <c r="AF42" s="325"/>
      <c r="AG42" s="325"/>
      <c r="AH42" s="325"/>
      <c r="AI42" s="325"/>
      <c r="AJ42" s="325"/>
      <c r="AK42" s="325"/>
      <c r="AL42" s="325"/>
      <c r="AM42" s="325"/>
      <c r="AN42" s="325"/>
      <c r="AO42" s="325"/>
      <c r="AP42" s="325"/>
      <c r="AQ42" s="325"/>
      <c r="AR42" s="325"/>
      <c r="AS42" s="325"/>
      <c r="AT42" s="325"/>
      <c r="AU42" s="325"/>
      <c r="AV42" s="325"/>
      <c r="AW42" s="325"/>
      <c r="AX42" s="325"/>
      <c r="AY42" s="325"/>
      <c r="AZ42" s="325"/>
      <c r="BA42" s="325"/>
      <c r="BB42" s="325"/>
      <c r="BC42" s="325"/>
      <c r="BD42" s="325"/>
      <c r="BE42" s="325"/>
      <c r="BF42" s="325"/>
      <c r="BG42" s="325"/>
      <c r="BH42" s="325"/>
      <c r="BI42" s="325"/>
      <c r="BJ42" s="325"/>
      <c r="BK42" s="325"/>
      <c r="BL42" s="325"/>
      <c r="BM42" s="325"/>
      <c r="BN42" s="325"/>
      <c r="BO42" s="325"/>
      <c r="BP42" s="325"/>
      <c r="BQ42" s="325"/>
      <c r="BR42" s="325"/>
      <c r="BS42" s="325"/>
      <c r="BT42" s="325"/>
      <c r="BU42" s="325"/>
      <c r="BV42" s="325"/>
      <c r="BW42" s="325"/>
      <c r="BX42" s="325"/>
    </row>
    <row r="43" spans="1:76" x14ac:dyDescent="0.25">
      <c r="A43" s="322"/>
      <c r="B43" s="322"/>
      <c r="C43" s="322"/>
      <c r="D43" s="326"/>
      <c r="E43" s="326"/>
      <c r="F43" s="326"/>
      <c r="G43" s="327"/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7"/>
      <c r="AE43" s="327"/>
      <c r="AF43" s="327"/>
      <c r="AG43" s="327"/>
      <c r="AH43" s="327"/>
      <c r="AI43" s="327"/>
      <c r="AJ43" s="327"/>
      <c r="AK43" s="327"/>
      <c r="AL43" s="327"/>
      <c r="AM43" s="327"/>
      <c r="AN43" s="327"/>
      <c r="AO43" s="328"/>
      <c r="AP43" s="328"/>
      <c r="AQ43" s="328"/>
      <c r="AR43" s="328"/>
      <c r="AS43" s="328"/>
      <c r="AT43" s="328"/>
      <c r="AU43" s="328"/>
      <c r="AV43" s="328"/>
      <c r="AW43" s="328"/>
      <c r="AX43" s="328"/>
      <c r="AY43" s="328"/>
      <c r="AZ43" s="328"/>
      <c r="BA43" s="328"/>
      <c r="BB43" s="328"/>
      <c r="BC43" s="328"/>
      <c r="BD43" s="328"/>
      <c r="BE43" s="328"/>
      <c r="BF43" s="328"/>
      <c r="BG43" s="328"/>
      <c r="BH43" s="328"/>
      <c r="BI43" s="328"/>
      <c r="BJ43" s="328"/>
      <c r="BK43" s="328"/>
      <c r="BL43" s="328"/>
      <c r="BM43" s="328"/>
      <c r="BN43" s="328"/>
      <c r="BO43" s="328"/>
      <c r="BP43" s="328"/>
      <c r="BQ43" s="328"/>
      <c r="BR43" s="328"/>
      <c r="BS43" s="328"/>
      <c r="BT43" s="328"/>
      <c r="BU43" s="328"/>
      <c r="BV43" s="328"/>
      <c r="BW43" s="328"/>
      <c r="BX43" s="328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85"/>
  <sheetViews>
    <sheetView view="pageLayout" zoomScaleNormal="96" workbookViewId="0">
      <selection activeCell="H5" sqref="H5"/>
    </sheetView>
  </sheetViews>
  <sheetFormatPr baseColWidth="10" defaultColWidth="8.5703125" defaultRowHeight="15" x14ac:dyDescent="0.25"/>
  <cols>
    <col min="1" max="1" width="5.710937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3.85546875" style="192" customWidth="1"/>
    <col min="11" max="11" width="11.85546875" style="192" customWidth="1"/>
  </cols>
  <sheetData>
    <row r="1" spans="1:15" s="4" customFormat="1" ht="18.75" customHeight="1" x14ac:dyDescent="0.25">
      <c r="C1" s="73" t="s">
        <v>105</v>
      </c>
      <c r="D1" s="237" t="s">
        <v>125</v>
      </c>
      <c r="E1" s="237"/>
      <c r="F1" s="237"/>
      <c r="G1" s="237"/>
      <c r="H1" s="237"/>
      <c r="I1" s="237"/>
      <c r="J1" s="173" t="s">
        <v>15</v>
      </c>
      <c r="K1" s="16">
        <f ca="1">TODAY()</f>
        <v>43304</v>
      </c>
    </row>
    <row r="2" spans="1:15" s="4" customFormat="1" ht="15" customHeight="1" thickBot="1" x14ac:dyDescent="0.3">
      <c r="B2" s="21"/>
      <c r="C2" s="38" t="s">
        <v>319</v>
      </c>
      <c r="D2" s="394" t="s">
        <v>321</v>
      </c>
      <c r="E2" s="238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95">
        <v>43441</v>
      </c>
      <c r="E3" s="170"/>
      <c r="F3" s="9" t="s">
        <v>159</v>
      </c>
      <c r="G3" s="170"/>
      <c r="H3" s="170"/>
      <c r="J3" s="72"/>
      <c r="K3" s="199" t="s">
        <v>113</v>
      </c>
      <c r="L3" s="252">
        <v>0</v>
      </c>
      <c r="M3" s="196"/>
    </row>
    <row r="4" spans="1:15" s="4" customFormat="1" ht="15" customHeight="1" x14ac:dyDescent="0.25">
      <c r="C4" s="207" t="s">
        <v>310</v>
      </c>
      <c r="D4" s="226">
        <v>1256</v>
      </c>
      <c r="E4" s="170"/>
      <c r="F4" s="38" t="s">
        <v>317</v>
      </c>
      <c r="G4" s="170" t="s">
        <v>306</v>
      </c>
      <c r="I4" s="170"/>
      <c r="J4" s="72"/>
      <c r="K4" s="198" t="s">
        <v>281</v>
      </c>
      <c r="L4" s="253">
        <v>8000</v>
      </c>
      <c r="M4" s="196"/>
    </row>
    <row r="5" spans="1:15" s="4" customFormat="1" ht="15" customHeight="1" x14ac:dyDescent="0.25">
      <c r="C5" s="38" t="s">
        <v>280</v>
      </c>
      <c r="D5" s="296">
        <v>28516</v>
      </c>
      <c r="E5" s="170"/>
      <c r="F5" s="38" t="s">
        <v>318</v>
      </c>
      <c r="G5" s="170" t="s">
        <v>322</v>
      </c>
      <c r="H5" s="170"/>
      <c r="J5" s="72"/>
      <c r="K5" s="198" t="s">
        <v>112</v>
      </c>
      <c r="L5" s="253">
        <f>L3-L4</f>
        <v>-8000</v>
      </c>
      <c r="M5" s="196"/>
      <c r="N5" s="9"/>
      <c r="O5" s="38"/>
    </row>
    <row r="6" spans="1:15" s="4" customFormat="1" ht="15" customHeight="1" thickBot="1" x14ac:dyDescent="0.3">
      <c r="D6" s="297"/>
      <c r="E6" s="167"/>
      <c r="H6" s="167"/>
      <c r="J6" s="72"/>
      <c r="K6" s="181" t="s">
        <v>114</v>
      </c>
      <c r="L6" s="254">
        <f>L5/L4</f>
        <v>-1</v>
      </c>
      <c r="M6" s="197"/>
      <c r="N6" s="38"/>
      <c r="O6" s="38"/>
    </row>
    <row r="7" spans="1:15" s="4" customFormat="1" ht="15" customHeight="1" x14ac:dyDescent="0.25">
      <c r="E7" s="206"/>
      <c r="H7" s="206"/>
      <c r="J7" s="72"/>
      <c r="K7" s="208"/>
      <c r="L7" s="257"/>
      <c r="M7" s="197"/>
      <c r="N7" s="38"/>
      <c r="O7" s="38"/>
    </row>
    <row r="8" spans="1:15" s="4" customFormat="1" ht="18" x14ac:dyDescent="0.25">
      <c r="A8" s="509" t="s">
        <v>33</v>
      </c>
      <c r="B8" s="509"/>
      <c r="C8" s="509"/>
      <c r="D8" s="509"/>
      <c r="E8" s="509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9" t="s">
        <v>291</v>
      </c>
      <c r="B10" s="210" t="s">
        <v>290</v>
      </c>
      <c r="C10" s="517" t="s">
        <v>325</v>
      </c>
      <c r="D10" s="518"/>
      <c r="E10" s="519"/>
      <c r="F10" s="36" t="s">
        <v>117</v>
      </c>
      <c r="G10" s="36" t="s">
        <v>116</v>
      </c>
      <c r="H10" s="37" t="s">
        <v>115</v>
      </c>
      <c r="I10" s="169" t="s">
        <v>298</v>
      </c>
      <c r="J10" s="210" t="s">
        <v>283</v>
      </c>
      <c r="K10" s="211" t="s">
        <v>282</v>
      </c>
    </row>
    <row r="11" spans="1:15" s="4" customFormat="1" ht="15" customHeight="1" x14ac:dyDescent="0.25">
      <c r="A11" s="177"/>
      <c r="B11" s="178"/>
      <c r="C11" s="248"/>
      <c r="D11" s="249"/>
      <c r="E11" s="250"/>
      <c r="F11" s="178"/>
      <c r="G11" s="178"/>
      <c r="H11" s="178"/>
      <c r="I11" s="179"/>
      <c r="J11" s="180"/>
      <c r="K11" s="245"/>
    </row>
    <row r="12" spans="1:15" s="4" customFormat="1" ht="15" customHeight="1" x14ac:dyDescent="0.25">
      <c r="A12" s="161"/>
      <c r="B12" s="160"/>
      <c r="C12" s="217"/>
      <c r="D12" s="223"/>
      <c r="E12" s="220"/>
      <c r="F12" s="160"/>
      <c r="G12" s="160"/>
      <c r="H12" s="160"/>
      <c r="I12" s="174"/>
      <c r="J12" s="216"/>
      <c r="K12" s="246"/>
    </row>
    <row r="13" spans="1:15" s="4" customFormat="1" ht="15" customHeight="1" x14ac:dyDescent="0.25">
      <c r="A13" s="161"/>
      <c r="B13" s="160"/>
      <c r="C13" s="217"/>
      <c r="D13" s="223"/>
      <c r="E13" s="220"/>
      <c r="F13" s="160"/>
      <c r="G13" s="160"/>
      <c r="H13" s="160"/>
      <c r="I13" s="174"/>
      <c r="J13" s="216"/>
      <c r="K13" s="246"/>
    </row>
    <row r="14" spans="1:15" s="4" customFormat="1" ht="15" customHeight="1" x14ac:dyDescent="0.25">
      <c r="A14" s="161"/>
      <c r="B14" s="160"/>
      <c r="C14" s="217"/>
      <c r="D14" s="223"/>
      <c r="E14" s="220"/>
      <c r="F14" s="160"/>
      <c r="G14" s="160"/>
      <c r="H14" s="160"/>
      <c r="I14" s="174"/>
      <c r="J14" s="216"/>
      <c r="K14" s="246"/>
    </row>
    <row r="15" spans="1:15" s="4" customFormat="1" ht="15" customHeight="1" x14ac:dyDescent="0.25">
      <c r="A15" s="161"/>
      <c r="B15" s="160"/>
      <c r="C15" s="217"/>
      <c r="D15" s="223"/>
      <c r="E15" s="220"/>
      <c r="F15" s="160"/>
      <c r="G15" s="160"/>
      <c r="H15" s="160"/>
      <c r="I15" s="174"/>
      <c r="J15" s="216"/>
      <c r="K15" s="246"/>
    </row>
    <row r="16" spans="1:15" s="4" customFormat="1" ht="15" customHeight="1" x14ac:dyDescent="0.25">
      <c r="A16" s="161"/>
      <c r="B16" s="160"/>
      <c r="C16" s="217"/>
      <c r="D16" s="223"/>
      <c r="E16" s="220"/>
      <c r="F16" s="160"/>
      <c r="G16" s="160"/>
      <c r="H16" s="160"/>
      <c r="I16" s="174"/>
      <c r="J16" s="216"/>
      <c r="K16" s="246"/>
    </row>
    <row r="17" spans="1:11" s="4" customFormat="1" ht="15" customHeight="1" x14ac:dyDescent="0.25">
      <c r="A17" s="161"/>
      <c r="B17" s="160"/>
      <c r="C17" s="217"/>
      <c r="D17" s="223"/>
      <c r="E17" s="220"/>
      <c r="F17" s="160"/>
      <c r="G17" s="160"/>
      <c r="H17" s="160"/>
      <c r="I17" s="174"/>
      <c r="J17" s="216"/>
      <c r="K17" s="246"/>
    </row>
    <row r="18" spans="1:11" s="4" customFormat="1" ht="15" customHeight="1" x14ac:dyDescent="0.25">
      <c r="A18" s="161"/>
      <c r="B18" s="160"/>
      <c r="C18" s="217"/>
      <c r="D18" s="223"/>
      <c r="E18" s="220"/>
      <c r="F18" s="160"/>
      <c r="G18" s="160"/>
      <c r="H18" s="160"/>
      <c r="I18" s="174"/>
      <c r="J18" s="216"/>
      <c r="K18" s="246"/>
    </row>
    <row r="19" spans="1:11" s="4" customFormat="1" ht="15" customHeight="1" x14ac:dyDescent="0.25">
      <c r="A19" s="161"/>
      <c r="B19" s="160"/>
      <c r="C19" s="217"/>
      <c r="D19" s="223"/>
      <c r="E19" s="220"/>
      <c r="F19" s="160"/>
      <c r="G19" s="160"/>
      <c r="H19" s="160"/>
      <c r="I19" s="174"/>
      <c r="J19" s="216"/>
      <c r="K19" s="246"/>
    </row>
    <row r="20" spans="1:11" s="4" customFormat="1" ht="15" customHeight="1" x14ac:dyDescent="0.25">
      <c r="A20" s="161"/>
      <c r="B20" s="160"/>
      <c r="C20" s="217"/>
      <c r="D20" s="223"/>
      <c r="E20" s="220"/>
      <c r="F20" s="160"/>
      <c r="G20" s="160"/>
      <c r="H20" s="160"/>
      <c r="I20" s="174"/>
      <c r="J20" s="216"/>
      <c r="K20" s="246"/>
    </row>
    <row r="21" spans="1:11" s="4" customFormat="1" ht="15" customHeight="1" x14ac:dyDescent="0.25">
      <c r="A21" s="161"/>
      <c r="B21" s="160"/>
      <c r="C21" s="217"/>
      <c r="D21" s="223"/>
      <c r="E21" s="220"/>
      <c r="F21" s="160"/>
      <c r="G21" s="160"/>
      <c r="H21" s="160"/>
      <c r="I21" s="174"/>
      <c r="J21" s="216"/>
      <c r="K21" s="246"/>
    </row>
    <row r="22" spans="1:11" s="4" customFormat="1" ht="15" customHeight="1" x14ac:dyDescent="0.25">
      <c r="A22" s="161"/>
      <c r="B22" s="160"/>
      <c r="C22" s="217"/>
      <c r="D22" s="223"/>
      <c r="E22" s="220"/>
      <c r="F22" s="160"/>
      <c r="G22" s="160"/>
      <c r="H22" s="160"/>
      <c r="I22" s="174"/>
      <c r="J22" s="216"/>
      <c r="K22" s="246"/>
    </row>
    <row r="23" spans="1:11" s="4" customFormat="1" ht="15" customHeight="1" x14ac:dyDescent="0.25">
      <c r="A23" s="161"/>
      <c r="B23" s="160"/>
      <c r="C23" s="217"/>
      <c r="D23" s="223"/>
      <c r="E23" s="220"/>
      <c r="F23" s="160"/>
      <c r="G23" s="160"/>
      <c r="H23" s="160"/>
      <c r="I23" s="174"/>
      <c r="J23" s="216"/>
      <c r="K23" s="246"/>
    </row>
    <row r="24" spans="1:11" s="4" customFormat="1" ht="15" customHeight="1" x14ac:dyDescent="0.25">
      <c r="A24" s="161"/>
      <c r="B24" s="160"/>
      <c r="C24" s="217"/>
      <c r="D24" s="223"/>
      <c r="E24" s="220"/>
      <c r="F24" s="160"/>
      <c r="G24" s="160"/>
      <c r="H24" s="160"/>
      <c r="I24" s="174"/>
      <c r="J24" s="216"/>
      <c r="K24" s="246"/>
    </row>
    <row r="25" spans="1:11" s="4" customFormat="1" ht="15" customHeight="1" x14ac:dyDescent="0.25">
      <c r="A25" s="161"/>
      <c r="B25" s="162"/>
      <c r="C25" s="218"/>
      <c r="D25" s="224"/>
      <c r="E25" s="221"/>
      <c r="F25" s="163"/>
      <c r="G25" s="163"/>
      <c r="H25" s="163"/>
      <c r="I25" s="175"/>
      <c r="J25" s="216"/>
      <c r="K25" s="246"/>
    </row>
    <row r="26" spans="1:11" s="4" customFormat="1" ht="15" customHeight="1" thickBot="1" x14ac:dyDescent="0.3">
      <c r="A26" s="164"/>
      <c r="B26" s="165"/>
      <c r="C26" s="219"/>
      <c r="D26" s="225"/>
      <c r="E26" s="222"/>
      <c r="F26" s="165"/>
      <c r="G26" s="165"/>
      <c r="H26" s="165"/>
      <c r="I26" s="176"/>
      <c r="J26" s="215"/>
      <c r="K26" s="247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510" t="s">
        <v>241</v>
      </c>
      <c r="B28" s="510"/>
      <c r="C28" s="510"/>
      <c r="D28" s="510"/>
      <c r="E28" s="510"/>
      <c r="F28" s="27" t="s">
        <v>119</v>
      </c>
      <c r="G28" s="206">
        <v>200804</v>
      </c>
      <c r="H28" s="170"/>
      <c r="I28" s="24"/>
      <c r="J28" s="49"/>
      <c r="K28" s="72"/>
    </row>
    <row r="29" spans="1:11" s="4" customFormat="1" ht="18.75" customHeight="1" thickBot="1" x14ac:dyDescent="0.3">
      <c r="A29" s="503"/>
      <c r="B29" s="503"/>
      <c r="C29" s="503"/>
      <c r="D29" s="503"/>
      <c r="E29" s="503"/>
      <c r="F29" s="22" t="s">
        <v>38</v>
      </c>
      <c r="G29" s="212">
        <v>8000</v>
      </c>
      <c r="H29" s="242"/>
      <c r="I29" s="24"/>
      <c r="J29" s="49"/>
      <c r="K29" s="72"/>
    </row>
    <row r="30" spans="1:11" s="4" customFormat="1" ht="15" customHeight="1" thickBot="1" x14ac:dyDescent="0.3">
      <c r="A30" s="514" t="s">
        <v>25</v>
      </c>
      <c r="B30" s="515"/>
      <c r="C30" s="515"/>
      <c r="D30" s="516"/>
      <c r="E30" s="518" t="s">
        <v>17</v>
      </c>
      <c r="F30" s="518"/>
      <c r="G30" s="518"/>
      <c r="H30" s="520"/>
      <c r="I30" s="9"/>
      <c r="J30" s="72"/>
      <c r="K30" s="72"/>
    </row>
    <row r="31" spans="1:11" s="4" customFormat="1" ht="15" customHeight="1" x14ac:dyDescent="0.25">
      <c r="A31" s="260" t="s">
        <v>323</v>
      </c>
      <c r="B31" s="276" t="s">
        <v>223</v>
      </c>
      <c r="C31" s="263"/>
      <c r="D31" s="274"/>
      <c r="E31" s="268" t="s">
        <v>324</v>
      </c>
      <c r="F31" s="276" t="s">
        <v>315</v>
      </c>
      <c r="G31" s="231"/>
      <c r="H31" s="273"/>
      <c r="I31" s="236"/>
      <c r="J31" s="72"/>
      <c r="K31" s="72"/>
    </row>
    <row r="32" spans="1:11" s="4" customFormat="1" ht="15" customHeight="1" x14ac:dyDescent="0.25">
      <c r="A32" s="261" t="s">
        <v>26</v>
      </c>
      <c r="B32" s="264" t="s">
        <v>353</v>
      </c>
      <c r="C32" s="265"/>
      <c r="D32" s="275"/>
      <c r="E32" s="269" t="s">
        <v>26</v>
      </c>
      <c r="F32" s="264" t="s">
        <v>327</v>
      </c>
      <c r="G32" s="232"/>
      <c r="H32" s="227"/>
      <c r="I32" s="244"/>
      <c r="J32" s="72"/>
      <c r="K32" s="72"/>
    </row>
    <row r="33" spans="1:12" s="4" customFormat="1" ht="15" customHeight="1" x14ac:dyDescent="0.25">
      <c r="A33" s="261" t="s">
        <v>130</v>
      </c>
      <c r="B33" s="266" t="s">
        <v>247</v>
      </c>
      <c r="C33" s="232"/>
      <c r="D33" s="227"/>
      <c r="E33" s="269" t="s">
        <v>130</v>
      </c>
      <c r="F33" s="266" t="s">
        <v>292</v>
      </c>
      <c r="G33" s="233"/>
      <c r="H33" s="228"/>
      <c r="I33" s="258"/>
      <c r="J33" s="72"/>
      <c r="K33" s="72"/>
    </row>
    <row r="34" spans="1:12" s="4" customFormat="1" ht="15" customHeight="1" x14ac:dyDescent="0.25">
      <c r="A34" s="261" t="s">
        <v>37</v>
      </c>
      <c r="B34" s="267">
        <v>52300</v>
      </c>
      <c r="C34" s="233"/>
      <c r="D34" s="228"/>
      <c r="E34" s="269" t="s">
        <v>37</v>
      </c>
      <c r="F34" s="267">
        <v>95700</v>
      </c>
      <c r="G34" s="234"/>
      <c r="H34" s="229"/>
      <c r="I34" s="259"/>
      <c r="J34" s="72"/>
      <c r="K34" s="72"/>
    </row>
    <row r="35" spans="1:12" s="4" customFormat="1" ht="15" customHeight="1" x14ac:dyDescent="0.25">
      <c r="A35" s="261" t="s">
        <v>24</v>
      </c>
      <c r="B35" s="234" t="s">
        <v>19</v>
      </c>
      <c r="C35" s="234"/>
      <c r="D35" s="229"/>
      <c r="E35" s="269" t="s">
        <v>24</v>
      </c>
      <c r="F35" s="234" t="s">
        <v>205</v>
      </c>
      <c r="G35" s="232"/>
      <c r="H35" s="227"/>
      <c r="I35" s="244"/>
      <c r="J35" s="72"/>
      <c r="K35" s="72"/>
    </row>
    <row r="36" spans="1:12" s="4" customFormat="1" ht="15" customHeight="1" thickBot="1" x14ac:dyDescent="0.3">
      <c r="A36" s="262" t="s">
        <v>32</v>
      </c>
      <c r="B36" s="235" t="s">
        <v>136</v>
      </c>
      <c r="C36" s="235"/>
      <c r="D36" s="230"/>
      <c r="E36" s="270" t="s">
        <v>32</v>
      </c>
      <c r="F36" s="235" t="s">
        <v>136</v>
      </c>
      <c r="G36" s="272"/>
      <c r="H36" s="271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25"/>
      <c r="D37" s="244" t="s">
        <v>259</v>
      </c>
      <c r="E37" s="244"/>
      <c r="F37" s="244"/>
      <c r="G37" s="244"/>
      <c r="H37" s="521" t="s">
        <v>79</v>
      </c>
      <c r="I37" s="521"/>
      <c r="J37" s="502" t="str">
        <f>IFERROR(VLOOKUP(D37,'MATRICE '!O4:Q30,3,FALSE),"")</f>
        <v>00 32 470 81 04 79</v>
      </c>
      <c r="K37" s="502"/>
    </row>
    <row r="38" spans="1:12" s="4" customFormat="1" ht="15" customHeight="1" x14ac:dyDescent="0.25">
      <c r="A38" s="513" t="s">
        <v>78</v>
      </c>
      <c r="B38" s="513"/>
      <c r="C38" s="513"/>
      <c r="D38" s="508" t="str">
        <f>IFERROR(VLOOKUP(D37,'MATRICE '!O4:P30,2,FALSE),"")</f>
        <v xml:space="preserve">THERESE DELBAR </v>
      </c>
      <c r="E38" s="508"/>
      <c r="F38" s="508"/>
      <c r="G38" s="508"/>
      <c r="H38" s="521" t="s">
        <v>80</v>
      </c>
      <c r="I38" s="521"/>
      <c r="J38" s="508" t="str">
        <f>IFERROR(VLOOKUP(D37,'MATRICE '!O4:R30,4,FALSE),"")</f>
        <v>therese.delbar@belintransport.com</v>
      </c>
      <c r="K38" s="508"/>
      <c r="L38" s="50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503" t="s">
        <v>242</v>
      </c>
      <c r="B41" s="503"/>
      <c r="C41" s="503"/>
      <c r="D41" s="503"/>
      <c r="E41" s="503"/>
      <c r="F41" s="20" t="s">
        <v>119</v>
      </c>
      <c r="G41" s="213">
        <v>200904</v>
      </c>
      <c r="H41" s="239"/>
      <c r="J41" s="194"/>
      <c r="K41" s="49"/>
    </row>
    <row r="42" spans="1:12" ht="15" customHeight="1" x14ac:dyDescent="0.25">
      <c r="A42" s="503"/>
      <c r="B42" s="503"/>
      <c r="C42" s="503"/>
      <c r="D42" s="503"/>
      <c r="E42" s="503"/>
      <c r="F42" s="14" t="s">
        <v>38</v>
      </c>
      <c r="G42" s="214">
        <v>0</v>
      </c>
      <c r="H42" s="243"/>
    </row>
    <row r="43" spans="1:12" ht="15" customHeight="1" x14ac:dyDescent="0.25">
      <c r="A43" s="139" t="s">
        <v>288</v>
      </c>
      <c r="B43" s="139"/>
      <c r="C43" s="395" t="s">
        <v>187</v>
      </c>
      <c r="D43" s="9"/>
      <c r="E43" s="9"/>
      <c r="F43" s="9"/>
      <c r="G43" s="9"/>
      <c r="H43" s="507" t="s">
        <v>160</v>
      </c>
      <c r="I43" s="507"/>
      <c r="J43" s="504" t="str">
        <f>IFERROR(VLOOKUP(C43,'MATRICE '!U3:Z35,6,FALSE),"")</f>
        <v>MARITIME</v>
      </c>
      <c r="K43" s="504"/>
    </row>
    <row r="44" spans="1:12" ht="15" customHeight="1" x14ac:dyDescent="0.25">
      <c r="A44" s="139" t="s">
        <v>284</v>
      </c>
      <c r="B44" s="139"/>
      <c r="C44" s="282" t="s">
        <v>328</v>
      </c>
      <c r="D44" s="236"/>
      <c r="E44" s="236"/>
      <c r="F44" s="236"/>
      <c r="G44" s="236"/>
      <c r="H44" s="207" t="s">
        <v>303</v>
      </c>
      <c r="I44" s="207"/>
      <c r="J44" s="506" t="str">
        <f>IFERROR(VLOOKUP(C43,'MATRICE '!U3:Z35,3,FALSE),"")</f>
        <v>LE HAVRE</v>
      </c>
      <c r="K44" s="506"/>
      <c r="L44" s="240"/>
    </row>
    <row r="45" spans="1:12" ht="15" customHeight="1" x14ac:dyDescent="0.25">
      <c r="A45" s="166" t="s">
        <v>285</v>
      </c>
      <c r="B45" s="166"/>
      <c r="C45" s="282" t="s">
        <v>357</v>
      </c>
      <c r="D45" s="236"/>
      <c r="E45" s="236"/>
      <c r="F45" s="236"/>
      <c r="G45" s="236"/>
      <c r="H45" s="207" t="s">
        <v>304</v>
      </c>
      <c r="I45" s="207"/>
      <c r="J45" s="506" t="str">
        <f>IFERROR(VLOOKUP(C43,'MATRICE '!U3:Z35,2,FALSE),"")</f>
        <v>LE HAVRE PORT</v>
      </c>
      <c r="K45" s="506"/>
      <c r="L45" s="240"/>
    </row>
    <row r="46" spans="1:12" ht="15" customHeight="1" x14ac:dyDescent="0.25">
      <c r="A46" s="511" t="s">
        <v>195</v>
      </c>
      <c r="B46" s="511"/>
      <c r="C46" s="307">
        <v>43381</v>
      </c>
      <c r="D46" s="34"/>
      <c r="E46" s="34"/>
      <c r="F46" s="34"/>
      <c r="G46" s="34"/>
      <c r="H46" s="207" t="s">
        <v>305</v>
      </c>
      <c r="I46" s="207"/>
      <c r="J46" s="206" t="str">
        <f>IFERROR(VLOOKUP(C43,'MATRICE '!U3:Z35,5,FALSE),"")</f>
        <v>FR002300</v>
      </c>
      <c r="K46" s="205"/>
      <c r="L46" s="240"/>
    </row>
    <row r="47" spans="1:12" ht="15" customHeight="1" x14ac:dyDescent="0.25">
      <c r="A47" s="511" t="s">
        <v>244</v>
      </c>
      <c r="B47" s="511"/>
      <c r="C47" s="285" t="s">
        <v>322</v>
      </c>
      <c r="D47" s="236"/>
      <c r="E47" s="236"/>
      <c r="F47" s="236"/>
      <c r="G47" s="236"/>
      <c r="H47" s="9" t="s">
        <v>245</v>
      </c>
      <c r="I47" s="9"/>
      <c r="J47" s="508" t="str">
        <f>IFERROR(VLOOKUP(C43,'MATRICE '!U3:Z35,4,FALSE),"")</f>
        <v>FRANCE</v>
      </c>
      <c r="K47" s="508"/>
      <c r="L47" s="239"/>
    </row>
    <row r="48" spans="1:12" ht="15" customHeight="1" x14ac:dyDescent="0.25"/>
    <row r="49" spans="1:12" ht="15" customHeight="1" x14ac:dyDescent="0.25">
      <c r="A49" s="13" t="s">
        <v>39</v>
      </c>
      <c r="B49" s="13"/>
      <c r="C49" s="255" t="s">
        <v>248</v>
      </c>
      <c r="D49" s="239"/>
      <c r="E49" s="239"/>
      <c r="F49" s="239"/>
      <c r="G49" s="239"/>
      <c r="H49" s="239"/>
      <c r="I49" s="9" t="s">
        <v>79</v>
      </c>
      <c r="J49" s="502">
        <f>IFERROR(VLOOKUP(C49,'MATRICE '!O4:S30,3,FALSE),"")</f>
        <v>474926611</v>
      </c>
      <c r="K49" s="502"/>
    </row>
    <row r="50" spans="1:12" x14ac:dyDescent="0.25">
      <c r="A50" s="9" t="s">
        <v>78</v>
      </c>
      <c r="B50" s="9"/>
      <c r="C50" s="505" t="str">
        <f>IFERROR(VLOOKUP(C49,'MATRICE '!O4:R130,2,FALSE),"")</f>
        <v xml:space="preserve">SYLVAIN GROUSSELLE </v>
      </c>
      <c r="D50" s="505"/>
      <c r="E50" s="505"/>
      <c r="F50" s="505"/>
      <c r="G50" s="505"/>
      <c r="H50" s="505"/>
      <c r="I50" s="9" t="s">
        <v>80</v>
      </c>
      <c r="J50" s="504" t="str">
        <f>IFERROR(VLOOKUP(C49,'MATRICE '!O4:S30,4,FALSE),"")</f>
        <v xml:space="preserve">s.grouselle@cerl.fr </v>
      </c>
      <c r="K50" s="504"/>
      <c r="L50" s="504"/>
    </row>
    <row r="51" spans="1:12" x14ac:dyDescent="0.25">
      <c r="H51" s="79"/>
    </row>
    <row r="52" spans="1:12" x14ac:dyDescent="0.25">
      <c r="H52" s="79"/>
    </row>
    <row r="53" spans="1:12" ht="15" customHeight="1" x14ac:dyDescent="0.25">
      <c r="A53" s="512" t="s">
        <v>243</v>
      </c>
      <c r="B53" s="512"/>
      <c r="C53" s="512"/>
      <c r="D53" s="512"/>
      <c r="E53" s="512"/>
    </row>
    <row r="54" spans="1:12" ht="15" customHeight="1" x14ac:dyDescent="0.25">
      <c r="A54" s="512"/>
      <c r="B54" s="512"/>
      <c r="C54" s="512"/>
      <c r="D54" s="512"/>
      <c r="E54" s="512"/>
      <c r="H54" s="79"/>
    </row>
    <row r="55" spans="1:12" x14ac:dyDescent="0.25">
      <c r="A55" s="507" t="s">
        <v>198</v>
      </c>
      <c r="B55" s="507"/>
      <c r="C55" s="205" t="s">
        <v>358</v>
      </c>
      <c r="D55" s="241"/>
      <c r="E55" s="9" t="s">
        <v>163</v>
      </c>
      <c r="F55" s="9"/>
      <c r="G55" s="244" t="s">
        <v>309</v>
      </c>
      <c r="H55" s="240"/>
      <c r="I55" s="240"/>
      <c r="J55" s="240"/>
      <c r="K55" s="195"/>
    </row>
    <row r="56" spans="1:12" x14ac:dyDescent="0.25">
      <c r="A56" s="507" t="s">
        <v>162</v>
      </c>
      <c r="B56" s="507"/>
      <c r="C56" s="241" t="s">
        <v>308</v>
      </c>
      <c r="D56" s="241"/>
      <c r="E56" s="251" t="s">
        <v>161</v>
      </c>
      <c r="F56" s="251"/>
      <c r="G56" s="256" t="s">
        <v>307</v>
      </c>
      <c r="H56" s="240"/>
      <c r="I56" s="240"/>
      <c r="J56" s="240"/>
      <c r="K56" s="195"/>
    </row>
    <row r="72" ht="15" customHeight="1" x14ac:dyDescent="0.25"/>
    <row r="73" ht="15.75" customHeight="1" x14ac:dyDescent="0.25"/>
    <row r="84" ht="15" customHeight="1" x14ac:dyDescent="0.25"/>
    <row r="85" ht="15" customHeight="1" x14ac:dyDescent="0.25"/>
  </sheetData>
  <mergeCells count="25">
    <mergeCell ref="J37:K37"/>
    <mergeCell ref="A30:D30"/>
    <mergeCell ref="C10:E10"/>
    <mergeCell ref="E30:H30"/>
    <mergeCell ref="H38:I38"/>
    <mergeCell ref="H37:I37"/>
    <mergeCell ref="D38:G38"/>
    <mergeCell ref="J38:L38"/>
    <mergeCell ref="A8:E8"/>
    <mergeCell ref="A28:E29"/>
    <mergeCell ref="A47:B47"/>
    <mergeCell ref="A55:B55"/>
    <mergeCell ref="A56:B56"/>
    <mergeCell ref="A46:B46"/>
    <mergeCell ref="A53:E54"/>
    <mergeCell ref="A38:C38"/>
    <mergeCell ref="J49:K49"/>
    <mergeCell ref="A41:E42"/>
    <mergeCell ref="J43:K43"/>
    <mergeCell ref="C50:H50"/>
    <mergeCell ref="J45:K45"/>
    <mergeCell ref="J44:K44"/>
    <mergeCell ref="H43:I43"/>
    <mergeCell ref="J47:K47"/>
    <mergeCell ref="J50:L50"/>
  </mergeCells>
  <dataValidations count="2">
    <dataValidation type="list" allowBlank="1" showInputMessage="1" showErrorMessage="1" sqref="H54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7" orientation="portrait" r:id="rId1"/>
  <headerFooter>
    <oddHeader>&amp;C&amp;"Arial,Gras"&amp;14RECAP DOSSIER 
TRANSPORT SUR VENTE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C91"/>
  <sheetViews>
    <sheetView view="pageLayout" zoomScaleNormal="100" workbookViewId="0">
      <selection activeCell="F3" sqref="F3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522">
        <f ca="1">TODAY()</f>
        <v>43304</v>
      </c>
      <c r="M1" s="522"/>
      <c r="N1" s="38"/>
      <c r="P1" s="236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523" t="s">
        <v>105</v>
      </c>
      <c r="C4" s="523"/>
      <c r="D4" s="259"/>
      <c r="E4" s="259"/>
      <c r="F4" s="259"/>
      <c r="G4" s="259"/>
      <c r="H4" s="259"/>
      <c r="I4" s="38" t="s">
        <v>333</v>
      </c>
      <c r="J4" s="170"/>
      <c r="K4" s="170"/>
    </row>
    <row r="5" spans="1:21" s="4" customFormat="1" ht="15" customHeight="1" x14ac:dyDescent="0.25">
      <c r="B5" s="523" t="s">
        <v>329</v>
      </c>
      <c r="C5" s="523"/>
      <c r="D5" s="170"/>
      <c r="I5" s="38" t="s">
        <v>334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509" t="s">
        <v>33</v>
      </c>
      <c r="B7" s="509"/>
      <c r="C7" s="509"/>
      <c r="D7" s="509"/>
      <c r="E7" s="509"/>
      <c r="F7" s="527"/>
      <c r="G7" s="527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78" t="s">
        <v>291</v>
      </c>
      <c r="B9" s="279" t="s">
        <v>289</v>
      </c>
      <c r="C9" s="279" t="s">
        <v>290</v>
      </c>
      <c r="D9" s="515" t="s">
        <v>18</v>
      </c>
      <c r="E9" s="515"/>
      <c r="F9" s="515"/>
      <c r="G9" s="515"/>
      <c r="H9" s="515"/>
      <c r="I9" s="515"/>
      <c r="J9" s="36" t="s">
        <v>117</v>
      </c>
      <c r="K9" s="36" t="s">
        <v>116</v>
      </c>
      <c r="L9" s="37" t="s">
        <v>115</v>
      </c>
      <c r="M9" s="317" t="s">
        <v>34</v>
      </c>
      <c r="N9" s="308"/>
    </row>
    <row r="10" spans="1:21" s="38" customFormat="1" ht="15" customHeight="1" x14ac:dyDescent="0.25">
      <c r="A10" s="189"/>
      <c r="B10" s="187"/>
      <c r="C10" s="309"/>
      <c r="D10" s="383"/>
      <c r="E10" s="384"/>
      <c r="F10" s="384"/>
      <c r="G10" s="384"/>
      <c r="H10" s="384"/>
      <c r="I10" s="385"/>
      <c r="J10" s="313"/>
      <c r="K10" s="281"/>
      <c r="L10" s="281"/>
      <c r="M10" s="392"/>
      <c r="N10" s="258"/>
      <c r="O10" s="44"/>
      <c r="P10" s="44"/>
    </row>
    <row r="11" spans="1:21" s="4" customFormat="1" ht="15" customHeight="1" x14ac:dyDescent="0.25">
      <c r="A11" s="190"/>
      <c r="B11" s="41"/>
      <c r="C11" s="310"/>
      <c r="D11" s="386"/>
      <c r="E11" s="387"/>
      <c r="F11" s="387"/>
      <c r="G11" s="387"/>
      <c r="H11" s="387"/>
      <c r="I11" s="388"/>
      <c r="J11" s="314"/>
      <c r="K11" s="286"/>
      <c r="L11" s="286"/>
      <c r="M11" s="393"/>
      <c r="N11" s="258"/>
      <c r="O11" s="45"/>
      <c r="P11" s="45"/>
    </row>
    <row r="12" spans="1:21" s="4" customFormat="1" ht="15" customHeight="1" x14ac:dyDescent="0.25">
      <c r="A12" s="190"/>
      <c r="B12" s="287"/>
      <c r="C12" s="310"/>
      <c r="D12" s="386"/>
      <c r="E12" s="387"/>
      <c r="F12" s="387"/>
      <c r="G12" s="387"/>
      <c r="H12" s="387"/>
      <c r="I12" s="388"/>
      <c r="J12" s="315"/>
      <c r="K12" s="286"/>
      <c r="L12" s="286"/>
      <c r="M12" s="353"/>
      <c r="N12" s="244"/>
    </row>
    <row r="13" spans="1:21" s="4" customFormat="1" ht="15" customHeight="1" x14ac:dyDescent="0.25">
      <c r="A13" s="190"/>
      <c r="B13" s="41"/>
      <c r="C13" s="311"/>
      <c r="D13" s="386"/>
      <c r="E13" s="387"/>
      <c r="F13" s="387"/>
      <c r="G13" s="387"/>
      <c r="H13" s="387"/>
      <c r="I13" s="388"/>
      <c r="J13" s="314"/>
      <c r="K13" s="284"/>
      <c r="L13" s="284"/>
      <c r="M13" s="353"/>
      <c r="N13" s="244"/>
    </row>
    <row r="14" spans="1:21" s="4" customFormat="1" ht="15" customHeight="1" x14ac:dyDescent="0.25">
      <c r="A14" s="190"/>
      <c r="B14" s="41"/>
      <c r="C14" s="311"/>
      <c r="D14" s="386"/>
      <c r="E14" s="387"/>
      <c r="F14" s="387"/>
      <c r="G14" s="387"/>
      <c r="H14" s="387"/>
      <c r="I14" s="388"/>
      <c r="J14" s="314"/>
      <c r="K14" s="284"/>
      <c r="L14" s="284"/>
      <c r="M14" s="353"/>
      <c r="N14" s="244"/>
    </row>
    <row r="15" spans="1:21" s="4" customFormat="1" ht="15" customHeight="1" x14ac:dyDescent="0.25">
      <c r="A15" s="190"/>
      <c r="B15" s="41"/>
      <c r="C15" s="311"/>
      <c r="D15" s="386"/>
      <c r="E15" s="387"/>
      <c r="F15" s="387"/>
      <c r="G15" s="387"/>
      <c r="H15" s="387"/>
      <c r="I15" s="388"/>
      <c r="J15" s="314"/>
      <c r="K15" s="284"/>
      <c r="L15" s="284"/>
      <c r="M15" s="353"/>
      <c r="N15" s="244"/>
    </row>
    <row r="16" spans="1:21" s="4" customFormat="1" ht="15" customHeight="1" x14ac:dyDescent="0.25">
      <c r="A16" s="190"/>
      <c r="B16" s="41"/>
      <c r="C16" s="311"/>
      <c r="D16" s="386"/>
      <c r="E16" s="387"/>
      <c r="F16" s="387"/>
      <c r="G16" s="387"/>
      <c r="H16" s="387"/>
      <c r="I16" s="388"/>
      <c r="J16" s="314"/>
      <c r="K16" s="284"/>
      <c r="L16" s="284"/>
      <c r="M16" s="353"/>
      <c r="N16" s="244"/>
    </row>
    <row r="17" spans="1:29" s="4" customFormat="1" ht="15" customHeight="1" x14ac:dyDescent="0.25">
      <c r="A17" s="190"/>
      <c r="B17" s="41"/>
      <c r="C17" s="311"/>
      <c r="D17" s="386"/>
      <c r="E17" s="387"/>
      <c r="F17" s="387"/>
      <c r="G17" s="387"/>
      <c r="H17" s="387"/>
      <c r="I17" s="388"/>
      <c r="J17" s="314"/>
      <c r="K17" s="284"/>
      <c r="L17" s="284"/>
      <c r="M17" s="353"/>
      <c r="N17" s="244"/>
    </row>
    <row r="18" spans="1:29" s="4" customFormat="1" x14ac:dyDescent="0.25">
      <c r="A18" s="190"/>
      <c r="B18" s="41"/>
      <c r="C18" s="311"/>
      <c r="D18" s="386"/>
      <c r="E18" s="387"/>
      <c r="F18" s="387"/>
      <c r="G18" s="387"/>
      <c r="H18" s="387"/>
      <c r="I18" s="388"/>
      <c r="J18" s="314"/>
      <c r="K18" s="42"/>
      <c r="L18" s="284"/>
      <c r="M18" s="353"/>
      <c r="N18" s="244"/>
    </row>
    <row r="19" spans="1:29" s="4" customFormat="1" ht="15" customHeight="1" thickBot="1" x14ac:dyDescent="0.3">
      <c r="A19" s="191"/>
      <c r="B19" s="188"/>
      <c r="C19" s="312"/>
      <c r="D19" s="389"/>
      <c r="E19" s="390"/>
      <c r="F19" s="390"/>
      <c r="G19" s="390"/>
      <c r="H19" s="390"/>
      <c r="I19" s="391"/>
      <c r="J19" s="316"/>
      <c r="K19" s="283"/>
      <c r="L19" s="283"/>
      <c r="M19" s="354"/>
      <c r="N19" s="244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503" t="s">
        <v>35</v>
      </c>
      <c r="B22" s="503"/>
      <c r="C22" s="503"/>
      <c r="D22" s="503"/>
      <c r="E22" s="503"/>
      <c r="H22" s="30" t="s">
        <v>119</v>
      </c>
      <c r="I22" s="382"/>
      <c r="J22" s="318"/>
      <c r="L22" s="43"/>
      <c r="X22" s="34"/>
      <c r="AA22" s="32"/>
      <c r="AB22" s="24"/>
      <c r="AC22" s="33"/>
    </row>
    <row r="23" spans="1:29" s="4" customFormat="1" ht="15" customHeight="1" x14ac:dyDescent="0.25">
      <c r="A23" s="503"/>
      <c r="B23" s="503"/>
      <c r="C23" s="503"/>
      <c r="D23" s="503"/>
      <c r="E23" s="503"/>
      <c r="H23" s="22" t="s">
        <v>38</v>
      </c>
      <c r="I23" s="380"/>
      <c r="J23" s="196"/>
      <c r="L23" s="9"/>
      <c r="Z23" s="38"/>
      <c r="AA23" s="31"/>
      <c r="AB23" s="24"/>
      <c r="AC23" s="29"/>
    </row>
    <row r="24" spans="1:29" s="4" customFormat="1" ht="15" customHeight="1" x14ac:dyDescent="0.25">
      <c r="A24" s="526" t="s">
        <v>25</v>
      </c>
      <c r="B24" s="526"/>
      <c r="C24" s="526"/>
      <c r="D24" s="526"/>
      <c r="E24" s="526"/>
      <c r="I24" s="526" t="s">
        <v>17</v>
      </c>
      <c r="J24" s="526"/>
      <c r="K24" s="526"/>
      <c r="L24" s="526"/>
      <c r="M24" s="526"/>
      <c r="N24" s="526"/>
      <c r="Z24" s="24"/>
      <c r="AA24" s="32"/>
      <c r="AB24" s="24"/>
      <c r="AC24" s="23"/>
    </row>
    <row r="25" spans="1:29" s="4" customFormat="1" ht="15" customHeight="1" x14ac:dyDescent="0.25">
      <c r="A25" s="526"/>
      <c r="B25" s="526"/>
      <c r="C25" s="526"/>
      <c r="D25" s="526"/>
      <c r="E25" s="526"/>
      <c r="I25" s="526"/>
      <c r="J25" s="526"/>
      <c r="K25" s="526"/>
      <c r="L25" s="526"/>
      <c r="M25" s="526"/>
      <c r="N25" s="526"/>
      <c r="Z25" s="24"/>
      <c r="AA25" s="26"/>
      <c r="AB25" s="24"/>
      <c r="AC25" s="39"/>
    </row>
    <row r="26" spans="1:29" s="4" customFormat="1" ht="15" customHeight="1" x14ac:dyDescent="0.25">
      <c r="A26" s="523" t="s">
        <v>330</v>
      </c>
      <c r="B26" s="523"/>
      <c r="C26" s="345"/>
      <c r="D26" s="170"/>
      <c r="E26" s="170"/>
      <c r="F26" s="170"/>
      <c r="I26" s="38" t="s">
        <v>300</v>
      </c>
      <c r="J26" s="38"/>
      <c r="K26" s="345"/>
      <c r="L26" s="170"/>
      <c r="M26" s="170"/>
      <c r="N26" s="170"/>
      <c r="O26" s="170"/>
    </row>
    <row r="27" spans="1:29" s="4" customFormat="1" ht="15" customHeight="1" x14ac:dyDescent="0.25">
      <c r="A27" s="513" t="s">
        <v>301</v>
      </c>
      <c r="B27" s="513"/>
      <c r="C27" s="282"/>
      <c r="D27" s="236"/>
      <c r="E27" s="236"/>
      <c r="F27" s="236"/>
      <c r="I27" s="9" t="s">
        <v>301</v>
      </c>
      <c r="J27" s="9"/>
      <c r="K27" s="343"/>
      <c r="L27" s="236"/>
      <c r="M27" s="236"/>
      <c r="N27" s="236"/>
      <c r="O27" s="236"/>
    </row>
    <row r="28" spans="1:29" s="4" customFormat="1" ht="15" customHeight="1" x14ac:dyDescent="0.25">
      <c r="A28" s="523" t="s">
        <v>331</v>
      </c>
      <c r="B28" s="523"/>
      <c r="C28" s="345"/>
      <c r="D28" s="170"/>
      <c r="E28" s="170"/>
      <c r="F28" s="170"/>
      <c r="I28" s="38" t="s">
        <v>331</v>
      </c>
      <c r="J28" s="38"/>
      <c r="K28" s="345"/>
      <c r="L28" s="170"/>
      <c r="M28" s="170"/>
      <c r="N28" s="170"/>
      <c r="O28" s="170"/>
    </row>
    <row r="29" spans="1:29" s="4" customFormat="1" ht="15" customHeight="1" x14ac:dyDescent="0.25">
      <c r="A29" s="513" t="s">
        <v>299</v>
      </c>
      <c r="B29" s="513"/>
      <c r="C29" s="15"/>
      <c r="D29" s="258"/>
      <c r="E29" s="258"/>
      <c r="F29" s="258"/>
      <c r="I29" s="9" t="s">
        <v>299</v>
      </c>
      <c r="J29" s="9"/>
      <c r="K29" s="343"/>
      <c r="L29" s="258"/>
      <c r="M29" s="258"/>
      <c r="N29" s="258"/>
      <c r="O29" s="258"/>
    </row>
    <row r="30" spans="1:29" s="4" customFormat="1" ht="14.25" customHeight="1" x14ac:dyDescent="0.25">
      <c r="A30" s="513" t="s">
        <v>297</v>
      </c>
      <c r="B30" s="513"/>
      <c r="C30" s="285"/>
      <c r="D30" s="237"/>
      <c r="E30" s="237"/>
      <c r="F30" s="237"/>
      <c r="I30" s="9" t="s">
        <v>297</v>
      </c>
      <c r="J30" s="9"/>
      <c r="K30" s="343"/>
      <c r="L30" s="237"/>
      <c r="M30" s="237"/>
      <c r="N30" s="237"/>
      <c r="O30" s="237"/>
    </row>
    <row r="31" spans="1:29" s="4" customFormat="1" ht="15" customHeight="1" x14ac:dyDescent="0.25">
      <c r="A31" s="523" t="s">
        <v>161</v>
      </c>
      <c r="B31" s="523"/>
      <c r="C31" s="345"/>
      <c r="D31" s="170"/>
      <c r="E31" s="170"/>
      <c r="F31" s="170"/>
      <c r="I31" s="38" t="s">
        <v>161</v>
      </c>
      <c r="J31" s="38"/>
      <c r="K31" s="345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523" t="s">
        <v>36</v>
      </c>
      <c r="B33" s="523"/>
      <c r="C33" s="244"/>
      <c r="D33" s="244"/>
      <c r="E33" s="244"/>
      <c r="F33" s="244"/>
      <c r="G33" s="244"/>
      <c r="H33" s="244"/>
      <c r="I33" s="244"/>
      <c r="J33" s="244"/>
    </row>
    <row r="34" spans="1:10" ht="15" customHeight="1" x14ac:dyDescent="0.25">
      <c r="A34" s="513" t="s">
        <v>78</v>
      </c>
      <c r="B34" s="513"/>
      <c r="C34" s="508" t="str">
        <f>IFERROR(VLOOKUP(C33,'MATRICE '!O4:S30,2,FALSE),"")</f>
        <v/>
      </c>
      <c r="D34" s="508"/>
      <c r="E34" s="508"/>
      <c r="F34" s="508"/>
      <c r="G34" s="508"/>
      <c r="H34" s="508"/>
      <c r="I34" s="508"/>
      <c r="J34" s="508"/>
    </row>
    <row r="35" spans="1:10" ht="15" customHeight="1" x14ac:dyDescent="0.25">
      <c r="A35" s="513" t="s">
        <v>79</v>
      </c>
      <c r="B35" s="513"/>
      <c r="C35" s="524" t="str">
        <f>IFERROR(VLOOKUP(C33,'MATRICE '!O4:S30,3,FALSE),"")</f>
        <v/>
      </c>
      <c r="D35" s="524"/>
      <c r="E35" s="524"/>
      <c r="F35" s="524"/>
      <c r="G35" s="524"/>
      <c r="H35" s="524"/>
      <c r="I35" s="524"/>
      <c r="J35" s="524"/>
    </row>
    <row r="36" spans="1:10" ht="15" customHeight="1" x14ac:dyDescent="0.25">
      <c r="A36" s="513" t="s">
        <v>80</v>
      </c>
      <c r="B36" s="513"/>
      <c r="C36" s="525" t="str">
        <f>IFERROR(VLOOKUP(C33,'MATRICE '!O4:S30,4,FALSE),"")</f>
        <v/>
      </c>
      <c r="D36" s="525"/>
      <c r="E36" s="525"/>
      <c r="F36" s="525"/>
      <c r="G36" s="525"/>
      <c r="H36" s="525"/>
      <c r="I36" s="525"/>
      <c r="J36" s="525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mergeCells count="22">
    <mergeCell ref="A26:B26"/>
    <mergeCell ref="A27:B27"/>
    <mergeCell ref="A7:E7"/>
    <mergeCell ref="F7:G7"/>
    <mergeCell ref="B4:C4"/>
    <mergeCell ref="D9:I9"/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"/>
  <sheetViews>
    <sheetView workbookViewId="0">
      <selection activeCell="G4" sqref="G4"/>
    </sheetView>
  </sheetViews>
  <sheetFormatPr baseColWidth="10" defaultRowHeight="15" x14ac:dyDescent="0.25"/>
  <cols>
    <col min="3" max="3" width="6.5703125" customWidth="1"/>
    <col min="5" max="5" width="20.140625" customWidth="1"/>
    <col min="6" max="6" width="20.85546875" customWidth="1"/>
    <col min="7" max="7" width="21.28515625" customWidth="1"/>
  </cols>
  <sheetData>
    <row r="1" spans="1:10" ht="25.5" x14ac:dyDescent="0.35">
      <c r="C1" s="355"/>
      <c r="D1" s="355"/>
      <c r="E1" s="358" t="s">
        <v>341</v>
      </c>
      <c r="F1" s="357"/>
      <c r="G1" s="357"/>
      <c r="H1" s="357"/>
      <c r="I1" s="356"/>
      <c r="J1" s="355"/>
    </row>
    <row r="3" spans="1:10" ht="15.75" x14ac:dyDescent="0.25">
      <c r="A3" s="367" t="s">
        <v>340</v>
      </c>
      <c r="B3" s="367" t="s">
        <v>290</v>
      </c>
      <c r="C3" s="528" t="s">
        <v>0</v>
      </c>
      <c r="D3" s="529"/>
      <c r="E3" s="367" t="s">
        <v>32</v>
      </c>
      <c r="F3" s="367" t="s">
        <v>347</v>
      </c>
      <c r="G3" s="367" t="s">
        <v>342</v>
      </c>
    </row>
  </sheetData>
  <mergeCells count="1">
    <mergeCell ref="C3:D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482"/>
  <sheetViews>
    <sheetView workbookViewId="0">
      <selection activeCell="E16" sqref="E16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541" t="s">
        <v>203</v>
      </c>
      <c r="F1" s="542"/>
      <c r="G1" s="542"/>
      <c r="H1" s="543"/>
      <c r="J1" s="541" t="s">
        <v>204</v>
      </c>
      <c r="K1" s="542"/>
      <c r="L1" s="542"/>
      <c r="M1" s="543"/>
      <c r="U1" s="530" t="s">
        <v>197</v>
      </c>
      <c r="V1" s="531"/>
      <c r="W1" s="531"/>
      <c r="X1" s="531"/>
      <c r="Y1" s="531"/>
      <c r="Z1" s="532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535" t="s">
        <v>158</v>
      </c>
      <c r="C2" s="536"/>
      <c r="D2" s="83"/>
      <c r="E2" s="86" t="s">
        <v>217</v>
      </c>
      <c r="F2" s="138" t="s">
        <v>200</v>
      </c>
      <c r="G2" s="138">
        <v>44807</v>
      </c>
      <c r="H2" s="87" t="s">
        <v>169</v>
      </c>
      <c r="J2" s="86" t="s">
        <v>313</v>
      </c>
      <c r="K2" s="138" t="s">
        <v>207</v>
      </c>
      <c r="L2" s="138">
        <v>2000</v>
      </c>
      <c r="M2" s="87" t="s">
        <v>166</v>
      </c>
      <c r="O2" s="537" t="s">
        <v>47</v>
      </c>
      <c r="P2" s="539" t="s">
        <v>48</v>
      </c>
      <c r="Q2" s="539" t="s">
        <v>55</v>
      </c>
      <c r="R2" s="539" t="s">
        <v>77</v>
      </c>
      <c r="S2" s="533" t="s">
        <v>131</v>
      </c>
      <c r="U2" s="92" t="s">
        <v>196</v>
      </c>
      <c r="V2" s="90" t="s">
        <v>106</v>
      </c>
      <c r="W2" s="88" t="s">
        <v>178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218</v>
      </c>
      <c r="F3" s="97" t="s">
        <v>135</v>
      </c>
      <c r="G3" s="97">
        <v>59400</v>
      </c>
      <c r="H3" s="96" t="s">
        <v>136</v>
      </c>
      <c r="J3" s="95" t="s">
        <v>217</v>
      </c>
      <c r="K3" s="97" t="s">
        <v>200</v>
      </c>
      <c r="L3" s="97">
        <v>44807</v>
      </c>
      <c r="M3" s="96" t="s">
        <v>169</v>
      </c>
      <c r="O3" s="538"/>
      <c r="P3" s="540"/>
      <c r="Q3" s="540"/>
      <c r="R3" s="540"/>
      <c r="S3" s="534"/>
      <c r="U3" s="102" t="s">
        <v>251</v>
      </c>
      <c r="V3" s="99" t="s">
        <v>212</v>
      </c>
      <c r="W3" s="98" t="s">
        <v>171</v>
      </c>
      <c r="X3" s="98" t="s">
        <v>169</v>
      </c>
      <c r="Y3" s="100" t="s">
        <v>170</v>
      </c>
      <c r="Z3" s="101" t="s">
        <v>192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148</v>
      </c>
      <c r="C4" s="106"/>
      <c r="D4" s="82"/>
      <c r="E4" s="95" t="s">
        <v>219</v>
      </c>
      <c r="F4" s="97" t="s">
        <v>214</v>
      </c>
      <c r="G4" s="97">
        <v>21010</v>
      </c>
      <c r="H4" s="96" t="s">
        <v>177</v>
      </c>
      <c r="J4" s="95" t="s">
        <v>218</v>
      </c>
      <c r="K4" s="97" t="s">
        <v>135</v>
      </c>
      <c r="L4" s="97">
        <v>59400</v>
      </c>
      <c r="M4" s="96" t="s">
        <v>136</v>
      </c>
      <c r="O4" s="84" t="s">
        <v>249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252</v>
      </c>
      <c r="V4" s="109" t="s">
        <v>185</v>
      </c>
      <c r="W4" s="108" t="s">
        <v>164</v>
      </c>
      <c r="X4" s="109" t="s">
        <v>166</v>
      </c>
      <c r="Y4" s="100" t="s">
        <v>165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149</v>
      </c>
      <c r="C5" s="116"/>
      <c r="D5" s="82"/>
      <c r="E5" s="95" t="s">
        <v>220</v>
      </c>
      <c r="F5" s="97" t="s">
        <v>137</v>
      </c>
      <c r="G5" s="97">
        <v>59220</v>
      </c>
      <c r="H5" s="96" t="s">
        <v>136</v>
      </c>
      <c r="J5" s="95" t="s">
        <v>219</v>
      </c>
      <c r="K5" s="97" t="s">
        <v>213</v>
      </c>
      <c r="L5" s="97">
        <v>21010</v>
      </c>
      <c r="M5" s="96" t="s">
        <v>177</v>
      </c>
      <c r="O5" s="95" t="s">
        <v>350</v>
      </c>
      <c r="P5" s="117" t="s">
        <v>351</v>
      </c>
      <c r="Q5" s="141">
        <v>325565916</v>
      </c>
      <c r="R5" s="120" t="s">
        <v>352</v>
      </c>
      <c r="S5" s="96" t="s">
        <v>132</v>
      </c>
      <c r="U5" s="111" t="s">
        <v>253</v>
      </c>
      <c r="V5" s="109" t="s">
        <v>186</v>
      </c>
      <c r="W5" s="118" t="s">
        <v>168</v>
      </c>
      <c r="X5" s="109" t="s">
        <v>166</v>
      </c>
      <c r="Y5" s="119" t="s">
        <v>167</v>
      </c>
      <c r="Z5" s="110" t="s">
        <v>192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150</v>
      </c>
      <c r="C6" s="116"/>
      <c r="D6" s="82"/>
      <c r="E6" s="95" t="s">
        <v>221</v>
      </c>
      <c r="F6" s="97" t="s">
        <v>146</v>
      </c>
      <c r="G6" s="97">
        <v>58600</v>
      </c>
      <c r="H6" s="96" t="s">
        <v>136</v>
      </c>
      <c r="J6" s="95" t="s">
        <v>220</v>
      </c>
      <c r="K6" s="97" t="s">
        <v>137</v>
      </c>
      <c r="L6" s="97">
        <v>59220</v>
      </c>
      <c r="M6" s="96" t="s">
        <v>136</v>
      </c>
      <c r="O6" s="95" t="s">
        <v>259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187</v>
      </c>
      <c r="V6" s="112" t="s">
        <v>187</v>
      </c>
      <c r="W6" s="112" t="s">
        <v>147</v>
      </c>
      <c r="X6" s="121" t="s">
        <v>136</v>
      </c>
      <c r="Y6" s="112" t="s">
        <v>107</v>
      </c>
      <c r="Z6" s="110" t="s">
        <v>192</v>
      </c>
      <c r="AC6" s="147"/>
      <c r="AD6" s="147"/>
      <c r="AE6" s="135"/>
      <c r="AF6" s="148"/>
      <c r="AG6" s="135"/>
    </row>
    <row r="7" spans="1:34" ht="15" customHeight="1" x14ac:dyDescent="0.25">
      <c r="A7" s="361" t="s">
        <v>132</v>
      </c>
      <c r="B7" s="115" t="s">
        <v>151</v>
      </c>
      <c r="C7" s="116">
        <v>7318159590</v>
      </c>
      <c r="D7" s="82"/>
      <c r="E7" s="95" t="s">
        <v>222</v>
      </c>
      <c r="F7" s="97" t="s">
        <v>199</v>
      </c>
      <c r="G7" s="97">
        <v>45527</v>
      </c>
      <c r="H7" s="96" t="s">
        <v>169</v>
      </c>
      <c r="J7" s="95" t="s">
        <v>221</v>
      </c>
      <c r="K7" s="97" t="s">
        <v>146</v>
      </c>
      <c r="L7" s="97">
        <v>58600</v>
      </c>
      <c r="M7" s="96" t="s">
        <v>136</v>
      </c>
      <c r="O7" s="95" t="s">
        <v>260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254</v>
      </c>
      <c r="V7" s="112" t="s">
        <v>188</v>
      </c>
      <c r="W7" s="112" t="s">
        <v>179</v>
      </c>
      <c r="X7" s="121" t="s">
        <v>136</v>
      </c>
      <c r="Y7" s="112" t="s">
        <v>108</v>
      </c>
      <c r="Z7" s="101" t="s">
        <v>193</v>
      </c>
      <c r="AC7" s="147"/>
      <c r="AD7" s="147"/>
      <c r="AE7" s="135"/>
      <c r="AF7" s="148"/>
      <c r="AG7" s="135"/>
    </row>
    <row r="8" spans="1:34" ht="15" customHeight="1" x14ac:dyDescent="0.25">
      <c r="A8" s="362" t="s">
        <v>192</v>
      </c>
      <c r="B8" s="115" t="s">
        <v>349</v>
      </c>
      <c r="C8" s="116">
        <v>8483402989</v>
      </c>
      <c r="D8" s="82"/>
      <c r="E8" s="95" t="s">
        <v>223</v>
      </c>
      <c r="F8" s="97" t="s">
        <v>19</v>
      </c>
      <c r="G8" s="97">
        <v>52300</v>
      </c>
      <c r="H8" s="96" t="s">
        <v>136</v>
      </c>
      <c r="J8" s="95" t="s">
        <v>222</v>
      </c>
      <c r="K8" s="97" t="s">
        <v>199</v>
      </c>
      <c r="L8" s="97">
        <v>45527</v>
      </c>
      <c r="M8" s="96" t="s">
        <v>169</v>
      </c>
      <c r="O8" s="95" t="s">
        <v>261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189</v>
      </c>
      <c r="V8" s="112" t="s">
        <v>189</v>
      </c>
      <c r="W8" s="112" t="s">
        <v>145</v>
      </c>
      <c r="X8" s="121" t="s">
        <v>136</v>
      </c>
      <c r="Y8" s="112" t="s">
        <v>109</v>
      </c>
      <c r="Z8" s="110" t="s">
        <v>192</v>
      </c>
      <c r="AC8" s="135"/>
      <c r="AD8" s="147"/>
      <c r="AE8" s="135"/>
      <c r="AF8" s="148"/>
      <c r="AG8" s="135"/>
    </row>
    <row r="9" spans="1:34" ht="15" customHeight="1" thickBot="1" x14ac:dyDescent="0.3">
      <c r="A9" s="363" t="s">
        <v>338</v>
      </c>
      <c r="B9" s="95" t="s">
        <v>154</v>
      </c>
      <c r="C9" s="116"/>
      <c r="D9" s="82"/>
      <c r="E9" s="95" t="s">
        <v>224</v>
      </c>
      <c r="F9" s="97" t="s">
        <v>206</v>
      </c>
      <c r="G9" s="97">
        <v>76600</v>
      </c>
      <c r="H9" s="96" t="s">
        <v>136</v>
      </c>
      <c r="J9" s="95" t="s">
        <v>223</v>
      </c>
      <c r="K9" s="97" t="s">
        <v>19</v>
      </c>
      <c r="L9" s="97">
        <v>52300</v>
      </c>
      <c r="M9" s="96" t="s">
        <v>136</v>
      </c>
      <c r="O9" s="95" t="s">
        <v>262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250</v>
      </c>
      <c r="V9" s="112" t="s">
        <v>190</v>
      </c>
      <c r="W9" s="112" t="s">
        <v>180</v>
      </c>
      <c r="X9" s="121" t="s">
        <v>136</v>
      </c>
      <c r="Y9" s="112" t="s">
        <v>104</v>
      </c>
      <c r="Z9" s="101" t="s">
        <v>193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155</v>
      </c>
      <c r="C10" s="116"/>
      <c r="D10" s="82"/>
      <c r="E10" s="95" t="s">
        <v>226</v>
      </c>
      <c r="F10" s="97" t="s">
        <v>201</v>
      </c>
      <c r="G10" s="97">
        <v>51100</v>
      </c>
      <c r="H10" s="96" t="s">
        <v>136</v>
      </c>
      <c r="J10" s="95" t="s">
        <v>314</v>
      </c>
      <c r="K10" s="97" t="s">
        <v>206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255</v>
      </c>
      <c r="V10" s="112" t="s">
        <v>194</v>
      </c>
      <c r="W10" s="112" t="s">
        <v>181</v>
      </c>
      <c r="X10" s="121" t="s">
        <v>136</v>
      </c>
      <c r="Y10" s="112" t="s">
        <v>110</v>
      </c>
      <c r="Z10" s="101" t="s">
        <v>193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64" t="s">
        <v>346</v>
      </c>
      <c r="B11" s="115" t="s">
        <v>152</v>
      </c>
      <c r="C11" s="116">
        <v>8455309000</v>
      </c>
      <c r="D11" s="82"/>
      <c r="E11" s="95" t="s">
        <v>225</v>
      </c>
      <c r="F11" s="97" t="s">
        <v>202</v>
      </c>
      <c r="G11" s="97">
        <v>52100</v>
      </c>
      <c r="H11" s="96" t="s">
        <v>136</v>
      </c>
      <c r="J11" s="95" t="s">
        <v>226</v>
      </c>
      <c r="K11" s="97" t="s">
        <v>201</v>
      </c>
      <c r="L11" s="97">
        <v>51100</v>
      </c>
      <c r="M11" s="96" t="s">
        <v>136</v>
      </c>
      <c r="O11" s="95" t="s">
        <v>263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256</v>
      </c>
      <c r="V11" s="99" t="s">
        <v>209</v>
      </c>
      <c r="W11" s="99" t="s">
        <v>182</v>
      </c>
      <c r="X11" s="109" t="s">
        <v>173</v>
      </c>
      <c r="Y11" s="100" t="s">
        <v>172</v>
      </c>
      <c r="Z11" s="101" t="s">
        <v>193</v>
      </c>
      <c r="AC11" s="135"/>
      <c r="AD11" s="147"/>
      <c r="AE11" s="135"/>
      <c r="AF11" s="148"/>
      <c r="AG11" s="135"/>
    </row>
    <row r="12" spans="1:34" ht="15" customHeight="1" x14ac:dyDescent="0.25">
      <c r="A12" s="365" t="s">
        <v>345</v>
      </c>
      <c r="B12" s="115" t="s">
        <v>153</v>
      </c>
      <c r="C12" s="116"/>
      <c r="D12" s="82"/>
      <c r="E12" s="95" t="s">
        <v>227</v>
      </c>
      <c r="F12" s="97" t="s">
        <v>215</v>
      </c>
      <c r="G12" s="97">
        <v>80300</v>
      </c>
      <c r="H12" s="96" t="s">
        <v>136</v>
      </c>
      <c r="J12" s="95" t="s">
        <v>315</v>
      </c>
      <c r="K12" s="97" t="s">
        <v>205</v>
      </c>
      <c r="L12" s="97">
        <v>95700</v>
      </c>
      <c r="M12" s="96" t="s">
        <v>136</v>
      </c>
      <c r="O12" s="95" t="s">
        <v>264</v>
      </c>
      <c r="P12" s="117"/>
      <c r="Q12" s="141">
        <v>389500086</v>
      </c>
      <c r="R12" s="117"/>
      <c r="S12" s="96" t="s">
        <v>132</v>
      </c>
      <c r="U12" s="111" t="s">
        <v>257</v>
      </c>
      <c r="V12" s="112" t="s">
        <v>211</v>
      </c>
      <c r="W12" s="112" t="s">
        <v>183</v>
      </c>
      <c r="X12" s="123" t="s">
        <v>176</v>
      </c>
      <c r="Y12" s="113" t="s">
        <v>175</v>
      </c>
      <c r="Z12" s="101" t="s">
        <v>192</v>
      </c>
      <c r="AC12" s="135"/>
      <c r="AD12" s="147"/>
      <c r="AE12" s="135"/>
      <c r="AF12" s="148"/>
      <c r="AG12" s="135"/>
    </row>
    <row r="13" spans="1:34" ht="15" customHeight="1" thickBot="1" x14ac:dyDescent="0.3">
      <c r="A13" s="366" t="s">
        <v>344</v>
      </c>
      <c r="B13" s="115" t="s">
        <v>156</v>
      </c>
      <c r="C13" s="116"/>
      <c r="E13" s="95" t="s">
        <v>230</v>
      </c>
      <c r="F13" s="97" t="s">
        <v>229</v>
      </c>
      <c r="G13" s="97">
        <v>27190</v>
      </c>
      <c r="H13" s="96" t="s">
        <v>136</v>
      </c>
      <c r="J13" s="95" t="s">
        <v>225</v>
      </c>
      <c r="K13" s="97" t="s">
        <v>202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258</v>
      </c>
      <c r="V13" s="112" t="s">
        <v>210</v>
      </c>
      <c r="W13" s="112" t="s">
        <v>184</v>
      </c>
      <c r="X13" s="123" t="s">
        <v>176</v>
      </c>
      <c r="Y13" s="113" t="s">
        <v>174</v>
      </c>
      <c r="Z13" s="101" t="s">
        <v>192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157</v>
      </c>
      <c r="C14" s="116"/>
      <c r="E14" s="95" t="s">
        <v>277</v>
      </c>
      <c r="F14" s="97" t="s">
        <v>278</v>
      </c>
      <c r="G14" s="97">
        <v>55190</v>
      </c>
      <c r="H14" s="96" t="s">
        <v>136</v>
      </c>
      <c r="J14" s="95" t="s">
        <v>186</v>
      </c>
      <c r="K14" s="97" t="s">
        <v>208</v>
      </c>
      <c r="L14" s="97">
        <v>8380</v>
      </c>
      <c r="M14" s="96" t="s">
        <v>166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286</v>
      </c>
      <c r="F15" s="97" t="s">
        <v>287</v>
      </c>
      <c r="G15" s="97">
        <v>72470</v>
      </c>
      <c r="H15" s="96" t="s">
        <v>136</v>
      </c>
      <c r="J15" s="95" t="s">
        <v>227</v>
      </c>
      <c r="K15" s="97" t="s">
        <v>215</v>
      </c>
      <c r="L15" s="97">
        <v>80300</v>
      </c>
      <c r="M15" s="96" t="s">
        <v>136</v>
      </c>
      <c r="O15" s="95" t="s">
        <v>265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348</v>
      </c>
      <c r="C16" s="96">
        <v>7301200000</v>
      </c>
      <c r="E16" s="95"/>
      <c r="F16" s="97"/>
      <c r="G16" s="97"/>
      <c r="H16" s="96"/>
      <c r="J16" s="95" t="s">
        <v>230</v>
      </c>
      <c r="K16" s="97" t="s">
        <v>229</v>
      </c>
      <c r="L16" s="97">
        <v>27190</v>
      </c>
      <c r="M16" s="96" t="s">
        <v>136</v>
      </c>
      <c r="O16" s="95" t="s">
        <v>266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277</v>
      </c>
      <c r="K17" s="97" t="s">
        <v>278</v>
      </c>
      <c r="L17" s="97">
        <v>55190</v>
      </c>
      <c r="M17" s="96" t="s">
        <v>136</v>
      </c>
      <c r="O17" s="95" t="s">
        <v>267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286</v>
      </c>
      <c r="K18" s="97" t="s">
        <v>287</v>
      </c>
      <c r="L18" s="97">
        <v>72470</v>
      </c>
      <c r="M18" s="96" t="s">
        <v>136</v>
      </c>
      <c r="O18" s="95" t="s">
        <v>268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312</v>
      </c>
      <c r="K19" s="97" t="s">
        <v>240</v>
      </c>
      <c r="L19" s="97">
        <v>74150</v>
      </c>
      <c r="M19" s="96" t="s">
        <v>136</v>
      </c>
      <c r="O19" s="95" t="s">
        <v>269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/>
      <c r="K20" s="97"/>
      <c r="L20" s="97"/>
      <c r="M20" s="96"/>
      <c r="O20" s="95" t="s">
        <v>270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271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272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273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274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246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248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275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276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191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 t="shared" ref="R130" si="0"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/>
    <hyperlink ref="R28" r:id="rId2"/>
    <hyperlink ref="R4" r:id="rId3"/>
    <hyperlink ref="R25" r:id="rId4"/>
    <hyperlink ref="R6" r:id="rId5"/>
    <hyperlink ref="R26" r:id="rId6"/>
    <hyperlink ref="R7" r:id="rId7"/>
    <hyperlink ref="R27" r:id="rId8"/>
    <hyperlink ref="R8" r:id="rId9"/>
    <hyperlink ref="R9" r:id="rId10"/>
    <hyperlink ref="R10" r:id="rId11"/>
    <hyperlink ref="R11" r:id="rId12"/>
    <hyperlink ref="R13" r:id="rId13"/>
    <hyperlink ref="R15" r:id="rId14"/>
    <hyperlink ref="R16" r:id="rId15"/>
    <hyperlink ref="R17" r:id="rId16"/>
    <hyperlink ref="R19" r:id="rId17"/>
    <hyperlink ref="R20" r:id="rId18"/>
    <hyperlink ref="R21" r:id="rId19"/>
    <hyperlink ref="R22" r:id="rId20"/>
    <hyperlink ref="R23" r:id="rId21"/>
    <hyperlink ref="R29" r:id="rId22"/>
    <hyperlink ref="Y4" r:id="rId23" display="http://ec.europa.eu/taxation_customs/dds2/col/col_details.jsp?Lang=en&amp;DesLang=FR&amp;RefNum=BE101000"/>
    <hyperlink ref="Y5" r:id="rId24" display="http://ec.europa.eu/taxation_customs/dds2/col/col_details.jsp?Lang=en&amp;DesLang=FR&amp;RefNum=BE343000"/>
    <hyperlink ref="Y3" r:id="rId25" display="http://ec.europa.eu/taxation_customs/dds2/col/col_details.jsp?Lang=fr&amp;DesLang=&amp;RefNum=DE004851"/>
    <hyperlink ref="Y11" r:id="rId26" display="http://ec.europa.eu/taxation_customs/dds2/col/col_details.jsp?Lang=fr&amp;DesLang=&amp;RefNum=LU715000"/>
    <hyperlink ref="Y13" r:id="rId27" display="http://ec.europa.eu/taxation_customs/dds2/col/col_details.jsp?Lang=fr&amp;DesLang=NL&amp;RefNum=NL000396"/>
    <hyperlink ref="Y12" r:id="rId28" display="http://ec.europa.eu/taxation_customs/dds2/col/col_details.jsp?Lang=fr&amp;DesLang=NL&amp;RefNum=NL000854"/>
    <hyperlink ref="U9" r:id="rId29" tooltip="Charles de Gaulle Airport" display="https://en.wikipedia.org/wiki/Charles_de_Gaulle_Airport"/>
    <hyperlink ref="R5" r:id="rId30"/>
  </hyperlinks>
  <pageMargins left="0.7" right="0.7" top="0.75" bottom="0.75" header="0.3" footer="0.3"/>
  <pageSetup paperSize="9"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20</vt:i4>
      </vt:variant>
    </vt:vector>
  </HeadingPairs>
  <TitlesOfParts>
    <vt:vector size="26" baseType="lpstr">
      <vt:lpstr>1</vt:lpstr>
      <vt:lpstr>11</vt:lpstr>
      <vt:lpstr>111</vt:lpstr>
      <vt:lpstr>222</vt:lpstr>
      <vt:lpstr>DOUANE</vt:lpstr>
      <vt:lpstr>MATRICE 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Nicolas Phulpin</cp:lastModifiedBy>
  <cp:lastPrinted>2018-07-23T07:38:11Z</cp:lastPrinted>
  <dcterms:created xsi:type="dcterms:W3CDTF">2016-12-09T14:52:59Z</dcterms:created>
  <dcterms:modified xsi:type="dcterms:W3CDTF">2018-07-23T13:13:01Z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userform1_on_1" visible="true" label="TRANSPORT" onAction="userform1_on" imageMso="CreateMailRule"/>
      </mso:documentControls>
    </mso:qat>
  </mso:ribbon>
</mso:customUI>
</file>