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FERRY04\Expeditions\6. TRANSPORTS\programme transport\"/>
    </mc:Choice>
  </mc:AlternateContent>
  <bookViews>
    <workbookView xWindow="0" yWindow="0" windowWidth="19200" windowHeight="11535" tabRatio="722"/>
  </bookViews>
  <sheets>
    <sheet name="1" sheetId="4" r:id="rId1"/>
    <sheet name="11" sheetId="16" r:id="rId2"/>
    <sheet name="111" sheetId="9" r:id="rId3"/>
    <sheet name="222" sheetId="11" r:id="rId4"/>
    <sheet name="DOUANE" sheetId="18" r:id="rId5"/>
    <sheet name="Calendrier" sheetId="19" r:id="rId6"/>
    <sheet name="MATRICE " sheetId="3" r:id="rId7"/>
  </sheets>
  <definedNames>
    <definedName name="_xlnm._FilterDatabase" localSheetId="0" hidden="1">'1'!$B$2:$BB$966</definedName>
    <definedName name="_xlnm._FilterDatabase" localSheetId="6" hidden="1">'MATRICE '!$G$2:$H$11</definedName>
    <definedName name="AFFAIRE_SUIVI">'MATRICE '!$A$3:$A$5</definedName>
    <definedName name="BUREAU_DOUANE">'MATRICE '!$W$3:$W$98</definedName>
    <definedName name="BUREAU_ENTREE">'MATRICE '!$AC$3:$AC$85</definedName>
    <definedName name="BUREAU_SORTIE">'MATRICE '!$W$3:$W$16</definedName>
    <definedName name="DESIGN_MARCH">'MATRICE '!$B$4:$B$17</definedName>
    <definedName name="FOURNI_TPS">'MATRICE '!$O$4:$O$30</definedName>
    <definedName name="LIEU_CHARG">'MATRICE '!$G$2:$G$13</definedName>
    <definedName name="LIEU_CHARG2">'MATRICE '!$F$2:$F$13</definedName>
    <definedName name="LIEU_CHARG3">'MATRICE '!$E$2:$E$20</definedName>
    <definedName name="LIEU_LIV">'MATRICE '!$L$2:$L$20</definedName>
    <definedName name="LIEU_LIV_2">'MATRICE '!$K$2:$K$20</definedName>
    <definedName name="LIEU_LIV3">'MATRICE '!$J$2:$J$20</definedName>
    <definedName name="liste_tps">'MATRICE '!$O$4:$O$30</definedName>
    <definedName name="MARCHANDISE">'MATRICE '!$B$4:$B$12</definedName>
    <definedName name="MODE">'MATRICE '!$A$7:$A$9</definedName>
    <definedName name="NOM_POD">'MATRICE '!$AB$3:$AB$98</definedName>
    <definedName name="NOM_POL">'MATRICE '!$U$3:$U$17</definedName>
    <definedName name="POL">'MATRICE '!$V$3:$V$17</definedName>
    <definedName name="TYPE">'MATRICE '!$A$7:$A$9</definedName>
    <definedName name="TYPE_TPS">'MATRICE '!$A$11:$A$13</definedName>
  </definedNames>
  <calcPr calcId="152511"/>
</workbook>
</file>

<file path=xl/calcChain.xml><?xml version="1.0" encoding="utf-8"?>
<calcChain xmlns="http://schemas.openxmlformats.org/spreadsheetml/2006/main">
  <c r="W21" i="4" l="1"/>
  <c r="AD6" i="4" l="1"/>
  <c r="L5" i="9"/>
  <c r="M1" i="16"/>
  <c r="AS12" i="4"/>
  <c r="AS11" i="4"/>
  <c r="AL12" i="4"/>
  <c r="AK12" i="4"/>
  <c r="AJ12" i="4"/>
  <c r="AF12" i="4"/>
  <c r="AE12" i="4"/>
  <c r="AD12" i="4"/>
  <c r="AL11" i="4"/>
  <c r="AK11" i="4"/>
  <c r="AJ11" i="4"/>
  <c r="AF11" i="4"/>
  <c r="AE11" i="4"/>
  <c r="AD11" i="4"/>
  <c r="BB10" i="4"/>
  <c r="BB13" i="4"/>
  <c r="BB15" i="4"/>
  <c r="BB16" i="4"/>
  <c r="BB17" i="4"/>
  <c r="BB18" i="4"/>
  <c r="BB19" i="4"/>
  <c r="BB20" i="4"/>
  <c r="BB21" i="4"/>
  <c r="BB22" i="4"/>
  <c r="BB23" i="4"/>
  <c r="BB24" i="4"/>
  <c r="BB25" i="4"/>
  <c r="BB26" i="4"/>
  <c r="BB27" i="4"/>
  <c r="BB28" i="4"/>
  <c r="BB29" i="4"/>
  <c r="BB30" i="4"/>
  <c r="BB31" i="4"/>
  <c r="BB32" i="4"/>
  <c r="BB33" i="4"/>
  <c r="BB34" i="4"/>
  <c r="BB35" i="4"/>
  <c r="BB36" i="4"/>
  <c r="BB37" i="4"/>
  <c r="BB38" i="4"/>
  <c r="BB39" i="4"/>
  <c r="BB40" i="4"/>
  <c r="BB41" i="4"/>
  <c r="BB42" i="4"/>
  <c r="BB43" i="4"/>
  <c r="BB44" i="4"/>
  <c r="BB45" i="4"/>
  <c r="BB46" i="4"/>
  <c r="BB47" i="4"/>
  <c r="BB48" i="4"/>
  <c r="BB49" i="4"/>
  <c r="BB50" i="4"/>
  <c r="BB51" i="4"/>
  <c r="BB52" i="4"/>
  <c r="BB53" i="4"/>
  <c r="BB54" i="4"/>
  <c r="BB55" i="4"/>
  <c r="BB56" i="4"/>
  <c r="BB57" i="4"/>
  <c r="BB58" i="4"/>
  <c r="BB59" i="4"/>
  <c r="BB60" i="4"/>
  <c r="BB61" i="4"/>
  <c r="BB62" i="4"/>
  <c r="BB63" i="4"/>
  <c r="BB64" i="4"/>
  <c r="BB65" i="4"/>
  <c r="BB66" i="4"/>
  <c r="BB67" i="4"/>
  <c r="BB68" i="4"/>
  <c r="BB69" i="4"/>
  <c r="BB70" i="4"/>
  <c r="BB71" i="4"/>
  <c r="BB72" i="4"/>
  <c r="BB73" i="4"/>
  <c r="BB74" i="4"/>
  <c r="BB75" i="4"/>
  <c r="BB76" i="4"/>
  <c r="BB77" i="4"/>
  <c r="BB78" i="4"/>
  <c r="BB79" i="4"/>
  <c r="BB80" i="4"/>
  <c r="BB81" i="4"/>
  <c r="BB82" i="4"/>
  <c r="BB83" i="4"/>
  <c r="BB84" i="4"/>
  <c r="BB85" i="4"/>
  <c r="BB86" i="4"/>
  <c r="BB87" i="4"/>
  <c r="BB88" i="4"/>
  <c r="BB89" i="4"/>
  <c r="BB90" i="4"/>
  <c r="BB91" i="4"/>
  <c r="BB92" i="4"/>
  <c r="BB93" i="4"/>
  <c r="BB94" i="4"/>
  <c r="BB95" i="4"/>
  <c r="BB96" i="4"/>
  <c r="BB97" i="4"/>
  <c r="BB98" i="4"/>
  <c r="BB99" i="4"/>
  <c r="BB100" i="4"/>
  <c r="BB101" i="4"/>
  <c r="BB102" i="4"/>
  <c r="BB103" i="4"/>
  <c r="BB104" i="4"/>
  <c r="BB105" i="4"/>
  <c r="BB106" i="4"/>
  <c r="BB107" i="4"/>
  <c r="BB108" i="4"/>
  <c r="BB109" i="4"/>
  <c r="BB110" i="4"/>
  <c r="BB111" i="4"/>
  <c r="BB112" i="4"/>
  <c r="BB113" i="4"/>
  <c r="BB114" i="4"/>
  <c r="BB115" i="4"/>
  <c r="BB116" i="4"/>
  <c r="BB117" i="4"/>
  <c r="BB118" i="4"/>
  <c r="BB119" i="4"/>
  <c r="BB120" i="4"/>
  <c r="BB121" i="4"/>
  <c r="BB122" i="4"/>
  <c r="BB123" i="4"/>
  <c r="BB124" i="4"/>
  <c r="BB125" i="4"/>
  <c r="BB126" i="4"/>
  <c r="BB127" i="4"/>
  <c r="BB128" i="4"/>
  <c r="BB129" i="4"/>
  <c r="BB130" i="4"/>
  <c r="BB131" i="4"/>
  <c r="BB132" i="4"/>
  <c r="BB133" i="4"/>
  <c r="BB134" i="4"/>
  <c r="BB135" i="4"/>
  <c r="BB136" i="4"/>
  <c r="BB137" i="4"/>
  <c r="BB138" i="4"/>
  <c r="BB139" i="4"/>
  <c r="BB140" i="4"/>
  <c r="BB141" i="4"/>
  <c r="BB142" i="4"/>
  <c r="BB143" i="4"/>
  <c r="BB144" i="4"/>
  <c r="BB145" i="4"/>
  <c r="BB146" i="4"/>
  <c r="BB147" i="4"/>
  <c r="BB148" i="4"/>
  <c r="BB149" i="4"/>
  <c r="BB150" i="4"/>
  <c r="BB151" i="4"/>
  <c r="BB152" i="4"/>
  <c r="BB153" i="4"/>
  <c r="BB154" i="4"/>
  <c r="BB155" i="4"/>
  <c r="BB156" i="4"/>
  <c r="BB157" i="4"/>
  <c r="BB158" i="4"/>
  <c r="BB159" i="4"/>
  <c r="BB160" i="4"/>
  <c r="BB161" i="4"/>
  <c r="BB162" i="4"/>
  <c r="BB163" i="4"/>
  <c r="BB164" i="4"/>
  <c r="BB165" i="4"/>
  <c r="BB166" i="4"/>
  <c r="BB167" i="4"/>
  <c r="BB168" i="4"/>
  <c r="BB169" i="4"/>
  <c r="BB170" i="4"/>
  <c r="BB171" i="4"/>
  <c r="BB172" i="4"/>
  <c r="BB173" i="4"/>
  <c r="BB174" i="4"/>
  <c r="BB175" i="4"/>
  <c r="BB176" i="4"/>
  <c r="BB177" i="4"/>
  <c r="BB178" i="4"/>
  <c r="BB179" i="4"/>
  <c r="BB180" i="4"/>
  <c r="BB181" i="4"/>
  <c r="BB182" i="4"/>
  <c r="BB183" i="4"/>
  <c r="BB184" i="4"/>
  <c r="BB185" i="4"/>
  <c r="BB186" i="4"/>
  <c r="BB187" i="4"/>
  <c r="BB188" i="4"/>
  <c r="BB189" i="4"/>
  <c r="BB190" i="4"/>
  <c r="BB191" i="4"/>
  <c r="BB192" i="4"/>
  <c r="BB193" i="4"/>
  <c r="BB194" i="4"/>
  <c r="BB195" i="4"/>
  <c r="BB196" i="4"/>
  <c r="BB197" i="4"/>
  <c r="BB198" i="4"/>
  <c r="BB199" i="4"/>
  <c r="BB200" i="4"/>
  <c r="BB201" i="4"/>
  <c r="BB202" i="4"/>
  <c r="BB203" i="4"/>
  <c r="BB204" i="4"/>
  <c r="BB205" i="4"/>
  <c r="BB206" i="4"/>
  <c r="BB207" i="4"/>
  <c r="BB208" i="4"/>
  <c r="BB209" i="4"/>
  <c r="BB210" i="4"/>
  <c r="BB211" i="4"/>
  <c r="BB212" i="4"/>
  <c r="BB213" i="4"/>
  <c r="BB214" i="4"/>
  <c r="BB215" i="4"/>
  <c r="BB216" i="4"/>
  <c r="BB217" i="4"/>
  <c r="BB218" i="4"/>
  <c r="BB219" i="4"/>
  <c r="BB220" i="4"/>
  <c r="BB221" i="4"/>
  <c r="BB222" i="4"/>
  <c r="BB223" i="4"/>
  <c r="BB224" i="4"/>
  <c r="BB225" i="4"/>
  <c r="BB226" i="4"/>
  <c r="BB227" i="4"/>
  <c r="BB228" i="4"/>
  <c r="BB229" i="4"/>
  <c r="BB230" i="4"/>
  <c r="BB231" i="4"/>
  <c r="BB232" i="4"/>
  <c r="BB233" i="4"/>
  <c r="BB234" i="4"/>
  <c r="BB235" i="4"/>
  <c r="BB236" i="4"/>
  <c r="BB237" i="4"/>
  <c r="BB238" i="4"/>
  <c r="BB239" i="4"/>
  <c r="BB240" i="4"/>
  <c r="BB241" i="4"/>
  <c r="BB242" i="4"/>
  <c r="BB243" i="4"/>
  <c r="BB244" i="4"/>
  <c r="BB245" i="4"/>
  <c r="BB246" i="4"/>
  <c r="BB247" i="4"/>
  <c r="BB248" i="4"/>
  <c r="BB249" i="4"/>
  <c r="BB250" i="4"/>
  <c r="BB251" i="4"/>
  <c r="BB252" i="4"/>
  <c r="BB253" i="4"/>
  <c r="BB254" i="4"/>
  <c r="BB255" i="4"/>
  <c r="BB256" i="4"/>
  <c r="BB257" i="4"/>
  <c r="BB258" i="4"/>
  <c r="BB259" i="4"/>
  <c r="BB260" i="4"/>
  <c r="BB261" i="4"/>
  <c r="BB262" i="4"/>
  <c r="BB263" i="4"/>
  <c r="BB264" i="4"/>
  <c r="BB265" i="4"/>
  <c r="BB266" i="4"/>
  <c r="BB267" i="4"/>
  <c r="BB268" i="4"/>
  <c r="BB269" i="4"/>
  <c r="BB270" i="4"/>
  <c r="BB271" i="4"/>
  <c r="BB272" i="4"/>
  <c r="BB273" i="4"/>
  <c r="BB274" i="4"/>
  <c r="BB275" i="4"/>
  <c r="BB276" i="4"/>
  <c r="BB277" i="4"/>
  <c r="BB278" i="4"/>
  <c r="BB279" i="4"/>
  <c r="BB280" i="4"/>
  <c r="BB281" i="4"/>
  <c r="BB282" i="4"/>
  <c r="BB283" i="4"/>
  <c r="BB284" i="4"/>
  <c r="BB285" i="4"/>
  <c r="BB286" i="4"/>
  <c r="BB287" i="4"/>
  <c r="BB288" i="4"/>
  <c r="BB289" i="4"/>
  <c r="BB290" i="4"/>
  <c r="BB291" i="4"/>
  <c r="BB292" i="4"/>
  <c r="BB293" i="4"/>
  <c r="BB294" i="4"/>
  <c r="BB295" i="4"/>
  <c r="BB296" i="4"/>
  <c r="BB297" i="4"/>
  <c r="BB298" i="4"/>
  <c r="BB299" i="4"/>
  <c r="BB300" i="4"/>
  <c r="BB301" i="4"/>
  <c r="BB302" i="4"/>
  <c r="BB303" i="4"/>
  <c r="BB304" i="4"/>
  <c r="BB305" i="4"/>
  <c r="BB306" i="4"/>
  <c r="BB307" i="4"/>
  <c r="BB308" i="4"/>
  <c r="BB309" i="4"/>
  <c r="BB310" i="4"/>
  <c r="BB311" i="4"/>
  <c r="BB312" i="4"/>
  <c r="BB313" i="4"/>
  <c r="BB314" i="4"/>
  <c r="BB315" i="4"/>
  <c r="BB316" i="4"/>
  <c r="BB317" i="4"/>
  <c r="BB318" i="4"/>
  <c r="BB319" i="4"/>
  <c r="BB320" i="4"/>
  <c r="BB321" i="4"/>
  <c r="BB322" i="4"/>
  <c r="BB323" i="4"/>
  <c r="BB324" i="4"/>
  <c r="BB325" i="4"/>
  <c r="BB326" i="4"/>
  <c r="BB327" i="4"/>
  <c r="BB328" i="4"/>
  <c r="BB329" i="4"/>
  <c r="BB330" i="4"/>
  <c r="BB331" i="4"/>
  <c r="BB332" i="4"/>
  <c r="BB333" i="4"/>
  <c r="BB334" i="4"/>
  <c r="BB335" i="4"/>
  <c r="BB336" i="4"/>
  <c r="BB337" i="4"/>
  <c r="BB338" i="4"/>
  <c r="BB339" i="4"/>
  <c r="BB340" i="4"/>
  <c r="BB341" i="4"/>
  <c r="BB342" i="4"/>
  <c r="BB343" i="4"/>
  <c r="BB344" i="4"/>
  <c r="BB345" i="4"/>
  <c r="BB346" i="4"/>
  <c r="BB347" i="4"/>
  <c r="BB348" i="4"/>
  <c r="BB349" i="4"/>
  <c r="BB350" i="4"/>
  <c r="BB351" i="4"/>
  <c r="BB352" i="4"/>
  <c r="BB353" i="4"/>
  <c r="BB354" i="4"/>
  <c r="BB355" i="4"/>
  <c r="BB356" i="4"/>
  <c r="BB357" i="4"/>
  <c r="BB358" i="4"/>
  <c r="BB359" i="4"/>
  <c r="BB360" i="4"/>
  <c r="BB361" i="4"/>
  <c r="BB362" i="4"/>
  <c r="BB363" i="4"/>
  <c r="BB364" i="4"/>
  <c r="BB365" i="4"/>
  <c r="BB366" i="4"/>
  <c r="BB367" i="4"/>
  <c r="BB368" i="4"/>
  <c r="BB369" i="4"/>
  <c r="BB370" i="4"/>
  <c r="BB371" i="4"/>
  <c r="BB372" i="4"/>
  <c r="BB373" i="4"/>
  <c r="BB374" i="4"/>
  <c r="BB375" i="4"/>
  <c r="BB376" i="4"/>
  <c r="BB377" i="4"/>
  <c r="BB378" i="4"/>
  <c r="BB379" i="4"/>
  <c r="BB380" i="4"/>
  <c r="BB381" i="4"/>
  <c r="BB382" i="4"/>
  <c r="BB383" i="4"/>
  <c r="BB384" i="4"/>
  <c r="BB385" i="4"/>
  <c r="BB386" i="4"/>
  <c r="BB387" i="4"/>
  <c r="BB388" i="4"/>
  <c r="BB389" i="4"/>
  <c r="BB390" i="4"/>
  <c r="BB391" i="4"/>
  <c r="BB392" i="4"/>
  <c r="BB393" i="4"/>
  <c r="BB394" i="4"/>
  <c r="BB395" i="4"/>
  <c r="BB396" i="4"/>
  <c r="BB397" i="4"/>
  <c r="BB398" i="4"/>
  <c r="BB399" i="4"/>
  <c r="BB400" i="4"/>
  <c r="BB401" i="4"/>
  <c r="BB402" i="4"/>
  <c r="BB403" i="4"/>
  <c r="BB404" i="4"/>
  <c r="BB405" i="4"/>
  <c r="BB406" i="4"/>
  <c r="BB407" i="4"/>
  <c r="BB408" i="4"/>
  <c r="BB409" i="4"/>
  <c r="BB410" i="4"/>
  <c r="BB411" i="4"/>
  <c r="BB412" i="4"/>
  <c r="BB413" i="4"/>
  <c r="BB414" i="4"/>
  <c r="BB415" i="4"/>
  <c r="BB416" i="4"/>
  <c r="BB417" i="4"/>
  <c r="BB418" i="4"/>
  <c r="BB419" i="4"/>
  <c r="BB420" i="4"/>
  <c r="BB421" i="4"/>
  <c r="BB422" i="4"/>
  <c r="BB423" i="4"/>
  <c r="BB424" i="4"/>
  <c r="BB425" i="4"/>
  <c r="BB426" i="4"/>
  <c r="BB427" i="4"/>
  <c r="BB428" i="4"/>
  <c r="BB429" i="4"/>
  <c r="BB430" i="4"/>
  <c r="BB431" i="4"/>
  <c r="BB432" i="4"/>
  <c r="BB433" i="4"/>
  <c r="BB434" i="4"/>
  <c r="BB435" i="4"/>
  <c r="BB436" i="4"/>
  <c r="BB437" i="4"/>
  <c r="BB438" i="4"/>
  <c r="BB439" i="4"/>
  <c r="BB440" i="4"/>
  <c r="BB441" i="4"/>
  <c r="BB442" i="4"/>
  <c r="BB443" i="4"/>
  <c r="BB444" i="4"/>
  <c r="BB445" i="4"/>
  <c r="BB446" i="4"/>
  <c r="BB447" i="4"/>
  <c r="BB448" i="4"/>
  <c r="BB449" i="4"/>
  <c r="BB450" i="4"/>
  <c r="BB451" i="4"/>
  <c r="BB452" i="4"/>
  <c r="BB453" i="4"/>
  <c r="BB454" i="4"/>
  <c r="BB455" i="4"/>
  <c r="BB456" i="4"/>
  <c r="BB457" i="4"/>
  <c r="BB458" i="4"/>
  <c r="BB459" i="4"/>
  <c r="BB460" i="4"/>
  <c r="BB461" i="4"/>
  <c r="BB462" i="4"/>
  <c r="BB463" i="4"/>
  <c r="BB464" i="4"/>
  <c r="BB465" i="4"/>
  <c r="BB466" i="4"/>
  <c r="BB467" i="4"/>
  <c r="BB468" i="4"/>
  <c r="BB469" i="4"/>
  <c r="BB470" i="4"/>
  <c r="BB471" i="4"/>
  <c r="BB472" i="4"/>
  <c r="BB473" i="4"/>
  <c r="BB474" i="4"/>
  <c r="BB475" i="4"/>
  <c r="BB476" i="4"/>
  <c r="BB477" i="4"/>
  <c r="BB478" i="4"/>
  <c r="BB479" i="4"/>
  <c r="BB480" i="4"/>
  <c r="BB481" i="4"/>
  <c r="BB482" i="4"/>
  <c r="BB483" i="4"/>
  <c r="BB484" i="4"/>
  <c r="BB485" i="4"/>
  <c r="BB486" i="4"/>
  <c r="BB487" i="4"/>
  <c r="BB488" i="4"/>
  <c r="BB489" i="4"/>
  <c r="BB490" i="4"/>
  <c r="BB491" i="4"/>
  <c r="BB492" i="4"/>
  <c r="BB493" i="4"/>
  <c r="BB494" i="4"/>
  <c r="BB495" i="4"/>
  <c r="BB496" i="4"/>
  <c r="BB497" i="4"/>
  <c r="BB498" i="4"/>
  <c r="BB499" i="4"/>
  <c r="BB500" i="4"/>
  <c r="BB501" i="4"/>
  <c r="BB502" i="4"/>
  <c r="BB503" i="4"/>
  <c r="BB504" i="4"/>
  <c r="BB505" i="4"/>
  <c r="BB506" i="4"/>
  <c r="BB507" i="4"/>
  <c r="BB508" i="4"/>
  <c r="BB509" i="4"/>
  <c r="BB510" i="4"/>
  <c r="BB511" i="4"/>
  <c r="BB512" i="4"/>
  <c r="BB513" i="4"/>
  <c r="BB514" i="4"/>
  <c r="BB515" i="4"/>
  <c r="BB516" i="4"/>
  <c r="BB517" i="4"/>
  <c r="BB518" i="4"/>
  <c r="BB519" i="4"/>
  <c r="BB520" i="4"/>
  <c r="BB521" i="4"/>
  <c r="BB522" i="4"/>
  <c r="BB523" i="4"/>
  <c r="BB524" i="4"/>
  <c r="BB525" i="4"/>
  <c r="BB526" i="4"/>
  <c r="BB527" i="4"/>
  <c r="BB528" i="4"/>
  <c r="BB529" i="4"/>
  <c r="BB530" i="4"/>
  <c r="BB531" i="4"/>
  <c r="BB532" i="4"/>
  <c r="BB533" i="4"/>
  <c r="BB534" i="4"/>
  <c r="BB535" i="4"/>
  <c r="BB536" i="4"/>
  <c r="BB537" i="4"/>
  <c r="BB538" i="4"/>
  <c r="BB539" i="4"/>
  <c r="BB540" i="4"/>
  <c r="BB541" i="4"/>
  <c r="BB542" i="4"/>
  <c r="BB543" i="4"/>
  <c r="BB544" i="4"/>
  <c r="BB545" i="4"/>
  <c r="BB546" i="4"/>
  <c r="BB547" i="4"/>
  <c r="BB548" i="4"/>
  <c r="BB549" i="4"/>
  <c r="BB550" i="4"/>
  <c r="BB551" i="4"/>
  <c r="BB552" i="4"/>
  <c r="BB553" i="4"/>
  <c r="BB554" i="4"/>
  <c r="BB555" i="4"/>
  <c r="BB556" i="4"/>
  <c r="BB557" i="4"/>
  <c r="BB558" i="4"/>
  <c r="BB559" i="4"/>
  <c r="BB560" i="4"/>
  <c r="BB561" i="4"/>
  <c r="BB562" i="4"/>
  <c r="BB563" i="4"/>
  <c r="BB564" i="4"/>
  <c r="BB565" i="4"/>
  <c r="BB566" i="4"/>
  <c r="BB567" i="4"/>
  <c r="BB568" i="4"/>
  <c r="BB569" i="4"/>
  <c r="BB570" i="4"/>
  <c r="BB571" i="4"/>
  <c r="BB572" i="4"/>
  <c r="BB573" i="4"/>
  <c r="BB574" i="4"/>
  <c r="BB575" i="4"/>
  <c r="BB576" i="4"/>
  <c r="BB577" i="4"/>
  <c r="BB578" i="4"/>
  <c r="BB579" i="4"/>
  <c r="BB580" i="4"/>
  <c r="BB581" i="4"/>
  <c r="BB582" i="4"/>
  <c r="BB583" i="4"/>
  <c r="BB584" i="4"/>
  <c r="BB585" i="4"/>
  <c r="BB586" i="4"/>
  <c r="BB587" i="4"/>
  <c r="BB588" i="4"/>
  <c r="BB589" i="4"/>
  <c r="BB590" i="4"/>
  <c r="BB591" i="4"/>
  <c r="BB592" i="4"/>
  <c r="BB593" i="4"/>
  <c r="BB594" i="4"/>
  <c r="BB595" i="4"/>
  <c r="BB596" i="4"/>
  <c r="BB597" i="4"/>
  <c r="BB598" i="4"/>
  <c r="BB599" i="4"/>
  <c r="BB600" i="4"/>
  <c r="BB601" i="4"/>
  <c r="BB602" i="4"/>
  <c r="BB603" i="4"/>
  <c r="BB604" i="4"/>
  <c r="BB605" i="4"/>
  <c r="BB606" i="4"/>
  <c r="BB607" i="4"/>
  <c r="BB608" i="4"/>
  <c r="BB609" i="4"/>
  <c r="BB610" i="4"/>
  <c r="BB611" i="4"/>
  <c r="BB612" i="4"/>
  <c r="BB613" i="4"/>
  <c r="BB614" i="4"/>
  <c r="BB615" i="4"/>
  <c r="BB616" i="4"/>
  <c r="BB617" i="4"/>
  <c r="BB618" i="4"/>
  <c r="BB619" i="4"/>
  <c r="BB620" i="4"/>
  <c r="BB621" i="4"/>
  <c r="BB622" i="4"/>
  <c r="BB623" i="4"/>
  <c r="BB624" i="4"/>
  <c r="BB625" i="4"/>
  <c r="BB626" i="4"/>
  <c r="BB627" i="4"/>
  <c r="BB628" i="4"/>
  <c r="BB629" i="4"/>
  <c r="BB630" i="4"/>
  <c r="BB631" i="4"/>
  <c r="BB632" i="4"/>
  <c r="BB633" i="4"/>
  <c r="BB634" i="4"/>
  <c r="BB635" i="4"/>
  <c r="BB636" i="4"/>
  <c r="BB637" i="4"/>
  <c r="BB638" i="4"/>
  <c r="BB639" i="4"/>
  <c r="BB640" i="4"/>
  <c r="BB641" i="4"/>
  <c r="BB642" i="4"/>
  <c r="BB643" i="4"/>
  <c r="BB644" i="4"/>
  <c r="BB645" i="4"/>
  <c r="BB646" i="4"/>
  <c r="BB647" i="4"/>
  <c r="BB648" i="4"/>
  <c r="BB649" i="4"/>
  <c r="BB650" i="4"/>
  <c r="BB651" i="4"/>
  <c r="BB652" i="4"/>
  <c r="BB653" i="4"/>
  <c r="BB654" i="4"/>
  <c r="BB655" i="4"/>
  <c r="BB656" i="4"/>
  <c r="BB657" i="4"/>
  <c r="BB658" i="4"/>
  <c r="BB659" i="4"/>
  <c r="BB660" i="4"/>
  <c r="BB661" i="4"/>
  <c r="BB662" i="4"/>
  <c r="BB663" i="4"/>
  <c r="BB664" i="4"/>
  <c r="BB665" i="4"/>
  <c r="BB666" i="4"/>
  <c r="BB667" i="4"/>
  <c r="BB668" i="4"/>
  <c r="BB669" i="4"/>
  <c r="BB670" i="4"/>
  <c r="BB671" i="4"/>
  <c r="BB672" i="4"/>
  <c r="BB673" i="4"/>
  <c r="BB674" i="4"/>
  <c r="BB675" i="4"/>
  <c r="BB676" i="4"/>
  <c r="BB677" i="4"/>
  <c r="BB678" i="4"/>
  <c r="BB679" i="4"/>
  <c r="BB680" i="4"/>
  <c r="BB681" i="4"/>
  <c r="BB682" i="4"/>
  <c r="BB683" i="4"/>
  <c r="BB684" i="4"/>
  <c r="BB685" i="4"/>
  <c r="BB686" i="4"/>
  <c r="BB687" i="4"/>
  <c r="BB688" i="4"/>
  <c r="BB689" i="4"/>
  <c r="BB690" i="4"/>
  <c r="BB691" i="4"/>
  <c r="BB692" i="4"/>
  <c r="BB693" i="4"/>
  <c r="BB694" i="4"/>
  <c r="BB695" i="4"/>
  <c r="BB696" i="4"/>
  <c r="BB697" i="4"/>
  <c r="BB698" i="4"/>
  <c r="BB699" i="4"/>
  <c r="BB700" i="4"/>
  <c r="BB701" i="4"/>
  <c r="BB702" i="4"/>
  <c r="BB703" i="4"/>
  <c r="BB704" i="4"/>
  <c r="BB705" i="4"/>
  <c r="BB706" i="4"/>
  <c r="BB707" i="4"/>
  <c r="BB708" i="4"/>
  <c r="BB709" i="4"/>
  <c r="BB710" i="4"/>
  <c r="BB711" i="4"/>
  <c r="BB712" i="4"/>
  <c r="BB713" i="4"/>
  <c r="BB714" i="4"/>
  <c r="BB715" i="4"/>
  <c r="BB716" i="4"/>
  <c r="BB717" i="4"/>
  <c r="BB718" i="4"/>
  <c r="BB719" i="4"/>
  <c r="BB720" i="4"/>
  <c r="BB721" i="4"/>
  <c r="BB722" i="4"/>
  <c r="BB723" i="4"/>
  <c r="BB724" i="4"/>
  <c r="BB725" i="4"/>
  <c r="BB726" i="4"/>
  <c r="BB727" i="4"/>
  <c r="BB728" i="4"/>
  <c r="BB729" i="4"/>
  <c r="BB730" i="4"/>
  <c r="BB731" i="4"/>
  <c r="BB732" i="4"/>
  <c r="BB733" i="4"/>
  <c r="BB734" i="4"/>
  <c r="BB735" i="4"/>
  <c r="BB736" i="4"/>
  <c r="BB737" i="4"/>
  <c r="BB738" i="4"/>
  <c r="BB739" i="4"/>
  <c r="BB740" i="4"/>
  <c r="BB741" i="4"/>
  <c r="BB742" i="4"/>
  <c r="BB743" i="4"/>
  <c r="BB744" i="4"/>
  <c r="BB745" i="4"/>
  <c r="BB746" i="4"/>
  <c r="BB747" i="4"/>
  <c r="BB748" i="4"/>
  <c r="BB749" i="4"/>
  <c r="BB750" i="4"/>
  <c r="BB751" i="4"/>
  <c r="BB752" i="4"/>
  <c r="BB753" i="4"/>
  <c r="BB754" i="4"/>
  <c r="BB755" i="4"/>
  <c r="BB756" i="4"/>
  <c r="BB757" i="4"/>
  <c r="BB758" i="4"/>
  <c r="BB759" i="4"/>
  <c r="BB760" i="4"/>
  <c r="BB761" i="4"/>
  <c r="BB762" i="4"/>
  <c r="BB763" i="4"/>
  <c r="BB764" i="4"/>
  <c r="BB765" i="4"/>
  <c r="BB766" i="4"/>
  <c r="BB767" i="4"/>
  <c r="BB768" i="4"/>
  <c r="BB769" i="4"/>
  <c r="BB770" i="4"/>
  <c r="BB771" i="4"/>
  <c r="BB772" i="4"/>
  <c r="BB773" i="4"/>
  <c r="BB774" i="4"/>
  <c r="BB775" i="4"/>
  <c r="BB776" i="4"/>
  <c r="BB777" i="4"/>
  <c r="BB778" i="4"/>
  <c r="BB779" i="4"/>
  <c r="BB780" i="4"/>
  <c r="BB781" i="4"/>
  <c r="BB782" i="4"/>
  <c r="BB783" i="4"/>
  <c r="BB784" i="4"/>
  <c r="BB785" i="4"/>
  <c r="BB786" i="4"/>
  <c r="BB787" i="4"/>
  <c r="BB788" i="4"/>
  <c r="BB789" i="4"/>
  <c r="BB790" i="4"/>
  <c r="BB791" i="4"/>
  <c r="BB792" i="4"/>
  <c r="BB793" i="4"/>
  <c r="BB794" i="4"/>
  <c r="BB795" i="4"/>
  <c r="BB796" i="4"/>
  <c r="BB797" i="4"/>
  <c r="BB798" i="4"/>
  <c r="BB799" i="4"/>
  <c r="BB800" i="4"/>
  <c r="BB801" i="4"/>
  <c r="BB802" i="4"/>
  <c r="BB803" i="4"/>
  <c r="BB804" i="4"/>
  <c r="BB805" i="4"/>
  <c r="BB806" i="4"/>
  <c r="BB807" i="4"/>
  <c r="BB808" i="4"/>
  <c r="BB809" i="4"/>
  <c r="BB810" i="4"/>
  <c r="BB811" i="4"/>
  <c r="BB812" i="4"/>
  <c r="BB813" i="4"/>
  <c r="BB814" i="4"/>
  <c r="BB815" i="4"/>
  <c r="BB816" i="4"/>
  <c r="BB817" i="4"/>
  <c r="BB818" i="4"/>
  <c r="BB819" i="4"/>
  <c r="BB820" i="4"/>
  <c r="BB821" i="4"/>
  <c r="BB822" i="4"/>
  <c r="BB823" i="4"/>
  <c r="BB824" i="4"/>
  <c r="BB825" i="4"/>
  <c r="BB826" i="4"/>
  <c r="BB827" i="4"/>
  <c r="BB828" i="4"/>
  <c r="BB829" i="4"/>
  <c r="BB830" i="4"/>
  <c r="BB831" i="4"/>
  <c r="BB832" i="4"/>
  <c r="BB833" i="4"/>
  <c r="BB834" i="4"/>
  <c r="BB835" i="4"/>
  <c r="BB836" i="4"/>
  <c r="BB837" i="4"/>
  <c r="BB838" i="4"/>
  <c r="BB839" i="4"/>
  <c r="BB840" i="4"/>
  <c r="BB841" i="4"/>
  <c r="BB842" i="4"/>
  <c r="BB843" i="4"/>
  <c r="BB844" i="4"/>
  <c r="BB845" i="4"/>
  <c r="BB846" i="4"/>
  <c r="BB847" i="4"/>
  <c r="BB848" i="4"/>
  <c r="BB849" i="4"/>
  <c r="BB850" i="4"/>
  <c r="BB851" i="4"/>
  <c r="BB852" i="4"/>
  <c r="BB853" i="4"/>
  <c r="BB854" i="4"/>
  <c r="BB855" i="4"/>
  <c r="BB856" i="4"/>
  <c r="BB857" i="4"/>
  <c r="BB858" i="4"/>
  <c r="BB859" i="4"/>
  <c r="BB860" i="4"/>
  <c r="BB861" i="4"/>
  <c r="BB862" i="4"/>
  <c r="BB863" i="4"/>
  <c r="BB864" i="4"/>
  <c r="BB865" i="4"/>
  <c r="BB866" i="4"/>
  <c r="BB867" i="4"/>
  <c r="BB868" i="4"/>
  <c r="BB869" i="4"/>
  <c r="BB870" i="4"/>
  <c r="BB871" i="4"/>
  <c r="BB872" i="4"/>
  <c r="BB873" i="4"/>
  <c r="BB874" i="4"/>
  <c r="BB875" i="4"/>
  <c r="BB876" i="4"/>
  <c r="BB877" i="4"/>
  <c r="BB878" i="4"/>
  <c r="BB879" i="4"/>
  <c r="BB880" i="4"/>
  <c r="BB881" i="4"/>
  <c r="BB882" i="4"/>
  <c r="BB883" i="4"/>
  <c r="BB884" i="4"/>
  <c r="BB885" i="4"/>
  <c r="BB886" i="4"/>
  <c r="BB887" i="4"/>
  <c r="BB888" i="4"/>
  <c r="BB889" i="4"/>
  <c r="BB890" i="4"/>
  <c r="BB891" i="4"/>
  <c r="BB892" i="4"/>
  <c r="BB893" i="4"/>
  <c r="BB894" i="4"/>
  <c r="BB895" i="4"/>
  <c r="BB896" i="4"/>
  <c r="BB897" i="4"/>
  <c r="BB898" i="4"/>
  <c r="BB899" i="4"/>
  <c r="BB900" i="4"/>
  <c r="BB901" i="4"/>
  <c r="BB902" i="4"/>
  <c r="BB903" i="4"/>
  <c r="BB904" i="4"/>
  <c r="BB905" i="4"/>
  <c r="BB906" i="4"/>
  <c r="BB907" i="4"/>
  <c r="BB908" i="4"/>
  <c r="BB909" i="4"/>
  <c r="BB910" i="4"/>
  <c r="BB911" i="4"/>
  <c r="BB912" i="4"/>
  <c r="BB913" i="4"/>
  <c r="BB914" i="4"/>
  <c r="BB915" i="4"/>
  <c r="BB916" i="4"/>
  <c r="BB917" i="4"/>
  <c r="BB918" i="4"/>
  <c r="BB919" i="4"/>
  <c r="BB920" i="4"/>
  <c r="BB921" i="4"/>
  <c r="BB922" i="4"/>
  <c r="BB923" i="4"/>
  <c r="BB924" i="4"/>
  <c r="BB925" i="4"/>
  <c r="BB926" i="4"/>
  <c r="BB927" i="4"/>
  <c r="BB928" i="4"/>
  <c r="BB929" i="4"/>
  <c r="BB930" i="4"/>
  <c r="BB931" i="4"/>
  <c r="BB932" i="4"/>
  <c r="BB933" i="4"/>
  <c r="BB934" i="4"/>
  <c r="BB935" i="4"/>
  <c r="BB936" i="4"/>
  <c r="BB937" i="4"/>
  <c r="BB938" i="4"/>
  <c r="BB939" i="4"/>
  <c r="BB940" i="4"/>
  <c r="BB941" i="4"/>
  <c r="BB942" i="4"/>
  <c r="BB943" i="4"/>
  <c r="BB944" i="4"/>
  <c r="BB945" i="4"/>
  <c r="BB946" i="4"/>
  <c r="BB947" i="4"/>
  <c r="BB948" i="4"/>
  <c r="BB949" i="4"/>
  <c r="BB950" i="4"/>
  <c r="BB951" i="4"/>
  <c r="BB952" i="4"/>
  <c r="BB953" i="4"/>
  <c r="BB954" i="4"/>
  <c r="BB955" i="4"/>
  <c r="BB956" i="4"/>
  <c r="BB957" i="4"/>
  <c r="BB958" i="4"/>
  <c r="BB959" i="4"/>
  <c r="BB960" i="4"/>
  <c r="BB961" i="4"/>
  <c r="BB962" i="4"/>
  <c r="BB963" i="4"/>
  <c r="BB964" i="4"/>
  <c r="BB965" i="4"/>
  <c r="BB966" i="4"/>
  <c r="BB967" i="4"/>
  <c r="BB968" i="4"/>
  <c r="BB969" i="4"/>
  <c r="BB970" i="4"/>
  <c r="BB971" i="4"/>
  <c r="BB972" i="4"/>
  <c r="BB973" i="4"/>
  <c r="BB974" i="4"/>
  <c r="BB975" i="4"/>
  <c r="BB976" i="4"/>
  <c r="BB977" i="4"/>
  <c r="BB978" i="4"/>
  <c r="BB979" i="4"/>
  <c r="BB980" i="4"/>
  <c r="BB981" i="4"/>
  <c r="BB982" i="4"/>
  <c r="BB983" i="4"/>
  <c r="BB984" i="4"/>
  <c r="BB985" i="4"/>
  <c r="BB986" i="4"/>
  <c r="BB987" i="4"/>
  <c r="BB11" i="4"/>
  <c r="BB12" i="4"/>
  <c r="AL7" i="4" l="1"/>
  <c r="AL8" i="4"/>
  <c r="AL9" i="4"/>
  <c r="AL10" i="4"/>
  <c r="AL14" i="4"/>
  <c r="AL15" i="4"/>
  <c r="AL16" i="4"/>
  <c r="AL17" i="4"/>
  <c r="AL18" i="4"/>
  <c r="AL19" i="4"/>
  <c r="AL20" i="4"/>
  <c r="AL21" i="4"/>
  <c r="AL22" i="4"/>
  <c r="AL23" i="4"/>
  <c r="AL24" i="4"/>
  <c r="AL25" i="4"/>
  <c r="AL26" i="4"/>
  <c r="AL27" i="4"/>
  <c r="AL28" i="4"/>
  <c r="AL29" i="4"/>
  <c r="AL30" i="4"/>
  <c r="AL31" i="4"/>
  <c r="AL32" i="4"/>
  <c r="AL33" i="4"/>
  <c r="AL34" i="4"/>
  <c r="AL35" i="4"/>
  <c r="AL36" i="4"/>
  <c r="AL37" i="4"/>
  <c r="AL38" i="4"/>
  <c r="AL39" i="4"/>
  <c r="AL40" i="4"/>
  <c r="AL41" i="4"/>
  <c r="AL42" i="4"/>
  <c r="AL43" i="4"/>
  <c r="AL44" i="4"/>
  <c r="AL45" i="4"/>
  <c r="AL46" i="4"/>
  <c r="AL47" i="4"/>
  <c r="AL48" i="4"/>
  <c r="AL49" i="4"/>
  <c r="AL50" i="4"/>
  <c r="AL51" i="4"/>
  <c r="AL52" i="4"/>
  <c r="AL53" i="4"/>
  <c r="AL54" i="4"/>
  <c r="AL55" i="4"/>
  <c r="AL56" i="4"/>
  <c r="AL57" i="4"/>
  <c r="AL58" i="4"/>
  <c r="AL59" i="4"/>
  <c r="AL60" i="4"/>
  <c r="AL61" i="4"/>
  <c r="AL62" i="4"/>
  <c r="AL63" i="4"/>
  <c r="AL64" i="4"/>
  <c r="AL65" i="4"/>
  <c r="AL66" i="4"/>
  <c r="AL67" i="4"/>
  <c r="AL68" i="4"/>
  <c r="AL69" i="4"/>
  <c r="AL70" i="4"/>
  <c r="AL71" i="4"/>
  <c r="AL72" i="4"/>
  <c r="AL73" i="4"/>
  <c r="AL74" i="4"/>
  <c r="AL75" i="4"/>
  <c r="AL76" i="4"/>
  <c r="AL77" i="4"/>
  <c r="AL78" i="4"/>
  <c r="AL79" i="4"/>
  <c r="AL80" i="4"/>
  <c r="AL81" i="4"/>
  <c r="AL82" i="4"/>
  <c r="AL83" i="4"/>
  <c r="AL84" i="4"/>
  <c r="AL85" i="4"/>
  <c r="AL86" i="4"/>
  <c r="AL87" i="4"/>
  <c r="AL88" i="4"/>
  <c r="AL89" i="4"/>
  <c r="AL90" i="4"/>
  <c r="AL91" i="4"/>
  <c r="AL92" i="4"/>
  <c r="AL93" i="4"/>
  <c r="AL94" i="4"/>
  <c r="AL95" i="4"/>
  <c r="AL96" i="4"/>
  <c r="AL97" i="4"/>
  <c r="AL98" i="4"/>
  <c r="AL99" i="4"/>
  <c r="AL100" i="4"/>
  <c r="AL101" i="4"/>
  <c r="AL102" i="4"/>
  <c r="AL103" i="4"/>
  <c r="AL104" i="4"/>
  <c r="AL105" i="4"/>
  <c r="AL106" i="4"/>
  <c r="AL107" i="4"/>
  <c r="AL108" i="4"/>
  <c r="AL109" i="4"/>
  <c r="AL110" i="4"/>
  <c r="AL111" i="4"/>
  <c r="AL112" i="4"/>
  <c r="AL113" i="4"/>
  <c r="AL114" i="4"/>
  <c r="AL115" i="4"/>
  <c r="AL116" i="4"/>
  <c r="AL117" i="4"/>
  <c r="AL118" i="4"/>
  <c r="AL119" i="4"/>
  <c r="AL120" i="4"/>
  <c r="AL121" i="4"/>
  <c r="AL122" i="4"/>
  <c r="AL123" i="4"/>
  <c r="AL124" i="4"/>
  <c r="AL125" i="4"/>
  <c r="AL126" i="4"/>
  <c r="AL127" i="4"/>
  <c r="AL128" i="4"/>
  <c r="AL129" i="4"/>
  <c r="AL130" i="4"/>
  <c r="AL131" i="4"/>
  <c r="AL132" i="4"/>
  <c r="AL133" i="4"/>
  <c r="AL134" i="4"/>
  <c r="AL135" i="4"/>
  <c r="AL136" i="4"/>
  <c r="AL137" i="4"/>
  <c r="AL138" i="4"/>
  <c r="AL139" i="4"/>
  <c r="AL140" i="4"/>
  <c r="AL141" i="4"/>
  <c r="AL142" i="4"/>
  <c r="AL143" i="4"/>
  <c r="AL144" i="4"/>
  <c r="AL145" i="4"/>
  <c r="AL146" i="4"/>
  <c r="AL147" i="4"/>
  <c r="AL148" i="4"/>
  <c r="AL149" i="4"/>
  <c r="AL150" i="4"/>
  <c r="AL151" i="4"/>
  <c r="AL152" i="4"/>
  <c r="AL153" i="4"/>
  <c r="AL154" i="4"/>
  <c r="AL155" i="4"/>
  <c r="AL156" i="4"/>
  <c r="AL157" i="4"/>
  <c r="AL158" i="4"/>
  <c r="AL159" i="4"/>
  <c r="AL160" i="4"/>
  <c r="AL161" i="4"/>
  <c r="AL162" i="4"/>
  <c r="AL163" i="4"/>
  <c r="AL164" i="4"/>
  <c r="AL165" i="4"/>
  <c r="AL166" i="4"/>
  <c r="AL167" i="4"/>
  <c r="AL168" i="4"/>
  <c r="AL169" i="4"/>
  <c r="AL170" i="4"/>
  <c r="AL171" i="4"/>
  <c r="AL172" i="4"/>
  <c r="AL173" i="4"/>
  <c r="AL174" i="4"/>
  <c r="AL175" i="4"/>
  <c r="AL176" i="4"/>
  <c r="AL177" i="4"/>
  <c r="AL178" i="4"/>
  <c r="AL179" i="4"/>
  <c r="AL180" i="4"/>
  <c r="AL181" i="4"/>
  <c r="AL182" i="4"/>
  <c r="AL183" i="4"/>
  <c r="AL184" i="4"/>
  <c r="AL185" i="4"/>
  <c r="AL186" i="4"/>
  <c r="AL187" i="4"/>
  <c r="AL188" i="4"/>
  <c r="AL189" i="4"/>
  <c r="AL190" i="4"/>
  <c r="AL191" i="4"/>
  <c r="AL192" i="4"/>
  <c r="AL193" i="4"/>
  <c r="AL194" i="4"/>
  <c r="AL195" i="4"/>
  <c r="AL196" i="4"/>
  <c r="AL197" i="4"/>
  <c r="AL198" i="4"/>
  <c r="AL199" i="4"/>
  <c r="AL200" i="4"/>
  <c r="AL201" i="4"/>
  <c r="AL202" i="4"/>
  <c r="AL203" i="4"/>
  <c r="AL204" i="4"/>
  <c r="AL205" i="4"/>
  <c r="AL206" i="4"/>
  <c r="AL207" i="4"/>
  <c r="AL208" i="4"/>
  <c r="AL209" i="4"/>
  <c r="AL210" i="4"/>
  <c r="AL211" i="4"/>
  <c r="AL212" i="4"/>
  <c r="AL213" i="4"/>
  <c r="AL214" i="4"/>
  <c r="AL215" i="4"/>
  <c r="AL216" i="4"/>
  <c r="AL217" i="4"/>
  <c r="AL218" i="4"/>
  <c r="AL219" i="4"/>
  <c r="AL220" i="4"/>
  <c r="AL221" i="4"/>
  <c r="AL222" i="4"/>
  <c r="AL223" i="4"/>
  <c r="AL224" i="4"/>
  <c r="AL225" i="4"/>
  <c r="AL226" i="4"/>
  <c r="AL227" i="4"/>
  <c r="AL228" i="4"/>
  <c r="AL229" i="4"/>
  <c r="AL230" i="4"/>
  <c r="AL231" i="4"/>
  <c r="AL232" i="4"/>
  <c r="AL233" i="4"/>
  <c r="AL234" i="4"/>
  <c r="AL235" i="4"/>
  <c r="AL236" i="4"/>
  <c r="AL237" i="4"/>
  <c r="AL238" i="4"/>
  <c r="AL239" i="4"/>
  <c r="AL240" i="4"/>
  <c r="AL241" i="4"/>
  <c r="AL242" i="4"/>
  <c r="AL243" i="4"/>
  <c r="AL244" i="4"/>
  <c r="AL245" i="4"/>
  <c r="AL246" i="4"/>
  <c r="AL247" i="4"/>
  <c r="AL248" i="4"/>
  <c r="AL249" i="4"/>
  <c r="AL250" i="4"/>
  <c r="AL251" i="4"/>
  <c r="AL252" i="4"/>
  <c r="AL253" i="4"/>
  <c r="AL254" i="4"/>
  <c r="AL255" i="4"/>
  <c r="AL256" i="4"/>
  <c r="AL257" i="4"/>
  <c r="AL258" i="4"/>
  <c r="AL259" i="4"/>
  <c r="AL260" i="4"/>
  <c r="AL261" i="4"/>
  <c r="AL262" i="4"/>
  <c r="AL263" i="4"/>
  <c r="AL264" i="4"/>
  <c r="AL265" i="4"/>
  <c r="AL266" i="4"/>
  <c r="AL267" i="4"/>
  <c r="AL268" i="4"/>
  <c r="AL269" i="4"/>
  <c r="AL270" i="4"/>
  <c r="AL271" i="4"/>
  <c r="AL272" i="4"/>
  <c r="AL273" i="4"/>
  <c r="AL274" i="4"/>
  <c r="AL275" i="4"/>
  <c r="AL276" i="4"/>
  <c r="AL277" i="4"/>
  <c r="AL278" i="4"/>
  <c r="AL279" i="4"/>
  <c r="AL280" i="4"/>
  <c r="AL281" i="4"/>
  <c r="AL282" i="4"/>
  <c r="AL283" i="4"/>
  <c r="AL284" i="4"/>
  <c r="AL285" i="4"/>
  <c r="AL286" i="4"/>
  <c r="AL287" i="4"/>
  <c r="AL288" i="4"/>
  <c r="AL289" i="4"/>
  <c r="AL290" i="4"/>
  <c r="AL291" i="4"/>
  <c r="AL292" i="4"/>
  <c r="AL293" i="4"/>
  <c r="AL294" i="4"/>
  <c r="AL295" i="4"/>
  <c r="AL296" i="4"/>
  <c r="AL297" i="4"/>
  <c r="AL298" i="4"/>
  <c r="AL299" i="4"/>
  <c r="AL300" i="4"/>
  <c r="AL301" i="4"/>
  <c r="AL302" i="4"/>
  <c r="AL303" i="4"/>
  <c r="AL304" i="4"/>
  <c r="AL305" i="4"/>
  <c r="AL306" i="4"/>
  <c r="AL307" i="4"/>
  <c r="AL308" i="4"/>
  <c r="AL309" i="4"/>
  <c r="AL310" i="4"/>
  <c r="AL311" i="4"/>
  <c r="AL312" i="4"/>
  <c r="AL313" i="4"/>
  <c r="AL314" i="4"/>
  <c r="AL315" i="4"/>
  <c r="AL316" i="4"/>
  <c r="AL317" i="4"/>
  <c r="AL318" i="4"/>
  <c r="AL319" i="4"/>
  <c r="AL320" i="4"/>
  <c r="AL321" i="4"/>
  <c r="AL322" i="4"/>
  <c r="AL323" i="4"/>
  <c r="AL324" i="4"/>
  <c r="AL325" i="4"/>
  <c r="AL326" i="4"/>
  <c r="AL327" i="4"/>
  <c r="AL328" i="4"/>
  <c r="AL329" i="4"/>
  <c r="AL330" i="4"/>
  <c r="AL331" i="4"/>
  <c r="AL332" i="4"/>
  <c r="AL333" i="4"/>
  <c r="AL334" i="4"/>
  <c r="AL335" i="4"/>
  <c r="AL336" i="4"/>
  <c r="AL337" i="4"/>
  <c r="AL338" i="4"/>
  <c r="AL339" i="4"/>
  <c r="AL340" i="4"/>
  <c r="AL341" i="4"/>
  <c r="AL342"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L401" i="4"/>
  <c r="AL402" i="4"/>
  <c r="AL403" i="4"/>
  <c r="AL404" i="4"/>
  <c r="AL405" i="4"/>
  <c r="AL406" i="4"/>
  <c r="AL407" i="4"/>
  <c r="AL408" i="4"/>
  <c r="AL409" i="4"/>
  <c r="AL410" i="4"/>
  <c r="AL411" i="4"/>
  <c r="AL412" i="4"/>
  <c r="AL413" i="4"/>
  <c r="AL414" i="4"/>
  <c r="AL415" i="4"/>
  <c r="AL416" i="4"/>
  <c r="AL417" i="4"/>
  <c r="AL418" i="4"/>
  <c r="AL419" i="4"/>
  <c r="AL420" i="4"/>
  <c r="AL421" i="4"/>
  <c r="AL422" i="4"/>
  <c r="AL423" i="4"/>
  <c r="AL424" i="4"/>
  <c r="AL425" i="4"/>
  <c r="AL426" i="4"/>
  <c r="AL427" i="4"/>
  <c r="AL428" i="4"/>
  <c r="AL429" i="4"/>
  <c r="AL430" i="4"/>
  <c r="AL431" i="4"/>
  <c r="AL432" i="4"/>
  <c r="AL433" i="4"/>
  <c r="AL434" i="4"/>
  <c r="AL435" i="4"/>
  <c r="AL436" i="4"/>
  <c r="AL437" i="4"/>
  <c r="AL438" i="4"/>
  <c r="AL439" i="4"/>
  <c r="AL440" i="4"/>
  <c r="AL441" i="4"/>
  <c r="AL442" i="4"/>
  <c r="AL443" i="4"/>
  <c r="AL444" i="4"/>
  <c r="AL445" i="4"/>
  <c r="AL446" i="4"/>
  <c r="AL447" i="4"/>
  <c r="AL448" i="4"/>
  <c r="AL449" i="4"/>
  <c r="AL450" i="4"/>
  <c r="AL451" i="4"/>
  <c r="AL452" i="4"/>
  <c r="AL453" i="4"/>
  <c r="AL454" i="4"/>
  <c r="AL455" i="4"/>
  <c r="AL456" i="4"/>
  <c r="AL457" i="4"/>
  <c r="AL458" i="4"/>
  <c r="AL459" i="4"/>
  <c r="AL460" i="4"/>
  <c r="AL461" i="4"/>
  <c r="AL462" i="4"/>
  <c r="AL463" i="4"/>
  <c r="AL464" i="4"/>
  <c r="AL465" i="4"/>
  <c r="AL466" i="4"/>
  <c r="AL467" i="4"/>
  <c r="AL468" i="4"/>
  <c r="AL469" i="4"/>
  <c r="AL470" i="4"/>
  <c r="AL471" i="4"/>
  <c r="AL472" i="4"/>
  <c r="AL473" i="4"/>
  <c r="AL474" i="4"/>
  <c r="AL475" i="4"/>
  <c r="AL476" i="4"/>
  <c r="AL477" i="4"/>
  <c r="AL478" i="4"/>
  <c r="AL479" i="4"/>
  <c r="AL480" i="4"/>
  <c r="AL481" i="4"/>
  <c r="AL482" i="4"/>
  <c r="AL483" i="4"/>
  <c r="AL484" i="4"/>
  <c r="AL485" i="4"/>
  <c r="AL486" i="4"/>
  <c r="AL487" i="4"/>
  <c r="AL488" i="4"/>
  <c r="AL489" i="4"/>
  <c r="AL490" i="4"/>
  <c r="AL491" i="4"/>
  <c r="AL492" i="4"/>
  <c r="AL493" i="4"/>
  <c r="AL494" i="4"/>
  <c r="AL495" i="4"/>
  <c r="AL496" i="4"/>
  <c r="AL497" i="4"/>
  <c r="AL498" i="4"/>
  <c r="AL499" i="4"/>
  <c r="AL500" i="4"/>
  <c r="AL501" i="4"/>
  <c r="AL502" i="4"/>
  <c r="AL503" i="4"/>
  <c r="AL504" i="4"/>
  <c r="AL505" i="4"/>
  <c r="AL506" i="4"/>
  <c r="AL507" i="4"/>
  <c r="AL508" i="4"/>
  <c r="AL509" i="4"/>
  <c r="AL510" i="4"/>
  <c r="AL511" i="4"/>
  <c r="AL512" i="4"/>
  <c r="AL513" i="4"/>
  <c r="AL514" i="4"/>
  <c r="AL515" i="4"/>
  <c r="AL516" i="4"/>
  <c r="AL517" i="4"/>
  <c r="AL518" i="4"/>
  <c r="AL519" i="4"/>
  <c r="AL520" i="4"/>
  <c r="AL521" i="4"/>
  <c r="AL522" i="4"/>
  <c r="AL523" i="4"/>
  <c r="AL524" i="4"/>
  <c r="AL525" i="4"/>
  <c r="AL526" i="4"/>
  <c r="AL527" i="4"/>
  <c r="AL528" i="4"/>
  <c r="AL529" i="4"/>
  <c r="AL530" i="4"/>
  <c r="AL531" i="4"/>
  <c r="AL532" i="4"/>
  <c r="AL533" i="4"/>
  <c r="AL534" i="4"/>
  <c r="AL535" i="4"/>
  <c r="AL536" i="4"/>
  <c r="AL537" i="4"/>
  <c r="AL538" i="4"/>
  <c r="AL539" i="4"/>
  <c r="AL540" i="4"/>
  <c r="AL541" i="4"/>
  <c r="AL542" i="4"/>
  <c r="AL543" i="4"/>
  <c r="AL544" i="4"/>
  <c r="AL545" i="4"/>
  <c r="AL546" i="4"/>
  <c r="AL547" i="4"/>
  <c r="AL548" i="4"/>
  <c r="AL549" i="4"/>
  <c r="AL550" i="4"/>
  <c r="AL551" i="4"/>
  <c r="AL552" i="4"/>
  <c r="AL553" i="4"/>
  <c r="AL554" i="4"/>
  <c r="AL555" i="4"/>
  <c r="AL556" i="4"/>
  <c r="AL557" i="4"/>
  <c r="AL558" i="4"/>
  <c r="AL559" i="4"/>
  <c r="AL560" i="4"/>
  <c r="AL561" i="4"/>
  <c r="AL562" i="4"/>
  <c r="AL563" i="4"/>
  <c r="AL564" i="4"/>
  <c r="AL565" i="4"/>
  <c r="AL566" i="4"/>
  <c r="AL567" i="4"/>
  <c r="AL568" i="4"/>
  <c r="AL569" i="4"/>
  <c r="AL570" i="4"/>
  <c r="AL571" i="4"/>
  <c r="AL572" i="4"/>
  <c r="AL573" i="4"/>
  <c r="AL574" i="4"/>
  <c r="AL575" i="4"/>
  <c r="AL576" i="4"/>
  <c r="AL577" i="4"/>
  <c r="AL578" i="4"/>
  <c r="AL579" i="4"/>
  <c r="AL580" i="4"/>
  <c r="AL581" i="4"/>
  <c r="AL582" i="4"/>
  <c r="AL583" i="4"/>
  <c r="AL584" i="4"/>
  <c r="AL585" i="4"/>
  <c r="AL586" i="4"/>
  <c r="AL587" i="4"/>
  <c r="AL588" i="4"/>
  <c r="AL589" i="4"/>
  <c r="AL590" i="4"/>
  <c r="AL591" i="4"/>
  <c r="AL592" i="4"/>
  <c r="AL593" i="4"/>
  <c r="AL594" i="4"/>
  <c r="AL595" i="4"/>
  <c r="AL596" i="4"/>
  <c r="AL597" i="4"/>
  <c r="AL598" i="4"/>
  <c r="AL599" i="4"/>
  <c r="AL600" i="4"/>
  <c r="AL601" i="4"/>
  <c r="AL602" i="4"/>
  <c r="AL603" i="4"/>
  <c r="AL604" i="4"/>
  <c r="AL605" i="4"/>
  <c r="AL606" i="4"/>
  <c r="AL607" i="4"/>
  <c r="AL608" i="4"/>
  <c r="AL609" i="4"/>
  <c r="AL610" i="4"/>
  <c r="AL611" i="4"/>
  <c r="AL612" i="4"/>
  <c r="AL613" i="4"/>
  <c r="AL614" i="4"/>
  <c r="AL615" i="4"/>
  <c r="AL616" i="4"/>
  <c r="AL617" i="4"/>
  <c r="AL618" i="4"/>
  <c r="AL619" i="4"/>
  <c r="AL620" i="4"/>
  <c r="AL621" i="4"/>
  <c r="AL622" i="4"/>
  <c r="AL623" i="4"/>
  <c r="AL624" i="4"/>
  <c r="AL625" i="4"/>
  <c r="AL626" i="4"/>
  <c r="AL627" i="4"/>
  <c r="AL628" i="4"/>
  <c r="AL629" i="4"/>
  <c r="AL630" i="4"/>
  <c r="AL631" i="4"/>
  <c r="AL632" i="4"/>
  <c r="AL633" i="4"/>
  <c r="AL634" i="4"/>
  <c r="AL635" i="4"/>
  <c r="AL636" i="4"/>
  <c r="AL637" i="4"/>
  <c r="AL638" i="4"/>
  <c r="AL639" i="4"/>
  <c r="AL640" i="4"/>
  <c r="AL641" i="4"/>
  <c r="AL642" i="4"/>
  <c r="AL643" i="4"/>
  <c r="AL644" i="4"/>
  <c r="AL645" i="4"/>
  <c r="AL646" i="4"/>
  <c r="AL647" i="4"/>
  <c r="AL648" i="4"/>
  <c r="AL649" i="4"/>
  <c r="AL650" i="4"/>
  <c r="AL651" i="4"/>
  <c r="AL652" i="4"/>
  <c r="AL653" i="4"/>
  <c r="AL654" i="4"/>
  <c r="AL655" i="4"/>
  <c r="AL656" i="4"/>
  <c r="AL657" i="4"/>
  <c r="AL658" i="4"/>
  <c r="AL659" i="4"/>
  <c r="AL660" i="4"/>
  <c r="AL661" i="4"/>
  <c r="AL662" i="4"/>
  <c r="AL663" i="4"/>
  <c r="AL664" i="4"/>
  <c r="AL665" i="4"/>
  <c r="AL666" i="4"/>
  <c r="AL667" i="4"/>
  <c r="AL668" i="4"/>
  <c r="AL669" i="4"/>
  <c r="AL670" i="4"/>
  <c r="AL671" i="4"/>
  <c r="AL672" i="4"/>
  <c r="AL673" i="4"/>
  <c r="AL674" i="4"/>
  <c r="AL675" i="4"/>
  <c r="AL676" i="4"/>
  <c r="AL677" i="4"/>
  <c r="AL678" i="4"/>
  <c r="AL679" i="4"/>
  <c r="AL680" i="4"/>
  <c r="AL681" i="4"/>
  <c r="AL682" i="4"/>
  <c r="AL683" i="4"/>
  <c r="AL684" i="4"/>
  <c r="AL685" i="4"/>
  <c r="AL686" i="4"/>
  <c r="AL687" i="4"/>
  <c r="AL688" i="4"/>
  <c r="AL689" i="4"/>
  <c r="AL690" i="4"/>
  <c r="AL691" i="4"/>
  <c r="AL692" i="4"/>
  <c r="AL693" i="4"/>
  <c r="AL694" i="4"/>
  <c r="AL695" i="4"/>
  <c r="AL696" i="4"/>
  <c r="AL697" i="4"/>
  <c r="AL698" i="4"/>
  <c r="AL699" i="4"/>
  <c r="AL700" i="4"/>
  <c r="AL701" i="4"/>
  <c r="AL702" i="4"/>
  <c r="AL703" i="4"/>
  <c r="AL704" i="4"/>
  <c r="AL705" i="4"/>
  <c r="AL706" i="4"/>
  <c r="AL707" i="4"/>
  <c r="AL708" i="4"/>
  <c r="AL709" i="4"/>
  <c r="AL710" i="4"/>
  <c r="AL711" i="4"/>
  <c r="AL712" i="4"/>
  <c r="AL713" i="4"/>
  <c r="AL714" i="4"/>
  <c r="AL715" i="4"/>
  <c r="AL716" i="4"/>
  <c r="AL717" i="4"/>
  <c r="AL718" i="4"/>
  <c r="AL719" i="4"/>
  <c r="AL720" i="4"/>
  <c r="AL721" i="4"/>
  <c r="AL722" i="4"/>
  <c r="AL723" i="4"/>
  <c r="AL724" i="4"/>
  <c r="AL725" i="4"/>
  <c r="AL726" i="4"/>
  <c r="AL727" i="4"/>
  <c r="AL728" i="4"/>
  <c r="AL729" i="4"/>
  <c r="AL730" i="4"/>
  <c r="AL731" i="4"/>
  <c r="AL732" i="4"/>
  <c r="AL733" i="4"/>
  <c r="AL734" i="4"/>
  <c r="AL735" i="4"/>
  <c r="AL736" i="4"/>
  <c r="AL737" i="4"/>
  <c r="AL738" i="4"/>
  <c r="AL739" i="4"/>
  <c r="AL740" i="4"/>
  <c r="AL741" i="4"/>
  <c r="AL742" i="4"/>
  <c r="AL743" i="4"/>
  <c r="AL744" i="4"/>
  <c r="AL745" i="4"/>
  <c r="AL746" i="4"/>
  <c r="AL747" i="4"/>
  <c r="AL748" i="4"/>
  <c r="AL749" i="4"/>
  <c r="AL750" i="4"/>
  <c r="AL751" i="4"/>
  <c r="AL752" i="4"/>
  <c r="AL753" i="4"/>
  <c r="AL754" i="4"/>
  <c r="AL755" i="4"/>
  <c r="AL756" i="4"/>
  <c r="AL757" i="4"/>
  <c r="AL758" i="4"/>
  <c r="AL759" i="4"/>
  <c r="AL760" i="4"/>
  <c r="AL761" i="4"/>
  <c r="AL762" i="4"/>
  <c r="AL763" i="4"/>
  <c r="AL764" i="4"/>
  <c r="AL765" i="4"/>
  <c r="AL766" i="4"/>
  <c r="AL767" i="4"/>
  <c r="AL768" i="4"/>
  <c r="AL769" i="4"/>
  <c r="AL770" i="4"/>
  <c r="AL771" i="4"/>
  <c r="AL772" i="4"/>
  <c r="AL773" i="4"/>
  <c r="AL774" i="4"/>
  <c r="AL775" i="4"/>
  <c r="AL776" i="4"/>
  <c r="AL777" i="4"/>
  <c r="AL778" i="4"/>
  <c r="AL779" i="4"/>
  <c r="AL780" i="4"/>
  <c r="AL781" i="4"/>
  <c r="AL782" i="4"/>
  <c r="AL783" i="4"/>
  <c r="AL784" i="4"/>
  <c r="AL785" i="4"/>
  <c r="AL786" i="4"/>
  <c r="AL787" i="4"/>
  <c r="AL788" i="4"/>
  <c r="AL789" i="4"/>
  <c r="AL790" i="4"/>
  <c r="AL791" i="4"/>
  <c r="AL792" i="4"/>
  <c r="AL793" i="4"/>
  <c r="AL794" i="4"/>
  <c r="AL795" i="4"/>
  <c r="AL796" i="4"/>
  <c r="AL797" i="4"/>
  <c r="AL798" i="4"/>
  <c r="AL799" i="4"/>
  <c r="AL800" i="4"/>
  <c r="AL801" i="4"/>
  <c r="AL802" i="4"/>
  <c r="AL803" i="4"/>
  <c r="AL804" i="4"/>
  <c r="AL805" i="4"/>
  <c r="AL806" i="4"/>
  <c r="AL807" i="4"/>
  <c r="AL808" i="4"/>
  <c r="AL809" i="4"/>
  <c r="AL810" i="4"/>
  <c r="AL811" i="4"/>
  <c r="AL812" i="4"/>
  <c r="AL813" i="4"/>
  <c r="AL814" i="4"/>
  <c r="AL815" i="4"/>
  <c r="AL816" i="4"/>
  <c r="AL817" i="4"/>
  <c r="AL818" i="4"/>
  <c r="AL819" i="4"/>
  <c r="AL820" i="4"/>
  <c r="AL821" i="4"/>
  <c r="AL822" i="4"/>
  <c r="AL823" i="4"/>
  <c r="AL824" i="4"/>
  <c r="AL825" i="4"/>
  <c r="AL826" i="4"/>
  <c r="AL827" i="4"/>
  <c r="AL828" i="4"/>
  <c r="AL829" i="4"/>
  <c r="AL830" i="4"/>
  <c r="AL831" i="4"/>
  <c r="AL832" i="4"/>
  <c r="AL833" i="4"/>
  <c r="AL834" i="4"/>
  <c r="AL835" i="4"/>
  <c r="AL836" i="4"/>
  <c r="AL837" i="4"/>
  <c r="AL838" i="4"/>
  <c r="AL839" i="4"/>
  <c r="AL840" i="4"/>
  <c r="AL841" i="4"/>
  <c r="AL842" i="4"/>
  <c r="AL843" i="4"/>
  <c r="AL844" i="4"/>
  <c r="AL845" i="4"/>
  <c r="AL846" i="4"/>
  <c r="AL847" i="4"/>
  <c r="AL848" i="4"/>
  <c r="AL849" i="4"/>
  <c r="AL850" i="4"/>
  <c r="AL851" i="4"/>
  <c r="AL852" i="4"/>
  <c r="AL853" i="4"/>
  <c r="AL854" i="4"/>
  <c r="AL855" i="4"/>
  <c r="AL856" i="4"/>
  <c r="AL857" i="4"/>
  <c r="AL858" i="4"/>
  <c r="AL859" i="4"/>
  <c r="AL860" i="4"/>
  <c r="AL861" i="4"/>
  <c r="AL862" i="4"/>
  <c r="AL863" i="4"/>
  <c r="AL864" i="4"/>
  <c r="AL865" i="4"/>
  <c r="AL866" i="4"/>
  <c r="AL867" i="4"/>
  <c r="AL868" i="4"/>
  <c r="AL869" i="4"/>
  <c r="AL870" i="4"/>
  <c r="AL871" i="4"/>
  <c r="AL872" i="4"/>
  <c r="AL873" i="4"/>
  <c r="AL874" i="4"/>
  <c r="AL875" i="4"/>
  <c r="AL876" i="4"/>
  <c r="AL877" i="4"/>
  <c r="AL878" i="4"/>
  <c r="AL879" i="4"/>
  <c r="AL880" i="4"/>
  <c r="AL881" i="4"/>
  <c r="AL882" i="4"/>
  <c r="AL883" i="4"/>
  <c r="AL884" i="4"/>
  <c r="AL885" i="4"/>
  <c r="AL886" i="4"/>
  <c r="AL887" i="4"/>
  <c r="AL888" i="4"/>
  <c r="AL889" i="4"/>
  <c r="AL890" i="4"/>
  <c r="AL891" i="4"/>
  <c r="AL892" i="4"/>
  <c r="AL893" i="4"/>
  <c r="AL894" i="4"/>
  <c r="AL895" i="4"/>
  <c r="AL896" i="4"/>
  <c r="AL897" i="4"/>
  <c r="AL898" i="4"/>
  <c r="AL899" i="4"/>
  <c r="AL900" i="4"/>
  <c r="AL901" i="4"/>
  <c r="AL902" i="4"/>
  <c r="AL903" i="4"/>
  <c r="AL904" i="4"/>
  <c r="AL905" i="4"/>
  <c r="AL906" i="4"/>
  <c r="AL907" i="4"/>
  <c r="AL908" i="4"/>
  <c r="AL909" i="4"/>
  <c r="AL910" i="4"/>
  <c r="AL911" i="4"/>
  <c r="AL912" i="4"/>
  <c r="AL913" i="4"/>
  <c r="AL914" i="4"/>
  <c r="AL915" i="4"/>
  <c r="AL916" i="4"/>
  <c r="AL917" i="4"/>
  <c r="AL918" i="4"/>
  <c r="AL919" i="4"/>
  <c r="AL920" i="4"/>
  <c r="AL921" i="4"/>
  <c r="AL922" i="4"/>
  <c r="AL923" i="4"/>
  <c r="AL924" i="4"/>
  <c r="AL925" i="4"/>
  <c r="AL926" i="4"/>
  <c r="AL927" i="4"/>
  <c r="AL928" i="4"/>
  <c r="AL929" i="4"/>
  <c r="AL930" i="4"/>
  <c r="AL931" i="4"/>
  <c r="AL932" i="4"/>
  <c r="AL933" i="4"/>
  <c r="AL934" i="4"/>
  <c r="AL935" i="4"/>
  <c r="AL936" i="4"/>
  <c r="AL937" i="4"/>
  <c r="AL938" i="4"/>
  <c r="AL939" i="4"/>
  <c r="AL940" i="4"/>
  <c r="AL941" i="4"/>
  <c r="AL942" i="4"/>
  <c r="AL943" i="4"/>
  <c r="AL944" i="4"/>
  <c r="AL945" i="4"/>
  <c r="AL946" i="4"/>
  <c r="AL947" i="4"/>
  <c r="AL948" i="4"/>
  <c r="AL949" i="4"/>
  <c r="AL950" i="4"/>
  <c r="AL951" i="4"/>
  <c r="AL952" i="4"/>
  <c r="AL953" i="4"/>
  <c r="AL954" i="4"/>
  <c r="AL955" i="4"/>
  <c r="AL956" i="4"/>
  <c r="AL957" i="4"/>
  <c r="AL958" i="4"/>
  <c r="AL959" i="4"/>
  <c r="AL960" i="4"/>
  <c r="AL961" i="4"/>
  <c r="AL962" i="4"/>
  <c r="AL963" i="4"/>
  <c r="AL964" i="4"/>
  <c r="AL965" i="4"/>
  <c r="AL966" i="4"/>
  <c r="AL967" i="4"/>
  <c r="AL968" i="4"/>
  <c r="AL969" i="4"/>
  <c r="AL970" i="4"/>
  <c r="AL971" i="4"/>
  <c r="AL972" i="4"/>
  <c r="AL973" i="4"/>
  <c r="AL974" i="4"/>
  <c r="AL975" i="4"/>
  <c r="AL976" i="4"/>
  <c r="AL977" i="4"/>
  <c r="AL978" i="4"/>
  <c r="AL979" i="4"/>
  <c r="AL980" i="4"/>
  <c r="AL981" i="4"/>
  <c r="AL982" i="4"/>
  <c r="AL983" i="4"/>
  <c r="AL984" i="4"/>
  <c r="AL985" i="4"/>
  <c r="AL986" i="4"/>
  <c r="AL6" i="4"/>
  <c r="AK7" i="4"/>
  <c r="AK8" i="4"/>
  <c r="AK9" i="4"/>
  <c r="AK10"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K71" i="4"/>
  <c r="AK72" i="4"/>
  <c r="AK73" i="4"/>
  <c r="AK74" i="4"/>
  <c r="AK75" i="4"/>
  <c r="AK76" i="4"/>
  <c r="AK77" i="4"/>
  <c r="AK78" i="4"/>
  <c r="AK79" i="4"/>
  <c r="AK80" i="4"/>
  <c r="AK81" i="4"/>
  <c r="AK82" i="4"/>
  <c r="AK83" i="4"/>
  <c r="AK84" i="4"/>
  <c r="AK85" i="4"/>
  <c r="AK86" i="4"/>
  <c r="AK87" i="4"/>
  <c r="AK88" i="4"/>
  <c r="AK89" i="4"/>
  <c r="AK90" i="4"/>
  <c r="AK91" i="4"/>
  <c r="AK92" i="4"/>
  <c r="AK93" i="4"/>
  <c r="AK94" i="4"/>
  <c r="AK95" i="4"/>
  <c r="AK96" i="4"/>
  <c r="AK97" i="4"/>
  <c r="AK98" i="4"/>
  <c r="AK99" i="4"/>
  <c r="AK100" i="4"/>
  <c r="AK101" i="4"/>
  <c r="AK102" i="4"/>
  <c r="AK103" i="4"/>
  <c r="AK104" i="4"/>
  <c r="AK105" i="4"/>
  <c r="AK106" i="4"/>
  <c r="AK107" i="4"/>
  <c r="AK108" i="4"/>
  <c r="AK109" i="4"/>
  <c r="AK110" i="4"/>
  <c r="AK111" i="4"/>
  <c r="AK112" i="4"/>
  <c r="AK113" i="4"/>
  <c r="AK114" i="4"/>
  <c r="AK115" i="4"/>
  <c r="AK116" i="4"/>
  <c r="AK117" i="4"/>
  <c r="AK118" i="4"/>
  <c r="AK119" i="4"/>
  <c r="AK120" i="4"/>
  <c r="AK121" i="4"/>
  <c r="AK122" i="4"/>
  <c r="AK123" i="4"/>
  <c r="AK124" i="4"/>
  <c r="AK125" i="4"/>
  <c r="AK126" i="4"/>
  <c r="AK127" i="4"/>
  <c r="AK128" i="4"/>
  <c r="AK129" i="4"/>
  <c r="AK130" i="4"/>
  <c r="AK131" i="4"/>
  <c r="AK132" i="4"/>
  <c r="AK133" i="4"/>
  <c r="AK134" i="4"/>
  <c r="AK135" i="4"/>
  <c r="AK136" i="4"/>
  <c r="AK137" i="4"/>
  <c r="AK138" i="4"/>
  <c r="AK139" i="4"/>
  <c r="AK140" i="4"/>
  <c r="AK141" i="4"/>
  <c r="AK142" i="4"/>
  <c r="AK143" i="4"/>
  <c r="AK144" i="4"/>
  <c r="AK145" i="4"/>
  <c r="AK146" i="4"/>
  <c r="AK147" i="4"/>
  <c r="AK148" i="4"/>
  <c r="AK149" i="4"/>
  <c r="AK150" i="4"/>
  <c r="AK151" i="4"/>
  <c r="AK152" i="4"/>
  <c r="AK153" i="4"/>
  <c r="AK154" i="4"/>
  <c r="AK155" i="4"/>
  <c r="AK156" i="4"/>
  <c r="AK157" i="4"/>
  <c r="AK158" i="4"/>
  <c r="AK159" i="4"/>
  <c r="AK160" i="4"/>
  <c r="AK161" i="4"/>
  <c r="AK162" i="4"/>
  <c r="AK163" i="4"/>
  <c r="AK164" i="4"/>
  <c r="AK165" i="4"/>
  <c r="AK166" i="4"/>
  <c r="AK167" i="4"/>
  <c r="AK168" i="4"/>
  <c r="AK169" i="4"/>
  <c r="AK170" i="4"/>
  <c r="AK171" i="4"/>
  <c r="AK172" i="4"/>
  <c r="AK173" i="4"/>
  <c r="AK174" i="4"/>
  <c r="AK175" i="4"/>
  <c r="AK176" i="4"/>
  <c r="AK177" i="4"/>
  <c r="AK178" i="4"/>
  <c r="AK179" i="4"/>
  <c r="AK180" i="4"/>
  <c r="AK181" i="4"/>
  <c r="AK182" i="4"/>
  <c r="AK183" i="4"/>
  <c r="AK184" i="4"/>
  <c r="AK185" i="4"/>
  <c r="AK186" i="4"/>
  <c r="AK187" i="4"/>
  <c r="AK188" i="4"/>
  <c r="AK189" i="4"/>
  <c r="AK190" i="4"/>
  <c r="AK191" i="4"/>
  <c r="AK192" i="4"/>
  <c r="AK193" i="4"/>
  <c r="AK194" i="4"/>
  <c r="AK195" i="4"/>
  <c r="AK196" i="4"/>
  <c r="AK197" i="4"/>
  <c r="AK198" i="4"/>
  <c r="AK199" i="4"/>
  <c r="AK200" i="4"/>
  <c r="AK201" i="4"/>
  <c r="AK202" i="4"/>
  <c r="AK203" i="4"/>
  <c r="AK204" i="4"/>
  <c r="AK205" i="4"/>
  <c r="AK206" i="4"/>
  <c r="AK207" i="4"/>
  <c r="AK208" i="4"/>
  <c r="AK209" i="4"/>
  <c r="AK210" i="4"/>
  <c r="AK211" i="4"/>
  <c r="AK212" i="4"/>
  <c r="AK213" i="4"/>
  <c r="AK214" i="4"/>
  <c r="AK215" i="4"/>
  <c r="AK216" i="4"/>
  <c r="AK217" i="4"/>
  <c r="AK218" i="4"/>
  <c r="AK219" i="4"/>
  <c r="AK220" i="4"/>
  <c r="AK221" i="4"/>
  <c r="AK222" i="4"/>
  <c r="AK223" i="4"/>
  <c r="AK224" i="4"/>
  <c r="AK225" i="4"/>
  <c r="AK226" i="4"/>
  <c r="AK227" i="4"/>
  <c r="AK228" i="4"/>
  <c r="AK229" i="4"/>
  <c r="AK230" i="4"/>
  <c r="AK231" i="4"/>
  <c r="AK232" i="4"/>
  <c r="AK233" i="4"/>
  <c r="AK234" i="4"/>
  <c r="AK235" i="4"/>
  <c r="AK236" i="4"/>
  <c r="AK237" i="4"/>
  <c r="AK238" i="4"/>
  <c r="AK239" i="4"/>
  <c r="AK240" i="4"/>
  <c r="AK241" i="4"/>
  <c r="AK242" i="4"/>
  <c r="AK243" i="4"/>
  <c r="AK244" i="4"/>
  <c r="AK245" i="4"/>
  <c r="AK246" i="4"/>
  <c r="AK247" i="4"/>
  <c r="AK248" i="4"/>
  <c r="AK249" i="4"/>
  <c r="AK250" i="4"/>
  <c r="AK251" i="4"/>
  <c r="AK252" i="4"/>
  <c r="AK253" i="4"/>
  <c r="AK254" i="4"/>
  <c r="AK255" i="4"/>
  <c r="AK256" i="4"/>
  <c r="AK257" i="4"/>
  <c r="AK258" i="4"/>
  <c r="AK259" i="4"/>
  <c r="AK260" i="4"/>
  <c r="AK261" i="4"/>
  <c r="AK262" i="4"/>
  <c r="AK263" i="4"/>
  <c r="AK264" i="4"/>
  <c r="AK265" i="4"/>
  <c r="AK266" i="4"/>
  <c r="AK267" i="4"/>
  <c r="AK268" i="4"/>
  <c r="AK269" i="4"/>
  <c r="AK270" i="4"/>
  <c r="AK271" i="4"/>
  <c r="AK272" i="4"/>
  <c r="AK273" i="4"/>
  <c r="AK274" i="4"/>
  <c r="AK275" i="4"/>
  <c r="AK276" i="4"/>
  <c r="AK277" i="4"/>
  <c r="AK278" i="4"/>
  <c r="AK279" i="4"/>
  <c r="AK280" i="4"/>
  <c r="AK281" i="4"/>
  <c r="AK282" i="4"/>
  <c r="AK283" i="4"/>
  <c r="AK284" i="4"/>
  <c r="AK285" i="4"/>
  <c r="AK286" i="4"/>
  <c r="AK287" i="4"/>
  <c r="AK288" i="4"/>
  <c r="AK289" i="4"/>
  <c r="AK290" i="4"/>
  <c r="AK291" i="4"/>
  <c r="AK292" i="4"/>
  <c r="AK293" i="4"/>
  <c r="AK294" i="4"/>
  <c r="AK295" i="4"/>
  <c r="AK296" i="4"/>
  <c r="AK297" i="4"/>
  <c r="AK298" i="4"/>
  <c r="AK299" i="4"/>
  <c r="AK300" i="4"/>
  <c r="AK301" i="4"/>
  <c r="AK302" i="4"/>
  <c r="AK303" i="4"/>
  <c r="AK304" i="4"/>
  <c r="AK305" i="4"/>
  <c r="AK306" i="4"/>
  <c r="AK307" i="4"/>
  <c r="AK308" i="4"/>
  <c r="AK309" i="4"/>
  <c r="AK310" i="4"/>
  <c r="AK311" i="4"/>
  <c r="AK312" i="4"/>
  <c r="AK313" i="4"/>
  <c r="AK314" i="4"/>
  <c r="AK315" i="4"/>
  <c r="AK316" i="4"/>
  <c r="AK317" i="4"/>
  <c r="AK318" i="4"/>
  <c r="AK319" i="4"/>
  <c r="AK320" i="4"/>
  <c r="AK321" i="4"/>
  <c r="AK322" i="4"/>
  <c r="AK323" i="4"/>
  <c r="AK324" i="4"/>
  <c r="AK325" i="4"/>
  <c r="AK326" i="4"/>
  <c r="AK327" i="4"/>
  <c r="AK328" i="4"/>
  <c r="AK329" i="4"/>
  <c r="AK330" i="4"/>
  <c r="AK331" i="4"/>
  <c r="AK332" i="4"/>
  <c r="AK333" i="4"/>
  <c r="AK334" i="4"/>
  <c r="AK335" i="4"/>
  <c r="AK336" i="4"/>
  <c r="AK337" i="4"/>
  <c r="AK338" i="4"/>
  <c r="AK339" i="4"/>
  <c r="AK340" i="4"/>
  <c r="AK341" i="4"/>
  <c r="AK342" i="4"/>
  <c r="AK343" i="4"/>
  <c r="AK344" i="4"/>
  <c r="AK345" i="4"/>
  <c r="AK346" i="4"/>
  <c r="AK347" i="4"/>
  <c r="AK348" i="4"/>
  <c r="AK349" i="4"/>
  <c r="AK350" i="4"/>
  <c r="AK351" i="4"/>
  <c r="AK352" i="4"/>
  <c r="AK353" i="4"/>
  <c r="AK354" i="4"/>
  <c r="AK355" i="4"/>
  <c r="AK356" i="4"/>
  <c r="AK357" i="4"/>
  <c r="AK358" i="4"/>
  <c r="AK359" i="4"/>
  <c r="AK360" i="4"/>
  <c r="AK361" i="4"/>
  <c r="AK362" i="4"/>
  <c r="AK363" i="4"/>
  <c r="AK364" i="4"/>
  <c r="AK365" i="4"/>
  <c r="AK366" i="4"/>
  <c r="AK367" i="4"/>
  <c r="AK368" i="4"/>
  <c r="AK369" i="4"/>
  <c r="AK370" i="4"/>
  <c r="AK371" i="4"/>
  <c r="AK372" i="4"/>
  <c r="AK373" i="4"/>
  <c r="AK374" i="4"/>
  <c r="AK375" i="4"/>
  <c r="AK376" i="4"/>
  <c r="AK377" i="4"/>
  <c r="AK378" i="4"/>
  <c r="AK379" i="4"/>
  <c r="AK380" i="4"/>
  <c r="AK381" i="4"/>
  <c r="AK382" i="4"/>
  <c r="AK383" i="4"/>
  <c r="AK384" i="4"/>
  <c r="AK385" i="4"/>
  <c r="AK386" i="4"/>
  <c r="AK387" i="4"/>
  <c r="AK388" i="4"/>
  <c r="AK389" i="4"/>
  <c r="AK390" i="4"/>
  <c r="AK391" i="4"/>
  <c r="AK392" i="4"/>
  <c r="AK393" i="4"/>
  <c r="AK394" i="4"/>
  <c r="AK395" i="4"/>
  <c r="AK396" i="4"/>
  <c r="AK397" i="4"/>
  <c r="AK398" i="4"/>
  <c r="AK399" i="4"/>
  <c r="AK400" i="4"/>
  <c r="AK401" i="4"/>
  <c r="AK402" i="4"/>
  <c r="AK403" i="4"/>
  <c r="AK404" i="4"/>
  <c r="AK405" i="4"/>
  <c r="AK406" i="4"/>
  <c r="AK407" i="4"/>
  <c r="AK408" i="4"/>
  <c r="AK409" i="4"/>
  <c r="AK410" i="4"/>
  <c r="AK411" i="4"/>
  <c r="AK412" i="4"/>
  <c r="AK413" i="4"/>
  <c r="AK414" i="4"/>
  <c r="AK415" i="4"/>
  <c r="AK416" i="4"/>
  <c r="AK417" i="4"/>
  <c r="AK418" i="4"/>
  <c r="AK419" i="4"/>
  <c r="AK420" i="4"/>
  <c r="AK421" i="4"/>
  <c r="AK422" i="4"/>
  <c r="AK423" i="4"/>
  <c r="AK424" i="4"/>
  <c r="AK425" i="4"/>
  <c r="AK426" i="4"/>
  <c r="AK427" i="4"/>
  <c r="AK428" i="4"/>
  <c r="AK429" i="4"/>
  <c r="AK430" i="4"/>
  <c r="AK431" i="4"/>
  <c r="AK432" i="4"/>
  <c r="AK433" i="4"/>
  <c r="AK434" i="4"/>
  <c r="AK435" i="4"/>
  <c r="AK436" i="4"/>
  <c r="AK437" i="4"/>
  <c r="AK438" i="4"/>
  <c r="AK439" i="4"/>
  <c r="AK440" i="4"/>
  <c r="AK441" i="4"/>
  <c r="AK442" i="4"/>
  <c r="AK443" i="4"/>
  <c r="AK444" i="4"/>
  <c r="AK445" i="4"/>
  <c r="AK446" i="4"/>
  <c r="AK447" i="4"/>
  <c r="AK448" i="4"/>
  <c r="AK449" i="4"/>
  <c r="AK450" i="4"/>
  <c r="AK451" i="4"/>
  <c r="AK452" i="4"/>
  <c r="AK453" i="4"/>
  <c r="AK454" i="4"/>
  <c r="AK455" i="4"/>
  <c r="AK456" i="4"/>
  <c r="AK457" i="4"/>
  <c r="AK458" i="4"/>
  <c r="AK459" i="4"/>
  <c r="AK460" i="4"/>
  <c r="AK461" i="4"/>
  <c r="AK462" i="4"/>
  <c r="AK463" i="4"/>
  <c r="AK464" i="4"/>
  <c r="AK465" i="4"/>
  <c r="AK466" i="4"/>
  <c r="AK467" i="4"/>
  <c r="AK468" i="4"/>
  <c r="AK469" i="4"/>
  <c r="AK470" i="4"/>
  <c r="AK471" i="4"/>
  <c r="AK472" i="4"/>
  <c r="AK473" i="4"/>
  <c r="AK474" i="4"/>
  <c r="AK475" i="4"/>
  <c r="AK476" i="4"/>
  <c r="AK477" i="4"/>
  <c r="AK478" i="4"/>
  <c r="AK479" i="4"/>
  <c r="AK480" i="4"/>
  <c r="AK481" i="4"/>
  <c r="AK482" i="4"/>
  <c r="AK483" i="4"/>
  <c r="AK484" i="4"/>
  <c r="AK485" i="4"/>
  <c r="AK486" i="4"/>
  <c r="AK487" i="4"/>
  <c r="AK488" i="4"/>
  <c r="AK489" i="4"/>
  <c r="AK490" i="4"/>
  <c r="AK491" i="4"/>
  <c r="AK492" i="4"/>
  <c r="AK493" i="4"/>
  <c r="AK494" i="4"/>
  <c r="AK495" i="4"/>
  <c r="AK496" i="4"/>
  <c r="AK497" i="4"/>
  <c r="AK498" i="4"/>
  <c r="AK499" i="4"/>
  <c r="AK500" i="4"/>
  <c r="AK501" i="4"/>
  <c r="AK502" i="4"/>
  <c r="AK503" i="4"/>
  <c r="AK504" i="4"/>
  <c r="AK505" i="4"/>
  <c r="AK506" i="4"/>
  <c r="AK507" i="4"/>
  <c r="AK508" i="4"/>
  <c r="AK509" i="4"/>
  <c r="AK510" i="4"/>
  <c r="AK511" i="4"/>
  <c r="AK512" i="4"/>
  <c r="AK513" i="4"/>
  <c r="AK514" i="4"/>
  <c r="AK515" i="4"/>
  <c r="AK516" i="4"/>
  <c r="AK517" i="4"/>
  <c r="AK518" i="4"/>
  <c r="AK519" i="4"/>
  <c r="AK520" i="4"/>
  <c r="AK521" i="4"/>
  <c r="AK522" i="4"/>
  <c r="AK523" i="4"/>
  <c r="AK524" i="4"/>
  <c r="AK525" i="4"/>
  <c r="AK526" i="4"/>
  <c r="AK527" i="4"/>
  <c r="AK528" i="4"/>
  <c r="AK529" i="4"/>
  <c r="AK530" i="4"/>
  <c r="AK531" i="4"/>
  <c r="AK532" i="4"/>
  <c r="AK533" i="4"/>
  <c r="AK534" i="4"/>
  <c r="AK535" i="4"/>
  <c r="AK536" i="4"/>
  <c r="AK537" i="4"/>
  <c r="AK538" i="4"/>
  <c r="AK539" i="4"/>
  <c r="AK540" i="4"/>
  <c r="AK541" i="4"/>
  <c r="AK542" i="4"/>
  <c r="AK543" i="4"/>
  <c r="AK544" i="4"/>
  <c r="AK545" i="4"/>
  <c r="AK546" i="4"/>
  <c r="AK547" i="4"/>
  <c r="AK548" i="4"/>
  <c r="AK549" i="4"/>
  <c r="AK550" i="4"/>
  <c r="AK551" i="4"/>
  <c r="AK552" i="4"/>
  <c r="AK553" i="4"/>
  <c r="AK554" i="4"/>
  <c r="AK555" i="4"/>
  <c r="AK556" i="4"/>
  <c r="AK557" i="4"/>
  <c r="AK558" i="4"/>
  <c r="AK559" i="4"/>
  <c r="AK560" i="4"/>
  <c r="AK561" i="4"/>
  <c r="AK562" i="4"/>
  <c r="AK563" i="4"/>
  <c r="AK564" i="4"/>
  <c r="AK565" i="4"/>
  <c r="AK566" i="4"/>
  <c r="AK567" i="4"/>
  <c r="AK568" i="4"/>
  <c r="AK569" i="4"/>
  <c r="AK570" i="4"/>
  <c r="AK571" i="4"/>
  <c r="AK572" i="4"/>
  <c r="AK573" i="4"/>
  <c r="AK574" i="4"/>
  <c r="AK575" i="4"/>
  <c r="AK576" i="4"/>
  <c r="AK577" i="4"/>
  <c r="AK578" i="4"/>
  <c r="AK579" i="4"/>
  <c r="AK580" i="4"/>
  <c r="AK581" i="4"/>
  <c r="AK582" i="4"/>
  <c r="AK583" i="4"/>
  <c r="AK584" i="4"/>
  <c r="AK585" i="4"/>
  <c r="AK586" i="4"/>
  <c r="AK587" i="4"/>
  <c r="AK588" i="4"/>
  <c r="AK589" i="4"/>
  <c r="AK590" i="4"/>
  <c r="AK591" i="4"/>
  <c r="AK592" i="4"/>
  <c r="AK593" i="4"/>
  <c r="AK594" i="4"/>
  <c r="AK595" i="4"/>
  <c r="AK596" i="4"/>
  <c r="AK597" i="4"/>
  <c r="AK598" i="4"/>
  <c r="AK599" i="4"/>
  <c r="AK600" i="4"/>
  <c r="AK601" i="4"/>
  <c r="AK602" i="4"/>
  <c r="AK603" i="4"/>
  <c r="AK604" i="4"/>
  <c r="AK605" i="4"/>
  <c r="AK606" i="4"/>
  <c r="AK607" i="4"/>
  <c r="AK608" i="4"/>
  <c r="AK609" i="4"/>
  <c r="AK610" i="4"/>
  <c r="AK611" i="4"/>
  <c r="AK612" i="4"/>
  <c r="AK613" i="4"/>
  <c r="AK614" i="4"/>
  <c r="AK615" i="4"/>
  <c r="AK616" i="4"/>
  <c r="AK617" i="4"/>
  <c r="AK618" i="4"/>
  <c r="AK619" i="4"/>
  <c r="AK620" i="4"/>
  <c r="AK621" i="4"/>
  <c r="AK622" i="4"/>
  <c r="AK623" i="4"/>
  <c r="AK624" i="4"/>
  <c r="AK625" i="4"/>
  <c r="AK626" i="4"/>
  <c r="AK627" i="4"/>
  <c r="AK628" i="4"/>
  <c r="AK629" i="4"/>
  <c r="AK630" i="4"/>
  <c r="AK631" i="4"/>
  <c r="AK632" i="4"/>
  <c r="AK633" i="4"/>
  <c r="AK634" i="4"/>
  <c r="AK635" i="4"/>
  <c r="AK636" i="4"/>
  <c r="AK637" i="4"/>
  <c r="AK638" i="4"/>
  <c r="AK639" i="4"/>
  <c r="AK640" i="4"/>
  <c r="AK641" i="4"/>
  <c r="AK642" i="4"/>
  <c r="AK643" i="4"/>
  <c r="AK644" i="4"/>
  <c r="AK645" i="4"/>
  <c r="AK646" i="4"/>
  <c r="AK647" i="4"/>
  <c r="AK648" i="4"/>
  <c r="AK649" i="4"/>
  <c r="AK650" i="4"/>
  <c r="AK651" i="4"/>
  <c r="AK652" i="4"/>
  <c r="AK653" i="4"/>
  <c r="AK654" i="4"/>
  <c r="AK655" i="4"/>
  <c r="AK656" i="4"/>
  <c r="AK657" i="4"/>
  <c r="AK658" i="4"/>
  <c r="AK659" i="4"/>
  <c r="AK660" i="4"/>
  <c r="AK661" i="4"/>
  <c r="AK662" i="4"/>
  <c r="AK663" i="4"/>
  <c r="AK664" i="4"/>
  <c r="AK665" i="4"/>
  <c r="AK666" i="4"/>
  <c r="AK667" i="4"/>
  <c r="AK668" i="4"/>
  <c r="AK669" i="4"/>
  <c r="AK670" i="4"/>
  <c r="AK671" i="4"/>
  <c r="AK672" i="4"/>
  <c r="AK673" i="4"/>
  <c r="AK674" i="4"/>
  <c r="AK675" i="4"/>
  <c r="AK676" i="4"/>
  <c r="AK677" i="4"/>
  <c r="AK678" i="4"/>
  <c r="AK679" i="4"/>
  <c r="AK680" i="4"/>
  <c r="AK681" i="4"/>
  <c r="AK682" i="4"/>
  <c r="AK683" i="4"/>
  <c r="AK684" i="4"/>
  <c r="AK685" i="4"/>
  <c r="AK686" i="4"/>
  <c r="AK687" i="4"/>
  <c r="AK688" i="4"/>
  <c r="AK689" i="4"/>
  <c r="AK690" i="4"/>
  <c r="AK691" i="4"/>
  <c r="AK692" i="4"/>
  <c r="AK693" i="4"/>
  <c r="AK694" i="4"/>
  <c r="AK695" i="4"/>
  <c r="AK696" i="4"/>
  <c r="AK697" i="4"/>
  <c r="AK698" i="4"/>
  <c r="AK699" i="4"/>
  <c r="AK700" i="4"/>
  <c r="AK701" i="4"/>
  <c r="AK702" i="4"/>
  <c r="AK703" i="4"/>
  <c r="AK704" i="4"/>
  <c r="AK705" i="4"/>
  <c r="AK706" i="4"/>
  <c r="AK707" i="4"/>
  <c r="AK708" i="4"/>
  <c r="AK709" i="4"/>
  <c r="AK710" i="4"/>
  <c r="AK711" i="4"/>
  <c r="AK712" i="4"/>
  <c r="AK713" i="4"/>
  <c r="AK714" i="4"/>
  <c r="AK715" i="4"/>
  <c r="AK716" i="4"/>
  <c r="AK717" i="4"/>
  <c r="AK718" i="4"/>
  <c r="AK719" i="4"/>
  <c r="AK720" i="4"/>
  <c r="AK721" i="4"/>
  <c r="AK722" i="4"/>
  <c r="AK723" i="4"/>
  <c r="AK724" i="4"/>
  <c r="AK725" i="4"/>
  <c r="AK726" i="4"/>
  <c r="AK727" i="4"/>
  <c r="AK728" i="4"/>
  <c r="AK729" i="4"/>
  <c r="AK730" i="4"/>
  <c r="AK731" i="4"/>
  <c r="AK732" i="4"/>
  <c r="AK733" i="4"/>
  <c r="AK734" i="4"/>
  <c r="AK735" i="4"/>
  <c r="AK736" i="4"/>
  <c r="AK737" i="4"/>
  <c r="AK738" i="4"/>
  <c r="AK739" i="4"/>
  <c r="AK740" i="4"/>
  <c r="AK741" i="4"/>
  <c r="AK742" i="4"/>
  <c r="AK743" i="4"/>
  <c r="AK744" i="4"/>
  <c r="AK745" i="4"/>
  <c r="AK746" i="4"/>
  <c r="AK747" i="4"/>
  <c r="AK748" i="4"/>
  <c r="AK749" i="4"/>
  <c r="AK750" i="4"/>
  <c r="AK751" i="4"/>
  <c r="AK752" i="4"/>
  <c r="AK753" i="4"/>
  <c r="AK754" i="4"/>
  <c r="AK755" i="4"/>
  <c r="AK756" i="4"/>
  <c r="AK757" i="4"/>
  <c r="AK758" i="4"/>
  <c r="AK759" i="4"/>
  <c r="AK760" i="4"/>
  <c r="AK761" i="4"/>
  <c r="AK762" i="4"/>
  <c r="AK763" i="4"/>
  <c r="AK764" i="4"/>
  <c r="AK765" i="4"/>
  <c r="AK766" i="4"/>
  <c r="AK767" i="4"/>
  <c r="AK768" i="4"/>
  <c r="AK769" i="4"/>
  <c r="AK770" i="4"/>
  <c r="AK771" i="4"/>
  <c r="AK772" i="4"/>
  <c r="AK773" i="4"/>
  <c r="AK774" i="4"/>
  <c r="AK775" i="4"/>
  <c r="AK776" i="4"/>
  <c r="AK777" i="4"/>
  <c r="AK778" i="4"/>
  <c r="AK779" i="4"/>
  <c r="AK780" i="4"/>
  <c r="AK781" i="4"/>
  <c r="AK782" i="4"/>
  <c r="AK783" i="4"/>
  <c r="AK784" i="4"/>
  <c r="AK785" i="4"/>
  <c r="AK786" i="4"/>
  <c r="AK787" i="4"/>
  <c r="AK788" i="4"/>
  <c r="AK789" i="4"/>
  <c r="AK790" i="4"/>
  <c r="AK791" i="4"/>
  <c r="AK792" i="4"/>
  <c r="AK793" i="4"/>
  <c r="AK794" i="4"/>
  <c r="AK795" i="4"/>
  <c r="AK796" i="4"/>
  <c r="AK797" i="4"/>
  <c r="AK798" i="4"/>
  <c r="AK799" i="4"/>
  <c r="AK800" i="4"/>
  <c r="AK801" i="4"/>
  <c r="AK802" i="4"/>
  <c r="AK803" i="4"/>
  <c r="AK804" i="4"/>
  <c r="AK805" i="4"/>
  <c r="AK806" i="4"/>
  <c r="AK807" i="4"/>
  <c r="AK808" i="4"/>
  <c r="AK809" i="4"/>
  <c r="AK810" i="4"/>
  <c r="AK811" i="4"/>
  <c r="AK812" i="4"/>
  <c r="AK813" i="4"/>
  <c r="AK814" i="4"/>
  <c r="AK815" i="4"/>
  <c r="AK816" i="4"/>
  <c r="AK817" i="4"/>
  <c r="AK818" i="4"/>
  <c r="AK819" i="4"/>
  <c r="AK820" i="4"/>
  <c r="AK821" i="4"/>
  <c r="AK822" i="4"/>
  <c r="AK823" i="4"/>
  <c r="AK824" i="4"/>
  <c r="AK825" i="4"/>
  <c r="AK826" i="4"/>
  <c r="AK827" i="4"/>
  <c r="AK828" i="4"/>
  <c r="AK829" i="4"/>
  <c r="AK830" i="4"/>
  <c r="AK831" i="4"/>
  <c r="AK832" i="4"/>
  <c r="AK833" i="4"/>
  <c r="AK834" i="4"/>
  <c r="AK835" i="4"/>
  <c r="AK836" i="4"/>
  <c r="AK837" i="4"/>
  <c r="AK838" i="4"/>
  <c r="AK839" i="4"/>
  <c r="AK840" i="4"/>
  <c r="AK841" i="4"/>
  <c r="AK842" i="4"/>
  <c r="AK843" i="4"/>
  <c r="AK844" i="4"/>
  <c r="AK845" i="4"/>
  <c r="AK846" i="4"/>
  <c r="AK847" i="4"/>
  <c r="AK848" i="4"/>
  <c r="AK849" i="4"/>
  <c r="AK850" i="4"/>
  <c r="AK851" i="4"/>
  <c r="AK852" i="4"/>
  <c r="AK853" i="4"/>
  <c r="AK854" i="4"/>
  <c r="AK855" i="4"/>
  <c r="AK856" i="4"/>
  <c r="AK857" i="4"/>
  <c r="AK858" i="4"/>
  <c r="AK859" i="4"/>
  <c r="AK860" i="4"/>
  <c r="AK861" i="4"/>
  <c r="AK862" i="4"/>
  <c r="AK863" i="4"/>
  <c r="AK864" i="4"/>
  <c r="AK865" i="4"/>
  <c r="AK866" i="4"/>
  <c r="AK867" i="4"/>
  <c r="AK868" i="4"/>
  <c r="AK869" i="4"/>
  <c r="AK870" i="4"/>
  <c r="AK871" i="4"/>
  <c r="AK872" i="4"/>
  <c r="AK873" i="4"/>
  <c r="AK874" i="4"/>
  <c r="AK875" i="4"/>
  <c r="AK876" i="4"/>
  <c r="AK877" i="4"/>
  <c r="AK878" i="4"/>
  <c r="AK879" i="4"/>
  <c r="AK880" i="4"/>
  <c r="AK881" i="4"/>
  <c r="AK882" i="4"/>
  <c r="AK883" i="4"/>
  <c r="AK884" i="4"/>
  <c r="AK885" i="4"/>
  <c r="AK886" i="4"/>
  <c r="AK887" i="4"/>
  <c r="AK888" i="4"/>
  <c r="AK889" i="4"/>
  <c r="AK890" i="4"/>
  <c r="AK891" i="4"/>
  <c r="AK892" i="4"/>
  <c r="AK893" i="4"/>
  <c r="AK894" i="4"/>
  <c r="AK895" i="4"/>
  <c r="AK896" i="4"/>
  <c r="AK897" i="4"/>
  <c r="AK898" i="4"/>
  <c r="AK899" i="4"/>
  <c r="AK900" i="4"/>
  <c r="AK901" i="4"/>
  <c r="AK902" i="4"/>
  <c r="AK903" i="4"/>
  <c r="AK904" i="4"/>
  <c r="AK905" i="4"/>
  <c r="AK906" i="4"/>
  <c r="AK907" i="4"/>
  <c r="AK908" i="4"/>
  <c r="AK909" i="4"/>
  <c r="AK910" i="4"/>
  <c r="AK911" i="4"/>
  <c r="AK912" i="4"/>
  <c r="AK913" i="4"/>
  <c r="AK914" i="4"/>
  <c r="AK915" i="4"/>
  <c r="AK916" i="4"/>
  <c r="AK917" i="4"/>
  <c r="AK918" i="4"/>
  <c r="AK919" i="4"/>
  <c r="AK920" i="4"/>
  <c r="AK921" i="4"/>
  <c r="AK922" i="4"/>
  <c r="AK923" i="4"/>
  <c r="AK924" i="4"/>
  <c r="AK925" i="4"/>
  <c r="AK926" i="4"/>
  <c r="AK927" i="4"/>
  <c r="AK928" i="4"/>
  <c r="AK929" i="4"/>
  <c r="AK930" i="4"/>
  <c r="AK931" i="4"/>
  <c r="AK932" i="4"/>
  <c r="AK933" i="4"/>
  <c r="AK934" i="4"/>
  <c r="AK935" i="4"/>
  <c r="AK936" i="4"/>
  <c r="AK937" i="4"/>
  <c r="AK938" i="4"/>
  <c r="AK939" i="4"/>
  <c r="AK940" i="4"/>
  <c r="AK941" i="4"/>
  <c r="AK942" i="4"/>
  <c r="AK943" i="4"/>
  <c r="AK944" i="4"/>
  <c r="AK945" i="4"/>
  <c r="AK946" i="4"/>
  <c r="AK947" i="4"/>
  <c r="AK948" i="4"/>
  <c r="AK949" i="4"/>
  <c r="AK950" i="4"/>
  <c r="AK951" i="4"/>
  <c r="AK952" i="4"/>
  <c r="AK953" i="4"/>
  <c r="AK954" i="4"/>
  <c r="AK955" i="4"/>
  <c r="AK956" i="4"/>
  <c r="AK957" i="4"/>
  <c r="AK958" i="4"/>
  <c r="AK959" i="4"/>
  <c r="AK960" i="4"/>
  <c r="AK961" i="4"/>
  <c r="AK962" i="4"/>
  <c r="AK963" i="4"/>
  <c r="AK964" i="4"/>
  <c r="AK965" i="4"/>
  <c r="AK966" i="4"/>
  <c r="AK967" i="4"/>
  <c r="AK968" i="4"/>
  <c r="AK969" i="4"/>
  <c r="AK970" i="4"/>
  <c r="AK971" i="4"/>
  <c r="AK972" i="4"/>
  <c r="AK973" i="4"/>
  <c r="AK974" i="4"/>
  <c r="AK975" i="4"/>
  <c r="AK976" i="4"/>
  <c r="AK977" i="4"/>
  <c r="AK978" i="4"/>
  <c r="AK979" i="4"/>
  <c r="AK980" i="4"/>
  <c r="AK981" i="4"/>
  <c r="AK982" i="4"/>
  <c r="AK983" i="4"/>
  <c r="AK984" i="4"/>
  <c r="AK985" i="4"/>
  <c r="AK986" i="4"/>
  <c r="AK987" i="4"/>
  <c r="AK6" i="4"/>
  <c r="AJ7" i="4"/>
  <c r="AJ8" i="4"/>
  <c r="AJ9" i="4"/>
  <c r="AJ10" i="4"/>
  <c r="AJ14" i="4"/>
  <c r="AJ15" i="4"/>
  <c r="AJ16" i="4"/>
  <c r="AJ17" i="4"/>
  <c r="AJ18" i="4"/>
  <c r="AJ19" i="4"/>
  <c r="AJ20" i="4"/>
  <c r="AJ21" i="4"/>
  <c r="AJ22" i="4"/>
  <c r="AJ23" i="4"/>
  <c r="AJ24" i="4"/>
  <c r="AJ25" i="4"/>
  <c r="AJ26" i="4"/>
  <c r="AJ27" i="4"/>
  <c r="AJ28" i="4"/>
  <c r="AJ29" i="4"/>
  <c r="AJ30" i="4"/>
  <c r="AJ31" i="4"/>
  <c r="AJ32" i="4"/>
  <c r="AJ33" i="4"/>
  <c r="AJ34" i="4"/>
  <c r="AJ35" i="4"/>
  <c r="AJ36" i="4"/>
  <c r="AJ37" i="4"/>
  <c r="AJ38" i="4"/>
  <c r="AJ39" i="4"/>
  <c r="AJ40" i="4"/>
  <c r="AJ41" i="4"/>
  <c r="AJ42" i="4"/>
  <c r="AJ43" i="4"/>
  <c r="AJ44" i="4"/>
  <c r="AJ45" i="4"/>
  <c r="AJ46" i="4"/>
  <c r="AJ47" i="4"/>
  <c r="AJ48" i="4"/>
  <c r="AJ49" i="4"/>
  <c r="AJ50" i="4"/>
  <c r="AJ51" i="4"/>
  <c r="AJ52" i="4"/>
  <c r="AJ53" i="4"/>
  <c r="AJ54" i="4"/>
  <c r="AJ55" i="4"/>
  <c r="AJ56" i="4"/>
  <c r="AJ57" i="4"/>
  <c r="AJ58" i="4"/>
  <c r="AJ59" i="4"/>
  <c r="AJ60" i="4"/>
  <c r="AJ61" i="4"/>
  <c r="AJ62" i="4"/>
  <c r="AJ63" i="4"/>
  <c r="AJ64" i="4"/>
  <c r="AJ65" i="4"/>
  <c r="AJ66" i="4"/>
  <c r="AJ67" i="4"/>
  <c r="AJ68" i="4"/>
  <c r="AJ69" i="4"/>
  <c r="AJ70" i="4"/>
  <c r="AJ71" i="4"/>
  <c r="AJ72" i="4"/>
  <c r="AJ73" i="4"/>
  <c r="AJ74" i="4"/>
  <c r="AJ75" i="4"/>
  <c r="AJ76" i="4"/>
  <c r="AJ77" i="4"/>
  <c r="AJ78" i="4"/>
  <c r="AJ79" i="4"/>
  <c r="AJ80" i="4"/>
  <c r="AJ81" i="4"/>
  <c r="AJ82" i="4"/>
  <c r="AJ83" i="4"/>
  <c r="AJ84" i="4"/>
  <c r="AJ85" i="4"/>
  <c r="AJ86" i="4"/>
  <c r="AJ87" i="4"/>
  <c r="AJ88" i="4"/>
  <c r="AJ89" i="4"/>
  <c r="AJ90" i="4"/>
  <c r="AJ91" i="4"/>
  <c r="AJ92" i="4"/>
  <c r="AJ93" i="4"/>
  <c r="AJ94" i="4"/>
  <c r="AJ95" i="4"/>
  <c r="AJ96" i="4"/>
  <c r="AJ97" i="4"/>
  <c r="AJ98" i="4"/>
  <c r="AJ99" i="4"/>
  <c r="AJ100" i="4"/>
  <c r="AJ101" i="4"/>
  <c r="AJ102" i="4"/>
  <c r="AJ103" i="4"/>
  <c r="AJ104" i="4"/>
  <c r="AJ105" i="4"/>
  <c r="AJ106" i="4"/>
  <c r="AJ107" i="4"/>
  <c r="AJ108" i="4"/>
  <c r="AJ109" i="4"/>
  <c r="AJ110" i="4"/>
  <c r="AJ111" i="4"/>
  <c r="AJ112" i="4"/>
  <c r="AJ113" i="4"/>
  <c r="AJ114" i="4"/>
  <c r="AJ115" i="4"/>
  <c r="AJ116" i="4"/>
  <c r="AJ117" i="4"/>
  <c r="AJ118" i="4"/>
  <c r="AJ119" i="4"/>
  <c r="AJ120" i="4"/>
  <c r="AJ121" i="4"/>
  <c r="AJ122" i="4"/>
  <c r="AJ123" i="4"/>
  <c r="AJ124" i="4"/>
  <c r="AJ125" i="4"/>
  <c r="AJ126" i="4"/>
  <c r="AJ127" i="4"/>
  <c r="AJ128" i="4"/>
  <c r="AJ129" i="4"/>
  <c r="AJ130" i="4"/>
  <c r="AJ131" i="4"/>
  <c r="AJ132" i="4"/>
  <c r="AJ133" i="4"/>
  <c r="AJ134" i="4"/>
  <c r="AJ135" i="4"/>
  <c r="AJ136" i="4"/>
  <c r="AJ137" i="4"/>
  <c r="AJ138" i="4"/>
  <c r="AJ139" i="4"/>
  <c r="AJ140" i="4"/>
  <c r="AJ141" i="4"/>
  <c r="AJ142" i="4"/>
  <c r="AJ143" i="4"/>
  <c r="AJ144" i="4"/>
  <c r="AJ145" i="4"/>
  <c r="AJ146" i="4"/>
  <c r="AJ147" i="4"/>
  <c r="AJ148" i="4"/>
  <c r="AJ149" i="4"/>
  <c r="AJ150" i="4"/>
  <c r="AJ151" i="4"/>
  <c r="AJ152" i="4"/>
  <c r="AJ153" i="4"/>
  <c r="AJ154" i="4"/>
  <c r="AJ155" i="4"/>
  <c r="AJ156" i="4"/>
  <c r="AJ157" i="4"/>
  <c r="AJ158" i="4"/>
  <c r="AJ159" i="4"/>
  <c r="AJ160" i="4"/>
  <c r="AJ161" i="4"/>
  <c r="AJ162" i="4"/>
  <c r="AJ163" i="4"/>
  <c r="AJ164" i="4"/>
  <c r="AJ165" i="4"/>
  <c r="AJ166" i="4"/>
  <c r="AJ167" i="4"/>
  <c r="AJ168" i="4"/>
  <c r="AJ169" i="4"/>
  <c r="AJ170" i="4"/>
  <c r="AJ171" i="4"/>
  <c r="AJ172" i="4"/>
  <c r="AJ173" i="4"/>
  <c r="AJ174" i="4"/>
  <c r="AJ175" i="4"/>
  <c r="AJ176" i="4"/>
  <c r="AJ177" i="4"/>
  <c r="AJ178" i="4"/>
  <c r="AJ179" i="4"/>
  <c r="AJ180" i="4"/>
  <c r="AJ181" i="4"/>
  <c r="AJ182" i="4"/>
  <c r="AJ183" i="4"/>
  <c r="AJ184" i="4"/>
  <c r="AJ185" i="4"/>
  <c r="AJ186" i="4"/>
  <c r="AJ187" i="4"/>
  <c r="AJ188" i="4"/>
  <c r="AJ189" i="4"/>
  <c r="AJ190" i="4"/>
  <c r="AJ191" i="4"/>
  <c r="AJ192" i="4"/>
  <c r="AJ193" i="4"/>
  <c r="AJ194" i="4"/>
  <c r="AJ195" i="4"/>
  <c r="AJ196" i="4"/>
  <c r="AJ197" i="4"/>
  <c r="AJ198" i="4"/>
  <c r="AJ199" i="4"/>
  <c r="AJ200" i="4"/>
  <c r="AJ201" i="4"/>
  <c r="AJ202" i="4"/>
  <c r="AJ203" i="4"/>
  <c r="AJ204" i="4"/>
  <c r="AJ205" i="4"/>
  <c r="AJ206" i="4"/>
  <c r="AJ207" i="4"/>
  <c r="AJ208" i="4"/>
  <c r="AJ209" i="4"/>
  <c r="AJ210" i="4"/>
  <c r="AJ211" i="4"/>
  <c r="AJ212" i="4"/>
  <c r="AJ213" i="4"/>
  <c r="AJ214" i="4"/>
  <c r="AJ215" i="4"/>
  <c r="AJ216" i="4"/>
  <c r="AJ217" i="4"/>
  <c r="AJ218" i="4"/>
  <c r="AJ219" i="4"/>
  <c r="AJ220" i="4"/>
  <c r="AJ221" i="4"/>
  <c r="AJ222" i="4"/>
  <c r="AJ223" i="4"/>
  <c r="AJ224" i="4"/>
  <c r="AJ225" i="4"/>
  <c r="AJ226" i="4"/>
  <c r="AJ227" i="4"/>
  <c r="AJ228" i="4"/>
  <c r="AJ229" i="4"/>
  <c r="AJ230" i="4"/>
  <c r="AJ231" i="4"/>
  <c r="AJ232" i="4"/>
  <c r="AJ233" i="4"/>
  <c r="AJ234" i="4"/>
  <c r="AJ235" i="4"/>
  <c r="AJ236" i="4"/>
  <c r="AJ237" i="4"/>
  <c r="AJ238" i="4"/>
  <c r="AJ239" i="4"/>
  <c r="AJ240" i="4"/>
  <c r="AJ241" i="4"/>
  <c r="AJ242" i="4"/>
  <c r="AJ243" i="4"/>
  <c r="AJ244" i="4"/>
  <c r="AJ245" i="4"/>
  <c r="AJ246" i="4"/>
  <c r="AJ247" i="4"/>
  <c r="AJ248" i="4"/>
  <c r="AJ249" i="4"/>
  <c r="AJ250" i="4"/>
  <c r="AJ251" i="4"/>
  <c r="AJ252" i="4"/>
  <c r="AJ253" i="4"/>
  <c r="AJ254" i="4"/>
  <c r="AJ255" i="4"/>
  <c r="AJ256" i="4"/>
  <c r="AJ257" i="4"/>
  <c r="AJ258" i="4"/>
  <c r="AJ259" i="4"/>
  <c r="AJ260" i="4"/>
  <c r="AJ261" i="4"/>
  <c r="AJ262" i="4"/>
  <c r="AJ263" i="4"/>
  <c r="AJ264" i="4"/>
  <c r="AJ265" i="4"/>
  <c r="AJ266" i="4"/>
  <c r="AJ267" i="4"/>
  <c r="AJ268" i="4"/>
  <c r="AJ269" i="4"/>
  <c r="AJ270" i="4"/>
  <c r="AJ271" i="4"/>
  <c r="AJ272" i="4"/>
  <c r="AJ273" i="4"/>
  <c r="AJ274" i="4"/>
  <c r="AJ275" i="4"/>
  <c r="AJ276" i="4"/>
  <c r="AJ277" i="4"/>
  <c r="AJ278" i="4"/>
  <c r="AJ279" i="4"/>
  <c r="AJ280" i="4"/>
  <c r="AJ281" i="4"/>
  <c r="AJ282" i="4"/>
  <c r="AJ283" i="4"/>
  <c r="AJ284" i="4"/>
  <c r="AJ285" i="4"/>
  <c r="AJ286" i="4"/>
  <c r="AJ287" i="4"/>
  <c r="AJ288" i="4"/>
  <c r="AJ289" i="4"/>
  <c r="AJ290" i="4"/>
  <c r="AJ291" i="4"/>
  <c r="AJ292" i="4"/>
  <c r="AJ293" i="4"/>
  <c r="AJ294" i="4"/>
  <c r="AJ295" i="4"/>
  <c r="AJ296" i="4"/>
  <c r="AJ297" i="4"/>
  <c r="AJ298" i="4"/>
  <c r="AJ299" i="4"/>
  <c r="AJ300" i="4"/>
  <c r="AJ301" i="4"/>
  <c r="AJ302" i="4"/>
  <c r="AJ303" i="4"/>
  <c r="AJ304" i="4"/>
  <c r="AJ305" i="4"/>
  <c r="AJ306" i="4"/>
  <c r="AJ307" i="4"/>
  <c r="AJ308" i="4"/>
  <c r="AJ309" i="4"/>
  <c r="AJ310" i="4"/>
  <c r="AJ311" i="4"/>
  <c r="AJ312" i="4"/>
  <c r="AJ313" i="4"/>
  <c r="AJ314" i="4"/>
  <c r="AJ315" i="4"/>
  <c r="AJ316" i="4"/>
  <c r="AJ317" i="4"/>
  <c r="AJ318" i="4"/>
  <c r="AJ319" i="4"/>
  <c r="AJ320" i="4"/>
  <c r="AJ321" i="4"/>
  <c r="AJ322" i="4"/>
  <c r="AJ323" i="4"/>
  <c r="AJ324" i="4"/>
  <c r="AJ325" i="4"/>
  <c r="AJ326" i="4"/>
  <c r="AJ327" i="4"/>
  <c r="AJ328" i="4"/>
  <c r="AJ329" i="4"/>
  <c r="AJ330" i="4"/>
  <c r="AJ331" i="4"/>
  <c r="AJ332" i="4"/>
  <c r="AJ333" i="4"/>
  <c r="AJ334" i="4"/>
  <c r="AJ335" i="4"/>
  <c r="AJ336" i="4"/>
  <c r="AJ337" i="4"/>
  <c r="AJ338" i="4"/>
  <c r="AJ339" i="4"/>
  <c r="AJ340" i="4"/>
  <c r="AJ341" i="4"/>
  <c r="AJ342" i="4"/>
  <c r="AJ343" i="4"/>
  <c r="AJ344" i="4"/>
  <c r="AJ345" i="4"/>
  <c r="AJ346" i="4"/>
  <c r="AJ347" i="4"/>
  <c r="AJ348" i="4"/>
  <c r="AJ349" i="4"/>
  <c r="AJ350" i="4"/>
  <c r="AJ351" i="4"/>
  <c r="AJ352" i="4"/>
  <c r="AJ353" i="4"/>
  <c r="AJ354" i="4"/>
  <c r="AJ355" i="4"/>
  <c r="AJ356" i="4"/>
  <c r="AJ357" i="4"/>
  <c r="AJ358" i="4"/>
  <c r="AJ359" i="4"/>
  <c r="AJ360" i="4"/>
  <c r="AJ361" i="4"/>
  <c r="AJ362" i="4"/>
  <c r="AJ363" i="4"/>
  <c r="AJ364" i="4"/>
  <c r="AJ365" i="4"/>
  <c r="AJ366" i="4"/>
  <c r="AJ367" i="4"/>
  <c r="AJ368" i="4"/>
  <c r="AJ369" i="4"/>
  <c r="AJ370" i="4"/>
  <c r="AJ371" i="4"/>
  <c r="AJ372" i="4"/>
  <c r="AJ373" i="4"/>
  <c r="AJ374" i="4"/>
  <c r="AJ375" i="4"/>
  <c r="AJ376" i="4"/>
  <c r="AJ377" i="4"/>
  <c r="AJ378" i="4"/>
  <c r="AJ379" i="4"/>
  <c r="AJ380" i="4"/>
  <c r="AJ381" i="4"/>
  <c r="AJ382" i="4"/>
  <c r="AJ383" i="4"/>
  <c r="AJ384" i="4"/>
  <c r="AJ385" i="4"/>
  <c r="AJ386" i="4"/>
  <c r="AJ387" i="4"/>
  <c r="AJ388" i="4"/>
  <c r="AJ389" i="4"/>
  <c r="AJ390" i="4"/>
  <c r="AJ391" i="4"/>
  <c r="AJ392" i="4"/>
  <c r="AJ393" i="4"/>
  <c r="AJ394" i="4"/>
  <c r="AJ395" i="4"/>
  <c r="AJ396" i="4"/>
  <c r="AJ397" i="4"/>
  <c r="AJ398" i="4"/>
  <c r="AJ399" i="4"/>
  <c r="AJ400" i="4"/>
  <c r="AJ401" i="4"/>
  <c r="AJ402" i="4"/>
  <c r="AJ403" i="4"/>
  <c r="AJ404" i="4"/>
  <c r="AJ405" i="4"/>
  <c r="AJ406" i="4"/>
  <c r="AJ407" i="4"/>
  <c r="AJ408" i="4"/>
  <c r="AJ409" i="4"/>
  <c r="AJ410" i="4"/>
  <c r="AJ411" i="4"/>
  <c r="AJ412" i="4"/>
  <c r="AJ413" i="4"/>
  <c r="AJ414" i="4"/>
  <c r="AJ415" i="4"/>
  <c r="AJ416" i="4"/>
  <c r="AJ417" i="4"/>
  <c r="AJ418" i="4"/>
  <c r="AJ419" i="4"/>
  <c r="AJ420" i="4"/>
  <c r="AJ421" i="4"/>
  <c r="AJ422" i="4"/>
  <c r="AJ423" i="4"/>
  <c r="AJ424" i="4"/>
  <c r="AJ425" i="4"/>
  <c r="AJ426" i="4"/>
  <c r="AJ427" i="4"/>
  <c r="AJ428" i="4"/>
  <c r="AJ429" i="4"/>
  <c r="AJ430" i="4"/>
  <c r="AJ431" i="4"/>
  <c r="AJ432" i="4"/>
  <c r="AJ433" i="4"/>
  <c r="AJ434" i="4"/>
  <c r="AJ435" i="4"/>
  <c r="AJ436" i="4"/>
  <c r="AJ437" i="4"/>
  <c r="AJ438" i="4"/>
  <c r="AJ439" i="4"/>
  <c r="AJ440" i="4"/>
  <c r="AJ441" i="4"/>
  <c r="AJ442" i="4"/>
  <c r="AJ443" i="4"/>
  <c r="AJ444" i="4"/>
  <c r="AJ445" i="4"/>
  <c r="AJ446" i="4"/>
  <c r="AJ447" i="4"/>
  <c r="AJ448" i="4"/>
  <c r="AJ449" i="4"/>
  <c r="AJ450" i="4"/>
  <c r="AJ451" i="4"/>
  <c r="AJ452" i="4"/>
  <c r="AJ453" i="4"/>
  <c r="AJ454" i="4"/>
  <c r="AJ455" i="4"/>
  <c r="AJ456" i="4"/>
  <c r="AJ457" i="4"/>
  <c r="AJ458" i="4"/>
  <c r="AJ459" i="4"/>
  <c r="AJ460" i="4"/>
  <c r="AJ461" i="4"/>
  <c r="AJ462" i="4"/>
  <c r="AJ463" i="4"/>
  <c r="AJ464" i="4"/>
  <c r="AJ465" i="4"/>
  <c r="AJ466" i="4"/>
  <c r="AJ467" i="4"/>
  <c r="AJ468" i="4"/>
  <c r="AJ469" i="4"/>
  <c r="AJ470" i="4"/>
  <c r="AJ471" i="4"/>
  <c r="AJ472" i="4"/>
  <c r="AJ473" i="4"/>
  <c r="AJ474" i="4"/>
  <c r="AJ475" i="4"/>
  <c r="AJ476" i="4"/>
  <c r="AJ477" i="4"/>
  <c r="AJ478" i="4"/>
  <c r="AJ479" i="4"/>
  <c r="AJ480" i="4"/>
  <c r="AJ481" i="4"/>
  <c r="AJ482" i="4"/>
  <c r="AJ483" i="4"/>
  <c r="AJ484" i="4"/>
  <c r="AJ485" i="4"/>
  <c r="AJ486" i="4"/>
  <c r="AJ487" i="4"/>
  <c r="AJ488" i="4"/>
  <c r="AJ489" i="4"/>
  <c r="AJ490" i="4"/>
  <c r="AJ491" i="4"/>
  <c r="AJ492" i="4"/>
  <c r="AJ493" i="4"/>
  <c r="AJ494" i="4"/>
  <c r="AJ495" i="4"/>
  <c r="AJ496" i="4"/>
  <c r="AJ497" i="4"/>
  <c r="AJ498" i="4"/>
  <c r="AJ499" i="4"/>
  <c r="AJ500" i="4"/>
  <c r="AJ501" i="4"/>
  <c r="AJ502" i="4"/>
  <c r="AJ503" i="4"/>
  <c r="AJ504" i="4"/>
  <c r="AJ505" i="4"/>
  <c r="AJ506" i="4"/>
  <c r="AJ507" i="4"/>
  <c r="AJ508" i="4"/>
  <c r="AJ509" i="4"/>
  <c r="AJ510" i="4"/>
  <c r="AJ511" i="4"/>
  <c r="AJ512" i="4"/>
  <c r="AJ513" i="4"/>
  <c r="AJ514" i="4"/>
  <c r="AJ515" i="4"/>
  <c r="AJ516" i="4"/>
  <c r="AJ517" i="4"/>
  <c r="AJ518" i="4"/>
  <c r="AJ519" i="4"/>
  <c r="AJ520" i="4"/>
  <c r="AJ521" i="4"/>
  <c r="AJ522" i="4"/>
  <c r="AJ523" i="4"/>
  <c r="AJ524" i="4"/>
  <c r="AJ525" i="4"/>
  <c r="AJ526" i="4"/>
  <c r="AJ527" i="4"/>
  <c r="AJ528" i="4"/>
  <c r="AJ529" i="4"/>
  <c r="AJ530" i="4"/>
  <c r="AJ531" i="4"/>
  <c r="AJ532" i="4"/>
  <c r="AJ533" i="4"/>
  <c r="AJ534" i="4"/>
  <c r="AJ535" i="4"/>
  <c r="AJ536" i="4"/>
  <c r="AJ537" i="4"/>
  <c r="AJ538" i="4"/>
  <c r="AJ539" i="4"/>
  <c r="AJ540" i="4"/>
  <c r="AJ541" i="4"/>
  <c r="AJ542" i="4"/>
  <c r="AJ543" i="4"/>
  <c r="AJ544" i="4"/>
  <c r="AJ545" i="4"/>
  <c r="AJ546" i="4"/>
  <c r="AJ547" i="4"/>
  <c r="AJ548" i="4"/>
  <c r="AJ549" i="4"/>
  <c r="AJ550" i="4"/>
  <c r="AJ551" i="4"/>
  <c r="AJ552" i="4"/>
  <c r="AJ553" i="4"/>
  <c r="AJ554" i="4"/>
  <c r="AJ555" i="4"/>
  <c r="AJ556" i="4"/>
  <c r="AJ557" i="4"/>
  <c r="AJ558" i="4"/>
  <c r="AJ559" i="4"/>
  <c r="AJ560" i="4"/>
  <c r="AJ561" i="4"/>
  <c r="AJ562" i="4"/>
  <c r="AJ563" i="4"/>
  <c r="AJ564" i="4"/>
  <c r="AJ565" i="4"/>
  <c r="AJ566" i="4"/>
  <c r="AJ567" i="4"/>
  <c r="AJ568" i="4"/>
  <c r="AJ569" i="4"/>
  <c r="AJ570" i="4"/>
  <c r="AJ571" i="4"/>
  <c r="AJ572" i="4"/>
  <c r="AJ573" i="4"/>
  <c r="AJ574" i="4"/>
  <c r="AJ575" i="4"/>
  <c r="AJ576" i="4"/>
  <c r="AJ577" i="4"/>
  <c r="AJ578" i="4"/>
  <c r="AJ579" i="4"/>
  <c r="AJ580" i="4"/>
  <c r="AJ581" i="4"/>
  <c r="AJ582" i="4"/>
  <c r="AJ583" i="4"/>
  <c r="AJ584" i="4"/>
  <c r="AJ585" i="4"/>
  <c r="AJ586" i="4"/>
  <c r="AJ587" i="4"/>
  <c r="AJ588" i="4"/>
  <c r="AJ589" i="4"/>
  <c r="AJ590" i="4"/>
  <c r="AJ591" i="4"/>
  <c r="AJ592" i="4"/>
  <c r="AJ593" i="4"/>
  <c r="AJ594" i="4"/>
  <c r="AJ595" i="4"/>
  <c r="AJ596" i="4"/>
  <c r="AJ597" i="4"/>
  <c r="AJ598" i="4"/>
  <c r="AJ599" i="4"/>
  <c r="AJ600" i="4"/>
  <c r="AJ601" i="4"/>
  <c r="AJ602" i="4"/>
  <c r="AJ603" i="4"/>
  <c r="AJ604" i="4"/>
  <c r="AJ605" i="4"/>
  <c r="AJ606" i="4"/>
  <c r="AJ607" i="4"/>
  <c r="AJ608" i="4"/>
  <c r="AJ609" i="4"/>
  <c r="AJ610" i="4"/>
  <c r="AJ611" i="4"/>
  <c r="AJ612" i="4"/>
  <c r="AJ613" i="4"/>
  <c r="AJ614" i="4"/>
  <c r="AJ615" i="4"/>
  <c r="AJ616" i="4"/>
  <c r="AJ617" i="4"/>
  <c r="AJ618" i="4"/>
  <c r="AJ619" i="4"/>
  <c r="AJ620" i="4"/>
  <c r="AJ621" i="4"/>
  <c r="AJ622" i="4"/>
  <c r="AJ623" i="4"/>
  <c r="AJ624" i="4"/>
  <c r="AJ625" i="4"/>
  <c r="AJ626" i="4"/>
  <c r="AJ627" i="4"/>
  <c r="AJ628" i="4"/>
  <c r="AJ629" i="4"/>
  <c r="AJ630" i="4"/>
  <c r="AJ631" i="4"/>
  <c r="AJ632" i="4"/>
  <c r="AJ633" i="4"/>
  <c r="AJ634" i="4"/>
  <c r="AJ635" i="4"/>
  <c r="AJ636" i="4"/>
  <c r="AJ637" i="4"/>
  <c r="AJ638" i="4"/>
  <c r="AJ639" i="4"/>
  <c r="AJ640" i="4"/>
  <c r="AJ641" i="4"/>
  <c r="AJ642" i="4"/>
  <c r="AJ643" i="4"/>
  <c r="AJ644" i="4"/>
  <c r="AJ645" i="4"/>
  <c r="AJ646" i="4"/>
  <c r="AJ647" i="4"/>
  <c r="AJ648" i="4"/>
  <c r="AJ649" i="4"/>
  <c r="AJ650" i="4"/>
  <c r="AJ651" i="4"/>
  <c r="AJ652" i="4"/>
  <c r="AJ653" i="4"/>
  <c r="AJ654" i="4"/>
  <c r="AJ655" i="4"/>
  <c r="AJ656" i="4"/>
  <c r="AJ657" i="4"/>
  <c r="AJ658" i="4"/>
  <c r="AJ659" i="4"/>
  <c r="AJ660" i="4"/>
  <c r="AJ661" i="4"/>
  <c r="AJ662" i="4"/>
  <c r="AJ663" i="4"/>
  <c r="AJ664" i="4"/>
  <c r="AJ665" i="4"/>
  <c r="AJ666" i="4"/>
  <c r="AJ667" i="4"/>
  <c r="AJ668" i="4"/>
  <c r="AJ669" i="4"/>
  <c r="AJ670" i="4"/>
  <c r="AJ671" i="4"/>
  <c r="AJ672" i="4"/>
  <c r="AJ673" i="4"/>
  <c r="AJ674" i="4"/>
  <c r="AJ675" i="4"/>
  <c r="AJ676" i="4"/>
  <c r="AJ677" i="4"/>
  <c r="AJ678" i="4"/>
  <c r="AJ679" i="4"/>
  <c r="AJ680" i="4"/>
  <c r="AJ681" i="4"/>
  <c r="AJ682" i="4"/>
  <c r="AJ683" i="4"/>
  <c r="AJ684" i="4"/>
  <c r="AJ685" i="4"/>
  <c r="AJ686" i="4"/>
  <c r="AJ687" i="4"/>
  <c r="AJ688" i="4"/>
  <c r="AJ689" i="4"/>
  <c r="AJ690" i="4"/>
  <c r="AJ691" i="4"/>
  <c r="AJ692" i="4"/>
  <c r="AJ693" i="4"/>
  <c r="AJ694" i="4"/>
  <c r="AJ695" i="4"/>
  <c r="AJ696" i="4"/>
  <c r="AJ697" i="4"/>
  <c r="AJ698" i="4"/>
  <c r="AJ699" i="4"/>
  <c r="AJ700" i="4"/>
  <c r="AJ701" i="4"/>
  <c r="AJ702" i="4"/>
  <c r="AJ703" i="4"/>
  <c r="AJ704" i="4"/>
  <c r="AJ705" i="4"/>
  <c r="AJ706" i="4"/>
  <c r="AJ707" i="4"/>
  <c r="AJ708" i="4"/>
  <c r="AJ709" i="4"/>
  <c r="AJ710" i="4"/>
  <c r="AJ711" i="4"/>
  <c r="AJ712" i="4"/>
  <c r="AJ713" i="4"/>
  <c r="AJ714" i="4"/>
  <c r="AJ715" i="4"/>
  <c r="AJ716" i="4"/>
  <c r="AJ717" i="4"/>
  <c r="AJ718" i="4"/>
  <c r="AJ719" i="4"/>
  <c r="AJ720" i="4"/>
  <c r="AJ721" i="4"/>
  <c r="AJ722" i="4"/>
  <c r="AJ723" i="4"/>
  <c r="AJ724" i="4"/>
  <c r="AJ725" i="4"/>
  <c r="AJ726" i="4"/>
  <c r="AJ727" i="4"/>
  <c r="AJ728" i="4"/>
  <c r="AJ729" i="4"/>
  <c r="AJ730" i="4"/>
  <c r="AJ731" i="4"/>
  <c r="AJ732" i="4"/>
  <c r="AJ733" i="4"/>
  <c r="AJ734" i="4"/>
  <c r="AJ735" i="4"/>
  <c r="AJ736" i="4"/>
  <c r="AJ737" i="4"/>
  <c r="AJ738" i="4"/>
  <c r="AJ739" i="4"/>
  <c r="AJ740" i="4"/>
  <c r="AJ741" i="4"/>
  <c r="AJ742" i="4"/>
  <c r="AJ743" i="4"/>
  <c r="AJ744" i="4"/>
  <c r="AJ745" i="4"/>
  <c r="AJ746" i="4"/>
  <c r="AJ747" i="4"/>
  <c r="AJ748" i="4"/>
  <c r="AJ749" i="4"/>
  <c r="AJ750" i="4"/>
  <c r="AJ751" i="4"/>
  <c r="AJ752" i="4"/>
  <c r="AJ753" i="4"/>
  <c r="AJ754" i="4"/>
  <c r="AJ755" i="4"/>
  <c r="AJ756" i="4"/>
  <c r="AJ757" i="4"/>
  <c r="AJ758" i="4"/>
  <c r="AJ759" i="4"/>
  <c r="AJ760" i="4"/>
  <c r="AJ761" i="4"/>
  <c r="AJ762" i="4"/>
  <c r="AJ763" i="4"/>
  <c r="AJ764" i="4"/>
  <c r="AJ765" i="4"/>
  <c r="AJ766" i="4"/>
  <c r="AJ767" i="4"/>
  <c r="AJ768" i="4"/>
  <c r="AJ769" i="4"/>
  <c r="AJ770" i="4"/>
  <c r="AJ771" i="4"/>
  <c r="AJ772" i="4"/>
  <c r="AJ773" i="4"/>
  <c r="AJ774" i="4"/>
  <c r="AJ775" i="4"/>
  <c r="AJ776" i="4"/>
  <c r="AJ777" i="4"/>
  <c r="AJ778" i="4"/>
  <c r="AJ779" i="4"/>
  <c r="AJ780" i="4"/>
  <c r="AJ781" i="4"/>
  <c r="AJ782" i="4"/>
  <c r="AJ783" i="4"/>
  <c r="AJ784" i="4"/>
  <c r="AJ785" i="4"/>
  <c r="AJ786" i="4"/>
  <c r="AJ787" i="4"/>
  <c r="AJ788" i="4"/>
  <c r="AJ789" i="4"/>
  <c r="AJ790" i="4"/>
  <c r="AJ791" i="4"/>
  <c r="AJ792" i="4"/>
  <c r="AJ793" i="4"/>
  <c r="AJ794" i="4"/>
  <c r="AJ795" i="4"/>
  <c r="AJ796" i="4"/>
  <c r="AJ797" i="4"/>
  <c r="AJ798" i="4"/>
  <c r="AJ799" i="4"/>
  <c r="AJ800" i="4"/>
  <c r="AJ801" i="4"/>
  <c r="AJ802" i="4"/>
  <c r="AJ803" i="4"/>
  <c r="AJ804" i="4"/>
  <c r="AJ805" i="4"/>
  <c r="AJ806" i="4"/>
  <c r="AJ807" i="4"/>
  <c r="AJ808" i="4"/>
  <c r="AJ809" i="4"/>
  <c r="AJ810" i="4"/>
  <c r="AJ811" i="4"/>
  <c r="AJ812" i="4"/>
  <c r="AJ813" i="4"/>
  <c r="AJ814" i="4"/>
  <c r="AJ815" i="4"/>
  <c r="AJ816" i="4"/>
  <c r="AJ817" i="4"/>
  <c r="AJ818" i="4"/>
  <c r="AJ819" i="4"/>
  <c r="AJ820" i="4"/>
  <c r="AJ821" i="4"/>
  <c r="AJ822" i="4"/>
  <c r="AJ823" i="4"/>
  <c r="AJ824" i="4"/>
  <c r="AJ825" i="4"/>
  <c r="AJ826" i="4"/>
  <c r="AJ827" i="4"/>
  <c r="AJ828" i="4"/>
  <c r="AJ829" i="4"/>
  <c r="AJ830" i="4"/>
  <c r="AJ831" i="4"/>
  <c r="AJ832" i="4"/>
  <c r="AJ833" i="4"/>
  <c r="AJ834" i="4"/>
  <c r="AJ835" i="4"/>
  <c r="AJ836" i="4"/>
  <c r="AJ837" i="4"/>
  <c r="AJ838" i="4"/>
  <c r="AJ839" i="4"/>
  <c r="AJ840" i="4"/>
  <c r="AJ841" i="4"/>
  <c r="AJ842" i="4"/>
  <c r="AJ843" i="4"/>
  <c r="AJ844" i="4"/>
  <c r="AJ845" i="4"/>
  <c r="AJ846" i="4"/>
  <c r="AJ847" i="4"/>
  <c r="AJ848" i="4"/>
  <c r="AJ849" i="4"/>
  <c r="AJ850" i="4"/>
  <c r="AJ851" i="4"/>
  <c r="AJ852" i="4"/>
  <c r="AJ853" i="4"/>
  <c r="AJ854" i="4"/>
  <c r="AJ855" i="4"/>
  <c r="AJ856" i="4"/>
  <c r="AJ857" i="4"/>
  <c r="AJ858" i="4"/>
  <c r="AJ859" i="4"/>
  <c r="AJ860" i="4"/>
  <c r="AJ861" i="4"/>
  <c r="AJ862" i="4"/>
  <c r="AJ863" i="4"/>
  <c r="AJ864" i="4"/>
  <c r="AJ865" i="4"/>
  <c r="AJ866" i="4"/>
  <c r="AJ867" i="4"/>
  <c r="AJ868" i="4"/>
  <c r="AJ869" i="4"/>
  <c r="AJ870" i="4"/>
  <c r="AJ871" i="4"/>
  <c r="AJ872" i="4"/>
  <c r="AJ873" i="4"/>
  <c r="AJ874" i="4"/>
  <c r="AJ875" i="4"/>
  <c r="AJ876" i="4"/>
  <c r="AJ877" i="4"/>
  <c r="AJ878" i="4"/>
  <c r="AJ879" i="4"/>
  <c r="AJ880" i="4"/>
  <c r="AJ881" i="4"/>
  <c r="AJ882" i="4"/>
  <c r="AJ883" i="4"/>
  <c r="AJ884" i="4"/>
  <c r="AJ885" i="4"/>
  <c r="AJ886" i="4"/>
  <c r="AJ887" i="4"/>
  <c r="AJ888" i="4"/>
  <c r="AJ889" i="4"/>
  <c r="AJ890" i="4"/>
  <c r="AJ891" i="4"/>
  <c r="AJ892" i="4"/>
  <c r="AJ893" i="4"/>
  <c r="AJ894" i="4"/>
  <c r="AJ895" i="4"/>
  <c r="AJ896" i="4"/>
  <c r="AJ897" i="4"/>
  <c r="AJ898" i="4"/>
  <c r="AJ899" i="4"/>
  <c r="AJ900" i="4"/>
  <c r="AJ901" i="4"/>
  <c r="AJ902" i="4"/>
  <c r="AJ903" i="4"/>
  <c r="AJ904" i="4"/>
  <c r="AJ905" i="4"/>
  <c r="AJ906" i="4"/>
  <c r="AJ907" i="4"/>
  <c r="AJ908" i="4"/>
  <c r="AJ909" i="4"/>
  <c r="AJ910" i="4"/>
  <c r="AJ911" i="4"/>
  <c r="AJ912" i="4"/>
  <c r="AJ913" i="4"/>
  <c r="AJ914" i="4"/>
  <c r="AJ915" i="4"/>
  <c r="AJ916" i="4"/>
  <c r="AJ917" i="4"/>
  <c r="AJ918" i="4"/>
  <c r="AJ919" i="4"/>
  <c r="AJ920" i="4"/>
  <c r="AJ921" i="4"/>
  <c r="AJ922" i="4"/>
  <c r="AJ923" i="4"/>
  <c r="AJ924" i="4"/>
  <c r="AJ925" i="4"/>
  <c r="AJ926" i="4"/>
  <c r="AJ927" i="4"/>
  <c r="AJ928" i="4"/>
  <c r="AJ929" i="4"/>
  <c r="AJ930" i="4"/>
  <c r="AJ931" i="4"/>
  <c r="AJ932" i="4"/>
  <c r="AJ933" i="4"/>
  <c r="AJ934" i="4"/>
  <c r="AJ935" i="4"/>
  <c r="AJ936" i="4"/>
  <c r="AJ937" i="4"/>
  <c r="AJ938" i="4"/>
  <c r="AJ939" i="4"/>
  <c r="AJ940" i="4"/>
  <c r="AJ941" i="4"/>
  <c r="AJ942" i="4"/>
  <c r="AJ943" i="4"/>
  <c r="AJ944" i="4"/>
  <c r="AJ945" i="4"/>
  <c r="AJ946" i="4"/>
  <c r="AJ947" i="4"/>
  <c r="AJ948" i="4"/>
  <c r="AJ949" i="4"/>
  <c r="AJ950" i="4"/>
  <c r="AJ951" i="4"/>
  <c r="AJ952" i="4"/>
  <c r="AJ953" i="4"/>
  <c r="AJ954" i="4"/>
  <c r="AJ955" i="4"/>
  <c r="AJ956" i="4"/>
  <c r="AJ957" i="4"/>
  <c r="AJ958" i="4"/>
  <c r="AJ959" i="4"/>
  <c r="AJ960" i="4"/>
  <c r="AJ961" i="4"/>
  <c r="AJ962" i="4"/>
  <c r="AJ963" i="4"/>
  <c r="AJ964" i="4"/>
  <c r="AJ965" i="4"/>
  <c r="AJ966" i="4"/>
  <c r="AJ967" i="4"/>
  <c r="AJ968" i="4"/>
  <c r="AJ969" i="4"/>
  <c r="AJ970" i="4"/>
  <c r="AJ971" i="4"/>
  <c r="AJ972" i="4"/>
  <c r="AJ973" i="4"/>
  <c r="AJ974" i="4"/>
  <c r="AJ975" i="4"/>
  <c r="AJ976" i="4"/>
  <c r="AJ977" i="4"/>
  <c r="AJ978" i="4"/>
  <c r="AJ979" i="4"/>
  <c r="AJ980" i="4"/>
  <c r="AJ981" i="4"/>
  <c r="AJ982" i="4"/>
  <c r="AJ983" i="4"/>
  <c r="AJ984" i="4"/>
  <c r="AJ985" i="4"/>
  <c r="AJ986" i="4"/>
  <c r="AJ6" i="4"/>
  <c r="AF7" i="4"/>
  <c r="AF8" i="4"/>
  <c r="AF9" i="4"/>
  <c r="AF10" i="4"/>
  <c r="AF13" i="4"/>
  <c r="AF14" i="4"/>
  <c r="AF15" i="4"/>
  <c r="AF16" i="4"/>
  <c r="AF17" i="4"/>
  <c r="AF18" i="4"/>
  <c r="AF19" i="4"/>
  <c r="AF20" i="4"/>
  <c r="AF21" i="4"/>
  <c r="AF22" i="4"/>
  <c r="AF23" i="4"/>
  <c r="AF24" i="4"/>
  <c r="AF25" i="4"/>
  <c r="AF26" i="4"/>
  <c r="AF27" i="4"/>
  <c r="AF28" i="4"/>
  <c r="AF29" i="4"/>
  <c r="AF30" i="4"/>
  <c r="AF31" i="4"/>
  <c r="AF32" i="4"/>
  <c r="AF33" i="4"/>
  <c r="AF34" i="4"/>
  <c r="AF35" i="4"/>
  <c r="AF36" i="4"/>
  <c r="AF37" i="4"/>
  <c r="AF38" i="4"/>
  <c r="AF39" i="4"/>
  <c r="AF40" i="4"/>
  <c r="AF41" i="4"/>
  <c r="AF42" i="4"/>
  <c r="AF43" i="4"/>
  <c r="AF44" i="4"/>
  <c r="AF45" i="4"/>
  <c r="AF46" i="4"/>
  <c r="AF47" i="4"/>
  <c r="AF48" i="4"/>
  <c r="AF49" i="4"/>
  <c r="AF50" i="4"/>
  <c r="AF51" i="4"/>
  <c r="AF52" i="4"/>
  <c r="AF53" i="4"/>
  <c r="AF54" i="4"/>
  <c r="AF55" i="4"/>
  <c r="AF56" i="4"/>
  <c r="AF57" i="4"/>
  <c r="AF58" i="4"/>
  <c r="AF59" i="4"/>
  <c r="AF60" i="4"/>
  <c r="AF61" i="4"/>
  <c r="AF62" i="4"/>
  <c r="AF63" i="4"/>
  <c r="AF64" i="4"/>
  <c r="AF65" i="4"/>
  <c r="AF66" i="4"/>
  <c r="AF67" i="4"/>
  <c r="AF68" i="4"/>
  <c r="AF69" i="4"/>
  <c r="AF70" i="4"/>
  <c r="AF71" i="4"/>
  <c r="AF72" i="4"/>
  <c r="AF73" i="4"/>
  <c r="AF74" i="4"/>
  <c r="AF75" i="4"/>
  <c r="AF76" i="4"/>
  <c r="AF77" i="4"/>
  <c r="AF78" i="4"/>
  <c r="AF79" i="4"/>
  <c r="AF80" i="4"/>
  <c r="AF81" i="4"/>
  <c r="AF82" i="4"/>
  <c r="AF83" i="4"/>
  <c r="AF84" i="4"/>
  <c r="AF85" i="4"/>
  <c r="AF86" i="4"/>
  <c r="AF87" i="4"/>
  <c r="AF88" i="4"/>
  <c r="AF89" i="4"/>
  <c r="AF90" i="4"/>
  <c r="AF91" i="4"/>
  <c r="AF92" i="4"/>
  <c r="AF93" i="4"/>
  <c r="AF94" i="4"/>
  <c r="AF95" i="4"/>
  <c r="AF96" i="4"/>
  <c r="AF97" i="4"/>
  <c r="AF98" i="4"/>
  <c r="AF99" i="4"/>
  <c r="AF100" i="4"/>
  <c r="AF101" i="4"/>
  <c r="AF102" i="4"/>
  <c r="AF103" i="4"/>
  <c r="AF104" i="4"/>
  <c r="AF105" i="4"/>
  <c r="AF106" i="4"/>
  <c r="AF107" i="4"/>
  <c r="AF108" i="4"/>
  <c r="AF109" i="4"/>
  <c r="AF110" i="4"/>
  <c r="AF111" i="4"/>
  <c r="AF112" i="4"/>
  <c r="AF113" i="4"/>
  <c r="AF114" i="4"/>
  <c r="AF115" i="4"/>
  <c r="AF116" i="4"/>
  <c r="AF117" i="4"/>
  <c r="AF118" i="4"/>
  <c r="AF119" i="4"/>
  <c r="AF120" i="4"/>
  <c r="AF121" i="4"/>
  <c r="AF122" i="4"/>
  <c r="AF123" i="4"/>
  <c r="AF124" i="4"/>
  <c r="AF125" i="4"/>
  <c r="AF126" i="4"/>
  <c r="AF127" i="4"/>
  <c r="AF128" i="4"/>
  <c r="AF129" i="4"/>
  <c r="AF130" i="4"/>
  <c r="AF131" i="4"/>
  <c r="AF132" i="4"/>
  <c r="AF133" i="4"/>
  <c r="AF134" i="4"/>
  <c r="AF135" i="4"/>
  <c r="AF136" i="4"/>
  <c r="AF137" i="4"/>
  <c r="AF138" i="4"/>
  <c r="AF139" i="4"/>
  <c r="AF140" i="4"/>
  <c r="AF141" i="4"/>
  <c r="AF142" i="4"/>
  <c r="AF143" i="4"/>
  <c r="AF144" i="4"/>
  <c r="AF145" i="4"/>
  <c r="AF146" i="4"/>
  <c r="AF147" i="4"/>
  <c r="AF148" i="4"/>
  <c r="AF149" i="4"/>
  <c r="AF150" i="4"/>
  <c r="AF151" i="4"/>
  <c r="AF152" i="4"/>
  <c r="AF153" i="4"/>
  <c r="AF154" i="4"/>
  <c r="AF155" i="4"/>
  <c r="AF156" i="4"/>
  <c r="AF157" i="4"/>
  <c r="AF158" i="4"/>
  <c r="AF159" i="4"/>
  <c r="AF160" i="4"/>
  <c r="AF161" i="4"/>
  <c r="AF162" i="4"/>
  <c r="AF163" i="4"/>
  <c r="AF164" i="4"/>
  <c r="AF165" i="4"/>
  <c r="AF166" i="4"/>
  <c r="AF167" i="4"/>
  <c r="AF168" i="4"/>
  <c r="AF169" i="4"/>
  <c r="AF170" i="4"/>
  <c r="AF171" i="4"/>
  <c r="AF172" i="4"/>
  <c r="AF173" i="4"/>
  <c r="AF174" i="4"/>
  <c r="AF175" i="4"/>
  <c r="AF176" i="4"/>
  <c r="AF177" i="4"/>
  <c r="AF178" i="4"/>
  <c r="AF179" i="4"/>
  <c r="AF180" i="4"/>
  <c r="AF181" i="4"/>
  <c r="AF182" i="4"/>
  <c r="AF183" i="4"/>
  <c r="AF184" i="4"/>
  <c r="AF185" i="4"/>
  <c r="AF186" i="4"/>
  <c r="AF187" i="4"/>
  <c r="AF188" i="4"/>
  <c r="AF189" i="4"/>
  <c r="AF190" i="4"/>
  <c r="AF191" i="4"/>
  <c r="AF192" i="4"/>
  <c r="AF193" i="4"/>
  <c r="AF194" i="4"/>
  <c r="AF195" i="4"/>
  <c r="AF196" i="4"/>
  <c r="AF197" i="4"/>
  <c r="AF198" i="4"/>
  <c r="AF199" i="4"/>
  <c r="AF200" i="4"/>
  <c r="AF201" i="4"/>
  <c r="AF202" i="4"/>
  <c r="AF203" i="4"/>
  <c r="AF204" i="4"/>
  <c r="AF205" i="4"/>
  <c r="AF206" i="4"/>
  <c r="AF207" i="4"/>
  <c r="AF208" i="4"/>
  <c r="AF209" i="4"/>
  <c r="AF210" i="4"/>
  <c r="AF211" i="4"/>
  <c r="AF212" i="4"/>
  <c r="AF213" i="4"/>
  <c r="AF214" i="4"/>
  <c r="AF215" i="4"/>
  <c r="AF216" i="4"/>
  <c r="AF217" i="4"/>
  <c r="AF218" i="4"/>
  <c r="AF219" i="4"/>
  <c r="AF220" i="4"/>
  <c r="AF221" i="4"/>
  <c r="AF222" i="4"/>
  <c r="AF223" i="4"/>
  <c r="AF224" i="4"/>
  <c r="AF225" i="4"/>
  <c r="AF226" i="4"/>
  <c r="AF227" i="4"/>
  <c r="AF228" i="4"/>
  <c r="AF229" i="4"/>
  <c r="AF230" i="4"/>
  <c r="AF231" i="4"/>
  <c r="AF232" i="4"/>
  <c r="AF233" i="4"/>
  <c r="AF234" i="4"/>
  <c r="AF235" i="4"/>
  <c r="AF236" i="4"/>
  <c r="AF237" i="4"/>
  <c r="AF238" i="4"/>
  <c r="AF239" i="4"/>
  <c r="AF240" i="4"/>
  <c r="AF241" i="4"/>
  <c r="AF242" i="4"/>
  <c r="AF243" i="4"/>
  <c r="AF244" i="4"/>
  <c r="AF245" i="4"/>
  <c r="AF246" i="4"/>
  <c r="AF247" i="4"/>
  <c r="AF248" i="4"/>
  <c r="AF249" i="4"/>
  <c r="AF250" i="4"/>
  <c r="AF251" i="4"/>
  <c r="AF252" i="4"/>
  <c r="AF253" i="4"/>
  <c r="AF254" i="4"/>
  <c r="AF255" i="4"/>
  <c r="AF256" i="4"/>
  <c r="AF257" i="4"/>
  <c r="AF258" i="4"/>
  <c r="AF259" i="4"/>
  <c r="AF260" i="4"/>
  <c r="AF261" i="4"/>
  <c r="AF262" i="4"/>
  <c r="AF263" i="4"/>
  <c r="AF264" i="4"/>
  <c r="AF265" i="4"/>
  <c r="AF266" i="4"/>
  <c r="AF267" i="4"/>
  <c r="AF268" i="4"/>
  <c r="AF269" i="4"/>
  <c r="AF270" i="4"/>
  <c r="AF271" i="4"/>
  <c r="AF272" i="4"/>
  <c r="AF273" i="4"/>
  <c r="AF274" i="4"/>
  <c r="AF275" i="4"/>
  <c r="AF276" i="4"/>
  <c r="AF277" i="4"/>
  <c r="AF278" i="4"/>
  <c r="AF279" i="4"/>
  <c r="AF280" i="4"/>
  <c r="AF281" i="4"/>
  <c r="AF282" i="4"/>
  <c r="AF283" i="4"/>
  <c r="AF284" i="4"/>
  <c r="AF285" i="4"/>
  <c r="AF286" i="4"/>
  <c r="AF287" i="4"/>
  <c r="AF288" i="4"/>
  <c r="AF289" i="4"/>
  <c r="AF290" i="4"/>
  <c r="AF291" i="4"/>
  <c r="AF292" i="4"/>
  <c r="AF293" i="4"/>
  <c r="AF294" i="4"/>
  <c r="AF295" i="4"/>
  <c r="AF296" i="4"/>
  <c r="AF297" i="4"/>
  <c r="AF298" i="4"/>
  <c r="AF299" i="4"/>
  <c r="AF300" i="4"/>
  <c r="AF301" i="4"/>
  <c r="AF302" i="4"/>
  <c r="AF303" i="4"/>
  <c r="AF304" i="4"/>
  <c r="AF305" i="4"/>
  <c r="AF306" i="4"/>
  <c r="AF307" i="4"/>
  <c r="AF308" i="4"/>
  <c r="AF309" i="4"/>
  <c r="AF310" i="4"/>
  <c r="AF311" i="4"/>
  <c r="AF312" i="4"/>
  <c r="AF313" i="4"/>
  <c r="AF314" i="4"/>
  <c r="AF315" i="4"/>
  <c r="AF316" i="4"/>
  <c r="AF317" i="4"/>
  <c r="AF318" i="4"/>
  <c r="AF319" i="4"/>
  <c r="AF320" i="4"/>
  <c r="AF321" i="4"/>
  <c r="AF322" i="4"/>
  <c r="AF323" i="4"/>
  <c r="AF324" i="4"/>
  <c r="AF325" i="4"/>
  <c r="AF326" i="4"/>
  <c r="AF327" i="4"/>
  <c r="AF328" i="4"/>
  <c r="AF329" i="4"/>
  <c r="AF330" i="4"/>
  <c r="AF331" i="4"/>
  <c r="AF332" i="4"/>
  <c r="AF333" i="4"/>
  <c r="AF334" i="4"/>
  <c r="AF335" i="4"/>
  <c r="AF336" i="4"/>
  <c r="AF337" i="4"/>
  <c r="AF338" i="4"/>
  <c r="AF339" i="4"/>
  <c r="AF340" i="4"/>
  <c r="AF341" i="4"/>
  <c r="AF342" i="4"/>
  <c r="AF343" i="4"/>
  <c r="AF344" i="4"/>
  <c r="AF345" i="4"/>
  <c r="AF346" i="4"/>
  <c r="AF347" i="4"/>
  <c r="AF348" i="4"/>
  <c r="AF349" i="4"/>
  <c r="AF350" i="4"/>
  <c r="AF351" i="4"/>
  <c r="AF352" i="4"/>
  <c r="AF353" i="4"/>
  <c r="AF354" i="4"/>
  <c r="AF355" i="4"/>
  <c r="AF356" i="4"/>
  <c r="AF357" i="4"/>
  <c r="AF358" i="4"/>
  <c r="AF359" i="4"/>
  <c r="AF360" i="4"/>
  <c r="AF361" i="4"/>
  <c r="AF362" i="4"/>
  <c r="AF363" i="4"/>
  <c r="AF364" i="4"/>
  <c r="AF365" i="4"/>
  <c r="AF366" i="4"/>
  <c r="AF367" i="4"/>
  <c r="AF368" i="4"/>
  <c r="AF369" i="4"/>
  <c r="AF370" i="4"/>
  <c r="AF371" i="4"/>
  <c r="AF372" i="4"/>
  <c r="AF373" i="4"/>
  <c r="AF374" i="4"/>
  <c r="AF375" i="4"/>
  <c r="AF376" i="4"/>
  <c r="AF377" i="4"/>
  <c r="AF378" i="4"/>
  <c r="AF379" i="4"/>
  <c r="AF380" i="4"/>
  <c r="AF381" i="4"/>
  <c r="AF382" i="4"/>
  <c r="AF383" i="4"/>
  <c r="AF384" i="4"/>
  <c r="AF385" i="4"/>
  <c r="AF386" i="4"/>
  <c r="AF387" i="4"/>
  <c r="AF388" i="4"/>
  <c r="AF389" i="4"/>
  <c r="AF390" i="4"/>
  <c r="AF391" i="4"/>
  <c r="AF392" i="4"/>
  <c r="AF393" i="4"/>
  <c r="AF394" i="4"/>
  <c r="AF395" i="4"/>
  <c r="AF396" i="4"/>
  <c r="AF397" i="4"/>
  <c r="AF398" i="4"/>
  <c r="AF399" i="4"/>
  <c r="AF400" i="4"/>
  <c r="AF401" i="4"/>
  <c r="AF402" i="4"/>
  <c r="AF403" i="4"/>
  <c r="AF404" i="4"/>
  <c r="AF405" i="4"/>
  <c r="AF406" i="4"/>
  <c r="AF407" i="4"/>
  <c r="AF408" i="4"/>
  <c r="AF409" i="4"/>
  <c r="AF410" i="4"/>
  <c r="AF411" i="4"/>
  <c r="AF412" i="4"/>
  <c r="AF413" i="4"/>
  <c r="AF414" i="4"/>
  <c r="AF415" i="4"/>
  <c r="AF416" i="4"/>
  <c r="AF417" i="4"/>
  <c r="AF418" i="4"/>
  <c r="AF419" i="4"/>
  <c r="AF420" i="4"/>
  <c r="AF421" i="4"/>
  <c r="AF422" i="4"/>
  <c r="AF423" i="4"/>
  <c r="AF424" i="4"/>
  <c r="AF425" i="4"/>
  <c r="AF426" i="4"/>
  <c r="AF427" i="4"/>
  <c r="AF428" i="4"/>
  <c r="AF429" i="4"/>
  <c r="AF430" i="4"/>
  <c r="AF431" i="4"/>
  <c r="AF432" i="4"/>
  <c r="AF433" i="4"/>
  <c r="AF434" i="4"/>
  <c r="AF435" i="4"/>
  <c r="AF436" i="4"/>
  <c r="AF437" i="4"/>
  <c r="AF438" i="4"/>
  <c r="AF439" i="4"/>
  <c r="AF440" i="4"/>
  <c r="AF441" i="4"/>
  <c r="AF442" i="4"/>
  <c r="AF443" i="4"/>
  <c r="AF444" i="4"/>
  <c r="AF445" i="4"/>
  <c r="AF446" i="4"/>
  <c r="AF447" i="4"/>
  <c r="AF448" i="4"/>
  <c r="AF449" i="4"/>
  <c r="AF450" i="4"/>
  <c r="AF451" i="4"/>
  <c r="AF452" i="4"/>
  <c r="AF453" i="4"/>
  <c r="AF454" i="4"/>
  <c r="AF455" i="4"/>
  <c r="AF456" i="4"/>
  <c r="AF457" i="4"/>
  <c r="AF458" i="4"/>
  <c r="AF459" i="4"/>
  <c r="AF460" i="4"/>
  <c r="AF461" i="4"/>
  <c r="AF462" i="4"/>
  <c r="AF463" i="4"/>
  <c r="AF464" i="4"/>
  <c r="AF465" i="4"/>
  <c r="AF466" i="4"/>
  <c r="AF467" i="4"/>
  <c r="AF468" i="4"/>
  <c r="AF469" i="4"/>
  <c r="AF470" i="4"/>
  <c r="AF471" i="4"/>
  <c r="AF472" i="4"/>
  <c r="AF473" i="4"/>
  <c r="AF474" i="4"/>
  <c r="AF475" i="4"/>
  <c r="AF476" i="4"/>
  <c r="AF477" i="4"/>
  <c r="AF478" i="4"/>
  <c r="AF479" i="4"/>
  <c r="AF480" i="4"/>
  <c r="AF481" i="4"/>
  <c r="AF482" i="4"/>
  <c r="AF483" i="4"/>
  <c r="AF484" i="4"/>
  <c r="AF485" i="4"/>
  <c r="AF486" i="4"/>
  <c r="AF487" i="4"/>
  <c r="AF488" i="4"/>
  <c r="AF489" i="4"/>
  <c r="AF490" i="4"/>
  <c r="AF491" i="4"/>
  <c r="AF492" i="4"/>
  <c r="AF493" i="4"/>
  <c r="AF494" i="4"/>
  <c r="AF495" i="4"/>
  <c r="AF496" i="4"/>
  <c r="AF497" i="4"/>
  <c r="AF498" i="4"/>
  <c r="AF499" i="4"/>
  <c r="AF500" i="4"/>
  <c r="AF501" i="4"/>
  <c r="AF502" i="4"/>
  <c r="AF503" i="4"/>
  <c r="AF504" i="4"/>
  <c r="AF505" i="4"/>
  <c r="AF506" i="4"/>
  <c r="AF507" i="4"/>
  <c r="AF508" i="4"/>
  <c r="AF509" i="4"/>
  <c r="AF510" i="4"/>
  <c r="AF511" i="4"/>
  <c r="AF512" i="4"/>
  <c r="AF513" i="4"/>
  <c r="AF514" i="4"/>
  <c r="AF515" i="4"/>
  <c r="AF516" i="4"/>
  <c r="AF517" i="4"/>
  <c r="AF518" i="4"/>
  <c r="AF519" i="4"/>
  <c r="AF520" i="4"/>
  <c r="AF521" i="4"/>
  <c r="AF522" i="4"/>
  <c r="AF523" i="4"/>
  <c r="AF524" i="4"/>
  <c r="AF525" i="4"/>
  <c r="AF526" i="4"/>
  <c r="AF527" i="4"/>
  <c r="AF528" i="4"/>
  <c r="AF529" i="4"/>
  <c r="AF530" i="4"/>
  <c r="AF531" i="4"/>
  <c r="AF532" i="4"/>
  <c r="AF533" i="4"/>
  <c r="AF534" i="4"/>
  <c r="AF535" i="4"/>
  <c r="AF536" i="4"/>
  <c r="AF537" i="4"/>
  <c r="AF538" i="4"/>
  <c r="AF539" i="4"/>
  <c r="AF540" i="4"/>
  <c r="AF541" i="4"/>
  <c r="AF542" i="4"/>
  <c r="AF543" i="4"/>
  <c r="AF544" i="4"/>
  <c r="AF545" i="4"/>
  <c r="AF546" i="4"/>
  <c r="AF547" i="4"/>
  <c r="AF548" i="4"/>
  <c r="AF549" i="4"/>
  <c r="AF550" i="4"/>
  <c r="AF551" i="4"/>
  <c r="AF552" i="4"/>
  <c r="AF553" i="4"/>
  <c r="AF554" i="4"/>
  <c r="AF555" i="4"/>
  <c r="AF556" i="4"/>
  <c r="AF557" i="4"/>
  <c r="AF558" i="4"/>
  <c r="AF559" i="4"/>
  <c r="AF560" i="4"/>
  <c r="AF561" i="4"/>
  <c r="AF562" i="4"/>
  <c r="AF563" i="4"/>
  <c r="AF564" i="4"/>
  <c r="AF565" i="4"/>
  <c r="AF566" i="4"/>
  <c r="AF567" i="4"/>
  <c r="AF568" i="4"/>
  <c r="AF569" i="4"/>
  <c r="AF570" i="4"/>
  <c r="AF571" i="4"/>
  <c r="AF572" i="4"/>
  <c r="AF573" i="4"/>
  <c r="AF574" i="4"/>
  <c r="AF575" i="4"/>
  <c r="AF576" i="4"/>
  <c r="AF577" i="4"/>
  <c r="AF578" i="4"/>
  <c r="AF579" i="4"/>
  <c r="AF580" i="4"/>
  <c r="AF581" i="4"/>
  <c r="AF582" i="4"/>
  <c r="AF583" i="4"/>
  <c r="AF584" i="4"/>
  <c r="AF585" i="4"/>
  <c r="AF586" i="4"/>
  <c r="AF587" i="4"/>
  <c r="AF588" i="4"/>
  <c r="AF589" i="4"/>
  <c r="AF590" i="4"/>
  <c r="AF591" i="4"/>
  <c r="AF592" i="4"/>
  <c r="AF593" i="4"/>
  <c r="AF594" i="4"/>
  <c r="AF595" i="4"/>
  <c r="AF596" i="4"/>
  <c r="AF597" i="4"/>
  <c r="AF598" i="4"/>
  <c r="AF599" i="4"/>
  <c r="AF600" i="4"/>
  <c r="AF601" i="4"/>
  <c r="AF602" i="4"/>
  <c r="AF603" i="4"/>
  <c r="AF604" i="4"/>
  <c r="AF605" i="4"/>
  <c r="AF606" i="4"/>
  <c r="AF607" i="4"/>
  <c r="AF608" i="4"/>
  <c r="AF609" i="4"/>
  <c r="AF610" i="4"/>
  <c r="AF611" i="4"/>
  <c r="AF612" i="4"/>
  <c r="AF613" i="4"/>
  <c r="AF614" i="4"/>
  <c r="AF615" i="4"/>
  <c r="AF616" i="4"/>
  <c r="AF617" i="4"/>
  <c r="AF618" i="4"/>
  <c r="AF619" i="4"/>
  <c r="AF620" i="4"/>
  <c r="AF621" i="4"/>
  <c r="AF622" i="4"/>
  <c r="AF623" i="4"/>
  <c r="AF624" i="4"/>
  <c r="AF625" i="4"/>
  <c r="AF626" i="4"/>
  <c r="AF627" i="4"/>
  <c r="AF628" i="4"/>
  <c r="AF629" i="4"/>
  <c r="AF630" i="4"/>
  <c r="AF631" i="4"/>
  <c r="AF632" i="4"/>
  <c r="AF633" i="4"/>
  <c r="AF634" i="4"/>
  <c r="AF635" i="4"/>
  <c r="AF636" i="4"/>
  <c r="AF637" i="4"/>
  <c r="AF638" i="4"/>
  <c r="AF639" i="4"/>
  <c r="AF640" i="4"/>
  <c r="AF641" i="4"/>
  <c r="AF642" i="4"/>
  <c r="AF643" i="4"/>
  <c r="AF644" i="4"/>
  <c r="AF645" i="4"/>
  <c r="AF646" i="4"/>
  <c r="AF647" i="4"/>
  <c r="AF648" i="4"/>
  <c r="AF649" i="4"/>
  <c r="AF650" i="4"/>
  <c r="AF651" i="4"/>
  <c r="AF652" i="4"/>
  <c r="AF653" i="4"/>
  <c r="AF654" i="4"/>
  <c r="AF655" i="4"/>
  <c r="AF656" i="4"/>
  <c r="AF657" i="4"/>
  <c r="AF658" i="4"/>
  <c r="AF659" i="4"/>
  <c r="AF660" i="4"/>
  <c r="AF661" i="4"/>
  <c r="AF662" i="4"/>
  <c r="AF663" i="4"/>
  <c r="AF664" i="4"/>
  <c r="AF665" i="4"/>
  <c r="AF666" i="4"/>
  <c r="AF667" i="4"/>
  <c r="AF668" i="4"/>
  <c r="AF669" i="4"/>
  <c r="AF670" i="4"/>
  <c r="AF671" i="4"/>
  <c r="AF672" i="4"/>
  <c r="AF673" i="4"/>
  <c r="AF674" i="4"/>
  <c r="AF675" i="4"/>
  <c r="AF676" i="4"/>
  <c r="AF677" i="4"/>
  <c r="AF678" i="4"/>
  <c r="AF679" i="4"/>
  <c r="AF680" i="4"/>
  <c r="AF681" i="4"/>
  <c r="AF682" i="4"/>
  <c r="AF683" i="4"/>
  <c r="AF684" i="4"/>
  <c r="AF685" i="4"/>
  <c r="AF686" i="4"/>
  <c r="AF687" i="4"/>
  <c r="AF688" i="4"/>
  <c r="AF689" i="4"/>
  <c r="AF690" i="4"/>
  <c r="AF691" i="4"/>
  <c r="AF692" i="4"/>
  <c r="AF693" i="4"/>
  <c r="AF694" i="4"/>
  <c r="AF695" i="4"/>
  <c r="AF696" i="4"/>
  <c r="AF697" i="4"/>
  <c r="AF698" i="4"/>
  <c r="AF699" i="4"/>
  <c r="AF700" i="4"/>
  <c r="AF701" i="4"/>
  <c r="AF702" i="4"/>
  <c r="AF703" i="4"/>
  <c r="AF704" i="4"/>
  <c r="AF705" i="4"/>
  <c r="AF706" i="4"/>
  <c r="AF707" i="4"/>
  <c r="AF708" i="4"/>
  <c r="AF709" i="4"/>
  <c r="AF710" i="4"/>
  <c r="AF711" i="4"/>
  <c r="AF712" i="4"/>
  <c r="AF713" i="4"/>
  <c r="AF714" i="4"/>
  <c r="AF715" i="4"/>
  <c r="AF716" i="4"/>
  <c r="AF717" i="4"/>
  <c r="AF718" i="4"/>
  <c r="AF719" i="4"/>
  <c r="AF720" i="4"/>
  <c r="AF721" i="4"/>
  <c r="AF722" i="4"/>
  <c r="AF723" i="4"/>
  <c r="AF724" i="4"/>
  <c r="AF725" i="4"/>
  <c r="AF726" i="4"/>
  <c r="AF727" i="4"/>
  <c r="AF728" i="4"/>
  <c r="AF729" i="4"/>
  <c r="AF730" i="4"/>
  <c r="AF731" i="4"/>
  <c r="AF732" i="4"/>
  <c r="AF733" i="4"/>
  <c r="AF734" i="4"/>
  <c r="AF735" i="4"/>
  <c r="AF736" i="4"/>
  <c r="AF737" i="4"/>
  <c r="AF738" i="4"/>
  <c r="AF739" i="4"/>
  <c r="AF740" i="4"/>
  <c r="AF741" i="4"/>
  <c r="AF742" i="4"/>
  <c r="AF743" i="4"/>
  <c r="AF744" i="4"/>
  <c r="AF745" i="4"/>
  <c r="AF746" i="4"/>
  <c r="AF747" i="4"/>
  <c r="AF748" i="4"/>
  <c r="AF749" i="4"/>
  <c r="AF750" i="4"/>
  <c r="AF751" i="4"/>
  <c r="AF752" i="4"/>
  <c r="AF753" i="4"/>
  <c r="AF754" i="4"/>
  <c r="AF755" i="4"/>
  <c r="AF756" i="4"/>
  <c r="AF757" i="4"/>
  <c r="AF758" i="4"/>
  <c r="AF759" i="4"/>
  <c r="AF760" i="4"/>
  <c r="AF761" i="4"/>
  <c r="AF762" i="4"/>
  <c r="AF763" i="4"/>
  <c r="AF764" i="4"/>
  <c r="AF765" i="4"/>
  <c r="AF766" i="4"/>
  <c r="AF767" i="4"/>
  <c r="AF768" i="4"/>
  <c r="AF769" i="4"/>
  <c r="AF770" i="4"/>
  <c r="AF771" i="4"/>
  <c r="AF772" i="4"/>
  <c r="AF773" i="4"/>
  <c r="AF774" i="4"/>
  <c r="AF775" i="4"/>
  <c r="AF776" i="4"/>
  <c r="AF777" i="4"/>
  <c r="AF778" i="4"/>
  <c r="AF779" i="4"/>
  <c r="AF780" i="4"/>
  <c r="AF781" i="4"/>
  <c r="AF782" i="4"/>
  <c r="AF783" i="4"/>
  <c r="AF784" i="4"/>
  <c r="AF785" i="4"/>
  <c r="AF786" i="4"/>
  <c r="AF787" i="4"/>
  <c r="AF788" i="4"/>
  <c r="AF789" i="4"/>
  <c r="AF790" i="4"/>
  <c r="AF791" i="4"/>
  <c r="AF792" i="4"/>
  <c r="AF793" i="4"/>
  <c r="AF794" i="4"/>
  <c r="AF795" i="4"/>
  <c r="AF796" i="4"/>
  <c r="AF797" i="4"/>
  <c r="AF798" i="4"/>
  <c r="AF799" i="4"/>
  <c r="AF800" i="4"/>
  <c r="AF801" i="4"/>
  <c r="AF802" i="4"/>
  <c r="AF803" i="4"/>
  <c r="AF804" i="4"/>
  <c r="AF805" i="4"/>
  <c r="AF806" i="4"/>
  <c r="AF807" i="4"/>
  <c r="AF808" i="4"/>
  <c r="AF809" i="4"/>
  <c r="AF810" i="4"/>
  <c r="AF811" i="4"/>
  <c r="AF812" i="4"/>
  <c r="AF813" i="4"/>
  <c r="AF814" i="4"/>
  <c r="AF815" i="4"/>
  <c r="AF816" i="4"/>
  <c r="AF817" i="4"/>
  <c r="AF818" i="4"/>
  <c r="AF819" i="4"/>
  <c r="AF820" i="4"/>
  <c r="AF821" i="4"/>
  <c r="AF822" i="4"/>
  <c r="AF823" i="4"/>
  <c r="AF824" i="4"/>
  <c r="AF825" i="4"/>
  <c r="AF826" i="4"/>
  <c r="AF827" i="4"/>
  <c r="AF828" i="4"/>
  <c r="AF829" i="4"/>
  <c r="AF830" i="4"/>
  <c r="AF831" i="4"/>
  <c r="AF832" i="4"/>
  <c r="AF833" i="4"/>
  <c r="AF834" i="4"/>
  <c r="AF835" i="4"/>
  <c r="AF836" i="4"/>
  <c r="AF837" i="4"/>
  <c r="AF838" i="4"/>
  <c r="AF839" i="4"/>
  <c r="AF840" i="4"/>
  <c r="AF841" i="4"/>
  <c r="AF842" i="4"/>
  <c r="AF843" i="4"/>
  <c r="AF844" i="4"/>
  <c r="AF845" i="4"/>
  <c r="AF846" i="4"/>
  <c r="AF847" i="4"/>
  <c r="AF848" i="4"/>
  <c r="AF849" i="4"/>
  <c r="AF850" i="4"/>
  <c r="AF851" i="4"/>
  <c r="AF852" i="4"/>
  <c r="AF853" i="4"/>
  <c r="AF854" i="4"/>
  <c r="AF855" i="4"/>
  <c r="AF856" i="4"/>
  <c r="AF857" i="4"/>
  <c r="AF858" i="4"/>
  <c r="AF859" i="4"/>
  <c r="AF860" i="4"/>
  <c r="AF861" i="4"/>
  <c r="AF862" i="4"/>
  <c r="AF863" i="4"/>
  <c r="AF864" i="4"/>
  <c r="AF865" i="4"/>
  <c r="AF866" i="4"/>
  <c r="AF867" i="4"/>
  <c r="AF868" i="4"/>
  <c r="AF869" i="4"/>
  <c r="AF870" i="4"/>
  <c r="AF871" i="4"/>
  <c r="AF872" i="4"/>
  <c r="AF873" i="4"/>
  <c r="AF874" i="4"/>
  <c r="AF875" i="4"/>
  <c r="AF876" i="4"/>
  <c r="AF877" i="4"/>
  <c r="AF878" i="4"/>
  <c r="AF879" i="4"/>
  <c r="AF880" i="4"/>
  <c r="AF881" i="4"/>
  <c r="AF882" i="4"/>
  <c r="AF883" i="4"/>
  <c r="AF884" i="4"/>
  <c r="AF885" i="4"/>
  <c r="AF886" i="4"/>
  <c r="AF887" i="4"/>
  <c r="AF888" i="4"/>
  <c r="AF889" i="4"/>
  <c r="AF890" i="4"/>
  <c r="AF891" i="4"/>
  <c r="AF892" i="4"/>
  <c r="AF893" i="4"/>
  <c r="AF894" i="4"/>
  <c r="AF895" i="4"/>
  <c r="AF896" i="4"/>
  <c r="AF897" i="4"/>
  <c r="AF898" i="4"/>
  <c r="AF899" i="4"/>
  <c r="AF900" i="4"/>
  <c r="AF901" i="4"/>
  <c r="AF902" i="4"/>
  <c r="AF903" i="4"/>
  <c r="AF904" i="4"/>
  <c r="AF905" i="4"/>
  <c r="AF906" i="4"/>
  <c r="AF907" i="4"/>
  <c r="AF908" i="4"/>
  <c r="AF909" i="4"/>
  <c r="AF910" i="4"/>
  <c r="AF911" i="4"/>
  <c r="AF912" i="4"/>
  <c r="AF913" i="4"/>
  <c r="AF914" i="4"/>
  <c r="AF915" i="4"/>
  <c r="AF916" i="4"/>
  <c r="AF917" i="4"/>
  <c r="AF918" i="4"/>
  <c r="AF919" i="4"/>
  <c r="AF920" i="4"/>
  <c r="AF921" i="4"/>
  <c r="AF922" i="4"/>
  <c r="AF923" i="4"/>
  <c r="AF924" i="4"/>
  <c r="AF925" i="4"/>
  <c r="AF926" i="4"/>
  <c r="AF927" i="4"/>
  <c r="AF928" i="4"/>
  <c r="AF929" i="4"/>
  <c r="AF930" i="4"/>
  <c r="AF931" i="4"/>
  <c r="AF932" i="4"/>
  <c r="AF933" i="4"/>
  <c r="AF934" i="4"/>
  <c r="AF935" i="4"/>
  <c r="AF936" i="4"/>
  <c r="AF937" i="4"/>
  <c r="AF938" i="4"/>
  <c r="AF939" i="4"/>
  <c r="AF940" i="4"/>
  <c r="AF941" i="4"/>
  <c r="AF942" i="4"/>
  <c r="AF943" i="4"/>
  <c r="AF944" i="4"/>
  <c r="AF945" i="4"/>
  <c r="AF946" i="4"/>
  <c r="AF947" i="4"/>
  <c r="AF948" i="4"/>
  <c r="AF949" i="4"/>
  <c r="AF950" i="4"/>
  <c r="AF951" i="4"/>
  <c r="AF952" i="4"/>
  <c r="AF953" i="4"/>
  <c r="AF954" i="4"/>
  <c r="AF955" i="4"/>
  <c r="AF956" i="4"/>
  <c r="AF957" i="4"/>
  <c r="AF958" i="4"/>
  <c r="AF959" i="4"/>
  <c r="AF960" i="4"/>
  <c r="AF961" i="4"/>
  <c r="AF962" i="4"/>
  <c r="AF963" i="4"/>
  <c r="AF964" i="4"/>
  <c r="AF965" i="4"/>
  <c r="AF966" i="4"/>
  <c r="AF967" i="4"/>
  <c r="AF968" i="4"/>
  <c r="AF969" i="4"/>
  <c r="AF970" i="4"/>
  <c r="AF971" i="4"/>
  <c r="AF972" i="4"/>
  <c r="AF973" i="4"/>
  <c r="AF974" i="4"/>
  <c r="AF975" i="4"/>
  <c r="AF976" i="4"/>
  <c r="AF977" i="4"/>
  <c r="AF978" i="4"/>
  <c r="AF979" i="4"/>
  <c r="AF980" i="4"/>
  <c r="AF981" i="4"/>
  <c r="AF982" i="4"/>
  <c r="AF983" i="4"/>
  <c r="AF984" i="4"/>
  <c r="AF985" i="4"/>
  <c r="AF986" i="4"/>
  <c r="AF6" i="4"/>
  <c r="AE7" i="4"/>
  <c r="AE8" i="4"/>
  <c r="AE9" i="4"/>
  <c r="AE10" i="4"/>
  <c r="AE13" i="4"/>
  <c r="AE14" i="4"/>
  <c r="AE15" i="4"/>
  <c r="AE16" i="4"/>
  <c r="AE17" i="4"/>
  <c r="AE18" i="4"/>
  <c r="AE19" i="4"/>
  <c r="AE20" i="4"/>
  <c r="AE21" i="4"/>
  <c r="AE22" i="4"/>
  <c r="AE23" i="4"/>
  <c r="AE24" i="4"/>
  <c r="AE25" i="4"/>
  <c r="AE26" i="4"/>
  <c r="AE27" i="4"/>
  <c r="AE28" i="4"/>
  <c r="AE29" i="4"/>
  <c r="AE30" i="4"/>
  <c r="AE31" i="4"/>
  <c r="AE32" i="4"/>
  <c r="AE33" i="4"/>
  <c r="AE34" i="4"/>
  <c r="AE35" i="4"/>
  <c r="AE36" i="4"/>
  <c r="AE37" i="4"/>
  <c r="AE38" i="4"/>
  <c r="AE39" i="4"/>
  <c r="AE40" i="4"/>
  <c r="AE41" i="4"/>
  <c r="AE42" i="4"/>
  <c r="AE43" i="4"/>
  <c r="AE44" i="4"/>
  <c r="AE45" i="4"/>
  <c r="AE46" i="4"/>
  <c r="AE47" i="4"/>
  <c r="AE48" i="4"/>
  <c r="AE49" i="4"/>
  <c r="AE50" i="4"/>
  <c r="AE51" i="4"/>
  <c r="AE52" i="4"/>
  <c r="AE53" i="4"/>
  <c r="AE54" i="4"/>
  <c r="AE55" i="4"/>
  <c r="AE56" i="4"/>
  <c r="AE57" i="4"/>
  <c r="AE58" i="4"/>
  <c r="AE59" i="4"/>
  <c r="AE60" i="4"/>
  <c r="AE61" i="4"/>
  <c r="AE62" i="4"/>
  <c r="AE63" i="4"/>
  <c r="AE64" i="4"/>
  <c r="AE65" i="4"/>
  <c r="AE66" i="4"/>
  <c r="AE67" i="4"/>
  <c r="AE68" i="4"/>
  <c r="AE69" i="4"/>
  <c r="AE70" i="4"/>
  <c r="AE71" i="4"/>
  <c r="AE72" i="4"/>
  <c r="AE73" i="4"/>
  <c r="AE74" i="4"/>
  <c r="AE75" i="4"/>
  <c r="AE76" i="4"/>
  <c r="AE77" i="4"/>
  <c r="AE78" i="4"/>
  <c r="AE79" i="4"/>
  <c r="AE80" i="4"/>
  <c r="AE81" i="4"/>
  <c r="AE82" i="4"/>
  <c r="AE83" i="4"/>
  <c r="AE84" i="4"/>
  <c r="AE85" i="4"/>
  <c r="AE86" i="4"/>
  <c r="AE87" i="4"/>
  <c r="AE88" i="4"/>
  <c r="AE89" i="4"/>
  <c r="AE90" i="4"/>
  <c r="AE91" i="4"/>
  <c r="AE92" i="4"/>
  <c r="AE93" i="4"/>
  <c r="AE94" i="4"/>
  <c r="AE95" i="4"/>
  <c r="AE96" i="4"/>
  <c r="AE97" i="4"/>
  <c r="AE98" i="4"/>
  <c r="AE99" i="4"/>
  <c r="AE100" i="4"/>
  <c r="AE101" i="4"/>
  <c r="AE102" i="4"/>
  <c r="AE103" i="4"/>
  <c r="AE104" i="4"/>
  <c r="AE105" i="4"/>
  <c r="AE106" i="4"/>
  <c r="AE107" i="4"/>
  <c r="AE108" i="4"/>
  <c r="AE109" i="4"/>
  <c r="AE110" i="4"/>
  <c r="AE111" i="4"/>
  <c r="AE112" i="4"/>
  <c r="AE113" i="4"/>
  <c r="AE114" i="4"/>
  <c r="AE115" i="4"/>
  <c r="AE116" i="4"/>
  <c r="AE117" i="4"/>
  <c r="AE118" i="4"/>
  <c r="AE119" i="4"/>
  <c r="AE120" i="4"/>
  <c r="AE121" i="4"/>
  <c r="AE122" i="4"/>
  <c r="AE123" i="4"/>
  <c r="AE124" i="4"/>
  <c r="AE125" i="4"/>
  <c r="AE126" i="4"/>
  <c r="AE127" i="4"/>
  <c r="AE128" i="4"/>
  <c r="AE129" i="4"/>
  <c r="AE130" i="4"/>
  <c r="AE131" i="4"/>
  <c r="AE132" i="4"/>
  <c r="AE133" i="4"/>
  <c r="AE134" i="4"/>
  <c r="AE135" i="4"/>
  <c r="AE136" i="4"/>
  <c r="AE137" i="4"/>
  <c r="AE138" i="4"/>
  <c r="AE139" i="4"/>
  <c r="AE140" i="4"/>
  <c r="AE141" i="4"/>
  <c r="AE142" i="4"/>
  <c r="AE143" i="4"/>
  <c r="AE144" i="4"/>
  <c r="AE145" i="4"/>
  <c r="AE146" i="4"/>
  <c r="AE147" i="4"/>
  <c r="AE148" i="4"/>
  <c r="AE149" i="4"/>
  <c r="AE150" i="4"/>
  <c r="AE151" i="4"/>
  <c r="AE152" i="4"/>
  <c r="AE153" i="4"/>
  <c r="AE154" i="4"/>
  <c r="AE155" i="4"/>
  <c r="AE156" i="4"/>
  <c r="AE157" i="4"/>
  <c r="AE158" i="4"/>
  <c r="AE159" i="4"/>
  <c r="AE160" i="4"/>
  <c r="AE161" i="4"/>
  <c r="AE162" i="4"/>
  <c r="AE163" i="4"/>
  <c r="AE164" i="4"/>
  <c r="AE165" i="4"/>
  <c r="AE166" i="4"/>
  <c r="AE167" i="4"/>
  <c r="AE168" i="4"/>
  <c r="AE169" i="4"/>
  <c r="AE170" i="4"/>
  <c r="AE171" i="4"/>
  <c r="AE172" i="4"/>
  <c r="AE173" i="4"/>
  <c r="AE174" i="4"/>
  <c r="AE175" i="4"/>
  <c r="AE176" i="4"/>
  <c r="AE177" i="4"/>
  <c r="AE178" i="4"/>
  <c r="AE179" i="4"/>
  <c r="AE180" i="4"/>
  <c r="AE181" i="4"/>
  <c r="AE182" i="4"/>
  <c r="AE183" i="4"/>
  <c r="AE184" i="4"/>
  <c r="AE185" i="4"/>
  <c r="AE186" i="4"/>
  <c r="AE187" i="4"/>
  <c r="AE188" i="4"/>
  <c r="AE189" i="4"/>
  <c r="AE190" i="4"/>
  <c r="AE191" i="4"/>
  <c r="AE192" i="4"/>
  <c r="AE193" i="4"/>
  <c r="AE194" i="4"/>
  <c r="AE195" i="4"/>
  <c r="AE196" i="4"/>
  <c r="AE197" i="4"/>
  <c r="AE198" i="4"/>
  <c r="AE199" i="4"/>
  <c r="AE200" i="4"/>
  <c r="AE201" i="4"/>
  <c r="AE202" i="4"/>
  <c r="AE203" i="4"/>
  <c r="AE204" i="4"/>
  <c r="AE205" i="4"/>
  <c r="AE206" i="4"/>
  <c r="AE207" i="4"/>
  <c r="AE208" i="4"/>
  <c r="AE209" i="4"/>
  <c r="AE210" i="4"/>
  <c r="AE211" i="4"/>
  <c r="AE212" i="4"/>
  <c r="AE213" i="4"/>
  <c r="AE214" i="4"/>
  <c r="AE215" i="4"/>
  <c r="AE216" i="4"/>
  <c r="AE217" i="4"/>
  <c r="AE218" i="4"/>
  <c r="AE219" i="4"/>
  <c r="AE220" i="4"/>
  <c r="AE221" i="4"/>
  <c r="AE222" i="4"/>
  <c r="AE223" i="4"/>
  <c r="AE224" i="4"/>
  <c r="AE225" i="4"/>
  <c r="AE226" i="4"/>
  <c r="AE227" i="4"/>
  <c r="AE228" i="4"/>
  <c r="AE229" i="4"/>
  <c r="AE230" i="4"/>
  <c r="AE231" i="4"/>
  <c r="AE232" i="4"/>
  <c r="AE233" i="4"/>
  <c r="AE234" i="4"/>
  <c r="AE235" i="4"/>
  <c r="AE236" i="4"/>
  <c r="AE237" i="4"/>
  <c r="AE238" i="4"/>
  <c r="AE239" i="4"/>
  <c r="AE240" i="4"/>
  <c r="AE241" i="4"/>
  <c r="AE242" i="4"/>
  <c r="AE243" i="4"/>
  <c r="AE244" i="4"/>
  <c r="AE245" i="4"/>
  <c r="AE246" i="4"/>
  <c r="AE247" i="4"/>
  <c r="AE248" i="4"/>
  <c r="AE249" i="4"/>
  <c r="AE250" i="4"/>
  <c r="AE251" i="4"/>
  <c r="AE252" i="4"/>
  <c r="AE253" i="4"/>
  <c r="AE254" i="4"/>
  <c r="AE255" i="4"/>
  <c r="AE256" i="4"/>
  <c r="AE257" i="4"/>
  <c r="AE258" i="4"/>
  <c r="AE259" i="4"/>
  <c r="AE260" i="4"/>
  <c r="AE261" i="4"/>
  <c r="AE262" i="4"/>
  <c r="AE263" i="4"/>
  <c r="AE264" i="4"/>
  <c r="AE265" i="4"/>
  <c r="AE266" i="4"/>
  <c r="AE267" i="4"/>
  <c r="AE268" i="4"/>
  <c r="AE269" i="4"/>
  <c r="AE270" i="4"/>
  <c r="AE271" i="4"/>
  <c r="AE272" i="4"/>
  <c r="AE273" i="4"/>
  <c r="AE274" i="4"/>
  <c r="AE275" i="4"/>
  <c r="AE276" i="4"/>
  <c r="AE277" i="4"/>
  <c r="AE278" i="4"/>
  <c r="AE279" i="4"/>
  <c r="AE280" i="4"/>
  <c r="AE281" i="4"/>
  <c r="AE282" i="4"/>
  <c r="AE283" i="4"/>
  <c r="AE284" i="4"/>
  <c r="AE285" i="4"/>
  <c r="AE286" i="4"/>
  <c r="AE287" i="4"/>
  <c r="AE288" i="4"/>
  <c r="AE289" i="4"/>
  <c r="AE290" i="4"/>
  <c r="AE291" i="4"/>
  <c r="AE292" i="4"/>
  <c r="AE293" i="4"/>
  <c r="AE294" i="4"/>
  <c r="AE295" i="4"/>
  <c r="AE296" i="4"/>
  <c r="AE297" i="4"/>
  <c r="AE298" i="4"/>
  <c r="AE299" i="4"/>
  <c r="AE300" i="4"/>
  <c r="AE301" i="4"/>
  <c r="AE302" i="4"/>
  <c r="AE303" i="4"/>
  <c r="AE304" i="4"/>
  <c r="AE305" i="4"/>
  <c r="AE306" i="4"/>
  <c r="AE307" i="4"/>
  <c r="AE308" i="4"/>
  <c r="AE309" i="4"/>
  <c r="AE310" i="4"/>
  <c r="AE311" i="4"/>
  <c r="AE312" i="4"/>
  <c r="AE313" i="4"/>
  <c r="AE314" i="4"/>
  <c r="AE315" i="4"/>
  <c r="AE316" i="4"/>
  <c r="AE317" i="4"/>
  <c r="AE318" i="4"/>
  <c r="AE319" i="4"/>
  <c r="AE320" i="4"/>
  <c r="AE321" i="4"/>
  <c r="AE322" i="4"/>
  <c r="AE323" i="4"/>
  <c r="AE324" i="4"/>
  <c r="AE325" i="4"/>
  <c r="AE326" i="4"/>
  <c r="AE327" i="4"/>
  <c r="AE328" i="4"/>
  <c r="AE329" i="4"/>
  <c r="AE330" i="4"/>
  <c r="AE331" i="4"/>
  <c r="AE332" i="4"/>
  <c r="AE333" i="4"/>
  <c r="AE334" i="4"/>
  <c r="AE335" i="4"/>
  <c r="AE336" i="4"/>
  <c r="AE337" i="4"/>
  <c r="AE338" i="4"/>
  <c r="AE339" i="4"/>
  <c r="AE340" i="4"/>
  <c r="AE341" i="4"/>
  <c r="AE342" i="4"/>
  <c r="AE343" i="4"/>
  <c r="AE344" i="4"/>
  <c r="AE345" i="4"/>
  <c r="AE346" i="4"/>
  <c r="AE347" i="4"/>
  <c r="AE348" i="4"/>
  <c r="AE349" i="4"/>
  <c r="AE350" i="4"/>
  <c r="AE351" i="4"/>
  <c r="AE352" i="4"/>
  <c r="AE353" i="4"/>
  <c r="AE354" i="4"/>
  <c r="AE355" i="4"/>
  <c r="AE356" i="4"/>
  <c r="AE357" i="4"/>
  <c r="AE358" i="4"/>
  <c r="AE359" i="4"/>
  <c r="AE360" i="4"/>
  <c r="AE361" i="4"/>
  <c r="AE362" i="4"/>
  <c r="AE363" i="4"/>
  <c r="AE364" i="4"/>
  <c r="AE365" i="4"/>
  <c r="AE366" i="4"/>
  <c r="AE367" i="4"/>
  <c r="AE368" i="4"/>
  <c r="AE369" i="4"/>
  <c r="AE370" i="4"/>
  <c r="AE371" i="4"/>
  <c r="AE372" i="4"/>
  <c r="AE373" i="4"/>
  <c r="AE374" i="4"/>
  <c r="AE375" i="4"/>
  <c r="AE376" i="4"/>
  <c r="AE377" i="4"/>
  <c r="AE378" i="4"/>
  <c r="AE379" i="4"/>
  <c r="AE380" i="4"/>
  <c r="AE381" i="4"/>
  <c r="AE382" i="4"/>
  <c r="AE383" i="4"/>
  <c r="AE384" i="4"/>
  <c r="AE385" i="4"/>
  <c r="AE386" i="4"/>
  <c r="AE387" i="4"/>
  <c r="AE388" i="4"/>
  <c r="AE389" i="4"/>
  <c r="AE390" i="4"/>
  <c r="AE391" i="4"/>
  <c r="AE392" i="4"/>
  <c r="AE393" i="4"/>
  <c r="AE394" i="4"/>
  <c r="AE395" i="4"/>
  <c r="AE396" i="4"/>
  <c r="AE397" i="4"/>
  <c r="AE398" i="4"/>
  <c r="AE399" i="4"/>
  <c r="AE400" i="4"/>
  <c r="AE401" i="4"/>
  <c r="AE402" i="4"/>
  <c r="AE403" i="4"/>
  <c r="AE404" i="4"/>
  <c r="AE405" i="4"/>
  <c r="AE406" i="4"/>
  <c r="AE407" i="4"/>
  <c r="AE408" i="4"/>
  <c r="AE409" i="4"/>
  <c r="AE410" i="4"/>
  <c r="AE411" i="4"/>
  <c r="AE412" i="4"/>
  <c r="AE413" i="4"/>
  <c r="AE414" i="4"/>
  <c r="AE415" i="4"/>
  <c r="AE416" i="4"/>
  <c r="AE417" i="4"/>
  <c r="AE418" i="4"/>
  <c r="AE419" i="4"/>
  <c r="AE420" i="4"/>
  <c r="AE421" i="4"/>
  <c r="AE422" i="4"/>
  <c r="AE423" i="4"/>
  <c r="AE424" i="4"/>
  <c r="AE425" i="4"/>
  <c r="AE426" i="4"/>
  <c r="AE427" i="4"/>
  <c r="AE428" i="4"/>
  <c r="AE429" i="4"/>
  <c r="AE430" i="4"/>
  <c r="AE431" i="4"/>
  <c r="AE432" i="4"/>
  <c r="AE433" i="4"/>
  <c r="AE434" i="4"/>
  <c r="AE435" i="4"/>
  <c r="AE436" i="4"/>
  <c r="AE437" i="4"/>
  <c r="AE438" i="4"/>
  <c r="AE439" i="4"/>
  <c r="AE440" i="4"/>
  <c r="AE441" i="4"/>
  <c r="AE442" i="4"/>
  <c r="AE443" i="4"/>
  <c r="AE444" i="4"/>
  <c r="AE445" i="4"/>
  <c r="AE446" i="4"/>
  <c r="AE447" i="4"/>
  <c r="AE448" i="4"/>
  <c r="AE449" i="4"/>
  <c r="AE450" i="4"/>
  <c r="AE451" i="4"/>
  <c r="AE452" i="4"/>
  <c r="AE453" i="4"/>
  <c r="AE454" i="4"/>
  <c r="AE455" i="4"/>
  <c r="AE456" i="4"/>
  <c r="AE457" i="4"/>
  <c r="AE458" i="4"/>
  <c r="AE459" i="4"/>
  <c r="AE460" i="4"/>
  <c r="AE461" i="4"/>
  <c r="AE462" i="4"/>
  <c r="AE463" i="4"/>
  <c r="AE464" i="4"/>
  <c r="AE465" i="4"/>
  <c r="AE466" i="4"/>
  <c r="AE467" i="4"/>
  <c r="AE468" i="4"/>
  <c r="AE469" i="4"/>
  <c r="AE470" i="4"/>
  <c r="AE471" i="4"/>
  <c r="AE472" i="4"/>
  <c r="AE473" i="4"/>
  <c r="AE474" i="4"/>
  <c r="AE475" i="4"/>
  <c r="AE476" i="4"/>
  <c r="AE477" i="4"/>
  <c r="AE478" i="4"/>
  <c r="AE479" i="4"/>
  <c r="AE480" i="4"/>
  <c r="AE481" i="4"/>
  <c r="AE482" i="4"/>
  <c r="AE483" i="4"/>
  <c r="AE484" i="4"/>
  <c r="AE485" i="4"/>
  <c r="AE486" i="4"/>
  <c r="AE487" i="4"/>
  <c r="AE488" i="4"/>
  <c r="AE489" i="4"/>
  <c r="AE490" i="4"/>
  <c r="AE491" i="4"/>
  <c r="AE492" i="4"/>
  <c r="AE493" i="4"/>
  <c r="AE494" i="4"/>
  <c r="AE495" i="4"/>
  <c r="AE496" i="4"/>
  <c r="AE497" i="4"/>
  <c r="AE498" i="4"/>
  <c r="AE499" i="4"/>
  <c r="AE500" i="4"/>
  <c r="AE501" i="4"/>
  <c r="AE502" i="4"/>
  <c r="AE503" i="4"/>
  <c r="AE504" i="4"/>
  <c r="AE505" i="4"/>
  <c r="AE506" i="4"/>
  <c r="AE507" i="4"/>
  <c r="AE508" i="4"/>
  <c r="AE509" i="4"/>
  <c r="AE510" i="4"/>
  <c r="AE511" i="4"/>
  <c r="AE512" i="4"/>
  <c r="AE513" i="4"/>
  <c r="AE514" i="4"/>
  <c r="AE515" i="4"/>
  <c r="AE516" i="4"/>
  <c r="AE517" i="4"/>
  <c r="AE518" i="4"/>
  <c r="AE519" i="4"/>
  <c r="AE520" i="4"/>
  <c r="AE521" i="4"/>
  <c r="AE522" i="4"/>
  <c r="AE523" i="4"/>
  <c r="AE524" i="4"/>
  <c r="AE525" i="4"/>
  <c r="AE526" i="4"/>
  <c r="AE527" i="4"/>
  <c r="AE528" i="4"/>
  <c r="AE529" i="4"/>
  <c r="AE530" i="4"/>
  <c r="AE531" i="4"/>
  <c r="AE532" i="4"/>
  <c r="AE533" i="4"/>
  <c r="AE534" i="4"/>
  <c r="AE535" i="4"/>
  <c r="AE536" i="4"/>
  <c r="AE537" i="4"/>
  <c r="AE538" i="4"/>
  <c r="AE539" i="4"/>
  <c r="AE540" i="4"/>
  <c r="AE541" i="4"/>
  <c r="AE542" i="4"/>
  <c r="AE543" i="4"/>
  <c r="AE544" i="4"/>
  <c r="AE545" i="4"/>
  <c r="AE546" i="4"/>
  <c r="AE547" i="4"/>
  <c r="AE548" i="4"/>
  <c r="AE549" i="4"/>
  <c r="AE550" i="4"/>
  <c r="AE551" i="4"/>
  <c r="AE552" i="4"/>
  <c r="AE553" i="4"/>
  <c r="AE554" i="4"/>
  <c r="AE555" i="4"/>
  <c r="AE556" i="4"/>
  <c r="AE557" i="4"/>
  <c r="AE558" i="4"/>
  <c r="AE559" i="4"/>
  <c r="AE560" i="4"/>
  <c r="AE561" i="4"/>
  <c r="AE562" i="4"/>
  <c r="AE563" i="4"/>
  <c r="AE564" i="4"/>
  <c r="AE565" i="4"/>
  <c r="AE566" i="4"/>
  <c r="AE567" i="4"/>
  <c r="AE568" i="4"/>
  <c r="AE569" i="4"/>
  <c r="AE570" i="4"/>
  <c r="AE571" i="4"/>
  <c r="AE572" i="4"/>
  <c r="AE573" i="4"/>
  <c r="AE574" i="4"/>
  <c r="AE575" i="4"/>
  <c r="AE576" i="4"/>
  <c r="AE577" i="4"/>
  <c r="AE578" i="4"/>
  <c r="AE579" i="4"/>
  <c r="AE580" i="4"/>
  <c r="AE581" i="4"/>
  <c r="AE582" i="4"/>
  <c r="AE583" i="4"/>
  <c r="AE584" i="4"/>
  <c r="AE585" i="4"/>
  <c r="AE586" i="4"/>
  <c r="AE587" i="4"/>
  <c r="AE588" i="4"/>
  <c r="AE589" i="4"/>
  <c r="AE590" i="4"/>
  <c r="AE591" i="4"/>
  <c r="AE592" i="4"/>
  <c r="AE593" i="4"/>
  <c r="AE594" i="4"/>
  <c r="AE595" i="4"/>
  <c r="AE596" i="4"/>
  <c r="AE597" i="4"/>
  <c r="AE598" i="4"/>
  <c r="AE599" i="4"/>
  <c r="AE600" i="4"/>
  <c r="AE601" i="4"/>
  <c r="AE602" i="4"/>
  <c r="AE603" i="4"/>
  <c r="AE604" i="4"/>
  <c r="AE605" i="4"/>
  <c r="AE606" i="4"/>
  <c r="AE607" i="4"/>
  <c r="AE608" i="4"/>
  <c r="AE609" i="4"/>
  <c r="AE610" i="4"/>
  <c r="AE611" i="4"/>
  <c r="AE612" i="4"/>
  <c r="AE613" i="4"/>
  <c r="AE614" i="4"/>
  <c r="AE615" i="4"/>
  <c r="AE616" i="4"/>
  <c r="AE617" i="4"/>
  <c r="AE618" i="4"/>
  <c r="AE619" i="4"/>
  <c r="AE620" i="4"/>
  <c r="AE621" i="4"/>
  <c r="AE622" i="4"/>
  <c r="AE623" i="4"/>
  <c r="AE624" i="4"/>
  <c r="AE625" i="4"/>
  <c r="AE626" i="4"/>
  <c r="AE627" i="4"/>
  <c r="AE628" i="4"/>
  <c r="AE629" i="4"/>
  <c r="AE630" i="4"/>
  <c r="AE631" i="4"/>
  <c r="AE632" i="4"/>
  <c r="AE633" i="4"/>
  <c r="AE634" i="4"/>
  <c r="AE635" i="4"/>
  <c r="AE636" i="4"/>
  <c r="AE637" i="4"/>
  <c r="AE638" i="4"/>
  <c r="AE639" i="4"/>
  <c r="AE640" i="4"/>
  <c r="AE641" i="4"/>
  <c r="AE642" i="4"/>
  <c r="AE643" i="4"/>
  <c r="AE644" i="4"/>
  <c r="AE645" i="4"/>
  <c r="AE646" i="4"/>
  <c r="AE647" i="4"/>
  <c r="AE648" i="4"/>
  <c r="AE649" i="4"/>
  <c r="AE650" i="4"/>
  <c r="AE651" i="4"/>
  <c r="AE652" i="4"/>
  <c r="AE653" i="4"/>
  <c r="AE654" i="4"/>
  <c r="AE655" i="4"/>
  <c r="AE656" i="4"/>
  <c r="AE657" i="4"/>
  <c r="AE658" i="4"/>
  <c r="AE659" i="4"/>
  <c r="AE660" i="4"/>
  <c r="AE661" i="4"/>
  <c r="AE662" i="4"/>
  <c r="AE663" i="4"/>
  <c r="AE664" i="4"/>
  <c r="AE665" i="4"/>
  <c r="AE666" i="4"/>
  <c r="AE667" i="4"/>
  <c r="AE668" i="4"/>
  <c r="AE669" i="4"/>
  <c r="AE670" i="4"/>
  <c r="AE671" i="4"/>
  <c r="AE672" i="4"/>
  <c r="AE673" i="4"/>
  <c r="AE674" i="4"/>
  <c r="AE675" i="4"/>
  <c r="AE676" i="4"/>
  <c r="AE677" i="4"/>
  <c r="AE678" i="4"/>
  <c r="AE679" i="4"/>
  <c r="AE680" i="4"/>
  <c r="AE681" i="4"/>
  <c r="AE682" i="4"/>
  <c r="AE683" i="4"/>
  <c r="AE684" i="4"/>
  <c r="AE685" i="4"/>
  <c r="AE686" i="4"/>
  <c r="AE687" i="4"/>
  <c r="AE688" i="4"/>
  <c r="AE689" i="4"/>
  <c r="AE690" i="4"/>
  <c r="AE691" i="4"/>
  <c r="AE692" i="4"/>
  <c r="AE693" i="4"/>
  <c r="AE694" i="4"/>
  <c r="AE695" i="4"/>
  <c r="AE696" i="4"/>
  <c r="AE697" i="4"/>
  <c r="AE698" i="4"/>
  <c r="AE699" i="4"/>
  <c r="AE700" i="4"/>
  <c r="AE701" i="4"/>
  <c r="AE702" i="4"/>
  <c r="AE703" i="4"/>
  <c r="AE704" i="4"/>
  <c r="AE705" i="4"/>
  <c r="AE706" i="4"/>
  <c r="AE707" i="4"/>
  <c r="AE708" i="4"/>
  <c r="AE709" i="4"/>
  <c r="AE710" i="4"/>
  <c r="AE711" i="4"/>
  <c r="AE712" i="4"/>
  <c r="AE713" i="4"/>
  <c r="AE714" i="4"/>
  <c r="AE715" i="4"/>
  <c r="AE716" i="4"/>
  <c r="AE717" i="4"/>
  <c r="AE718" i="4"/>
  <c r="AE719" i="4"/>
  <c r="AE720" i="4"/>
  <c r="AE721" i="4"/>
  <c r="AE722" i="4"/>
  <c r="AE723" i="4"/>
  <c r="AE724" i="4"/>
  <c r="AE725" i="4"/>
  <c r="AE726" i="4"/>
  <c r="AE727" i="4"/>
  <c r="AE728" i="4"/>
  <c r="AE729" i="4"/>
  <c r="AE730" i="4"/>
  <c r="AE731" i="4"/>
  <c r="AE732" i="4"/>
  <c r="AE733" i="4"/>
  <c r="AE734" i="4"/>
  <c r="AE735" i="4"/>
  <c r="AE736" i="4"/>
  <c r="AE737" i="4"/>
  <c r="AE738" i="4"/>
  <c r="AE739" i="4"/>
  <c r="AE740" i="4"/>
  <c r="AE741" i="4"/>
  <c r="AE742" i="4"/>
  <c r="AE743" i="4"/>
  <c r="AE744" i="4"/>
  <c r="AE745" i="4"/>
  <c r="AE746" i="4"/>
  <c r="AE747" i="4"/>
  <c r="AE748" i="4"/>
  <c r="AE749" i="4"/>
  <c r="AE750" i="4"/>
  <c r="AE751" i="4"/>
  <c r="AE752" i="4"/>
  <c r="AE753" i="4"/>
  <c r="AE754" i="4"/>
  <c r="AE755" i="4"/>
  <c r="AE756" i="4"/>
  <c r="AE757" i="4"/>
  <c r="AE758" i="4"/>
  <c r="AE759" i="4"/>
  <c r="AE760" i="4"/>
  <c r="AE761" i="4"/>
  <c r="AE762" i="4"/>
  <c r="AE763" i="4"/>
  <c r="AE764" i="4"/>
  <c r="AE765" i="4"/>
  <c r="AE766" i="4"/>
  <c r="AE767" i="4"/>
  <c r="AE768" i="4"/>
  <c r="AE769" i="4"/>
  <c r="AE770" i="4"/>
  <c r="AE771" i="4"/>
  <c r="AE772" i="4"/>
  <c r="AE773" i="4"/>
  <c r="AE774" i="4"/>
  <c r="AE775" i="4"/>
  <c r="AE776" i="4"/>
  <c r="AE777" i="4"/>
  <c r="AE778" i="4"/>
  <c r="AE779" i="4"/>
  <c r="AE780" i="4"/>
  <c r="AE781" i="4"/>
  <c r="AE782" i="4"/>
  <c r="AE783" i="4"/>
  <c r="AE784" i="4"/>
  <c r="AE785" i="4"/>
  <c r="AE786" i="4"/>
  <c r="AE787" i="4"/>
  <c r="AE788" i="4"/>
  <c r="AE789" i="4"/>
  <c r="AE790" i="4"/>
  <c r="AE791" i="4"/>
  <c r="AE792" i="4"/>
  <c r="AE793" i="4"/>
  <c r="AE794" i="4"/>
  <c r="AE795" i="4"/>
  <c r="AE796" i="4"/>
  <c r="AE797" i="4"/>
  <c r="AE798" i="4"/>
  <c r="AE799" i="4"/>
  <c r="AE800" i="4"/>
  <c r="AE801" i="4"/>
  <c r="AE802" i="4"/>
  <c r="AE803" i="4"/>
  <c r="AE804" i="4"/>
  <c r="AE805" i="4"/>
  <c r="AE806" i="4"/>
  <c r="AE807" i="4"/>
  <c r="AE808" i="4"/>
  <c r="AE809" i="4"/>
  <c r="AE810" i="4"/>
  <c r="AE811" i="4"/>
  <c r="AE812" i="4"/>
  <c r="AE813" i="4"/>
  <c r="AE814" i="4"/>
  <c r="AE815" i="4"/>
  <c r="AE816" i="4"/>
  <c r="AE817" i="4"/>
  <c r="AE818" i="4"/>
  <c r="AE819" i="4"/>
  <c r="AE820" i="4"/>
  <c r="AE821" i="4"/>
  <c r="AE822" i="4"/>
  <c r="AE823" i="4"/>
  <c r="AE824" i="4"/>
  <c r="AE825" i="4"/>
  <c r="AE826" i="4"/>
  <c r="AE827" i="4"/>
  <c r="AE828" i="4"/>
  <c r="AE829" i="4"/>
  <c r="AE830" i="4"/>
  <c r="AE831" i="4"/>
  <c r="AE832" i="4"/>
  <c r="AE833" i="4"/>
  <c r="AE834" i="4"/>
  <c r="AE835" i="4"/>
  <c r="AE836" i="4"/>
  <c r="AE837" i="4"/>
  <c r="AE838" i="4"/>
  <c r="AE839" i="4"/>
  <c r="AE840" i="4"/>
  <c r="AE841" i="4"/>
  <c r="AE842" i="4"/>
  <c r="AE843" i="4"/>
  <c r="AE844" i="4"/>
  <c r="AE845" i="4"/>
  <c r="AE846" i="4"/>
  <c r="AE847" i="4"/>
  <c r="AE848" i="4"/>
  <c r="AE849" i="4"/>
  <c r="AE850" i="4"/>
  <c r="AE851" i="4"/>
  <c r="AE852" i="4"/>
  <c r="AE853" i="4"/>
  <c r="AE854" i="4"/>
  <c r="AE855" i="4"/>
  <c r="AE856" i="4"/>
  <c r="AE857" i="4"/>
  <c r="AE858" i="4"/>
  <c r="AE859" i="4"/>
  <c r="AE860" i="4"/>
  <c r="AE861" i="4"/>
  <c r="AE862" i="4"/>
  <c r="AE863" i="4"/>
  <c r="AE864" i="4"/>
  <c r="AE865" i="4"/>
  <c r="AE866" i="4"/>
  <c r="AE867" i="4"/>
  <c r="AE868" i="4"/>
  <c r="AE869" i="4"/>
  <c r="AE870" i="4"/>
  <c r="AE871" i="4"/>
  <c r="AE872" i="4"/>
  <c r="AE873" i="4"/>
  <c r="AE874" i="4"/>
  <c r="AE875" i="4"/>
  <c r="AE876" i="4"/>
  <c r="AE877" i="4"/>
  <c r="AE878" i="4"/>
  <c r="AE879" i="4"/>
  <c r="AE880" i="4"/>
  <c r="AE881" i="4"/>
  <c r="AE882" i="4"/>
  <c r="AE883" i="4"/>
  <c r="AE884" i="4"/>
  <c r="AE885" i="4"/>
  <c r="AE886" i="4"/>
  <c r="AE887" i="4"/>
  <c r="AE888" i="4"/>
  <c r="AE889" i="4"/>
  <c r="AE890" i="4"/>
  <c r="AE891" i="4"/>
  <c r="AE892" i="4"/>
  <c r="AE893" i="4"/>
  <c r="AE894" i="4"/>
  <c r="AE895" i="4"/>
  <c r="AE896" i="4"/>
  <c r="AE897" i="4"/>
  <c r="AE898" i="4"/>
  <c r="AE899" i="4"/>
  <c r="AE900" i="4"/>
  <c r="AE901" i="4"/>
  <c r="AE902" i="4"/>
  <c r="AE903" i="4"/>
  <c r="AE904" i="4"/>
  <c r="AE905" i="4"/>
  <c r="AE906" i="4"/>
  <c r="AE907" i="4"/>
  <c r="AE908" i="4"/>
  <c r="AE909" i="4"/>
  <c r="AE910" i="4"/>
  <c r="AE911" i="4"/>
  <c r="AE912" i="4"/>
  <c r="AE913" i="4"/>
  <c r="AE914" i="4"/>
  <c r="AE915" i="4"/>
  <c r="AE916" i="4"/>
  <c r="AE917" i="4"/>
  <c r="AE918" i="4"/>
  <c r="AE919" i="4"/>
  <c r="AE920" i="4"/>
  <c r="AE921" i="4"/>
  <c r="AE922" i="4"/>
  <c r="AE923" i="4"/>
  <c r="AE924" i="4"/>
  <c r="AE925" i="4"/>
  <c r="AE926" i="4"/>
  <c r="AE927" i="4"/>
  <c r="AE928" i="4"/>
  <c r="AE929" i="4"/>
  <c r="AE930" i="4"/>
  <c r="AE931" i="4"/>
  <c r="AE932" i="4"/>
  <c r="AE933" i="4"/>
  <c r="AE934" i="4"/>
  <c r="AE935" i="4"/>
  <c r="AE936" i="4"/>
  <c r="AE937" i="4"/>
  <c r="AE938" i="4"/>
  <c r="AE939" i="4"/>
  <c r="AE940" i="4"/>
  <c r="AE941" i="4"/>
  <c r="AE942" i="4"/>
  <c r="AE943" i="4"/>
  <c r="AE944" i="4"/>
  <c r="AE945" i="4"/>
  <c r="AE946" i="4"/>
  <c r="AE947" i="4"/>
  <c r="AE948" i="4"/>
  <c r="AE949" i="4"/>
  <c r="AE950" i="4"/>
  <c r="AE951" i="4"/>
  <c r="AE952" i="4"/>
  <c r="AE953" i="4"/>
  <c r="AE954" i="4"/>
  <c r="AE955" i="4"/>
  <c r="AE956" i="4"/>
  <c r="AE957" i="4"/>
  <c r="AE958" i="4"/>
  <c r="AE959" i="4"/>
  <c r="AE960" i="4"/>
  <c r="AE961" i="4"/>
  <c r="AE962" i="4"/>
  <c r="AE963" i="4"/>
  <c r="AE964" i="4"/>
  <c r="AE965" i="4"/>
  <c r="AE966" i="4"/>
  <c r="AE967" i="4"/>
  <c r="AE968" i="4"/>
  <c r="AE969" i="4"/>
  <c r="AE970" i="4"/>
  <c r="AE971" i="4"/>
  <c r="AE972" i="4"/>
  <c r="AE973" i="4"/>
  <c r="AE974" i="4"/>
  <c r="AE975" i="4"/>
  <c r="AE976" i="4"/>
  <c r="AE977" i="4"/>
  <c r="AE978" i="4"/>
  <c r="AE979" i="4"/>
  <c r="AE980" i="4"/>
  <c r="AE981" i="4"/>
  <c r="AE982" i="4"/>
  <c r="AE983" i="4"/>
  <c r="AE984" i="4"/>
  <c r="AE985" i="4"/>
  <c r="AE986" i="4"/>
  <c r="AE987" i="4"/>
  <c r="AE6" i="4"/>
  <c r="AD7" i="4"/>
  <c r="AD8" i="4"/>
  <c r="AD9" i="4"/>
  <c r="AD10" i="4"/>
  <c r="AD13" i="4"/>
  <c r="AD14" i="4"/>
  <c r="AD15" i="4"/>
  <c r="AD16" i="4"/>
  <c r="AD17" i="4"/>
  <c r="AD18" i="4"/>
  <c r="AD19" i="4"/>
  <c r="AD20" i="4"/>
  <c r="AD21" i="4"/>
  <c r="AD22" i="4"/>
  <c r="AD23" i="4"/>
  <c r="AD24" i="4"/>
  <c r="AD25" i="4"/>
  <c r="AD26" i="4"/>
  <c r="AD27" i="4"/>
  <c r="AD28" i="4"/>
  <c r="AD29" i="4"/>
  <c r="AD30" i="4"/>
  <c r="AD31" i="4"/>
  <c r="AD32" i="4"/>
  <c r="AD33" i="4"/>
  <c r="AD34" i="4"/>
  <c r="AD35" i="4"/>
  <c r="AD36" i="4"/>
  <c r="AD37" i="4"/>
  <c r="AD38" i="4"/>
  <c r="AD39" i="4"/>
  <c r="AD40" i="4"/>
  <c r="AD41" i="4"/>
  <c r="AD42" i="4"/>
  <c r="AD43" i="4"/>
  <c r="AD44" i="4"/>
  <c r="AD45" i="4"/>
  <c r="AD46" i="4"/>
  <c r="AD47" i="4"/>
  <c r="AD48" i="4"/>
  <c r="AD49" i="4"/>
  <c r="AD50" i="4"/>
  <c r="AD51" i="4"/>
  <c r="AD52" i="4"/>
  <c r="AD53" i="4"/>
  <c r="AD54" i="4"/>
  <c r="AD55" i="4"/>
  <c r="AD56" i="4"/>
  <c r="AD57" i="4"/>
  <c r="AD58" i="4"/>
  <c r="AD59" i="4"/>
  <c r="AD60" i="4"/>
  <c r="AD61" i="4"/>
  <c r="AD62" i="4"/>
  <c r="AD63" i="4"/>
  <c r="AD64" i="4"/>
  <c r="AD65" i="4"/>
  <c r="AD66" i="4"/>
  <c r="AD67" i="4"/>
  <c r="AD68" i="4"/>
  <c r="AD69" i="4"/>
  <c r="AD70" i="4"/>
  <c r="AD71" i="4"/>
  <c r="AD72" i="4"/>
  <c r="AD73" i="4"/>
  <c r="AD74" i="4"/>
  <c r="AD75" i="4"/>
  <c r="AD76" i="4"/>
  <c r="AD77" i="4"/>
  <c r="AD78" i="4"/>
  <c r="AD79" i="4"/>
  <c r="AD80" i="4"/>
  <c r="AD81" i="4"/>
  <c r="AD82" i="4"/>
  <c r="AD83" i="4"/>
  <c r="AD84" i="4"/>
  <c r="AD85" i="4"/>
  <c r="AD86" i="4"/>
  <c r="AD87" i="4"/>
  <c r="AD88" i="4"/>
  <c r="AD89" i="4"/>
  <c r="AD90" i="4"/>
  <c r="AD91" i="4"/>
  <c r="AD92" i="4"/>
  <c r="AD93" i="4"/>
  <c r="AD94" i="4"/>
  <c r="AD95" i="4"/>
  <c r="AD96" i="4"/>
  <c r="AD97" i="4"/>
  <c r="AD98" i="4"/>
  <c r="AD99" i="4"/>
  <c r="AD100" i="4"/>
  <c r="AD101" i="4"/>
  <c r="AD102" i="4"/>
  <c r="AD103" i="4"/>
  <c r="AD104" i="4"/>
  <c r="AD105" i="4"/>
  <c r="AD106" i="4"/>
  <c r="AD107" i="4"/>
  <c r="AD108" i="4"/>
  <c r="AD109" i="4"/>
  <c r="AD110" i="4"/>
  <c r="AD111" i="4"/>
  <c r="AD112" i="4"/>
  <c r="AD113" i="4"/>
  <c r="AD114" i="4"/>
  <c r="AD115" i="4"/>
  <c r="AD116" i="4"/>
  <c r="AD117" i="4"/>
  <c r="AD118" i="4"/>
  <c r="AD119" i="4"/>
  <c r="AD120" i="4"/>
  <c r="AD121" i="4"/>
  <c r="AD122" i="4"/>
  <c r="AD123" i="4"/>
  <c r="AD124" i="4"/>
  <c r="AD125" i="4"/>
  <c r="AD126" i="4"/>
  <c r="AD127" i="4"/>
  <c r="AD128" i="4"/>
  <c r="AD129" i="4"/>
  <c r="AD130" i="4"/>
  <c r="AD131" i="4"/>
  <c r="AD132" i="4"/>
  <c r="AD133" i="4"/>
  <c r="AD134" i="4"/>
  <c r="AD135" i="4"/>
  <c r="AD136" i="4"/>
  <c r="AD137" i="4"/>
  <c r="AD138" i="4"/>
  <c r="AD139" i="4"/>
  <c r="AD140" i="4"/>
  <c r="AD141" i="4"/>
  <c r="AD142" i="4"/>
  <c r="AD143" i="4"/>
  <c r="AD144" i="4"/>
  <c r="AD145" i="4"/>
  <c r="AD146" i="4"/>
  <c r="AD147" i="4"/>
  <c r="AD148" i="4"/>
  <c r="AD149" i="4"/>
  <c r="AD150" i="4"/>
  <c r="AD151" i="4"/>
  <c r="AD152" i="4"/>
  <c r="AD153" i="4"/>
  <c r="AD154" i="4"/>
  <c r="AD155" i="4"/>
  <c r="AD156" i="4"/>
  <c r="AD157" i="4"/>
  <c r="AD158" i="4"/>
  <c r="AD159" i="4"/>
  <c r="AD160" i="4"/>
  <c r="AD161" i="4"/>
  <c r="AD162" i="4"/>
  <c r="AD163" i="4"/>
  <c r="AD164" i="4"/>
  <c r="AD165" i="4"/>
  <c r="AD166" i="4"/>
  <c r="AD167" i="4"/>
  <c r="AD168" i="4"/>
  <c r="AD169" i="4"/>
  <c r="AD170" i="4"/>
  <c r="AD171" i="4"/>
  <c r="AD172" i="4"/>
  <c r="AD173" i="4"/>
  <c r="AD174" i="4"/>
  <c r="AD175" i="4"/>
  <c r="AD176" i="4"/>
  <c r="AD177" i="4"/>
  <c r="AD178" i="4"/>
  <c r="AD179" i="4"/>
  <c r="AD180" i="4"/>
  <c r="AD181" i="4"/>
  <c r="AD182" i="4"/>
  <c r="AD183" i="4"/>
  <c r="AD184" i="4"/>
  <c r="AD185" i="4"/>
  <c r="AD186" i="4"/>
  <c r="AD187" i="4"/>
  <c r="AD188" i="4"/>
  <c r="AD189" i="4"/>
  <c r="AD190" i="4"/>
  <c r="AD191" i="4"/>
  <c r="AD192" i="4"/>
  <c r="AD193" i="4"/>
  <c r="AD194" i="4"/>
  <c r="AD195" i="4"/>
  <c r="AD196" i="4"/>
  <c r="AD197" i="4"/>
  <c r="AD198" i="4"/>
  <c r="AD199" i="4"/>
  <c r="AD200" i="4"/>
  <c r="AD201" i="4"/>
  <c r="AD202" i="4"/>
  <c r="AD203" i="4"/>
  <c r="AD204" i="4"/>
  <c r="AD205" i="4"/>
  <c r="AD206" i="4"/>
  <c r="AD207" i="4"/>
  <c r="AD208" i="4"/>
  <c r="AD209" i="4"/>
  <c r="AD210" i="4"/>
  <c r="AD211" i="4"/>
  <c r="AD212" i="4"/>
  <c r="AD213" i="4"/>
  <c r="AD214" i="4"/>
  <c r="AD215" i="4"/>
  <c r="AD216" i="4"/>
  <c r="AD217" i="4"/>
  <c r="AD218" i="4"/>
  <c r="AD219" i="4"/>
  <c r="AD220" i="4"/>
  <c r="AD221" i="4"/>
  <c r="AD222" i="4"/>
  <c r="AD223" i="4"/>
  <c r="AD224" i="4"/>
  <c r="AD225" i="4"/>
  <c r="AD226" i="4"/>
  <c r="AD227" i="4"/>
  <c r="AD228" i="4"/>
  <c r="AD229" i="4"/>
  <c r="AD230" i="4"/>
  <c r="AD231" i="4"/>
  <c r="AD232" i="4"/>
  <c r="AD233" i="4"/>
  <c r="AD234" i="4"/>
  <c r="AD235" i="4"/>
  <c r="AD236" i="4"/>
  <c r="AD237" i="4"/>
  <c r="AD238" i="4"/>
  <c r="AD239" i="4"/>
  <c r="AD240" i="4"/>
  <c r="AD241" i="4"/>
  <c r="AD242" i="4"/>
  <c r="AD243" i="4"/>
  <c r="AD244" i="4"/>
  <c r="AD245" i="4"/>
  <c r="AD246" i="4"/>
  <c r="AD247" i="4"/>
  <c r="AD248" i="4"/>
  <c r="AD249" i="4"/>
  <c r="AD250" i="4"/>
  <c r="AD251" i="4"/>
  <c r="AD252" i="4"/>
  <c r="AD253" i="4"/>
  <c r="AD254" i="4"/>
  <c r="AD255" i="4"/>
  <c r="AD256" i="4"/>
  <c r="AD257" i="4"/>
  <c r="AD258" i="4"/>
  <c r="AD259" i="4"/>
  <c r="AD260" i="4"/>
  <c r="AD261" i="4"/>
  <c r="AD262" i="4"/>
  <c r="AD263" i="4"/>
  <c r="AD264" i="4"/>
  <c r="AD265" i="4"/>
  <c r="AD266" i="4"/>
  <c r="AD267" i="4"/>
  <c r="AD268" i="4"/>
  <c r="AD269" i="4"/>
  <c r="AD270" i="4"/>
  <c r="AD271" i="4"/>
  <c r="AD272" i="4"/>
  <c r="AD273" i="4"/>
  <c r="AD274" i="4"/>
  <c r="AD275" i="4"/>
  <c r="AD276" i="4"/>
  <c r="AD277" i="4"/>
  <c r="AD278" i="4"/>
  <c r="AD279" i="4"/>
  <c r="AD280" i="4"/>
  <c r="AD281" i="4"/>
  <c r="AD282" i="4"/>
  <c r="AD283" i="4"/>
  <c r="AD284" i="4"/>
  <c r="AD285" i="4"/>
  <c r="AD286" i="4"/>
  <c r="AD287" i="4"/>
  <c r="AD288" i="4"/>
  <c r="AD289" i="4"/>
  <c r="AD290" i="4"/>
  <c r="AD291" i="4"/>
  <c r="AD292" i="4"/>
  <c r="AD293" i="4"/>
  <c r="AD294" i="4"/>
  <c r="AD295" i="4"/>
  <c r="AD296" i="4"/>
  <c r="AD297" i="4"/>
  <c r="AD298" i="4"/>
  <c r="AD299" i="4"/>
  <c r="AD300" i="4"/>
  <c r="AD301" i="4"/>
  <c r="AD302" i="4"/>
  <c r="AD303" i="4"/>
  <c r="AD304" i="4"/>
  <c r="AD305" i="4"/>
  <c r="AD306" i="4"/>
  <c r="AD307" i="4"/>
  <c r="AD308" i="4"/>
  <c r="AD309" i="4"/>
  <c r="AD310" i="4"/>
  <c r="AD311" i="4"/>
  <c r="AD312" i="4"/>
  <c r="AD313" i="4"/>
  <c r="AD314" i="4"/>
  <c r="AD315" i="4"/>
  <c r="AD316" i="4"/>
  <c r="AD317" i="4"/>
  <c r="AD318" i="4"/>
  <c r="AD319" i="4"/>
  <c r="AD320" i="4"/>
  <c r="AD321" i="4"/>
  <c r="AD322" i="4"/>
  <c r="AD323" i="4"/>
  <c r="AD324" i="4"/>
  <c r="AD325" i="4"/>
  <c r="AD326" i="4"/>
  <c r="AD327" i="4"/>
  <c r="AD328" i="4"/>
  <c r="AD329" i="4"/>
  <c r="AD330" i="4"/>
  <c r="AD331" i="4"/>
  <c r="AD332" i="4"/>
  <c r="AD333" i="4"/>
  <c r="AD334" i="4"/>
  <c r="AD335" i="4"/>
  <c r="AD336" i="4"/>
  <c r="AD337" i="4"/>
  <c r="AD338" i="4"/>
  <c r="AD339" i="4"/>
  <c r="AD340" i="4"/>
  <c r="AD341" i="4"/>
  <c r="AD342" i="4"/>
  <c r="AD343" i="4"/>
  <c r="AD344" i="4"/>
  <c r="AD345" i="4"/>
  <c r="AD346" i="4"/>
  <c r="AD347" i="4"/>
  <c r="AD348" i="4"/>
  <c r="AD349" i="4"/>
  <c r="AD350" i="4"/>
  <c r="AD351" i="4"/>
  <c r="AD352" i="4"/>
  <c r="AD353" i="4"/>
  <c r="AD354" i="4"/>
  <c r="AD355" i="4"/>
  <c r="AD356" i="4"/>
  <c r="AD357" i="4"/>
  <c r="AD358" i="4"/>
  <c r="AD359" i="4"/>
  <c r="AD360" i="4"/>
  <c r="AD361" i="4"/>
  <c r="AD362" i="4"/>
  <c r="AD363" i="4"/>
  <c r="AD364" i="4"/>
  <c r="AD365" i="4"/>
  <c r="AD366" i="4"/>
  <c r="AD367" i="4"/>
  <c r="AD368" i="4"/>
  <c r="AD369" i="4"/>
  <c r="AD370" i="4"/>
  <c r="AD371" i="4"/>
  <c r="AD372" i="4"/>
  <c r="AD373" i="4"/>
  <c r="AD374" i="4"/>
  <c r="AD375" i="4"/>
  <c r="AD376" i="4"/>
  <c r="AD377" i="4"/>
  <c r="AD378" i="4"/>
  <c r="AD379" i="4"/>
  <c r="AD380" i="4"/>
  <c r="AD381" i="4"/>
  <c r="AD382" i="4"/>
  <c r="AD383" i="4"/>
  <c r="AD384" i="4"/>
  <c r="AD385" i="4"/>
  <c r="AD386" i="4"/>
  <c r="AD387" i="4"/>
  <c r="AD388" i="4"/>
  <c r="AD389" i="4"/>
  <c r="AD390" i="4"/>
  <c r="AD391" i="4"/>
  <c r="AD392" i="4"/>
  <c r="AD393" i="4"/>
  <c r="AD394" i="4"/>
  <c r="AD395" i="4"/>
  <c r="AD396" i="4"/>
  <c r="AD397" i="4"/>
  <c r="AD398" i="4"/>
  <c r="AD399" i="4"/>
  <c r="AD400" i="4"/>
  <c r="AD401" i="4"/>
  <c r="AD402" i="4"/>
  <c r="AD403" i="4"/>
  <c r="AD404" i="4"/>
  <c r="AD405" i="4"/>
  <c r="AD406" i="4"/>
  <c r="AD407" i="4"/>
  <c r="AD408" i="4"/>
  <c r="AD409" i="4"/>
  <c r="AD410" i="4"/>
  <c r="AD411" i="4"/>
  <c r="AD412" i="4"/>
  <c r="AD413" i="4"/>
  <c r="AD414" i="4"/>
  <c r="AD415" i="4"/>
  <c r="AD416" i="4"/>
  <c r="AD417" i="4"/>
  <c r="AD418" i="4"/>
  <c r="AD419" i="4"/>
  <c r="AD420" i="4"/>
  <c r="AD421" i="4"/>
  <c r="AD422" i="4"/>
  <c r="AD423" i="4"/>
  <c r="AD424" i="4"/>
  <c r="AD425" i="4"/>
  <c r="AD426" i="4"/>
  <c r="AD427" i="4"/>
  <c r="AD428" i="4"/>
  <c r="AD429" i="4"/>
  <c r="AD430" i="4"/>
  <c r="AD431" i="4"/>
  <c r="AD432" i="4"/>
  <c r="AD433" i="4"/>
  <c r="AD434" i="4"/>
  <c r="AD435" i="4"/>
  <c r="AD436" i="4"/>
  <c r="AD437" i="4"/>
  <c r="AD438" i="4"/>
  <c r="AD439" i="4"/>
  <c r="AD440" i="4"/>
  <c r="AD441" i="4"/>
  <c r="AD442" i="4"/>
  <c r="AD443" i="4"/>
  <c r="AD444" i="4"/>
  <c r="AD445" i="4"/>
  <c r="AD446" i="4"/>
  <c r="AD447" i="4"/>
  <c r="AD448" i="4"/>
  <c r="AD449" i="4"/>
  <c r="AD450" i="4"/>
  <c r="AD451" i="4"/>
  <c r="AD452" i="4"/>
  <c r="AD453" i="4"/>
  <c r="AD454" i="4"/>
  <c r="AD455" i="4"/>
  <c r="AD456" i="4"/>
  <c r="AD457" i="4"/>
  <c r="AD458" i="4"/>
  <c r="AD459" i="4"/>
  <c r="AD460" i="4"/>
  <c r="AD461" i="4"/>
  <c r="AD462" i="4"/>
  <c r="AD463" i="4"/>
  <c r="AD464" i="4"/>
  <c r="AD465" i="4"/>
  <c r="AD466" i="4"/>
  <c r="AD467" i="4"/>
  <c r="AD468" i="4"/>
  <c r="AD469" i="4"/>
  <c r="AD470" i="4"/>
  <c r="AD471" i="4"/>
  <c r="AD472" i="4"/>
  <c r="AD473" i="4"/>
  <c r="AD474" i="4"/>
  <c r="AD475" i="4"/>
  <c r="AD476" i="4"/>
  <c r="AD477" i="4"/>
  <c r="AD478" i="4"/>
  <c r="AD479" i="4"/>
  <c r="AD480" i="4"/>
  <c r="AD481" i="4"/>
  <c r="AD482" i="4"/>
  <c r="AD483" i="4"/>
  <c r="AD484" i="4"/>
  <c r="AD485" i="4"/>
  <c r="AD486" i="4"/>
  <c r="AD487" i="4"/>
  <c r="AD488" i="4"/>
  <c r="AD489" i="4"/>
  <c r="AD490" i="4"/>
  <c r="AD491" i="4"/>
  <c r="AD492" i="4"/>
  <c r="AD493" i="4"/>
  <c r="AD494" i="4"/>
  <c r="AD495" i="4"/>
  <c r="AD496" i="4"/>
  <c r="AD497" i="4"/>
  <c r="AD498" i="4"/>
  <c r="AD499" i="4"/>
  <c r="AD500" i="4"/>
  <c r="AD501" i="4"/>
  <c r="AD502" i="4"/>
  <c r="AD503" i="4"/>
  <c r="AD504" i="4"/>
  <c r="AD505" i="4"/>
  <c r="AD506" i="4"/>
  <c r="AD507" i="4"/>
  <c r="AD508" i="4"/>
  <c r="AD509" i="4"/>
  <c r="AD510" i="4"/>
  <c r="AD511" i="4"/>
  <c r="AD512" i="4"/>
  <c r="AD513" i="4"/>
  <c r="AD514" i="4"/>
  <c r="AD515" i="4"/>
  <c r="AD516" i="4"/>
  <c r="AD517" i="4"/>
  <c r="AD518" i="4"/>
  <c r="AD519" i="4"/>
  <c r="AD520" i="4"/>
  <c r="AD521" i="4"/>
  <c r="AD522" i="4"/>
  <c r="AD523" i="4"/>
  <c r="AD524" i="4"/>
  <c r="AD525" i="4"/>
  <c r="AD526" i="4"/>
  <c r="AD527" i="4"/>
  <c r="AD528" i="4"/>
  <c r="AD529" i="4"/>
  <c r="AD530" i="4"/>
  <c r="AD531" i="4"/>
  <c r="AD532" i="4"/>
  <c r="AD533" i="4"/>
  <c r="AD534" i="4"/>
  <c r="AD535" i="4"/>
  <c r="AD536" i="4"/>
  <c r="AD537" i="4"/>
  <c r="AD538" i="4"/>
  <c r="AD539" i="4"/>
  <c r="AD540" i="4"/>
  <c r="AD541" i="4"/>
  <c r="AD542" i="4"/>
  <c r="AD543" i="4"/>
  <c r="AD544" i="4"/>
  <c r="AD545" i="4"/>
  <c r="AD546" i="4"/>
  <c r="AD547" i="4"/>
  <c r="AD548" i="4"/>
  <c r="AD549" i="4"/>
  <c r="AD550" i="4"/>
  <c r="AD551" i="4"/>
  <c r="AD552" i="4"/>
  <c r="AD553" i="4"/>
  <c r="AD554" i="4"/>
  <c r="AD555" i="4"/>
  <c r="AD556" i="4"/>
  <c r="AD557" i="4"/>
  <c r="AD558" i="4"/>
  <c r="AD559" i="4"/>
  <c r="AD560" i="4"/>
  <c r="AD561" i="4"/>
  <c r="AD562" i="4"/>
  <c r="AD563" i="4"/>
  <c r="AD564" i="4"/>
  <c r="AD565" i="4"/>
  <c r="AD566" i="4"/>
  <c r="AD567" i="4"/>
  <c r="AD568" i="4"/>
  <c r="AD569" i="4"/>
  <c r="AD570" i="4"/>
  <c r="AD571" i="4"/>
  <c r="AD572" i="4"/>
  <c r="AD573" i="4"/>
  <c r="AD574" i="4"/>
  <c r="AD575" i="4"/>
  <c r="AD576" i="4"/>
  <c r="AD577" i="4"/>
  <c r="AD578" i="4"/>
  <c r="AD579" i="4"/>
  <c r="AD580" i="4"/>
  <c r="AD581" i="4"/>
  <c r="AD582" i="4"/>
  <c r="AD583" i="4"/>
  <c r="AD584" i="4"/>
  <c r="AD585" i="4"/>
  <c r="AD586" i="4"/>
  <c r="AD587" i="4"/>
  <c r="AD588" i="4"/>
  <c r="AD589" i="4"/>
  <c r="AD590" i="4"/>
  <c r="AD591" i="4"/>
  <c r="AD592" i="4"/>
  <c r="AD593" i="4"/>
  <c r="AD594" i="4"/>
  <c r="AD595" i="4"/>
  <c r="AD596" i="4"/>
  <c r="AD597" i="4"/>
  <c r="AD598" i="4"/>
  <c r="AD599" i="4"/>
  <c r="AD600" i="4"/>
  <c r="AD601" i="4"/>
  <c r="AD602" i="4"/>
  <c r="AD603" i="4"/>
  <c r="AD604" i="4"/>
  <c r="AD605" i="4"/>
  <c r="AD606" i="4"/>
  <c r="AD607" i="4"/>
  <c r="AD608" i="4"/>
  <c r="AD609" i="4"/>
  <c r="AD610" i="4"/>
  <c r="AD611" i="4"/>
  <c r="AD612" i="4"/>
  <c r="AD613" i="4"/>
  <c r="AD614" i="4"/>
  <c r="AD615" i="4"/>
  <c r="AD616" i="4"/>
  <c r="AD617" i="4"/>
  <c r="AD618" i="4"/>
  <c r="AD619" i="4"/>
  <c r="AD620" i="4"/>
  <c r="AD621" i="4"/>
  <c r="AD622" i="4"/>
  <c r="AD623" i="4"/>
  <c r="AD624" i="4"/>
  <c r="AD625" i="4"/>
  <c r="AD626" i="4"/>
  <c r="AD627" i="4"/>
  <c r="AD628" i="4"/>
  <c r="AD629" i="4"/>
  <c r="AD630" i="4"/>
  <c r="AD631" i="4"/>
  <c r="AD632" i="4"/>
  <c r="AD633" i="4"/>
  <c r="AD634" i="4"/>
  <c r="AD635" i="4"/>
  <c r="AD636" i="4"/>
  <c r="AD637" i="4"/>
  <c r="AD638" i="4"/>
  <c r="AD639" i="4"/>
  <c r="AD640" i="4"/>
  <c r="AD641" i="4"/>
  <c r="AD642" i="4"/>
  <c r="AD643" i="4"/>
  <c r="AD644" i="4"/>
  <c r="AD645" i="4"/>
  <c r="AD646" i="4"/>
  <c r="AD647" i="4"/>
  <c r="AD648" i="4"/>
  <c r="AD649" i="4"/>
  <c r="AD650" i="4"/>
  <c r="AD651" i="4"/>
  <c r="AD652" i="4"/>
  <c r="AD653" i="4"/>
  <c r="AD654" i="4"/>
  <c r="AD655" i="4"/>
  <c r="AD656" i="4"/>
  <c r="AD657" i="4"/>
  <c r="AD658" i="4"/>
  <c r="AD659" i="4"/>
  <c r="AD660" i="4"/>
  <c r="AD661" i="4"/>
  <c r="AD662" i="4"/>
  <c r="AD663" i="4"/>
  <c r="AD664" i="4"/>
  <c r="AD665" i="4"/>
  <c r="AD666" i="4"/>
  <c r="AD667" i="4"/>
  <c r="AD668" i="4"/>
  <c r="AD669" i="4"/>
  <c r="AD670" i="4"/>
  <c r="AD671" i="4"/>
  <c r="AD672" i="4"/>
  <c r="AD673" i="4"/>
  <c r="AD674" i="4"/>
  <c r="AD675" i="4"/>
  <c r="AD676" i="4"/>
  <c r="AD677" i="4"/>
  <c r="AD678" i="4"/>
  <c r="AD679" i="4"/>
  <c r="AD680" i="4"/>
  <c r="AD681" i="4"/>
  <c r="AD682" i="4"/>
  <c r="AD683" i="4"/>
  <c r="AD684" i="4"/>
  <c r="AD685" i="4"/>
  <c r="AD686" i="4"/>
  <c r="AD687" i="4"/>
  <c r="AD688" i="4"/>
  <c r="AD689" i="4"/>
  <c r="AD690" i="4"/>
  <c r="AD691" i="4"/>
  <c r="AD692" i="4"/>
  <c r="AD693" i="4"/>
  <c r="AD694" i="4"/>
  <c r="AD695" i="4"/>
  <c r="AD696" i="4"/>
  <c r="AD697" i="4"/>
  <c r="AD698" i="4"/>
  <c r="AD699" i="4"/>
  <c r="AD700" i="4"/>
  <c r="AD701" i="4"/>
  <c r="AD702" i="4"/>
  <c r="AD703" i="4"/>
  <c r="AD704" i="4"/>
  <c r="AD705" i="4"/>
  <c r="AD706" i="4"/>
  <c r="AD707" i="4"/>
  <c r="AD708" i="4"/>
  <c r="AD709" i="4"/>
  <c r="AD710" i="4"/>
  <c r="AD711" i="4"/>
  <c r="AD712" i="4"/>
  <c r="AD713" i="4"/>
  <c r="AD714" i="4"/>
  <c r="AD715" i="4"/>
  <c r="AD716" i="4"/>
  <c r="AD717" i="4"/>
  <c r="AD718" i="4"/>
  <c r="AD719" i="4"/>
  <c r="AD720" i="4"/>
  <c r="AD721" i="4"/>
  <c r="AD722" i="4"/>
  <c r="AD723" i="4"/>
  <c r="AD724" i="4"/>
  <c r="AD725" i="4"/>
  <c r="AD726" i="4"/>
  <c r="AD727" i="4"/>
  <c r="AD728" i="4"/>
  <c r="AD729" i="4"/>
  <c r="AD730" i="4"/>
  <c r="AD731" i="4"/>
  <c r="AD732" i="4"/>
  <c r="AD733" i="4"/>
  <c r="AD734" i="4"/>
  <c r="AD735" i="4"/>
  <c r="AD736" i="4"/>
  <c r="AD737" i="4"/>
  <c r="AD738" i="4"/>
  <c r="AD739" i="4"/>
  <c r="AD740" i="4"/>
  <c r="AD741" i="4"/>
  <c r="AD742" i="4"/>
  <c r="AD743" i="4"/>
  <c r="AD744" i="4"/>
  <c r="AD745" i="4"/>
  <c r="AD746" i="4"/>
  <c r="AD747" i="4"/>
  <c r="AD748" i="4"/>
  <c r="AD749" i="4"/>
  <c r="AD750" i="4"/>
  <c r="AD751" i="4"/>
  <c r="AD752" i="4"/>
  <c r="AD753" i="4"/>
  <c r="AD754" i="4"/>
  <c r="AD755" i="4"/>
  <c r="AD756" i="4"/>
  <c r="AD757" i="4"/>
  <c r="AD758" i="4"/>
  <c r="AD759" i="4"/>
  <c r="AD760" i="4"/>
  <c r="AD761" i="4"/>
  <c r="AD762" i="4"/>
  <c r="AD763" i="4"/>
  <c r="AD764" i="4"/>
  <c r="AD765" i="4"/>
  <c r="AD766" i="4"/>
  <c r="AD767" i="4"/>
  <c r="AD768" i="4"/>
  <c r="AD769" i="4"/>
  <c r="AD770" i="4"/>
  <c r="AD771" i="4"/>
  <c r="AD772" i="4"/>
  <c r="AD773" i="4"/>
  <c r="AD774" i="4"/>
  <c r="AD775" i="4"/>
  <c r="AD776" i="4"/>
  <c r="AD777" i="4"/>
  <c r="AD778" i="4"/>
  <c r="AD779" i="4"/>
  <c r="AD780" i="4"/>
  <c r="AD781" i="4"/>
  <c r="AD782" i="4"/>
  <c r="AD783" i="4"/>
  <c r="AD784" i="4"/>
  <c r="AD785" i="4"/>
  <c r="AD786" i="4"/>
  <c r="AD787" i="4"/>
  <c r="AD788" i="4"/>
  <c r="AD789" i="4"/>
  <c r="AD790" i="4"/>
  <c r="AD791" i="4"/>
  <c r="AD792" i="4"/>
  <c r="AD793" i="4"/>
  <c r="AD794" i="4"/>
  <c r="AD795" i="4"/>
  <c r="AD796" i="4"/>
  <c r="AD797" i="4"/>
  <c r="AD798" i="4"/>
  <c r="AD799" i="4"/>
  <c r="AD800" i="4"/>
  <c r="AD801" i="4"/>
  <c r="AD802" i="4"/>
  <c r="AD803" i="4"/>
  <c r="AD804" i="4"/>
  <c r="AD805" i="4"/>
  <c r="AD806" i="4"/>
  <c r="AD807" i="4"/>
  <c r="AD808" i="4"/>
  <c r="AD809" i="4"/>
  <c r="AD810" i="4"/>
  <c r="AD811" i="4"/>
  <c r="AD812" i="4"/>
  <c r="AD813" i="4"/>
  <c r="AD814" i="4"/>
  <c r="AD815" i="4"/>
  <c r="AD816" i="4"/>
  <c r="AD817" i="4"/>
  <c r="AD818" i="4"/>
  <c r="AD819" i="4"/>
  <c r="AD820" i="4"/>
  <c r="AD821" i="4"/>
  <c r="AD822" i="4"/>
  <c r="AD823" i="4"/>
  <c r="AD824" i="4"/>
  <c r="AD825" i="4"/>
  <c r="AD826" i="4"/>
  <c r="AD827" i="4"/>
  <c r="AD828" i="4"/>
  <c r="AD829" i="4"/>
  <c r="AD830" i="4"/>
  <c r="AD831" i="4"/>
  <c r="AD832" i="4"/>
  <c r="AD833" i="4"/>
  <c r="AD834" i="4"/>
  <c r="AD835" i="4"/>
  <c r="AD836" i="4"/>
  <c r="AD837" i="4"/>
  <c r="AD838" i="4"/>
  <c r="AD839" i="4"/>
  <c r="AD840" i="4"/>
  <c r="AD841" i="4"/>
  <c r="AD842" i="4"/>
  <c r="AD843" i="4"/>
  <c r="AD844" i="4"/>
  <c r="AD845" i="4"/>
  <c r="AD846" i="4"/>
  <c r="AD847" i="4"/>
  <c r="AD848" i="4"/>
  <c r="AD849" i="4"/>
  <c r="AD850" i="4"/>
  <c r="AD851" i="4"/>
  <c r="AD852" i="4"/>
  <c r="AD853" i="4"/>
  <c r="AD854" i="4"/>
  <c r="AD855" i="4"/>
  <c r="AD856" i="4"/>
  <c r="AD857" i="4"/>
  <c r="AD858" i="4"/>
  <c r="AD859" i="4"/>
  <c r="AD860" i="4"/>
  <c r="AD861" i="4"/>
  <c r="AD862" i="4"/>
  <c r="AD863" i="4"/>
  <c r="AD864" i="4"/>
  <c r="AD865" i="4"/>
  <c r="AD866" i="4"/>
  <c r="AD867" i="4"/>
  <c r="AD868" i="4"/>
  <c r="AD869" i="4"/>
  <c r="AD870" i="4"/>
  <c r="AD871" i="4"/>
  <c r="AD872" i="4"/>
  <c r="AD873" i="4"/>
  <c r="AD874" i="4"/>
  <c r="AD875" i="4"/>
  <c r="AD876" i="4"/>
  <c r="AD877" i="4"/>
  <c r="AD878" i="4"/>
  <c r="AD879" i="4"/>
  <c r="AD880" i="4"/>
  <c r="AD881" i="4"/>
  <c r="AD882" i="4"/>
  <c r="AD883" i="4"/>
  <c r="AD884" i="4"/>
  <c r="AD885" i="4"/>
  <c r="AD886" i="4"/>
  <c r="AD887" i="4"/>
  <c r="AD888" i="4"/>
  <c r="AD889" i="4"/>
  <c r="AD890" i="4"/>
  <c r="AD891" i="4"/>
  <c r="AD892" i="4"/>
  <c r="AD893" i="4"/>
  <c r="AD894" i="4"/>
  <c r="AD895" i="4"/>
  <c r="AD896" i="4"/>
  <c r="AD897" i="4"/>
  <c r="AD898" i="4"/>
  <c r="AD899" i="4"/>
  <c r="AD900" i="4"/>
  <c r="AD901" i="4"/>
  <c r="AD902" i="4"/>
  <c r="AD903" i="4"/>
  <c r="AD904" i="4"/>
  <c r="AD905" i="4"/>
  <c r="AD906" i="4"/>
  <c r="AD907" i="4"/>
  <c r="AD908" i="4"/>
  <c r="AD909" i="4"/>
  <c r="AD910" i="4"/>
  <c r="AD911" i="4"/>
  <c r="AD912" i="4"/>
  <c r="AD913" i="4"/>
  <c r="AD914" i="4"/>
  <c r="AD915" i="4"/>
  <c r="AD916" i="4"/>
  <c r="AD917" i="4"/>
  <c r="AD918" i="4"/>
  <c r="AD919" i="4"/>
  <c r="AD920" i="4"/>
  <c r="AD921" i="4"/>
  <c r="AD922" i="4"/>
  <c r="AD923" i="4"/>
  <c r="AD924" i="4"/>
  <c r="AD925" i="4"/>
  <c r="AD926" i="4"/>
  <c r="AD927" i="4"/>
  <c r="AD928" i="4"/>
  <c r="AD929" i="4"/>
  <c r="AD930" i="4"/>
  <c r="AD931" i="4"/>
  <c r="AD932" i="4"/>
  <c r="AD933" i="4"/>
  <c r="AD934" i="4"/>
  <c r="AD935" i="4"/>
  <c r="AD936" i="4"/>
  <c r="AD937" i="4"/>
  <c r="AD938" i="4"/>
  <c r="AD939" i="4"/>
  <c r="AD940" i="4"/>
  <c r="AD941" i="4"/>
  <c r="AD942" i="4"/>
  <c r="AD943" i="4"/>
  <c r="AD944" i="4"/>
  <c r="AD945" i="4"/>
  <c r="AD946" i="4"/>
  <c r="AD947" i="4"/>
  <c r="AD948" i="4"/>
  <c r="AD949" i="4"/>
  <c r="AD950" i="4"/>
  <c r="AD951" i="4"/>
  <c r="AD952" i="4"/>
  <c r="AD953" i="4"/>
  <c r="AD954" i="4"/>
  <c r="AD955" i="4"/>
  <c r="AD956" i="4"/>
  <c r="AD957" i="4"/>
  <c r="AD958" i="4"/>
  <c r="AD959" i="4"/>
  <c r="AD960" i="4"/>
  <c r="AD961" i="4"/>
  <c r="AD962" i="4"/>
  <c r="AD963" i="4"/>
  <c r="AD964" i="4"/>
  <c r="AD965" i="4"/>
  <c r="AD966" i="4"/>
  <c r="AD967" i="4"/>
  <c r="AD968" i="4"/>
  <c r="AD969" i="4"/>
  <c r="AD970" i="4"/>
  <c r="AD971" i="4"/>
  <c r="AD972" i="4"/>
  <c r="AD973" i="4"/>
  <c r="AD974" i="4"/>
  <c r="AD975" i="4"/>
  <c r="AD976" i="4"/>
  <c r="AD977" i="4"/>
  <c r="AD978" i="4"/>
  <c r="AD979" i="4"/>
  <c r="AD980" i="4"/>
  <c r="AD981" i="4"/>
  <c r="AD982" i="4"/>
  <c r="AD983" i="4"/>
  <c r="AD984" i="4"/>
  <c r="AD985" i="4"/>
  <c r="AD986" i="4"/>
  <c r="T7" i="4"/>
  <c r="V7" i="4" s="1"/>
  <c r="W7" i="4" s="1"/>
  <c r="T8" i="4"/>
  <c r="V8" i="4" s="1"/>
  <c r="W8" i="4" s="1"/>
  <c r="T9" i="4"/>
  <c r="V9" i="4" s="1"/>
  <c r="W9" i="4" s="1"/>
  <c r="T10" i="4"/>
  <c r="V10" i="4" s="1"/>
  <c r="W10" i="4" s="1"/>
  <c r="J50" i="9"/>
  <c r="J49" i="9"/>
  <c r="C50" i="9"/>
  <c r="J47" i="9"/>
  <c r="J46" i="9"/>
  <c r="J45" i="9"/>
  <c r="J44" i="9"/>
  <c r="J43" i="9"/>
  <c r="W967" i="4" l="1"/>
  <c r="W968" i="4"/>
  <c r="W969" i="4"/>
  <c r="W970" i="4"/>
  <c r="W971" i="4"/>
  <c r="W972" i="4"/>
  <c r="W973" i="4"/>
  <c r="W974" i="4"/>
  <c r="W975" i="4"/>
  <c r="W976" i="4"/>
  <c r="W977" i="4"/>
  <c r="W978" i="4"/>
  <c r="W979" i="4"/>
  <c r="W980" i="4"/>
  <c r="W981" i="4"/>
  <c r="W982" i="4"/>
  <c r="W983" i="4"/>
  <c r="W984" i="4"/>
  <c r="W985" i="4"/>
  <c r="W986" i="4"/>
  <c r="BE6" i="4"/>
  <c r="BE7" i="4"/>
  <c r="BE8" i="4"/>
  <c r="BE9" i="4"/>
  <c r="BD6" i="4"/>
  <c r="BD7" i="4"/>
  <c r="BD8" i="4"/>
  <c r="BD9" i="4"/>
  <c r="BC7" i="4"/>
  <c r="BC8" i="4"/>
  <c r="BC9" i="4"/>
  <c r="C36" i="11" l="1"/>
  <c r="C35" i="11"/>
  <c r="C34" i="11"/>
  <c r="T6" i="4"/>
  <c r="K1" i="9"/>
  <c r="J38" i="9"/>
  <c r="J37" i="9"/>
  <c r="D38" i="9"/>
  <c r="BE10" i="4" l="1"/>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00" i="4"/>
  <c r="BE101" i="4"/>
  <c r="BE102" i="4"/>
  <c r="BE103" i="4"/>
  <c r="BE104" i="4"/>
  <c r="BE105" i="4"/>
  <c r="BE106" i="4"/>
  <c r="BE107" i="4"/>
  <c r="BE108" i="4"/>
  <c r="BE109" i="4"/>
  <c r="BE110" i="4"/>
  <c r="BE111" i="4"/>
  <c r="BE112" i="4"/>
  <c r="BE113" i="4"/>
  <c r="BE114" i="4"/>
  <c r="BE115" i="4"/>
  <c r="BE116" i="4"/>
  <c r="BE117" i="4"/>
  <c r="BE118" i="4"/>
  <c r="BE119" i="4"/>
  <c r="BE120" i="4"/>
  <c r="BE121" i="4"/>
  <c r="BE122" i="4"/>
  <c r="BE123" i="4"/>
  <c r="BE124" i="4"/>
  <c r="BE125" i="4"/>
  <c r="BE126" i="4"/>
  <c r="BE127" i="4"/>
  <c r="BE128" i="4"/>
  <c r="BE129" i="4"/>
  <c r="BE130" i="4"/>
  <c r="BE131" i="4"/>
  <c r="BE132" i="4"/>
  <c r="BE133" i="4"/>
  <c r="BE134" i="4"/>
  <c r="BE135" i="4"/>
  <c r="BE136" i="4"/>
  <c r="BE137" i="4"/>
  <c r="BE138" i="4"/>
  <c r="BE139" i="4"/>
  <c r="BE140" i="4"/>
  <c r="BE141" i="4"/>
  <c r="BE142" i="4"/>
  <c r="BE143" i="4"/>
  <c r="BE144" i="4"/>
  <c r="BE145" i="4"/>
  <c r="BE146" i="4"/>
  <c r="BE147" i="4"/>
  <c r="BE148" i="4"/>
  <c r="BE149" i="4"/>
  <c r="BE150" i="4"/>
  <c r="BE151" i="4"/>
  <c r="BE152" i="4"/>
  <c r="BE153" i="4"/>
  <c r="BE154" i="4"/>
  <c r="BE155" i="4"/>
  <c r="BE156" i="4"/>
  <c r="BE157" i="4"/>
  <c r="BE158" i="4"/>
  <c r="BE159" i="4"/>
  <c r="BE160" i="4"/>
  <c r="BE161" i="4"/>
  <c r="BE162" i="4"/>
  <c r="BE163" i="4"/>
  <c r="BE164" i="4"/>
  <c r="BE165" i="4"/>
  <c r="BE166" i="4"/>
  <c r="BE167" i="4"/>
  <c r="BE168" i="4"/>
  <c r="BE169" i="4"/>
  <c r="BE170" i="4"/>
  <c r="BE171" i="4"/>
  <c r="BE172" i="4"/>
  <c r="BE173" i="4"/>
  <c r="BE174" i="4"/>
  <c r="BE175" i="4"/>
  <c r="BE176" i="4"/>
  <c r="BE177" i="4"/>
  <c r="BE178" i="4"/>
  <c r="BE179" i="4"/>
  <c r="BE180" i="4"/>
  <c r="BE181" i="4"/>
  <c r="BE182" i="4"/>
  <c r="BE183" i="4"/>
  <c r="BE184" i="4"/>
  <c r="BE185" i="4"/>
  <c r="BE186" i="4"/>
  <c r="BE187" i="4"/>
  <c r="BE188" i="4"/>
  <c r="BE189" i="4"/>
  <c r="BE190" i="4"/>
  <c r="BE191" i="4"/>
  <c r="BE192" i="4"/>
  <c r="BE193" i="4"/>
  <c r="BE194" i="4"/>
  <c r="BE195" i="4"/>
  <c r="BE196" i="4"/>
  <c r="BE197" i="4"/>
  <c r="BE198" i="4"/>
  <c r="BE199" i="4"/>
  <c r="BE200" i="4"/>
  <c r="BE201" i="4"/>
  <c r="BE202" i="4"/>
  <c r="BE203" i="4"/>
  <c r="BE204" i="4"/>
  <c r="BE205" i="4"/>
  <c r="BE206" i="4"/>
  <c r="BE207" i="4"/>
  <c r="BE208" i="4"/>
  <c r="BE209" i="4"/>
  <c r="BE210" i="4"/>
  <c r="BE211" i="4"/>
  <c r="BE212" i="4"/>
  <c r="BE213" i="4"/>
  <c r="BE214" i="4"/>
  <c r="BE215" i="4"/>
  <c r="BE216" i="4"/>
  <c r="BE217" i="4"/>
  <c r="BE218" i="4"/>
  <c r="BE219" i="4"/>
  <c r="BE220" i="4"/>
  <c r="BE221" i="4"/>
  <c r="BE222" i="4"/>
  <c r="BE223" i="4"/>
  <c r="BE224" i="4"/>
  <c r="BE225" i="4"/>
  <c r="BE226" i="4"/>
  <c r="BE227" i="4"/>
  <c r="BE228" i="4"/>
  <c r="BE229" i="4"/>
  <c r="BE230" i="4"/>
  <c r="BE231" i="4"/>
  <c r="BE232" i="4"/>
  <c r="BE233" i="4"/>
  <c r="BE234" i="4"/>
  <c r="BE235" i="4"/>
  <c r="BE236" i="4"/>
  <c r="BE237" i="4"/>
  <c r="BE238" i="4"/>
  <c r="BE239" i="4"/>
  <c r="BE240" i="4"/>
  <c r="BE241" i="4"/>
  <c r="BE242" i="4"/>
  <c r="BE243" i="4"/>
  <c r="BE244" i="4"/>
  <c r="BE245" i="4"/>
  <c r="BE246" i="4"/>
  <c r="BE247" i="4"/>
  <c r="BE248" i="4"/>
  <c r="BE249" i="4"/>
  <c r="BE250" i="4"/>
  <c r="BE251" i="4"/>
  <c r="BE252" i="4"/>
  <c r="BE253" i="4"/>
  <c r="BE254" i="4"/>
  <c r="BE255" i="4"/>
  <c r="BE256" i="4"/>
  <c r="BE257" i="4"/>
  <c r="BE258" i="4"/>
  <c r="BE259" i="4"/>
  <c r="BE260" i="4"/>
  <c r="BE261" i="4"/>
  <c r="BE262" i="4"/>
  <c r="BE263" i="4"/>
  <c r="BE264" i="4"/>
  <c r="BE265" i="4"/>
  <c r="BE266" i="4"/>
  <c r="BE267" i="4"/>
  <c r="BE268" i="4"/>
  <c r="BE269" i="4"/>
  <c r="BE270" i="4"/>
  <c r="BE271" i="4"/>
  <c r="BE272" i="4"/>
  <c r="BE273" i="4"/>
  <c r="BE274" i="4"/>
  <c r="BE275" i="4"/>
  <c r="BE276" i="4"/>
  <c r="BE277" i="4"/>
  <c r="BE278" i="4"/>
  <c r="BE279" i="4"/>
  <c r="BE280" i="4"/>
  <c r="BE281" i="4"/>
  <c r="BE282" i="4"/>
  <c r="BE283" i="4"/>
  <c r="BE284" i="4"/>
  <c r="BE285" i="4"/>
  <c r="BE286" i="4"/>
  <c r="BE287" i="4"/>
  <c r="BE288" i="4"/>
  <c r="BE289" i="4"/>
  <c r="BE290" i="4"/>
  <c r="BE291" i="4"/>
  <c r="BE292" i="4"/>
  <c r="BE293" i="4"/>
  <c r="BE294" i="4"/>
  <c r="BE295" i="4"/>
  <c r="BE296" i="4"/>
  <c r="BE297" i="4"/>
  <c r="BE298" i="4"/>
  <c r="BE299" i="4"/>
  <c r="BE300" i="4"/>
  <c r="BE301" i="4"/>
  <c r="BE302" i="4"/>
  <c r="BE303" i="4"/>
  <c r="BE304" i="4"/>
  <c r="BE305" i="4"/>
  <c r="BE306" i="4"/>
  <c r="BE307" i="4"/>
  <c r="BE308" i="4"/>
  <c r="BE309" i="4"/>
  <c r="BE310" i="4"/>
  <c r="BE311" i="4"/>
  <c r="BE312" i="4"/>
  <c r="BE313" i="4"/>
  <c r="BE314" i="4"/>
  <c r="BE315" i="4"/>
  <c r="BE316" i="4"/>
  <c r="BE317" i="4"/>
  <c r="BE318" i="4"/>
  <c r="BE319" i="4"/>
  <c r="BE320" i="4"/>
  <c r="BE321" i="4"/>
  <c r="BE322" i="4"/>
  <c r="BE323" i="4"/>
  <c r="BE324" i="4"/>
  <c r="BE325" i="4"/>
  <c r="BE326" i="4"/>
  <c r="BE327" i="4"/>
  <c r="BE328" i="4"/>
  <c r="BE329" i="4"/>
  <c r="BE330" i="4"/>
  <c r="BE331" i="4"/>
  <c r="BE332" i="4"/>
  <c r="BE333" i="4"/>
  <c r="BE334" i="4"/>
  <c r="BE335" i="4"/>
  <c r="BE336" i="4"/>
  <c r="BE337" i="4"/>
  <c r="BE338" i="4"/>
  <c r="BE339" i="4"/>
  <c r="BE340" i="4"/>
  <c r="BE341" i="4"/>
  <c r="BE342" i="4"/>
  <c r="BE343" i="4"/>
  <c r="BE344" i="4"/>
  <c r="BE345" i="4"/>
  <c r="BE346" i="4"/>
  <c r="BE347" i="4"/>
  <c r="BE348" i="4"/>
  <c r="BE349" i="4"/>
  <c r="BE350" i="4"/>
  <c r="BE351" i="4"/>
  <c r="BE352" i="4"/>
  <c r="BE353" i="4"/>
  <c r="BE354" i="4"/>
  <c r="BE355" i="4"/>
  <c r="BE356" i="4"/>
  <c r="BE357" i="4"/>
  <c r="BE358" i="4"/>
  <c r="BE359" i="4"/>
  <c r="BE360" i="4"/>
  <c r="BE361" i="4"/>
  <c r="BE362" i="4"/>
  <c r="BE363" i="4"/>
  <c r="BE364" i="4"/>
  <c r="BE365" i="4"/>
  <c r="BE366" i="4"/>
  <c r="BE367" i="4"/>
  <c r="BE368" i="4"/>
  <c r="BE369" i="4"/>
  <c r="BE370" i="4"/>
  <c r="BE371" i="4"/>
  <c r="BE372" i="4"/>
  <c r="BE373" i="4"/>
  <c r="BE374" i="4"/>
  <c r="BE375" i="4"/>
  <c r="BE376" i="4"/>
  <c r="BE377" i="4"/>
  <c r="BE378" i="4"/>
  <c r="BE379" i="4"/>
  <c r="BE380" i="4"/>
  <c r="BE381" i="4"/>
  <c r="BE382" i="4"/>
  <c r="BE383" i="4"/>
  <c r="BE384" i="4"/>
  <c r="BE385" i="4"/>
  <c r="BE386" i="4"/>
  <c r="BE387" i="4"/>
  <c r="BE388" i="4"/>
  <c r="BE389" i="4"/>
  <c r="BE390" i="4"/>
  <c r="BE391" i="4"/>
  <c r="BE392" i="4"/>
  <c r="BE393" i="4"/>
  <c r="BE394" i="4"/>
  <c r="BE395" i="4"/>
  <c r="BE396" i="4"/>
  <c r="BE397" i="4"/>
  <c r="BE398" i="4"/>
  <c r="BE399" i="4"/>
  <c r="BE400" i="4"/>
  <c r="BE401" i="4"/>
  <c r="BE402" i="4"/>
  <c r="BE403" i="4"/>
  <c r="BE404" i="4"/>
  <c r="BE405" i="4"/>
  <c r="BE406" i="4"/>
  <c r="BE407" i="4"/>
  <c r="BE408" i="4"/>
  <c r="BE409" i="4"/>
  <c r="BE410" i="4"/>
  <c r="BE411" i="4"/>
  <c r="BE412" i="4"/>
  <c r="BE413" i="4"/>
  <c r="BE414" i="4"/>
  <c r="BE415" i="4"/>
  <c r="BE416" i="4"/>
  <c r="BE417" i="4"/>
  <c r="BE418" i="4"/>
  <c r="BE419" i="4"/>
  <c r="BE420" i="4"/>
  <c r="BE421" i="4"/>
  <c r="BE422" i="4"/>
  <c r="BE423" i="4"/>
  <c r="BE424" i="4"/>
  <c r="BE425" i="4"/>
  <c r="BE426" i="4"/>
  <c r="BE427" i="4"/>
  <c r="BE428" i="4"/>
  <c r="BE429" i="4"/>
  <c r="BE430" i="4"/>
  <c r="BE431" i="4"/>
  <c r="BE432" i="4"/>
  <c r="BE433" i="4"/>
  <c r="BE434" i="4"/>
  <c r="BE435" i="4"/>
  <c r="BE436" i="4"/>
  <c r="BE437" i="4"/>
  <c r="BE438" i="4"/>
  <c r="BE439" i="4"/>
  <c r="BE440" i="4"/>
  <c r="BE441" i="4"/>
  <c r="BE442" i="4"/>
  <c r="BE443" i="4"/>
  <c r="BE444" i="4"/>
  <c r="BE445" i="4"/>
  <c r="BE446" i="4"/>
  <c r="BE447" i="4"/>
  <c r="BE448" i="4"/>
  <c r="BE449" i="4"/>
  <c r="BE450" i="4"/>
  <c r="BE451" i="4"/>
  <c r="BE452" i="4"/>
  <c r="BE453" i="4"/>
  <c r="BE454" i="4"/>
  <c r="BE455" i="4"/>
  <c r="BE456" i="4"/>
  <c r="BE457" i="4"/>
  <c r="BE458" i="4"/>
  <c r="BE459" i="4"/>
  <c r="BE460" i="4"/>
  <c r="BE461" i="4"/>
  <c r="BE462" i="4"/>
  <c r="BE463" i="4"/>
  <c r="BE464" i="4"/>
  <c r="BE465" i="4"/>
  <c r="BE466" i="4"/>
  <c r="BE467" i="4"/>
  <c r="BE468" i="4"/>
  <c r="BE469" i="4"/>
  <c r="BE470" i="4"/>
  <c r="BE471" i="4"/>
  <c r="BE472" i="4"/>
  <c r="BE473" i="4"/>
  <c r="BE474" i="4"/>
  <c r="BE475" i="4"/>
  <c r="BE476" i="4"/>
  <c r="BE477" i="4"/>
  <c r="BE478" i="4"/>
  <c r="BE479" i="4"/>
  <c r="BE480" i="4"/>
  <c r="BE481" i="4"/>
  <c r="BE482" i="4"/>
  <c r="BE483" i="4"/>
  <c r="BE484" i="4"/>
  <c r="BE485" i="4"/>
  <c r="BE486" i="4"/>
  <c r="BE487" i="4"/>
  <c r="BE488" i="4"/>
  <c r="BE489" i="4"/>
  <c r="BE490" i="4"/>
  <c r="BE491" i="4"/>
  <c r="BE492" i="4"/>
  <c r="BE493" i="4"/>
  <c r="BE494" i="4"/>
  <c r="BE495" i="4"/>
  <c r="BE496" i="4"/>
  <c r="BE497" i="4"/>
  <c r="BE498" i="4"/>
  <c r="BE499" i="4"/>
  <c r="BE500" i="4"/>
  <c r="BE501" i="4"/>
  <c r="BE502" i="4"/>
  <c r="BE503" i="4"/>
  <c r="BE504" i="4"/>
  <c r="BE505" i="4"/>
  <c r="BE506" i="4"/>
  <c r="BE507" i="4"/>
  <c r="BE508" i="4"/>
  <c r="BE509" i="4"/>
  <c r="BE510" i="4"/>
  <c r="BE511" i="4"/>
  <c r="BE512" i="4"/>
  <c r="BE513" i="4"/>
  <c r="BE514" i="4"/>
  <c r="BE515" i="4"/>
  <c r="BE516" i="4"/>
  <c r="BE517" i="4"/>
  <c r="BE518" i="4"/>
  <c r="BE519" i="4"/>
  <c r="BE520" i="4"/>
  <c r="BE521" i="4"/>
  <c r="BE522" i="4"/>
  <c r="BE523" i="4"/>
  <c r="BE524" i="4"/>
  <c r="BE525" i="4"/>
  <c r="BE526" i="4"/>
  <c r="BE527" i="4"/>
  <c r="BE528" i="4"/>
  <c r="BE529" i="4"/>
  <c r="BE530" i="4"/>
  <c r="BE531" i="4"/>
  <c r="BE532" i="4"/>
  <c r="BE533" i="4"/>
  <c r="BE534" i="4"/>
  <c r="BE535" i="4"/>
  <c r="BE536" i="4"/>
  <c r="BE537" i="4"/>
  <c r="BE538" i="4"/>
  <c r="BE539" i="4"/>
  <c r="BE540" i="4"/>
  <c r="BE541" i="4"/>
  <c r="BE542" i="4"/>
  <c r="BE543" i="4"/>
  <c r="BE544" i="4"/>
  <c r="BE545" i="4"/>
  <c r="BE546" i="4"/>
  <c r="BE547" i="4"/>
  <c r="BE548" i="4"/>
  <c r="BE549" i="4"/>
  <c r="BE550" i="4"/>
  <c r="BE551" i="4"/>
  <c r="BE552" i="4"/>
  <c r="BE553" i="4"/>
  <c r="BE554" i="4"/>
  <c r="BE555" i="4"/>
  <c r="BE556" i="4"/>
  <c r="BE557" i="4"/>
  <c r="BE558" i="4"/>
  <c r="BE559" i="4"/>
  <c r="BE560" i="4"/>
  <c r="BE561" i="4"/>
  <c r="BE562" i="4"/>
  <c r="BE563" i="4"/>
  <c r="BE564" i="4"/>
  <c r="BE565" i="4"/>
  <c r="BE566" i="4"/>
  <c r="BE567" i="4"/>
  <c r="BE568" i="4"/>
  <c r="BE569" i="4"/>
  <c r="BE570" i="4"/>
  <c r="BE571" i="4"/>
  <c r="BE572" i="4"/>
  <c r="BE573" i="4"/>
  <c r="BE574" i="4"/>
  <c r="BE575" i="4"/>
  <c r="BE576" i="4"/>
  <c r="BE577" i="4"/>
  <c r="BE578" i="4"/>
  <c r="BE579" i="4"/>
  <c r="BE580" i="4"/>
  <c r="BE581" i="4"/>
  <c r="BE582" i="4"/>
  <c r="BE583" i="4"/>
  <c r="BE584" i="4"/>
  <c r="BE585" i="4"/>
  <c r="BE586" i="4"/>
  <c r="BE587" i="4"/>
  <c r="BE588" i="4"/>
  <c r="BE589" i="4"/>
  <c r="BE590" i="4"/>
  <c r="BE591" i="4"/>
  <c r="BE592" i="4"/>
  <c r="BE593" i="4"/>
  <c r="BE594" i="4"/>
  <c r="BE595" i="4"/>
  <c r="BE596" i="4"/>
  <c r="BE597" i="4"/>
  <c r="BE598" i="4"/>
  <c r="BE599" i="4"/>
  <c r="BE600" i="4"/>
  <c r="BE601" i="4"/>
  <c r="BE602" i="4"/>
  <c r="BE603" i="4"/>
  <c r="BE604" i="4"/>
  <c r="BE605" i="4"/>
  <c r="BE606" i="4"/>
  <c r="BE607" i="4"/>
  <c r="BE608" i="4"/>
  <c r="BE609" i="4"/>
  <c r="BE610" i="4"/>
  <c r="BE611" i="4"/>
  <c r="BE612" i="4"/>
  <c r="BE613" i="4"/>
  <c r="BE614" i="4"/>
  <c r="BE615" i="4"/>
  <c r="BE616" i="4"/>
  <c r="BE617" i="4"/>
  <c r="BE618" i="4"/>
  <c r="BE619" i="4"/>
  <c r="BE620" i="4"/>
  <c r="BE621" i="4"/>
  <c r="BE622" i="4"/>
  <c r="BE623" i="4"/>
  <c r="BE624" i="4"/>
  <c r="BE625" i="4"/>
  <c r="BE626" i="4"/>
  <c r="BE627" i="4"/>
  <c r="BE628" i="4"/>
  <c r="BE629" i="4"/>
  <c r="BE630" i="4"/>
  <c r="BE631" i="4"/>
  <c r="BE632" i="4"/>
  <c r="BE633" i="4"/>
  <c r="BE634" i="4"/>
  <c r="BE635" i="4"/>
  <c r="BE636" i="4"/>
  <c r="BE637" i="4"/>
  <c r="BE638" i="4"/>
  <c r="BE639" i="4"/>
  <c r="BE640" i="4"/>
  <c r="BE641" i="4"/>
  <c r="BE642" i="4"/>
  <c r="BE643" i="4"/>
  <c r="BE644" i="4"/>
  <c r="BE645" i="4"/>
  <c r="BE646" i="4"/>
  <c r="BE647" i="4"/>
  <c r="BE648" i="4"/>
  <c r="BE649" i="4"/>
  <c r="BE650" i="4"/>
  <c r="BE651" i="4"/>
  <c r="BE652" i="4"/>
  <c r="BE653" i="4"/>
  <c r="BE654" i="4"/>
  <c r="BE655" i="4"/>
  <c r="BE656" i="4"/>
  <c r="BE657" i="4"/>
  <c r="BE658" i="4"/>
  <c r="BE659" i="4"/>
  <c r="BE660" i="4"/>
  <c r="BE661" i="4"/>
  <c r="BE662" i="4"/>
  <c r="BE663" i="4"/>
  <c r="BE664" i="4"/>
  <c r="BE665" i="4"/>
  <c r="BE666" i="4"/>
  <c r="BE667" i="4"/>
  <c r="BE668" i="4"/>
  <c r="BE669" i="4"/>
  <c r="BE670" i="4"/>
  <c r="BE671" i="4"/>
  <c r="BE672" i="4"/>
  <c r="BE673" i="4"/>
  <c r="BE674" i="4"/>
  <c r="BE675" i="4"/>
  <c r="BE676" i="4"/>
  <c r="BE677" i="4"/>
  <c r="BE678" i="4"/>
  <c r="BE679" i="4"/>
  <c r="BE680" i="4"/>
  <c r="BE681" i="4"/>
  <c r="BE682" i="4"/>
  <c r="BE683" i="4"/>
  <c r="BE684" i="4"/>
  <c r="BE685" i="4"/>
  <c r="BE686" i="4"/>
  <c r="BE687" i="4"/>
  <c r="BE688" i="4"/>
  <c r="BE689" i="4"/>
  <c r="BE690" i="4"/>
  <c r="BE691" i="4"/>
  <c r="BE692" i="4"/>
  <c r="BE693" i="4"/>
  <c r="BE694" i="4"/>
  <c r="BE695" i="4"/>
  <c r="BE696" i="4"/>
  <c r="BE697" i="4"/>
  <c r="BE698" i="4"/>
  <c r="BE699" i="4"/>
  <c r="BE700" i="4"/>
  <c r="BE701" i="4"/>
  <c r="BE702" i="4"/>
  <c r="BE703" i="4"/>
  <c r="BE704" i="4"/>
  <c r="BE705" i="4"/>
  <c r="BE706" i="4"/>
  <c r="BE707" i="4"/>
  <c r="BE708" i="4"/>
  <c r="BE709" i="4"/>
  <c r="BE710" i="4"/>
  <c r="BE711" i="4"/>
  <c r="BE712" i="4"/>
  <c r="BE713" i="4"/>
  <c r="BE714" i="4"/>
  <c r="BE715" i="4"/>
  <c r="BE716" i="4"/>
  <c r="BE717" i="4"/>
  <c r="BE718" i="4"/>
  <c r="BE719" i="4"/>
  <c r="BE720" i="4"/>
  <c r="BE721" i="4"/>
  <c r="BE722" i="4"/>
  <c r="BE723" i="4"/>
  <c r="BE724" i="4"/>
  <c r="BE725" i="4"/>
  <c r="BE726" i="4"/>
  <c r="BE727" i="4"/>
  <c r="BE728" i="4"/>
  <c r="BE729" i="4"/>
  <c r="BE730" i="4"/>
  <c r="BE731" i="4"/>
  <c r="BE732" i="4"/>
  <c r="BE733" i="4"/>
  <c r="BE734" i="4"/>
  <c r="BE735" i="4"/>
  <c r="BE736" i="4"/>
  <c r="BE737" i="4"/>
  <c r="BE738" i="4"/>
  <c r="BE739" i="4"/>
  <c r="BE740" i="4"/>
  <c r="BE741" i="4"/>
  <c r="BE742" i="4"/>
  <c r="BE743" i="4"/>
  <c r="BE744" i="4"/>
  <c r="BE745" i="4"/>
  <c r="BE746" i="4"/>
  <c r="BE747" i="4"/>
  <c r="BE748" i="4"/>
  <c r="BE749" i="4"/>
  <c r="BE750" i="4"/>
  <c r="BE751" i="4"/>
  <c r="BE752" i="4"/>
  <c r="BE753" i="4"/>
  <c r="BE754" i="4"/>
  <c r="BE755" i="4"/>
  <c r="BE756" i="4"/>
  <c r="BE757" i="4"/>
  <c r="BE758" i="4"/>
  <c r="BE759" i="4"/>
  <c r="BE760" i="4"/>
  <c r="BE761" i="4"/>
  <c r="BE762" i="4"/>
  <c r="BE763" i="4"/>
  <c r="BE764" i="4"/>
  <c r="BE765" i="4"/>
  <c r="BE766" i="4"/>
  <c r="BE767" i="4"/>
  <c r="BE768" i="4"/>
  <c r="BE769" i="4"/>
  <c r="BE770" i="4"/>
  <c r="BE771" i="4"/>
  <c r="BE772" i="4"/>
  <c r="BE773" i="4"/>
  <c r="BE774" i="4"/>
  <c r="BE775" i="4"/>
  <c r="BE776" i="4"/>
  <c r="BE777" i="4"/>
  <c r="BE778" i="4"/>
  <c r="BE779" i="4"/>
  <c r="BE780" i="4"/>
  <c r="BE781" i="4"/>
  <c r="BE782" i="4"/>
  <c r="BE783" i="4"/>
  <c r="BE784" i="4"/>
  <c r="BE785" i="4"/>
  <c r="BE786" i="4"/>
  <c r="BE787" i="4"/>
  <c r="BE788" i="4"/>
  <c r="BE789" i="4"/>
  <c r="BE790" i="4"/>
  <c r="BE791" i="4"/>
  <c r="BE792" i="4"/>
  <c r="BE793" i="4"/>
  <c r="BE794" i="4"/>
  <c r="BE795" i="4"/>
  <c r="BE796" i="4"/>
  <c r="BE797" i="4"/>
  <c r="BE798" i="4"/>
  <c r="BE799" i="4"/>
  <c r="BE800" i="4"/>
  <c r="BE801" i="4"/>
  <c r="BE802" i="4"/>
  <c r="BE803" i="4"/>
  <c r="BE804" i="4"/>
  <c r="BE805" i="4"/>
  <c r="BE806" i="4"/>
  <c r="BE807" i="4"/>
  <c r="BE808" i="4"/>
  <c r="BE809" i="4"/>
  <c r="BE810" i="4"/>
  <c r="BE811" i="4"/>
  <c r="BE812" i="4"/>
  <c r="BE813" i="4"/>
  <c r="BE814" i="4"/>
  <c r="BE815" i="4"/>
  <c r="BE816" i="4"/>
  <c r="BE817" i="4"/>
  <c r="BE818" i="4"/>
  <c r="BE819" i="4"/>
  <c r="BE820" i="4"/>
  <c r="BE821" i="4"/>
  <c r="BE822" i="4"/>
  <c r="BE823" i="4"/>
  <c r="BE824" i="4"/>
  <c r="BE825" i="4"/>
  <c r="BE826" i="4"/>
  <c r="BE827" i="4"/>
  <c r="BE828" i="4"/>
  <c r="BE829" i="4"/>
  <c r="BE830" i="4"/>
  <c r="BE831" i="4"/>
  <c r="BE832" i="4"/>
  <c r="BE833" i="4"/>
  <c r="BE834" i="4"/>
  <c r="BE835" i="4"/>
  <c r="BE836" i="4"/>
  <c r="BE837" i="4"/>
  <c r="BE838" i="4"/>
  <c r="BE839" i="4"/>
  <c r="BE840" i="4"/>
  <c r="BE841" i="4"/>
  <c r="BE842" i="4"/>
  <c r="BE843" i="4"/>
  <c r="BE844" i="4"/>
  <c r="BE845" i="4"/>
  <c r="BE846" i="4"/>
  <c r="BE847" i="4"/>
  <c r="BE848" i="4"/>
  <c r="BE849" i="4"/>
  <c r="BE850" i="4"/>
  <c r="BE851" i="4"/>
  <c r="BE852" i="4"/>
  <c r="BE853" i="4"/>
  <c r="BE854" i="4"/>
  <c r="BE855" i="4"/>
  <c r="BE856" i="4"/>
  <c r="BE857" i="4"/>
  <c r="BE858" i="4"/>
  <c r="BE859" i="4"/>
  <c r="BE860" i="4"/>
  <c r="BE861" i="4"/>
  <c r="BE862" i="4"/>
  <c r="BE863" i="4"/>
  <c r="BE864" i="4"/>
  <c r="BE865" i="4"/>
  <c r="BE866" i="4"/>
  <c r="BE867" i="4"/>
  <c r="BE868" i="4"/>
  <c r="BE869" i="4"/>
  <c r="BE870" i="4"/>
  <c r="BE871" i="4"/>
  <c r="BE872" i="4"/>
  <c r="BE873" i="4"/>
  <c r="BE874" i="4"/>
  <c r="BE875" i="4"/>
  <c r="BE876" i="4"/>
  <c r="BE877" i="4"/>
  <c r="BE878" i="4"/>
  <c r="BE879" i="4"/>
  <c r="BE880" i="4"/>
  <c r="BE881" i="4"/>
  <c r="BE882" i="4"/>
  <c r="BE883" i="4"/>
  <c r="BE884" i="4"/>
  <c r="BE885" i="4"/>
  <c r="BE886" i="4"/>
  <c r="BE887" i="4"/>
  <c r="BE888" i="4"/>
  <c r="BE889" i="4"/>
  <c r="BE890" i="4"/>
  <c r="BE891" i="4"/>
  <c r="BE892" i="4"/>
  <c r="BE893" i="4"/>
  <c r="BE894" i="4"/>
  <c r="BE895" i="4"/>
  <c r="BE896" i="4"/>
  <c r="BE897" i="4"/>
  <c r="BE898" i="4"/>
  <c r="BE899" i="4"/>
  <c r="BE900" i="4"/>
  <c r="BE901" i="4"/>
  <c r="BE902" i="4"/>
  <c r="BE903" i="4"/>
  <c r="BE904" i="4"/>
  <c r="BE905" i="4"/>
  <c r="BE906" i="4"/>
  <c r="BE907" i="4"/>
  <c r="BE908" i="4"/>
  <c r="BE909" i="4"/>
  <c r="BE910" i="4"/>
  <c r="BE911" i="4"/>
  <c r="BE912" i="4"/>
  <c r="BE913" i="4"/>
  <c r="BE914" i="4"/>
  <c r="BE915" i="4"/>
  <c r="BE916" i="4"/>
  <c r="BE917" i="4"/>
  <c r="BE918" i="4"/>
  <c r="BE919" i="4"/>
  <c r="BE920" i="4"/>
  <c r="BE921" i="4"/>
  <c r="BE922" i="4"/>
  <c r="BE923" i="4"/>
  <c r="BE924" i="4"/>
  <c r="BE925" i="4"/>
  <c r="BE926" i="4"/>
  <c r="BE927" i="4"/>
  <c r="BE928" i="4"/>
  <c r="BE929" i="4"/>
  <c r="BE930" i="4"/>
  <c r="BE931" i="4"/>
  <c r="BE932" i="4"/>
  <c r="BE933" i="4"/>
  <c r="BE934" i="4"/>
  <c r="BE935" i="4"/>
  <c r="BE936" i="4"/>
  <c r="BE937" i="4"/>
  <c r="BE938" i="4"/>
  <c r="BE939" i="4"/>
  <c r="BE940" i="4"/>
  <c r="BE941" i="4"/>
  <c r="BE942" i="4"/>
  <c r="BE943" i="4"/>
  <c r="BE944" i="4"/>
  <c r="BE945" i="4"/>
  <c r="BE946" i="4"/>
  <c r="BE947" i="4"/>
  <c r="BE948" i="4"/>
  <c r="BE949" i="4"/>
  <c r="BE950" i="4"/>
  <c r="BE951" i="4"/>
  <c r="BE952" i="4"/>
  <c r="BE953" i="4"/>
  <c r="BE954" i="4"/>
  <c r="BE955" i="4"/>
  <c r="BE956" i="4"/>
  <c r="BE957" i="4"/>
  <c r="BE958" i="4"/>
  <c r="BE959" i="4"/>
  <c r="BE960" i="4"/>
  <c r="BE961" i="4"/>
  <c r="BE962" i="4"/>
  <c r="BE963" i="4"/>
  <c r="BE964" i="4"/>
  <c r="BE965" i="4"/>
  <c r="BE966" i="4"/>
  <c r="BE967" i="4"/>
  <c r="BE968" i="4"/>
  <c r="BE969" i="4"/>
  <c r="BE970" i="4"/>
  <c r="BE971" i="4"/>
  <c r="BE972" i="4"/>
  <c r="BE973" i="4"/>
  <c r="BE974" i="4"/>
  <c r="BE975" i="4"/>
  <c r="BE976" i="4"/>
  <c r="BE977" i="4"/>
  <c r="BE978" i="4"/>
  <c r="BE979" i="4"/>
  <c r="BE980" i="4"/>
  <c r="BE981" i="4"/>
  <c r="BE982" i="4"/>
  <c r="BE983" i="4"/>
  <c r="BE984" i="4"/>
  <c r="BE985" i="4"/>
  <c r="BE986"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00" i="4"/>
  <c r="BD101" i="4"/>
  <c r="BD102" i="4"/>
  <c r="BD103" i="4"/>
  <c r="BD104" i="4"/>
  <c r="BD105" i="4"/>
  <c r="BD106" i="4"/>
  <c r="BD107" i="4"/>
  <c r="BD108" i="4"/>
  <c r="BD109" i="4"/>
  <c r="BD110" i="4"/>
  <c r="BD111" i="4"/>
  <c r="BD112" i="4"/>
  <c r="BD113" i="4"/>
  <c r="BD114" i="4"/>
  <c r="BD115" i="4"/>
  <c r="BD116" i="4"/>
  <c r="BD117" i="4"/>
  <c r="BD118" i="4"/>
  <c r="BD119" i="4"/>
  <c r="BD120" i="4"/>
  <c r="BD121" i="4"/>
  <c r="BD122" i="4"/>
  <c r="BD123" i="4"/>
  <c r="BD124" i="4"/>
  <c r="BD125" i="4"/>
  <c r="BD126" i="4"/>
  <c r="BD127" i="4"/>
  <c r="BD128" i="4"/>
  <c r="BD129" i="4"/>
  <c r="BD130" i="4"/>
  <c r="BD131" i="4"/>
  <c r="BD132" i="4"/>
  <c r="BD133" i="4"/>
  <c r="BD134" i="4"/>
  <c r="BD135" i="4"/>
  <c r="BD136" i="4"/>
  <c r="BD137" i="4"/>
  <c r="BD138" i="4"/>
  <c r="BD139" i="4"/>
  <c r="BD140" i="4"/>
  <c r="BD141" i="4"/>
  <c r="BD142" i="4"/>
  <c r="BD143" i="4"/>
  <c r="BD144" i="4"/>
  <c r="BD145" i="4"/>
  <c r="BD146" i="4"/>
  <c r="BD147" i="4"/>
  <c r="BD148" i="4"/>
  <c r="BD149" i="4"/>
  <c r="BD150" i="4"/>
  <c r="BD151" i="4"/>
  <c r="BD152" i="4"/>
  <c r="BD153" i="4"/>
  <c r="BD154" i="4"/>
  <c r="BD155" i="4"/>
  <c r="BD156" i="4"/>
  <c r="BD157" i="4"/>
  <c r="BD158" i="4"/>
  <c r="BD159" i="4"/>
  <c r="BD160" i="4"/>
  <c r="BD161" i="4"/>
  <c r="BD162" i="4"/>
  <c r="BD163" i="4"/>
  <c r="BD164" i="4"/>
  <c r="BD165" i="4"/>
  <c r="BD166" i="4"/>
  <c r="BD167" i="4"/>
  <c r="BD168" i="4"/>
  <c r="BD169" i="4"/>
  <c r="BD170" i="4"/>
  <c r="BD171" i="4"/>
  <c r="BD172" i="4"/>
  <c r="BD173" i="4"/>
  <c r="BD174" i="4"/>
  <c r="BD175" i="4"/>
  <c r="BD176" i="4"/>
  <c r="BD177" i="4"/>
  <c r="BD178" i="4"/>
  <c r="BD179" i="4"/>
  <c r="BD180" i="4"/>
  <c r="BD181" i="4"/>
  <c r="BD182" i="4"/>
  <c r="BD183" i="4"/>
  <c r="BD184" i="4"/>
  <c r="BD185" i="4"/>
  <c r="BD186" i="4"/>
  <c r="BD187" i="4"/>
  <c r="BD188" i="4"/>
  <c r="BD189" i="4"/>
  <c r="BD190" i="4"/>
  <c r="BD191" i="4"/>
  <c r="BD192" i="4"/>
  <c r="BD193" i="4"/>
  <c r="BD194" i="4"/>
  <c r="BD195" i="4"/>
  <c r="BD196" i="4"/>
  <c r="BD197" i="4"/>
  <c r="BD198" i="4"/>
  <c r="BD199" i="4"/>
  <c r="BD200" i="4"/>
  <c r="BD201" i="4"/>
  <c r="BD202" i="4"/>
  <c r="BD203" i="4"/>
  <c r="BD204" i="4"/>
  <c r="BD205" i="4"/>
  <c r="BD206" i="4"/>
  <c r="BD207" i="4"/>
  <c r="BD208" i="4"/>
  <c r="BD209" i="4"/>
  <c r="BD210" i="4"/>
  <c r="BD211" i="4"/>
  <c r="BD212" i="4"/>
  <c r="BD213" i="4"/>
  <c r="BD214" i="4"/>
  <c r="BD215" i="4"/>
  <c r="BD216" i="4"/>
  <c r="BD217" i="4"/>
  <c r="BD218" i="4"/>
  <c r="BD219" i="4"/>
  <c r="BD220" i="4"/>
  <c r="BD221" i="4"/>
  <c r="BD222" i="4"/>
  <c r="BD223" i="4"/>
  <c r="BD224" i="4"/>
  <c r="BD225" i="4"/>
  <c r="BD226" i="4"/>
  <c r="BD227" i="4"/>
  <c r="BD228" i="4"/>
  <c r="BD229" i="4"/>
  <c r="BD230" i="4"/>
  <c r="BD231" i="4"/>
  <c r="BD232" i="4"/>
  <c r="BD233" i="4"/>
  <c r="BD234" i="4"/>
  <c r="BD235" i="4"/>
  <c r="BD236" i="4"/>
  <c r="BD237" i="4"/>
  <c r="BD238" i="4"/>
  <c r="BD239" i="4"/>
  <c r="BD240" i="4"/>
  <c r="BD241" i="4"/>
  <c r="BD242" i="4"/>
  <c r="BD243" i="4"/>
  <c r="BD244" i="4"/>
  <c r="BD245" i="4"/>
  <c r="BD246" i="4"/>
  <c r="BD247" i="4"/>
  <c r="BD248" i="4"/>
  <c r="BD249" i="4"/>
  <c r="BD250" i="4"/>
  <c r="BD251" i="4"/>
  <c r="BD252" i="4"/>
  <c r="BD253" i="4"/>
  <c r="BD254" i="4"/>
  <c r="BD255" i="4"/>
  <c r="BD256" i="4"/>
  <c r="BD257" i="4"/>
  <c r="BD258" i="4"/>
  <c r="BD259" i="4"/>
  <c r="BD260" i="4"/>
  <c r="BD261" i="4"/>
  <c r="BD262" i="4"/>
  <c r="BD263" i="4"/>
  <c r="BD264" i="4"/>
  <c r="BD265" i="4"/>
  <c r="BD266" i="4"/>
  <c r="BD267" i="4"/>
  <c r="BD268" i="4"/>
  <c r="BD269" i="4"/>
  <c r="BD270" i="4"/>
  <c r="BD271" i="4"/>
  <c r="BD272" i="4"/>
  <c r="BD273" i="4"/>
  <c r="BD274" i="4"/>
  <c r="BD275" i="4"/>
  <c r="BD276" i="4"/>
  <c r="BD277" i="4"/>
  <c r="BD278" i="4"/>
  <c r="BD279" i="4"/>
  <c r="BD280" i="4"/>
  <c r="BD281" i="4"/>
  <c r="BD282" i="4"/>
  <c r="BD283" i="4"/>
  <c r="BD284" i="4"/>
  <c r="BD285" i="4"/>
  <c r="BD286" i="4"/>
  <c r="BD287" i="4"/>
  <c r="BD288" i="4"/>
  <c r="BD289" i="4"/>
  <c r="BD290" i="4"/>
  <c r="BD291" i="4"/>
  <c r="BD292" i="4"/>
  <c r="BD293" i="4"/>
  <c r="BD294" i="4"/>
  <c r="BD295" i="4"/>
  <c r="BD296" i="4"/>
  <c r="BD297" i="4"/>
  <c r="BD298" i="4"/>
  <c r="BD299" i="4"/>
  <c r="BD300" i="4"/>
  <c r="BD301" i="4"/>
  <c r="BD302" i="4"/>
  <c r="BD303" i="4"/>
  <c r="BD304" i="4"/>
  <c r="BD305" i="4"/>
  <c r="BD306" i="4"/>
  <c r="BD307" i="4"/>
  <c r="BD308" i="4"/>
  <c r="BD309" i="4"/>
  <c r="BD310" i="4"/>
  <c r="BD311" i="4"/>
  <c r="BD312" i="4"/>
  <c r="BD313" i="4"/>
  <c r="BD314" i="4"/>
  <c r="BD315" i="4"/>
  <c r="BD316" i="4"/>
  <c r="BD317" i="4"/>
  <c r="BD318" i="4"/>
  <c r="BD319" i="4"/>
  <c r="BD320" i="4"/>
  <c r="BD321" i="4"/>
  <c r="BD322" i="4"/>
  <c r="BD323" i="4"/>
  <c r="BD324" i="4"/>
  <c r="BD325" i="4"/>
  <c r="BD326" i="4"/>
  <c r="BD327" i="4"/>
  <c r="BD328" i="4"/>
  <c r="BD329" i="4"/>
  <c r="BD330" i="4"/>
  <c r="BD331" i="4"/>
  <c r="BD332" i="4"/>
  <c r="BD333" i="4"/>
  <c r="BD334" i="4"/>
  <c r="BD335" i="4"/>
  <c r="BD336" i="4"/>
  <c r="BD337" i="4"/>
  <c r="BD338" i="4"/>
  <c r="BD339" i="4"/>
  <c r="BD340" i="4"/>
  <c r="BD341" i="4"/>
  <c r="BD342" i="4"/>
  <c r="BD343" i="4"/>
  <c r="BD344" i="4"/>
  <c r="BD345" i="4"/>
  <c r="BD346" i="4"/>
  <c r="BD347" i="4"/>
  <c r="BD348" i="4"/>
  <c r="BD349" i="4"/>
  <c r="BD350" i="4"/>
  <c r="BD351" i="4"/>
  <c r="BD352" i="4"/>
  <c r="BD353" i="4"/>
  <c r="BD354" i="4"/>
  <c r="BD355" i="4"/>
  <c r="BD356" i="4"/>
  <c r="BD357" i="4"/>
  <c r="BD358" i="4"/>
  <c r="BD359" i="4"/>
  <c r="BD360" i="4"/>
  <c r="BD361" i="4"/>
  <c r="BD362" i="4"/>
  <c r="BD363" i="4"/>
  <c r="BD364" i="4"/>
  <c r="BD365" i="4"/>
  <c r="BD366" i="4"/>
  <c r="BD367" i="4"/>
  <c r="BD368" i="4"/>
  <c r="BD369" i="4"/>
  <c r="BD370" i="4"/>
  <c r="BD371" i="4"/>
  <c r="BD372" i="4"/>
  <c r="BD373" i="4"/>
  <c r="BD374" i="4"/>
  <c r="BD375" i="4"/>
  <c r="BD376" i="4"/>
  <c r="BD377" i="4"/>
  <c r="BD378" i="4"/>
  <c r="BD379" i="4"/>
  <c r="BD380" i="4"/>
  <c r="BD381" i="4"/>
  <c r="BD382" i="4"/>
  <c r="BD383" i="4"/>
  <c r="BD384" i="4"/>
  <c r="BD385" i="4"/>
  <c r="BD386" i="4"/>
  <c r="BD387" i="4"/>
  <c r="BD388" i="4"/>
  <c r="BD389" i="4"/>
  <c r="BD390" i="4"/>
  <c r="BD391" i="4"/>
  <c r="BD392" i="4"/>
  <c r="BD393" i="4"/>
  <c r="BD394" i="4"/>
  <c r="BD395" i="4"/>
  <c r="BD396" i="4"/>
  <c r="BD397" i="4"/>
  <c r="BD398" i="4"/>
  <c r="BD399" i="4"/>
  <c r="BD400" i="4"/>
  <c r="BD401" i="4"/>
  <c r="BD402" i="4"/>
  <c r="BD403" i="4"/>
  <c r="BD404" i="4"/>
  <c r="BD405" i="4"/>
  <c r="BD406" i="4"/>
  <c r="BD407" i="4"/>
  <c r="BD408" i="4"/>
  <c r="BD409" i="4"/>
  <c r="BD410" i="4"/>
  <c r="BD411" i="4"/>
  <c r="BD412" i="4"/>
  <c r="BD413" i="4"/>
  <c r="BD414" i="4"/>
  <c r="BD415" i="4"/>
  <c r="BD416" i="4"/>
  <c r="BD417" i="4"/>
  <c r="BD418" i="4"/>
  <c r="BD419" i="4"/>
  <c r="BD420" i="4"/>
  <c r="BD421" i="4"/>
  <c r="BD422" i="4"/>
  <c r="BD423" i="4"/>
  <c r="BD424" i="4"/>
  <c r="BD425" i="4"/>
  <c r="BD426" i="4"/>
  <c r="BD427" i="4"/>
  <c r="BD428" i="4"/>
  <c r="BD429" i="4"/>
  <c r="BD430" i="4"/>
  <c r="BD431" i="4"/>
  <c r="BD432" i="4"/>
  <c r="BD433" i="4"/>
  <c r="BD434" i="4"/>
  <c r="BD435" i="4"/>
  <c r="BD436" i="4"/>
  <c r="BD437" i="4"/>
  <c r="BD438" i="4"/>
  <c r="BD439" i="4"/>
  <c r="BD440" i="4"/>
  <c r="BD441" i="4"/>
  <c r="BD442" i="4"/>
  <c r="BD443" i="4"/>
  <c r="BD444" i="4"/>
  <c r="BD445" i="4"/>
  <c r="BD446" i="4"/>
  <c r="BD447" i="4"/>
  <c r="BD448" i="4"/>
  <c r="BD449" i="4"/>
  <c r="BD450" i="4"/>
  <c r="BD451" i="4"/>
  <c r="BD452" i="4"/>
  <c r="BD453" i="4"/>
  <c r="BD454" i="4"/>
  <c r="BD455" i="4"/>
  <c r="BD456" i="4"/>
  <c r="BD457" i="4"/>
  <c r="BD458" i="4"/>
  <c r="BD459" i="4"/>
  <c r="BD460" i="4"/>
  <c r="BD461" i="4"/>
  <c r="BD462" i="4"/>
  <c r="BD463" i="4"/>
  <c r="BD464" i="4"/>
  <c r="BD465" i="4"/>
  <c r="BD466" i="4"/>
  <c r="BD467" i="4"/>
  <c r="BD468" i="4"/>
  <c r="BD469" i="4"/>
  <c r="BD470" i="4"/>
  <c r="BD471" i="4"/>
  <c r="BD472" i="4"/>
  <c r="BD473" i="4"/>
  <c r="BD474" i="4"/>
  <c r="BD475" i="4"/>
  <c r="BD476" i="4"/>
  <c r="BD477" i="4"/>
  <c r="BD478" i="4"/>
  <c r="BD479" i="4"/>
  <c r="BD480" i="4"/>
  <c r="BD481" i="4"/>
  <c r="BD482" i="4"/>
  <c r="BD483" i="4"/>
  <c r="BD484" i="4"/>
  <c r="BD485" i="4"/>
  <c r="BD486" i="4"/>
  <c r="BD487" i="4"/>
  <c r="BD488" i="4"/>
  <c r="BD489" i="4"/>
  <c r="BD490" i="4"/>
  <c r="BD491" i="4"/>
  <c r="BD492" i="4"/>
  <c r="BD493" i="4"/>
  <c r="BD494" i="4"/>
  <c r="BD495" i="4"/>
  <c r="BD496" i="4"/>
  <c r="BD497" i="4"/>
  <c r="BD498" i="4"/>
  <c r="BD499" i="4"/>
  <c r="BD500" i="4"/>
  <c r="BD501" i="4"/>
  <c r="BD502" i="4"/>
  <c r="BD503" i="4"/>
  <c r="BD504" i="4"/>
  <c r="BD505" i="4"/>
  <c r="BD506" i="4"/>
  <c r="BD507" i="4"/>
  <c r="BD508" i="4"/>
  <c r="BD509" i="4"/>
  <c r="BD510" i="4"/>
  <c r="BD511" i="4"/>
  <c r="BD512" i="4"/>
  <c r="BD513" i="4"/>
  <c r="BD514" i="4"/>
  <c r="BD515" i="4"/>
  <c r="BD516" i="4"/>
  <c r="BD517" i="4"/>
  <c r="BD518" i="4"/>
  <c r="BD519" i="4"/>
  <c r="BD520" i="4"/>
  <c r="BD521" i="4"/>
  <c r="BD522" i="4"/>
  <c r="BD523" i="4"/>
  <c r="BD524" i="4"/>
  <c r="BD525" i="4"/>
  <c r="BD526" i="4"/>
  <c r="BD527" i="4"/>
  <c r="BD528" i="4"/>
  <c r="BD529" i="4"/>
  <c r="BD530" i="4"/>
  <c r="BD531" i="4"/>
  <c r="BD532" i="4"/>
  <c r="BD533" i="4"/>
  <c r="BD534" i="4"/>
  <c r="BD535" i="4"/>
  <c r="BD536" i="4"/>
  <c r="BD537" i="4"/>
  <c r="BD538" i="4"/>
  <c r="BD539" i="4"/>
  <c r="BD540" i="4"/>
  <c r="BD541" i="4"/>
  <c r="BD542" i="4"/>
  <c r="BD543" i="4"/>
  <c r="BD544" i="4"/>
  <c r="BD545" i="4"/>
  <c r="BD546" i="4"/>
  <c r="BD547" i="4"/>
  <c r="BD548" i="4"/>
  <c r="BD549" i="4"/>
  <c r="BD550" i="4"/>
  <c r="BD551" i="4"/>
  <c r="BD552" i="4"/>
  <c r="BD553" i="4"/>
  <c r="BD554" i="4"/>
  <c r="BD555" i="4"/>
  <c r="BD556" i="4"/>
  <c r="BD557" i="4"/>
  <c r="BD558" i="4"/>
  <c r="BD559" i="4"/>
  <c r="BD560" i="4"/>
  <c r="BD561" i="4"/>
  <c r="BD562" i="4"/>
  <c r="BD563" i="4"/>
  <c r="BD564" i="4"/>
  <c r="BD565" i="4"/>
  <c r="BD566" i="4"/>
  <c r="BD567" i="4"/>
  <c r="BD568" i="4"/>
  <c r="BD569" i="4"/>
  <c r="BD570" i="4"/>
  <c r="BD571" i="4"/>
  <c r="BD572" i="4"/>
  <c r="BD573" i="4"/>
  <c r="BD574" i="4"/>
  <c r="BD575" i="4"/>
  <c r="BD576" i="4"/>
  <c r="BD577" i="4"/>
  <c r="BD578" i="4"/>
  <c r="BD579" i="4"/>
  <c r="BD580" i="4"/>
  <c r="BD581" i="4"/>
  <c r="BD582" i="4"/>
  <c r="BD583" i="4"/>
  <c r="BD584" i="4"/>
  <c r="BD585" i="4"/>
  <c r="BD586" i="4"/>
  <c r="BD587" i="4"/>
  <c r="BD588" i="4"/>
  <c r="BD589" i="4"/>
  <c r="BD590" i="4"/>
  <c r="BD591" i="4"/>
  <c r="BD592" i="4"/>
  <c r="BD593" i="4"/>
  <c r="BD594" i="4"/>
  <c r="BD595" i="4"/>
  <c r="BD596" i="4"/>
  <c r="BD597" i="4"/>
  <c r="BD598" i="4"/>
  <c r="BD599" i="4"/>
  <c r="BD600" i="4"/>
  <c r="BD601" i="4"/>
  <c r="BD602" i="4"/>
  <c r="BD603" i="4"/>
  <c r="BD604" i="4"/>
  <c r="BD605" i="4"/>
  <c r="BD606" i="4"/>
  <c r="BD607" i="4"/>
  <c r="BD608" i="4"/>
  <c r="BD609" i="4"/>
  <c r="BD610" i="4"/>
  <c r="BD611" i="4"/>
  <c r="BD612" i="4"/>
  <c r="BD613" i="4"/>
  <c r="BD614" i="4"/>
  <c r="BD615" i="4"/>
  <c r="BD616" i="4"/>
  <c r="BD617" i="4"/>
  <c r="BD618" i="4"/>
  <c r="BD619" i="4"/>
  <c r="BD620" i="4"/>
  <c r="BD621" i="4"/>
  <c r="BD622" i="4"/>
  <c r="BD623" i="4"/>
  <c r="BD624" i="4"/>
  <c r="BD625" i="4"/>
  <c r="BD626" i="4"/>
  <c r="BD627" i="4"/>
  <c r="BD628" i="4"/>
  <c r="BD629" i="4"/>
  <c r="BD630" i="4"/>
  <c r="BD631" i="4"/>
  <c r="BD632" i="4"/>
  <c r="BD633" i="4"/>
  <c r="BD634" i="4"/>
  <c r="BD635" i="4"/>
  <c r="BD636" i="4"/>
  <c r="BD637" i="4"/>
  <c r="BD638" i="4"/>
  <c r="BD639" i="4"/>
  <c r="BD640" i="4"/>
  <c r="BD641" i="4"/>
  <c r="BD642" i="4"/>
  <c r="BD643" i="4"/>
  <c r="BD644" i="4"/>
  <c r="BD645" i="4"/>
  <c r="BD646" i="4"/>
  <c r="BD647" i="4"/>
  <c r="BD648" i="4"/>
  <c r="BD649" i="4"/>
  <c r="BD650" i="4"/>
  <c r="BD651" i="4"/>
  <c r="BD652" i="4"/>
  <c r="BD653" i="4"/>
  <c r="BD654" i="4"/>
  <c r="BD655" i="4"/>
  <c r="BD656" i="4"/>
  <c r="BD657" i="4"/>
  <c r="BD658" i="4"/>
  <c r="BD659" i="4"/>
  <c r="BD660" i="4"/>
  <c r="BD661" i="4"/>
  <c r="BD662" i="4"/>
  <c r="BD663" i="4"/>
  <c r="BD664" i="4"/>
  <c r="BD665" i="4"/>
  <c r="BD666" i="4"/>
  <c r="BD667" i="4"/>
  <c r="BD668" i="4"/>
  <c r="BD669" i="4"/>
  <c r="BD670" i="4"/>
  <c r="BD671" i="4"/>
  <c r="BD672" i="4"/>
  <c r="BD673" i="4"/>
  <c r="BD674" i="4"/>
  <c r="BD675" i="4"/>
  <c r="BD676" i="4"/>
  <c r="BD677" i="4"/>
  <c r="BD678" i="4"/>
  <c r="BD679" i="4"/>
  <c r="BD680" i="4"/>
  <c r="BD681" i="4"/>
  <c r="BD682" i="4"/>
  <c r="BD683" i="4"/>
  <c r="BD684" i="4"/>
  <c r="BD685" i="4"/>
  <c r="BD686" i="4"/>
  <c r="BD687" i="4"/>
  <c r="BD688" i="4"/>
  <c r="BD689" i="4"/>
  <c r="BD690" i="4"/>
  <c r="BD691" i="4"/>
  <c r="BD692" i="4"/>
  <c r="BD693" i="4"/>
  <c r="BD694" i="4"/>
  <c r="BD695" i="4"/>
  <c r="BD696" i="4"/>
  <c r="BD697" i="4"/>
  <c r="BD698" i="4"/>
  <c r="BD699" i="4"/>
  <c r="BD700" i="4"/>
  <c r="BD701" i="4"/>
  <c r="BD702" i="4"/>
  <c r="BD703" i="4"/>
  <c r="BD704" i="4"/>
  <c r="BD705" i="4"/>
  <c r="BD706" i="4"/>
  <c r="BD707" i="4"/>
  <c r="BD708" i="4"/>
  <c r="BD709" i="4"/>
  <c r="BD710" i="4"/>
  <c r="BD711" i="4"/>
  <c r="BD712" i="4"/>
  <c r="BD713" i="4"/>
  <c r="BD714" i="4"/>
  <c r="BD715" i="4"/>
  <c r="BD716" i="4"/>
  <c r="BD717" i="4"/>
  <c r="BD718" i="4"/>
  <c r="BD719" i="4"/>
  <c r="BD720" i="4"/>
  <c r="BD721" i="4"/>
  <c r="BD722" i="4"/>
  <c r="BD723" i="4"/>
  <c r="BD724" i="4"/>
  <c r="BD725" i="4"/>
  <c r="BD726" i="4"/>
  <c r="BD727" i="4"/>
  <c r="BD728" i="4"/>
  <c r="BD729" i="4"/>
  <c r="BD730" i="4"/>
  <c r="BD731" i="4"/>
  <c r="BD732" i="4"/>
  <c r="BD733" i="4"/>
  <c r="BD734" i="4"/>
  <c r="BD735" i="4"/>
  <c r="BD736" i="4"/>
  <c r="BD737" i="4"/>
  <c r="BD738" i="4"/>
  <c r="BD739" i="4"/>
  <c r="BD740" i="4"/>
  <c r="BD741" i="4"/>
  <c r="BD742" i="4"/>
  <c r="BD743" i="4"/>
  <c r="BD744" i="4"/>
  <c r="BD745" i="4"/>
  <c r="BD746" i="4"/>
  <c r="BD747" i="4"/>
  <c r="BD748" i="4"/>
  <c r="BD749" i="4"/>
  <c r="BD750" i="4"/>
  <c r="BD751" i="4"/>
  <c r="BD752" i="4"/>
  <c r="BD753" i="4"/>
  <c r="BD754" i="4"/>
  <c r="BD755" i="4"/>
  <c r="BD756" i="4"/>
  <c r="BD757" i="4"/>
  <c r="BD758" i="4"/>
  <c r="BD759" i="4"/>
  <c r="BD760" i="4"/>
  <c r="BD761" i="4"/>
  <c r="BD762" i="4"/>
  <c r="BD763" i="4"/>
  <c r="BD764" i="4"/>
  <c r="BD765" i="4"/>
  <c r="BD766" i="4"/>
  <c r="BD767" i="4"/>
  <c r="BD768" i="4"/>
  <c r="BD769" i="4"/>
  <c r="BD770" i="4"/>
  <c r="BD771" i="4"/>
  <c r="BD772" i="4"/>
  <c r="BD773" i="4"/>
  <c r="BD774" i="4"/>
  <c r="BD775" i="4"/>
  <c r="BD776" i="4"/>
  <c r="BD777" i="4"/>
  <c r="BD778" i="4"/>
  <c r="BD779" i="4"/>
  <c r="BD780" i="4"/>
  <c r="BD781" i="4"/>
  <c r="BD782" i="4"/>
  <c r="BD783" i="4"/>
  <c r="BD784" i="4"/>
  <c r="BD785" i="4"/>
  <c r="BD786" i="4"/>
  <c r="BD787" i="4"/>
  <c r="BD788" i="4"/>
  <c r="BD789" i="4"/>
  <c r="BD790" i="4"/>
  <c r="BD791" i="4"/>
  <c r="BD792" i="4"/>
  <c r="BD793" i="4"/>
  <c r="BD794" i="4"/>
  <c r="BD795" i="4"/>
  <c r="BD796" i="4"/>
  <c r="BD797" i="4"/>
  <c r="BD798" i="4"/>
  <c r="BD799" i="4"/>
  <c r="BD800" i="4"/>
  <c r="BD801" i="4"/>
  <c r="BD802" i="4"/>
  <c r="BD803" i="4"/>
  <c r="BD804" i="4"/>
  <c r="BD805" i="4"/>
  <c r="BD806" i="4"/>
  <c r="BD807" i="4"/>
  <c r="BD808" i="4"/>
  <c r="BD809" i="4"/>
  <c r="BD810" i="4"/>
  <c r="BD811" i="4"/>
  <c r="BD812" i="4"/>
  <c r="BD813" i="4"/>
  <c r="BD814" i="4"/>
  <c r="BD815" i="4"/>
  <c r="BD816" i="4"/>
  <c r="BD817" i="4"/>
  <c r="BD818" i="4"/>
  <c r="BD819" i="4"/>
  <c r="BD820" i="4"/>
  <c r="BD821" i="4"/>
  <c r="BD822" i="4"/>
  <c r="BD823" i="4"/>
  <c r="BD824" i="4"/>
  <c r="BD825" i="4"/>
  <c r="BD826" i="4"/>
  <c r="BD827" i="4"/>
  <c r="BD828" i="4"/>
  <c r="BD829" i="4"/>
  <c r="BD830" i="4"/>
  <c r="BD831" i="4"/>
  <c r="BD832" i="4"/>
  <c r="BD833" i="4"/>
  <c r="BD834" i="4"/>
  <c r="BD835" i="4"/>
  <c r="BD836" i="4"/>
  <c r="BD837" i="4"/>
  <c r="BD838" i="4"/>
  <c r="BD839" i="4"/>
  <c r="BD840" i="4"/>
  <c r="BD841" i="4"/>
  <c r="BD842" i="4"/>
  <c r="BD843" i="4"/>
  <c r="BD844" i="4"/>
  <c r="BD845" i="4"/>
  <c r="BD846" i="4"/>
  <c r="BD847" i="4"/>
  <c r="BD848" i="4"/>
  <c r="BD849" i="4"/>
  <c r="BD850" i="4"/>
  <c r="BD851" i="4"/>
  <c r="BD852" i="4"/>
  <c r="BD853" i="4"/>
  <c r="BD854" i="4"/>
  <c r="BD855" i="4"/>
  <c r="BD856" i="4"/>
  <c r="BD857" i="4"/>
  <c r="BD858" i="4"/>
  <c r="BD859" i="4"/>
  <c r="BD860" i="4"/>
  <c r="BD861" i="4"/>
  <c r="BD862" i="4"/>
  <c r="BD863" i="4"/>
  <c r="BD864" i="4"/>
  <c r="BD865" i="4"/>
  <c r="BD866" i="4"/>
  <c r="BD867" i="4"/>
  <c r="BD868" i="4"/>
  <c r="BD869" i="4"/>
  <c r="BD870" i="4"/>
  <c r="BD871" i="4"/>
  <c r="BD872" i="4"/>
  <c r="BD873" i="4"/>
  <c r="BD874" i="4"/>
  <c r="BD875" i="4"/>
  <c r="BD876" i="4"/>
  <c r="BD877" i="4"/>
  <c r="BD878" i="4"/>
  <c r="BD879" i="4"/>
  <c r="BD880" i="4"/>
  <c r="BD881" i="4"/>
  <c r="BD882" i="4"/>
  <c r="BD883" i="4"/>
  <c r="BD884" i="4"/>
  <c r="BD885" i="4"/>
  <c r="BD886" i="4"/>
  <c r="BD887" i="4"/>
  <c r="BD888" i="4"/>
  <c r="BD889" i="4"/>
  <c r="BD890" i="4"/>
  <c r="BD891" i="4"/>
  <c r="BD892" i="4"/>
  <c r="BD893" i="4"/>
  <c r="BD894" i="4"/>
  <c r="BD895" i="4"/>
  <c r="BD896" i="4"/>
  <c r="BD897" i="4"/>
  <c r="BD898" i="4"/>
  <c r="BD899" i="4"/>
  <c r="BD900" i="4"/>
  <c r="BD901" i="4"/>
  <c r="BD902" i="4"/>
  <c r="BD903" i="4"/>
  <c r="BD904" i="4"/>
  <c r="BD905" i="4"/>
  <c r="BD906" i="4"/>
  <c r="BD907" i="4"/>
  <c r="BD908" i="4"/>
  <c r="BD909" i="4"/>
  <c r="BD910" i="4"/>
  <c r="BD911" i="4"/>
  <c r="BD912" i="4"/>
  <c r="BD913" i="4"/>
  <c r="BD914" i="4"/>
  <c r="BD915" i="4"/>
  <c r="BD916" i="4"/>
  <c r="BD917" i="4"/>
  <c r="BD918" i="4"/>
  <c r="BD919" i="4"/>
  <c r="BD920" i="4"/>
  <c r="BD921" i="4"/>
  <c r="BD922" i="4"/>
  <c r="BD923" i="4"/>
  <c r="BD924" i="4"/>
  <c r="BD925" i="4"/>
  <c r="BD926" i="4"/>
  <c r="BD927" i="4"/>
  <c r="BD928" i="4"/>
  <c r="BD929" i="4"/>
  <c r="BD930" i="4"/>
  <c r="BD931" i="4"/>
  <c r="BD932" i="4"/>
  <c r="BD933" i="4"/>
  <c r="BD934" i="4"/>
  <c r="BD935" i="4"/>
  <c r="BD936" i="4"/>
  <c r="BD937" i="4"/>
  <c r="BD938" i="4"/>
  <c r="BD939" i="4"/>
  <c r="BD940" i="4"/>
  <c r="BD941" i="4"/>
  <c r="BD942" i="4"/>
  <c r="BD943" i="4"/>
  <c r="BD944" i="4"/>
  <c r="BD945" i="4"/>
  <c r="BD946" i="4"/>
  <c r="BD947" i="4"/>
  <c r="BD948" i="4"/>
  <c r="BD949" i="4"/>
  <c r="BD950" i="4"/>
  <c r="BD951" i="4"/>
  <c r="BD952" i="4"/>
  <c r="BD953" i="4"/>
  <c r="BD954" i="4"/>
  <c r="BD955" i="4"/>
  <c r="BD956" i="4"/>
  <c r="BD957" i="4"/>
  <c r="BD958" i="4"/>
  <c r="BD959" i="4"/>
  <c r="BD960" i="4"/>
  <c r="BD961" i="4"/>
  <c r="BD962" i="4"/>
  <c r="BD963" i="4"/>
  <c r="BD964" i="4"/>
  <c r="BD965" i="4"/>
  <c r="BD966" i="4"/>
  <c r="BD967" i="4"/>
  <c r="BD968" i="4"/>
  <c r="BD969" i="4"/>
  <c r="BD970" i="4"/>
  <c r="BD971" i="4"/>
  <c r="BD972" i="4"/>
  <c r="BD973" i="4"/>
  <c r="BD974" i="4"/>
  <c r="BD975" i="4"/>
  <c r="BD976" i="4"/>
  <c r="BD977" i="4"/>
  <c r="BD978" i="4"/>
  <c r="BD979" i="4"/>
  <c r="BD980" i="4"/>
  <c r="BD981" i="4"/>
  <c r="BD982" i="4"/>
  <c r="BD983" i="4"/>
  <c r="BD984" i="4"/>
  <c r="BD985" i="4"/>
  <c r="BD986" i="4"/>
  <c r="BC10" i="4"/>
  <c r="BC11" i="4"/>
  <c r="BC12" i="4"/>
  <c r="BC13" i="4"/>
  <c r="BC14" i="4"/>
  <c r="BC15" i="4"/>
  <c r="BC16" i="4"/>
  <c r="BC17" i="4"/>
  <c r="BC18" i="4"/>
  <c r="BC19" i="4"/>
  <c r="BC20" i="4"/>
  <c r="BC21" i="4"/>
  <c r="BC22" i="4"/>
  <c r="BC23" i="4"/>
  <c r="BC24" i="4"/>
  <c r="BC25" i="4"/>
  <c r="BC26" i="4"/>
  <c r="BC27" i="4"/>
  <c r="BC28" i="4"/>
  <c r="BC29" i="4"/>
  <c r="BC30" i="4"/>
  <c r="BC31" i="4"/>
  <c r="BC32" i="4"/>
  <c r="BC33" i="4"/>
  <c r="BC34" i="4"/>
  <c r="BC35" i="4"/>
  <c r="BC36" i="4"/>
  <c r="BC37" i="4"/>
  <c r="BC38" i="4"/>
  <c r="BC39" i="4"/>
  <c r="BC40" i="4"/>
  <c r="BC41" i="4"/>
  <c r="BC42" i="4"/>
  <c r="BC43" i="4"/>
  <c r="BC44" i="4"/>
  <c r="BC45" i="4"/>
  <c r="BC46" i="4"/>
  <c r="BC47" i="4"/>
  <c r="BC48" i="4"/>
  <c r="BC49" i="4"/>
  <c r="BC50" i="4"/>
  <c r="BC51" i="4"/>
  <c r="BC52" i="4"/>
  <c r="BC53" i="4"/>
  <c r="BC54" i="4"/>
  <c r="BC55" i="4"/>
  <c r="BC56" i="4"/>
  <c r="BC57" i="4"/>
  <c r="BC58" i="4"/>
  <c r="BC59" i="4"/>
  <c r="BC60" i="4"/>
  <c r="BC61" i="4"/>
  <c r="BC62" i="4"/>
  <c r="BC63" i="4"/>
  <c r="BC64" i="4"/>
  <c r="BC65" i="4"/>
  <c r="BC66" i="4"/>
  <c r="BC67" i="4"/>
  <c r="BC68" i="4"/>
  <c r="BC69" i="4"/>
  <c r="BC70" i="4"/>
  <c r="BC71" i="4"/>
  <c r="BC72" i="4"/>
  <c r="BC73" i="4"/>
  <c r="BC74" i="4"/>
  <c r="BC75" i="4"/>
  <c r="BC76" i="4"/>
  <c r="BC77" i="4"/>
  <c r="BC78" i="4"/>
  <c r="BC79" i="4"/>
  <c r="BC80" i="4"/>
  <c r="BC81" i="4"/>
  <c r="BC82" i="4"/>
  <c r="BC83" i="4"/>
  <c r="BC84" i="4"/>
  <c r="BC85" i="4"/>
  <c r="BC86" i="4"/>
  <c r="BC87" i="4"/>
  <c r="BC88" i="4"/>
  <c r="BC89" i="4"/>
  <c r="BC90" i="4"/>
  <c r="BC91" i="4"/>
  <c r="BC92" i="4"/>
  <c r="BC93" i="4"/>
  <c r="BC94" i="4"/>
  <c r="BC95" i="4"/>
  <c r="BC96" i="4"/>
  <c r="BC97" i="4"/>
  <c r="BC98" i="4"/>
  <c r="BC99" i="4"/>
  <c r="BC100" i="4"/>
  <c r="BC101" i="4"/>
  <c r="BC102" i="4"/>
  <c r="BC103" i="4"/>
  <c r="BC104" i="4"/>
  <c r="BC105" i="4"/>
  <c r="BC106" i="4"/>
  <c r="BC107" i="4"/>
  <c r="BC108" i="4"/>
  <c r="BC109" i="4"/>
  <c r="BC110" i="4"/>
  <c r="BC111" i="4"/>
  <c r="BC112" i="4"/>
  <c r="BC113" i="4"/>
  <c r="BC114" i="4"/>
  <c r="BC115" i="4"/>
  <c r="BC116" i="4"/>
  <c r="BC117" i="4"/>
  <c r="BC118" i="4"/>
  <c r="BC119" i="4"/>
  <c r="BC120" i="4"/>
  <c r="BC121" i="4"/>
  <c r="BC122" i="4"/>
  <c r="BC123" i="4"/>
  <c r="BC124" i="4"/>
  <c r="BC125" i="4"/>
  <c r="BC126" i="4"/>
  <c r="BC127" i="4"/>
  <c r="BC128" i="4"/>
  <c r="BC129" i="4"/>
  <c r="BC130" i="4"/>
  <c r="BC131" i="4"/>
  <c r="BC132" i="4"/>
  <c r="BC133" i="4"/>
  <c r="BC134" i="4"/>
  <c r="BC135" i="4"/>
  <c r="BC136" i="4"/>
  <c r="BC137" i="4"/>
  <c r="BC138" i="4"/>
  <c r="BC139" i="4"/>
  <c r="BC140" i="4"/>
  <c r="BC141" i="4"/>
  <c r="BC142" i="4"/>
  <c r="BC143" i="4"/>
  <c r="BC144" i="4"/>
  <c r="BC145" i="4"/>
  <c r="BC146" i="4"/>
  <c r="BC147" i="4"/>
  <c r="BC148" i="4"/>
  <c r="BC149" i="4"/>
  <c r="BC150" i="4"/>
  <c r="BC151" i="4"/>
  <c r="BC152" i="4"/>
  <c r="BC153" i="4"/>
  <c r="BC154" i="4"/>
  <c r="BC155" i="4"/>
  <c r="BC156" i="4"/>
  <c r="BC157" i="4"/>
  <c r="BC158" i="4"/>
  <c r="BC159" i="4"/>
  <c r="BC160" i="4"/>
  <c r="BC161" i="4"/>
  <c r="BC162" i="4"/>
  <c r="BC163" i="4"/>
  <c r="BC164" i="4"/>
  <c r="BC165" i="4"/>
  <c r="BC166" i="4"/>
  <c r="BC167" i="4"/>
  <c r="BC168" i="4"/>
  <c r="BC169" i="4"/>
  <c r="BC170" i="4"/>
  <c r="BC171" i="4"/>
  <c r="BC172" i="4"/>
  <c r="BC173" i="4"/>
  <c r="BC174" i="4"/>
  <c r="BC175" i="4"/>
  <c r="BC176" i="4"/>
  <c r="BC177" i="4"/>
  <c r="BC178" i="4"/>
  <c r="BC179" i="4"/>
  <c r="BC180" i="4"/>
  <c r="BC181" i="4"/>
  <c r="BC182" i="4"/>
  <c r="BC183" i="4"/>
  <c r="BC184" i="4"/>
  <c r="BC185" i="4"/>
  <c r="BC186" i="4"/>
  <c r="BC187" i="4"/>
  <c r="BC188" i="4"/>
  <c r="BC189" i="4"/>
  <c r="BC190" i="4"/>
  <c r="BC191" i="4"/>
  <c r="BC192" i="4"/>
  <c r="BC193" i="4"/>
  <c r="BC194" i="4"/>
  <c r="BC195" i="4"/>
  <c r="BC196" i="4"/>
  <c r="BC197" i="4"/>
  <c r="BC198" i="4"/>
  <c r="BC199" i="4"/>
  <c r="BC200" i="4"/>
  <c r="BC201" i="4"/>
  <c r="BC202" i="4"/>
  <c r="BC203" i="4"/>
  <c r="BC204" i="4"/>
  <c r="BC205" i="4"/>
  <c r="BC206" i="4"/>
  <c r="BC207" i="4"/>
  <c r="BC208" i="4"/>
  <c r="BC209" i="4"/>
  <c r="BC210" i="4"/>
  <c r="BC211" i="4"/>
  <c r="BC212" i="4"/>
  <c r="BC213" i="4"/>
  <c r="BC214" i="4"/>
  <c r="BC215" i="4"/>
  <c r="BC216" i="4"/>
  <c r="BC217" i="4"/>
  <c r="BC218" i="4"/>
  <c r="BC219" i="4"/>
  <c r="BC220" i="4"/>
  <c r="BC221" i="4"/>
  <c r="BC222" i="4"/>
  <c r="BC223" i="4"/>
  <c r="BC224" i="4"/>
  <c r="BC225" i="4"/>
  <c r="BC226" i="4"/>
  <c r="BC227" i="4"/>
  <c r="BC228" i="4"/>
  <c r="BC229" i="4"/>
  <c r="BC230" i="4"/>
  <c r="BC231" i="4"/>
  <c r="BC232" i="4"/>
  <c r="BC233" i="4"/>
  <c r="BC234" i="4"/>
  <c r="BC235" i="4"/>
  <c r="BC236" i="4"/>
  <c r="BC237" i="4"/>
  <c r="BC238" i="4"/>
  <c r="BC239" i="4"/>
  <c r="BC240" i="4"/>
  <c r="BC241" i="4"/>
  <c r="BC242" i="4"/>
  <c r="BC243" i="4"/>
  <c r="BC244" i="4"/>
  <c r="BC245" i="4"/>
  <c r="BC246" i="4"/>
  <c r="BC247" i="4"/>
  <c r="BC248" i="4"/>
  <c r="BC249" i="4"/>
  <c r="BC250" i="4"/>
  <c r="BC251" i="4"/>
  <c r="BC252" i="4"/>
  <c r="BC253" i="4"/>
  <c r="BC254" i="4"/>
  <c r="BC255" i="4"/>
  <c r="BC256" i="4"/>
  <c r="BC257" i="4"/>
  <c r="BC258" i="4"/>
  <c r="BC259" i="4"/>
  <c r="BC260" i="4"/>
  <c r="BC261" i="4"/>
  <c r="BC262" i="4"/>
  <c r="BC263" i="4"/>
  <c r="BC264" i="4"/>
  <c r="BC265" i="4"/>
  <c r="BC266" i="4"/>
  <c r="BC267" i="4"/>
  <c r="BC268" i="4"/>
  <c r="BC269" i="4"/>
  <c r="BC270" i="4"/>
  <c r="BC271" i="4"/>
  <c r="BC272" i="4"/>
  <c r="BC273" i="4"/>
  <c r="BC274" i="4"/>
  <c r="BC275" i="4"/>
  <c r="BC276" i="4"/>
  <c r="BC277" i="4"/>
  <c r="BC278" i="4"/>
  <c r="BC279" i="4"/>
  <c r="BC280" i="4"/>
  <c r="BC281" i="4"/>
  <c r="BC282" i="4"/>
  <c r="BC283" i="4"/>
  <c r="BC284" i="4"/>
  <c r="BC285" i="4"/>
  <c r="BC286" i="4"/>
  <c r="BC287" i="4"/>
  <c r="BC288" i="4"/>
  <c r="BC289" i="4"/>
  <c r="BC290" i="4"/>
  <c r="BC291" i="4"/>
  <c r="BC292" i="4"/>
  <c r="BC293" i="4"/>
  <c r="BC294" i="4"/>
  <c r="BC295" i="4"/>
  <c r="BC296" i="4"/>
  <c r="BC297" i="4"/>
  <c r="BC298" i="4"/>
  <c r="BC299" i="4"/>
  <c r="BC300" i="4"/>
  <c r="BC301" i="4"/>
  <c r="BC302" i="4"/>
  <c r="BC303" i="4"/>
  <c r="BC304" i="4"/>
  <c r="BC305" i="4"/>
  <c r="BC306" i="4"/>
  <c r="BC307" i="4"/>
  <c r="BC308" i="4"/>
  <c r="BC309" i="4"/>
  <c r="BC310" i="4"/>
  <c r="BC311" i="4"/>
  <c r="BC312" i="4"/>
  <c r="BC313" i="4"/>
  <c r="BC314" i="4"/>
  <c r="BC315" i="4"/>
  <c r="BC316" i="4"/>
  <c r="BC317" i="4"/>
  <c r="BC318" i="4"/>
  <c r="BC319" i="4"/>
  <c r="BC320" i="4"/>
  <c r="BC321" i="4"/>
  <c r="BC322" i="4"/>
  <c r="BC323" i="4"/>
  <c r="BC324" i="4"/>
  <c r="BC325" i="4"/>
  <c r="BC326" i="4"/>
  <c r="BC327" i="4"/>
  <c r="BC328" i="4"/>
  <c r="BC329" i="4"/>
  <c r="BC330" i="4"/>
  <c r="BC331" i="4"/>
  <c r="BC332" i="4"/>
  <c r="BC333" i="4"/>
  <c r="BC334" i="4"/>
  <c r="BC335" i="4"/>
  <c r="BC336" i="4"/>
  <c r="BC337" i="4"/>
  <c r="BC338" i="4"/>
  <c r="BC339" i="4"/>
  <c r="BC340" i="4"/>
  <c r="BC341" i="4"/>
  <c r="BC342" i="4"/>
  <c r="BC343" i="4"/>
  <c r="BC344" i="4"/>
  <c r="BC345" i="4"/>
  <c r="BC346" i="4"/>
  <c r="BC347" i="4"/>
  <c r="BC348" i="4"/>
  <c r="BC349" i="4"/>
  <c r="BC350" i="4"/>
  <c r="BC351" i="4"/>
  <c r="BC352" i="4"/>
  <c r="BC353" i="4"/>
  <c r="BC354" i="4"/>
  <c r="BC355" i="4"/>
  <c r="BC356" i="4"/>
  <c r="BC357" i="4"/>
  <c r="BC358" i="4"/>
  <c r="BC359" i="4"/>
  <c r="BC360" i="4"/>
  <c r="BC361" i="4"/>
  <c r="BC362" i="4"/>
  <c r="BC363" i="4"/>
  <c r="BC364" i="4"/>
  <c r="BC365" i="4"/>
  <c r="BC366" i="4"/>
  <c r="BC367" i="4"/>
  <c r="BC368" i="4"/>
  <c r="BC369" i="4"/>
  <c r="BC370" i="4"/>
  <c r="BC371" i="4"/>
  <c r="BC372" i="4"/>
  <c r="BC373" i="4"/>
  <c r="BC374" i="4"/>
  <c r="BC375" i="4"/>
  <c r="BC376" i="4"/>
  <c r="BC377" i="4"/>
  <c r="BC378" i="4"/>
  <c r="BC379" i="4"/>
  <c r="BC380" i="4"/>
  <c r="BC381" i="4"/>
  <c r="BC382" i="4"/>
  <c r="BC383" i="4"/>
  <c r="BC384" i="4"/>
  <c r="BC385" i="4"/>
  <c r="BC386" i="4"/>
  <c r="BC387" i="4"/>
  <c r="BC388" i="4"/>
  <c r="BC389" i="4"/>
  <c r="BC390" i="4"/>
  <c r="BC391" i="4"/>
  <c r="BC392" i="4"/>
  <c r="BC393" i="4"/>
  <c r="BC394" i="4"/>
  <c r="BC395" i="4"/>
  <c r="BC396" i="4"/>
  <c r="BC397" i="4"/>
  <c r="BC398" i="4"/>
  <c r="BC399" i="4"/>
  <c r="BC400" i="4"/>
  <c r="BC401" i="4"/>
  <c r="BC402" i="4"/>
  <c r="BC403" i="4"/>
  <c r="BC404" i="4"/>
  <c r="BC405" i="4"/>
  <c r="BC406" i="4"/>
  <c r="BC407" i="4"/>
  <c r="BC408" i="4"/>
  <c r="BC409" i="4"/>
  <c r="BC410" i="4"/>
  <c r="BC411" i="4"/>
  <c r="BC412" i="4"/>
  <c r="BC413" i="4"/>
  <c r="BC414" i="4"/>
  <c r="BC415" i="4"/>
  <c r="BC416" i="4"/>
  <c r="BC417" i="4"/>
  <c r="BC418" i="4"/>
  <c r="BC419" i="4"/>
  <c r="BC420" i="4"/>
  <c r="BC421" i="4"/>
  <c r="BC422" i="4"/>
  <c r="BC423" i="4"/>
  <c r="BC424" i="4"/>
  <c r="BC425" i="4"/>
  <c r="BC426" i="4"/>
  <c r="BC427" i="4"/>
  <c r="BC428" i="4"/>
  <c r="BC429" i="4"/>
  <c r="BC430" i="4"/>
  <c r="BC431" i="4"/>
  <c r="BC432" i="4"/>
  <c r="BC433" i="4"/>
  <c r="BC434" i="4"/>
  <c r="BC435" i="4"/>
  <c r="BC436" i="4"/>
  <c r="BC437" i="4"/>
  <c r="BC438" i="4"/>
  <c r="BC439" i="4"/>
  <c r="BC440" i="4"/>
  <c r="BC441" i="4"/>
  <c r="BC442" i="4"/>
  <c r="BC443" i="4"/>
  <c r="BC444" i="4"/>
  <c r="BC445" i="4"/>
  <c r="BC446" i="4"/>
  <c r="BC447" i="4"/>
  <c r="BC448" i="4"/>
  <c r="BC449" i="4"/>
  <c r="BC450" i="4"/>
  <c r="BC451" i="4"/>
  <c r="BC452" i="4"/>
  <c r="BC453" i="4"/>
  <c r="BC454" i="4"/>
  <c r="BC455" i="4"/>
  <c r="BC456" i="4"/>
  <c r="BC457" i="4"/>
  <c r="BC458" i="4"/>
  <c r="BC459" i="4"/>
  <c r="BC460" i="4"/>
  <c r="BC461" i="4"/>
  <c r="BC462" i="4"/>
  <c r="BC463" i="4"/>
  <c r="BC464" i="4"/>
  <c r="BC465" i="4"/>
  <c r="BC466" i="4"/>
  <c r="BC467" i="4"/>
  <c r="BC468" i="4"/>
  <c r="BC469" i="4"/>
  <c r="BC470" i="4"/>
  <c r="BC471" i="4"/>
  <c r="BC472" i="4"/>
  <c r="BC473" i="4"/>
  <c r="BC474" i="4"/>
  <c r="BC475" i="4"/>
  <c r="BC476" i="4"/>
  <c r="BC477" i="4"/>
  <c r="BC478" i="4"/>
  <c r="BC479" i="4"/>
  <c r="BC480" i="4"/>
  <c r="BC481" i="4"/>
  <c r="BC482" i="4"/>
  <c r="BC483" i="4"/>
  <c r="BC484" i="4"/>
  <c r="BC485" i="4"/>
  <c r="BC486" i="4"/>
  <c r="BC487" i="4"/>
  <c r="BC488" i="4"/>
  <c r="BC489" i="4"/>
  <c r="BC490" i="4"/>
  <c r="BC491" i="4"/>
  <c r="BC492" i="4"/>
  <c r="BC493" i="4"/>
  <c r="BC494" i="4"/>
  <c r="BC495" i="4"/>
  <c r="BC496" i="4"/>
  <c r="BC497" i="4"/>
  <c r="BC498" i="4"/>
  <c r="BC499" i="4"/>
  <c r="BC500" i="4"/>
  <c r="BC501" i="4"/>
  <c r="BC502" i="4"/>
  <c r="BC503" i="4"/>
  <c r="BC504" i="4"/>
  <c r="BC505" i="4"/>
  <c r="BC506" i="4"/>
  <c r="BC507" i="4"/>
  <c r="BC508" i="4"/>
  <c r="BC509" i="4"/>
  <c r="BC510" i="4"/>
  <c r="BC511" i="4"/>
  <c r="BC512" i="4"/>
  <c r="BC513" i="4"/>
  <c r="BC514" i="4"/>
  <c r="BC515" i="4"/>
  <c r="BC516" i="4"/>
  <c r="BC517" i="4"/>
  <c r="BC518" i="4"/>
  <c r="BC519" i="4"/>
  <c r="BC520" i="4"/>
  <c r="BC521" i="4"/>
  <c r="BC522" i="4"/>
  <c r="BC523" i="4"/>
  <c r="BC524" i="4"/>
  <c r="BC525" i="4"/>
  <c r="BC526" i="4"/>
  <c r="BC527" i="4"/>
  <c r="BC528" i="4"/>
  <c r="BC529" i="4"/>
  <c r="BC530" i="4"/>
  <c r="BC531" i="4"/>
  <c r="BC532" i="4"/>
  <c r="BC533" i="4"/>
  <c r="BC534" i="4"/>
  <c r="BC535" i="4"/>
  <c r="BC536" i="4"/>
  <c r="BC537" i="4"/>
  <c r="BC538" i="4"/>
  <c r="BC539" i="4"/>
  <c r="BC540" i="4"/>
  <c r="BC541" i="4"/>
  <c r="BC542" i="4"/>
  <c r="BC543" i="4"/>
  <c r="BC544" i="4"/>
  <c r="BC545" i="4"/>
  <c r="BC546" i="4"/>
  <c r="BC547" i="4"/>
  <c r="BC548" i="4"/>
  <c r="BC549" i="4"/>
  <c r="BC550" i="4"/>
  <c r="BC551" i="4"/>
  <c r="BC552" i="4"/>
  <c r="BC553" i="4"/>
  <c r="BC554" i="4"/>
  <c r="BC555" i="4"/>
  <c r="BC556" i="4"/>
  <c r="BC557" i="4"/>
  <c r="BC558" i="4"/>
  <c r="BC559" i="4"/>
  <c r="BC560" i="4"/>
  <c r="BC561" i="4"/>
  <c r="BC562" i="4"/>
  <c r="BC563" i="4"/>
  <c r="BC564" i="4"/>
  <c r="BC565" i="4"/>
  <c r="BC566" i="4"/>
  <c r="BC567" i="4"/>
  <c r="BC568" i="4"/>
  <c r="BC569" i="4"/>
  <c r="BC570" i="4"/>
  <c r="BC571" i="4"/>
  <c r="BC572" i="4"/>
  <c r="BC573" i="4"/>
  <c r="BC574" i="4"/>
  <c r="BC575" i="4"/>
  <c r="BC576" i="4"/>
  <c r="BC577" i="4"/>
  <c r="BC578" i="4"/>
  <c r="BC579" i="4"/>
  <c r="BC580" i="4"/>
  <c r="BC581" i="4"/>
  <c r="BC582" i="4"/>
  <c r="BC583" i="4"/>
  <c r="BC584" i="4"/>
  <c r="BC585" i="4"/>
  <c r="BC586" i="4"/>
  <c r="BC587" i="4"/>
  <c r="BC588" i="4"/>
  <c r="BC589" i="4"/>
  <c r="BC590" i="4"/>
  <c r="BC591" i="4"/>
  <c r="BC592" i="4"/>
  <c r="BC593" i="4"/>
  <c r="BC594" i="4"/>
  <c r="BC595" i="4"/>
  <c r="BC596" i="4"/>
  <c r="BC597" i="4"/>
  <c r="BC598" i="4"/>
  <c r="BC599" i="4"/>
  <c r="BC600" i="4"/>
  <c r="BC601" i="4"/>
  <c r="BC602" i="4"/>
  <c r="BC603" i="4"/>
  <c r="BC604" i="4"/>
  <c r="BC605" i="4"/>
  <c r="BC606" i="4"/>
  <c r="BC607" i="4"/>
  <c r="BC608" i="4"/>
  <c r="BC609" i="4"/>
  <c r="BC610" i="4"/>
  <c r="BC611" i="4"/>
  <c r="BC612" i="4"/>
  <c r="BC613" i="4"/>
  <c r="BC614" i="4"/>
  <c r="BC615" i="4"/>
  <c r="BC616" i="4"/>
  <c r="BC617" i="4"/>
  <c r="BC618" i="4"/>
  <c r="BC619" i="4"/>
  <c r="BC620" i="4"/>
  <c r="BC621" i="4"/>
  <c r="BC622" i="4"/>
  <c r="BC623" i="4"/>
  <c r="BC624" i="4"/>
  <c r="BC625" i="4"/>
  <c r="BC626" i="4"/>
  <c r="BC627" i="4"/>
  <c r="BC628" i="4"/>
  <c r="BC629" i="4"/>
  <c r="BC630" i="4"/>
  <c r="BC631" i="4"/>
  <c r="BC632" i="4"/>
  <c r="BC633" i="4"/>
  <c r="BC634" i="4"/>
  <c r="BC635" i="4"/>
  <c r="BC636" i="4"/>
  <c r="BC637" i="4"/>
  <c r="BC638" i="4"/>
  <c r="BC639" i="4"/>
  <c r="BC640" i="4"/>
  <c r="BC641" i="4"/>
  <c r="BC642" i="4"/>
  <c r="BC643" i="4"/>
  <c r="BC644" i="4"/>
  <c r="BC645" i="4"/>
  <c r="BC646" i="4"/>
  <c r="BC647" i="4"/>
  <c r="BC648" i="4"/>
  <c r="BC649" i="4"/>
  <c r="BC650" i="4"/>
  <c r="BC651" i="4"/>
  <c r="BC652" i="4"/>
  <c r="BC653" i="4"/>
  <c r="BC654" i="4"/>
  <c r="BC655" i="4"/>
  <c r="BC656" i="4"/>
  <c r="BC657" i="4"/>
  <c r="BC658" i="4"/>
  <c r="BC659" i="4"/>
  <c r="BC660" i="4"/>
  <c r="BC661" i="4"/>
  <c r="BC662" i="4"/>
  <c r="BC663" i="4"/>
  <c r="BC664" i="4"/>
  <c r="BC665" i="4"/>
  <c r="BC666" i="4"/>
  <c r="BC667" i="4"/>
  <c r="BC668" i="4"/>
  <c r="BC669" i="4"/>
  <c r="BC670" i="4"/>
  <c r="BC671" i="4"/>
  <c r="BC672" i="4"/>
  <c r="BC673" i="4"/>
  <c r="BC674" i="4"/>
  <c r="BC675" i="4"/>
  <c r="BC676" i="4"/>
  <c r="BC677" i="4"/>
  <c r="BC678" i="4"/>
  <c r="BC679" i="4"/>
  <c r="BC680" i="4"/>
  <c r="BC681" i="4"/>
  <c r="BC682" i="4"/>
  <c r="BC683" i="4"/>
  <c r="BC684" i="4"/>
  <c r="BC685" i="4"/>
  <c r="BC686" i="4"/>
  <c r="BC687" i="4"/>
  <c r="BC688" i="4"/>
  <c r="BC689" i="4"/>
  <c r="BC690" i="4"/>
  <c r="BC691" i="4"/>
  <c r="BC692" i="4"/>
  <c r="BC693" i="4"/>
  <c r="BC694" i="4"/>
  <c r="BC695" i="4"/>
  <c r="BC696" i="4"/>
  <c r="BC697" i="4"/>
  <c r="BC698" i="4"/>
  <c r="BC699" i="4"/>
  <c r="BC700" i="4"/>
  <c r="BC701" i="4"/>
  <c r="BC702" i="4"/>
  <c r="BC703" i="4"/>
  <c r="BC704" i="4"/>
  <c r="BC705" i="4"/>
  <c r="BC706" i="4"/>
  <c r="BC707" i="4"/>
  <c r="BC708" i="4"/>
  <c r="BC709" i="4"/>
  <c r="BC710" i="4"/>
  <c r="BC711" i="4"/>
  <c r="BC712" i="4"/>
  <c r="BC713" i="4"/>
  <c r="BC714" i="4"/>
  <c r="BC715" i="4"/>
  <c r="BC716" i="4"/>
  <c r="BC717" i="4"/>
  <c r="BC718" i="4"/>
  <c r="BC719" i="4"/>
  <c r="BC720" i="4"/>
  <c r="BC721" i="4"/>
  <c r="BC722" i="4"/>
  <c r="BC723" i="4"/>
  <c r="BC724" i="4"/>
  <c r="BC725" i="4"/>
  <c r="BC726" i="4"/>
  <c r="BC727" i="4"/>
  <c r="BC728" i="4"/>
  <c r="BC729" i="4"/>
  <c r="BC730" i="4"/>
  <c r="BC731" i="4"/>
  <c r="BC732" i="4"/>
  <c r="BC733" i="4"/>
  <c r="BC734" i="4"/>
  <c r="BC735" i="4"/>
  <c r="BC736" i="4"/>
  <c r="BC737" i="4"/>
  <c r="BC738" i="4"/>
  <c r="BC739" i="4"/>
  <c r="BC740" i="4"/>
  <c r="BC741" i="4"/>
  <c r="BC742" i="4"/>
  <c r="BC743" i="4"/>
  <c r="BC744" i="4"/>
  <c r="BC745" i="4"/>
  <c r="BC746" i="4"/>
  <c r="BC747" i="4"/>
  <c r="BC748" i="4"/>
  <c r="BC749" i="4"/>
  <c r="BC750" i="4"/>
  <c r="BC751" i="4"/>
  <c r="BC752" i="4"/>
  <c r="BC753" i="4"/>
  <c r="BC754" i="4"/>
  <c r="BC755" i="4"/>
  <c r="BC756" i="4"/>
  <c r="BC757" i="4"/>
  <c r="BC758" i="4"/>
  <c r="BC759" i="4"/>
  <c r="BC760" i="4"/>
  <c r="BC761" i="4"/>
  <c r="BC762" i="4"/>
  <c r="BC763" i="4"/>
  <c r="BC764" i="4"/>
  <c r="BC765" i="4"/>
  <c r="BC766" i="4"/>
  <c r="BC767" i="4"/>
  <c r="BC768" i="4"/>
  <c r="BC769" i="4"/>
  <c r="BC770" i="4"/>
  <c r="BC771" i="4"/>
  <c r="BC772" i="4"/>
  <c r="BC773" i="4"/>
  <c r="BC774" i="4"/>
  <c r="BC775" i="4"/>
  <c r="BC776" i="4"/>
  <c r="BC777" i="4"/>
  <c r="BC778" i="4"/>
  <c r="BC779" i="4"/>
  <c r="BC780" i="4"/>
  <c r="BC781" i="4"/>
  <c r="BC782" i="4"/>
  <c r="BC783" i="4"/>
  <c r="BC784" i="4"/>
  <c r="BC785" i="4"/>
  <c r="BC786" i="4"/>
  <c r="BC787" i="4"/>
  <c r="BC788" i="4"/>
  <c r="BC789" i="4"/>
  <c r="BC790" i="4"/>
  <c r="BC791" i="4"/>
  <c r="BC792" i="4"/>
  <c r="BC793" i="4"/>
  <c r="BC794" i="4"/>
  <c r="BC795" i="4"/>
  <c r="BC796" i="4"/>
  <c r="BC797" i="4"/>
  <c r="BC798" i="4"/>
  <c r="BC799" i="4"/>
  <c r="BC800" i="4"/>
  <c r="BC801" i="4"/>
  <c r="BC802" i="4"/>
  <c r="BC803" i="4"/>
  <c r="BC804" i="4"/>
  <c r="BC805" i="4"/>
  <c r="BC806" i="4"/>
  <c r="BC807" i="4"/>
  <c r="BC808" i="4"/>
  <c r="BC809" i="4"/>
  <c r="BC810" i="4"/>
  <c r="BC811" i="4"/>
  <c r="BC812" i="4"/>
  <c r="BC813" i="4"/>
  <c r="BC814" i="4"/>
  <c r="BC815" i="4"/>
  <c r="BC816" i="4"/>
  <c r="BC817" i="4"/>
  <c r="BC818" i="4"/>
  <c r="BC819" i="4"/>
  <c r="BC820" i="4"/>
  <c r="BC821" i="4"/>
  <c r="BC822" i="4"/>
  <c r="BC823" i="4"/>
  <c r="BC824" i="4"/>
  <c r="BC825" i="4"/>
  <c r="BC826" i="4"/>
  <c r="BC827" i="4"/>
  <c r="BC828" i="4"/>
  <c r="BC829" i="4"/>
  <c r="BC830" i="4"/>
  <c r="BC831" i="4"/>
  <c r="BC832" i="4"/>
  <c r="BC833" i="4"/>
  <c r="BC834" i="4"/>
  <c r="BC835" i="4"/>
  <c r="BC836" i="4"/>
  <c r="BC837" i="4"/>
  <c r="BC838" i="4"/>
  <c r="BC839" i="4"/>
  <c r="BC840" i="4"/>
  <c r="BC841" i="4"/>
  <c r="BC842" i="4"/>
  <c r="BC843" i="4"/>
  <c r="BC844" i="4"/>
  <c r="BC845" i="4"/>
  <c r="BC846" i="4"/>
  <c r="BC847" i="4"/>
  <c r="BC848" i="4"/>
  <c r="BC849" i="4"/>
  <c r="BC850" i="4"/>
  <c r="BC851" i="4"/>
  <c r="BC852" i="4"/>
  <c r="BC853" i="4"/>
  <c r="BC854" i="4"/>
  <c r="BC855" i="4"/>
  <c r="BC856" i="4"/>
  <c r="BC857" i="4"/>
  <c r="BC858" i="4"/>
  <c r="BC859" i="4"/>
  <c r="BC860" i="4"/>
  <c r="BC861" i="4"/>
  <c r="BC862" i="4"/>
  <c r="BC863" i="4"/>
  <c r="BC864" i="4"/>
  <c r="BC865" i="4"/>
  <c r="BC866" i="4"/>
  <c r="BC867" i="4"/>
  <c r="BC868" i="4"/>
  <c r="BC869" i="4"/>
  <c r="BC870" i="4"/>
  <c r="BC871" i="4"/>
  <c r="BC872" i="4"/>
  <c r="BC873" i="4"/>
  <c r="BC874" i="4"/>
  <c r="BC875" i="4"/>
  <c r="BC876" i="4"/>
  <c r="BC877" i="4"/>
  <c r="BC878" i="4"/>
  <c r="BC879" i="4"/>
  <c r="BC880" i="4"/>
  <c r="BC881" i="4"/>
  <c r="BC882" i="4"/>
  <c r="BC883" i="4"/>
  <c r="BC884" i="4"/>
  <c r="BC885" i="4"/>
  <c r="BC886" i="4"/>
  <c r="BC887" i="4"/>
  <c r="BC888" i="4"/>
  <c r="BC889" i="4"/>
  <c r="BC890" i="4"/>
  <c r="BC891" i="4"/>
  <c r="BC892" i="4"/>
  <c r="BC893" i="4"/>
  <c r="BC894" i="4"/>
  <c r="BC895" i="4"/>
  <c r="BC896" i="4"/>
  <c r="BC897" i="4"/>
  <c r="BC898" i="4"/>
  <c r="BC899" i="4"/>
  <c r="BC900" i="4"/>
  <c r="BC901" i="4"/>
  <c r="BC902" i="4"/>
  <c r="BC903" i="4"/>
  <c r="BC904" i="4"/>
  <c r="BC905" i="4"/>
  <c r="BC906" i="4"/>
  <c r="BC907" i="4"/>
  <c r="BC908" i="4"/>
  <c r="BC909" i="4"/>
  <c r="BC910" i="4"/>
  <c r="BC911" i="4"/>
  <c r="BC912" i="4"/>
  <c r="BC913" i="4"/>
  <c r="BC914" i="4"/>
  <c r="BC915" i="4"/>
  <c r="BC916" i="4"/>
  <c r="BC917" i="4"/>
  <c r="BC918" i="4"/>
  <c r="BC919" i="4"/>
  <c r="BC920" i="4"/>
  <c r="BC921" i="4"/>
  <c r="BC922" i="4"/>
  <c r="BC923" i="4"/>
  <c r="BC924" i="4"/>
  <c r="BC925" i="4"/>
  <c r="BC926" i="4"/>
  <c r="BC927" i="4"/>
  <c r="BC928" i="4"/>
  <c r="BC929" i="4"/>
  <c r="BC930" i="4"/>
  <c r="BC931" i="4"/>
  <c r="BC932" i="4"/>
  <c r="BC933" i="4"/>
  <c r="BC934" i="4"/>
  <c r="BC935" i="4"/>
  <c r="BC936" i="4"/>
  <c r="BC937" i="4"/>
  <c r="BC938" i="4"/>
  <c r="BC939" i="4"/>
  <c r="BC940" i="4"/>
  <c r="BC941" i="4"/>
  <c r="BC942" i="4"/>
  <c r="BC943" i="4"/>
  <c r="BC944" i="4"/>
  <c r="BC945" i="4"/>
  <c r="BC946" i="4"/>
  <c r="BC947" i="4"/>
  <c r="BC948" i="4"/>
  <c r="BC949" i="4"/>
  <c r="BC950" i="4"/>
  <c r="BC951" i="4"/>
  <c r="BC952" i="4"/>
  <c r="BC953" i="4"/>
  <c r="BC954" i="4"/>
  <c r="BC955" i="4"/>
  <c r="BC956" i="4"/>
  <c r="BC957" i="4"/>
  <c r="BC958" i="4"/>
  <c r="BC959" i="4"/>
  <c r="BC960" i="4"/>
  <c r="BC961" i="4"/>
  <c r="BC962" i="4"/>
  <c r="BC963" i="4"/>
  <c r="BC964" i="4"/>
  <c r="BC965" i="4"/>
  <c r="BC966" i="4"/>
  <c r="BC967" i="4"/>
  <c r="BC968" i="4"/>
  <c r="BC969" i="4"/>
  <c r="BC970" i="4"/>
  <c r="BC971" i="4"/>
  <c r="BC972" i="4"/>
  <c r="BC973" i="4"/>
  <c r="BC974" i="4"/>
  <c r="BC975" i="4"/>
  <c r="BC976" i="4"/>
  <c r="BC977" i="4"/>
  <c r="BC978" i="4"/>
  <c r="BC979" i="4"/>
  <c r="BC980" i="4"/>
  <c r="BC981" i="4"/>
  <c r="BC982" i="4"/>
  <c r="BC983" i="4"/>
  <c r="BC984" i="4"/>
  <c r="BC985" i="4"/>
  <c r="BC986" i="4"/>
  <c r="BC6" i="4"/>
  <c r="AV13" i="4"/>
  <c r="AV15" i="4"/>
  <c r="AV16" i="4"/>
  <c r="AV17" i="4"/>
  <c r="AV18" i="4"/>
  <c r="AV19" i="4"/>
  <c r="AV20" i="4"/>
  <c r="AV21" i="4"/>
  <c r="AV22" i="4"/>
  <c r="AV23" i="4"/>
  <c r="AV24" i="4"/>
  <c r="AV25" i="4"/>
  <c r="AV26" i="4"/>
  <c r="AV27" i="4"/>
  <c r="AV28" i="4"/>
  <c r="AV29" i="4"/>
  <c r="AV30" i="4"/>
  <c r="AV31" i="4"/>
  <c r="AV32" i="4"/>
  <c r="AV33" i="4"/>
  <c r="AV34" i="4"/>
  <c r="AV35" i="4"/>
  <c r="AV36" i="4"/>
  <c r="AV37" i="4"/>
  <c r="AV38" i="4"/>
  <c r="AV39" i="4"/>
  <c r="AV40" i="4"/>
  <c r="AV41" i="4"/>
  <c r="AV42" i="4"/>
  <c r="AV43" i="4"/>
  <c r="AV44" i="4"/>
  <c r="AV45" i="4"/>
  <c r="AV46" i="4"/>
  <c r="AV47" i="4"/>
  <c r="AV48" i="4"/>
  <c r="AV49" i="4"/>
  <c r="AV50" i="4"/>
  <c r="AV51" i="4"/>
  <c r="AV52" i="4"/>
  <c r="AV53" i="4"/>
  <c r="AV54" i="4"/>
  <c r="AV55" i="4"/>
  <c r="AV56" i="4"/>
  <c r="AV57" i="4"/>
  <c r="AV58" i="4"/>
  <c r="AV59" i="4"/>
  <c r="AV60" i="4"/>
  <c r="AV61" i="4"/>
  <c r="AV62" i="4"/>
  <c r="AV63" i="4"/>
  <c r="AV64" i="4"/>
  <c r="AV65" i="4"/>
  <c r="AV66" i="4"/>
  <c r="AV67" i="4"/>
  <c r="AV68" i="4"/>
  <c r="AV69" i="4"/>
  <c r="AV70" i="4"/>
  <c r="AV71" i="4"/>
  <c r="AV72" i="4"/>
  <c r="AV73" i="4"/>
  <c r="AV74" i="4"/>
  <c r="AV75" i="4"/>
  <c r="AV76" i="4"/>
  <c r="AV77" i="4"/>
  <c r="AV78" i="4"/>
  <c r="AV79" i="4"/>
  <c r="AV80" i="4"/>
  <c r="AV81" i="4"/>
  <c r="AV82" i="4"/>
  <c r="AV83" i="4"/>
  <c r="AV84" i="4"/>
  <c r="AV85" i="4"/>
  <c r="AV86" i="4"/>
  <c r="AV87" i="4"/>
  <c r="AV88" i="4"/>
  <c r="AV89" i="4"/>
  <c r="AV90" i="4"/>
  <c r="AV91" i="4"/>
  <c r="AV92" i="4"/>
  <c r="AV93" i="4"/>
  <c r="AV94" i="4"/>
  <c r="AV95" i="4"/>
  <c r="AV96" i="4"/>
  <c r="AV97" i="4"/>
  <c r="AV98" i="4"/>
  <c r="AV99" i="4"/>
  <c r="AV100" i="4"/>
  <c r="AV101" i="4"/>
  <c r="AV102" i="4"/>
  <c r="AV103" i="4"/>
  <c r="AV104" i="4"/>
  <c r="AV105" i="4"/>
  <c r="AV106" i="4"/>
  <c r="AV107" i="4"/>
  <c r="AV108" i="4"/>
  <c r="AV109" i="4"/>
  <c r="AV110" i="4"/>
  <c r="AV111" i="4"/>
  <c r="AV112" i="4"/>
  <c r="AV113" i="4"/>
  <c r="AV114" i="4"/>
  <c r="AV115" i="4"/>
  <c r="AV116" i="4"/>
  <c r="AV117" i="4"/>
  <c r="AV118" i="4"/>
  <c r="AV119" i="4"/>
  <c r="AV120" i="4"/>
  <c r="AV121" i="4"/>
  <c r="AV122" i="4"/>
  <c r="AV123" i="4"/>
  <c r="AV124" i="4"/>
  <c r="AV125" i="4"/>
  <c r="AV126" i="4"/>
  <c r="AV127" i="4"/>
  <c r="AV128" i="4"/>
  <c r="AV129" i="4"/>
  <c r="AV130" i="4"/>
  <c r="AV131" i="4"/>
  <c r="AV132" i="4"/>
  <c r="AV133" i="4"/>
  <c r="AV134" i="4"/>
  <c r="AV135" i="4"/>
  <c r="AV136" i="4"/>
  <c r="AV137" i="4"/>
  <c r="AV138" i="4"/>
  <c r="AV139" i="4"/>
  <c r="AV140" i="4"/>
  <c r="AV141" i="4"/>
  <c r="AV142" i="4"/>
  <c r="AV143" i="4"/>
  <c r="AV144" i="4"/>
  <c r="AV145" i="4"/>
  <c r="AV146" i="4"/>
  <c r="AV147" i="4"/>
  <c r="AV148" i="4"/>
  <c r="AV149" i="4"/>
  <c r="AV150" i="4"/>
  <c r="AV151" i="4"/>
  <c r="AV152" i="4"/>
  <c r="AV153" i="4"/>
  <c r="AV154" i="4"/>
  <c r="AV155" i="4"/>
  <c r="AV156" i="4"/>
  <c r="AV157" i="4"/>
  <c r="AV158" i="4"/>
  <c r="AV159" i="4"/>
  <c r="AV160" i="4"/>
  <c r="AV161" i="4"/>
  <c r="AV162" i="4"/>
  <c r="AV163" i="4"/>
  <c r="AV164" i="4"/>
  <c r="AV165" i="4"/>
  <c r="AV166" i="4"/>
  <c r="AV167" i="4"/>
  <c r="AV168" i="4"/>
  <c r="AV169" i="4"/>
  <c r="AV170" i="4"/>
  <c r="AV171" i="4"/>
  <c r="AV172" i="4"/>
  <c r="AV173" i="4"/>
  <c r="AV174" i="4"/>
  <c r="AV175" i="4"/>
  <c r="AV176" i="4"/>
  <c r="AV177" i="4"/>
  <c r="AV178" i="4"/>
  <c r="AV179" i="4"/>
  <c r="AV180" i="4"/>
  <c r="AV181" i="4"/>
  <c r="AV182" i="4"/>
  <c r="AV183" i="4"/>
  <c r="AV184" i="4"/>
  <c r="AV185" i="4"/>
  <c r="AV186" i="4"/>
  <c r="AV187" i="4"/>
  <c r="AV188" i="4"/>
  <c r="AV189" i="4"/>
  <c r="AV190" i="4"/>
  <c r="AV191" i="4"/>
  <c r="AV192" i="4"/>
  <c r="AV193" i="4"/>
  <c r="AV194" i="4"/>
  <c r="AV195" i="4"/>
  <c r="AV196" i="4"/>
  <c r="AV197" i="4"/>
  <c r="AV198" i="4"/>
  <c r="AV199" i="4"/>
  <c r="AV200" i="4"/>
  <c r="AV201" i="4"/>
  <c r="AV202" i="4"/>
  <c r="AV203" i="4"/>
  <c r="AV204" i="4"/>
  <c r="AV205" i="4"/>
  <c r="AV206" i="4"/>
  <c r="AV207" i="4"/>
  <c r="AV208" i="4"/>
  <c r="AV209" i="4"/>
  <c r="AV210" i="4"/>
  <c r="AV211" i="4"/>
  <c r="AV212" i="4"/>
  <c r="AV213" i="4"/>
  <c r="AV214" i="4"/>
  <c r="AV215" i="4"/>
  <c r="AV216" i="4"/>
  <c r="AV217" i="4"/>
  <c r="AV218" i="4"/>
  <c r="AV219" i="4"/>
  <c r="AV220" i="4"/>
  <c r="AV221" i="4"/>
  <c r="AV222" i="4"/>
  <c r="AV223" i="4"/>
  <c r="AV224" i="4"/>
  <c r="AV225" i="4"/>
  <c r="AV226" i="4"/>
  <c r="AV227" i="4"/>
  <c r="AV228" i="4"/>
  <c r="AV229" i="4"/>
  <c r="AV230" i="4"/>
  <c r="AV231" i="4"/>
  <c r="AV232" i="4"/>
  <c r="AV233" i="4"/>
  <c r="AV234" i="4"/>
  <c r="AV235" i="4"/>
  <c r="AV236" i="4"/>
  <c r="AV237" i="4"/>
  <c r="AV238" i="4"/>
  <c r="AV239" i="4"/>
  <c r="AV240" i="4"/>
  <c r="AV241" i="4"/>
  <c r="AV242" i="4"/>
  <c r="AV243" i="4"/>
  <c r="AV244" i="4"/>
  <c r="AV245" i="4"/>
  <c r="AV246" i="4"/>
  <c r="AV247" i="4"/>
  <c r="AV248" i="4"/>
  <c r="AV249" i="4"/>
  <c r="AV250" i="4"/>
  <c r="AV251" i="4"/>
  <c r="AV252" i="4"/>
  <c r="AV253" i="4"/>
  <c r="AV254" i="4"/>
  <c r="AV255" i="4"/>
  <c r="AV256" i="4"/>
  <c r="AV257" i="4"/>
  <c r="AV258" i="4"/>
  <c r="AV259" i="4"/>
  <c r="AV260" i="4"/>
  <c r="AV261" i="4"/>
  <c r="AV262" i="4"/>
  <c r="AV263" i="4"/>
  <c r="AV264" i="4"/>
  <c r="AV265" i="4"/>
  <c r="AV266" i="4"/>
  <c r="AV267" i="4"/>
  <c r="AV268" i="4"/>
  <c r="AV269" i="4"/>
  <c r="AV270" i="4"/>
  <c r="AV271" i="4"/>
  <c r="AV272" i="4"/>
  <c r="AV273" i="4"/>
  <c r="AV274" i="4"/>
  <c r="AV275" i="4"/>
  <c r="AV276" i="4"/>
  <c r="AV277" i="4"/>
  <c r="AV278" i="4"/>
  <c r="AV279" i="4"/>
  <c r="AV280" i="4"/>
  <c r="AV281" i="4"/>
  <c r="AV282" i="4"/>
  <c r="AV283" i="4"/>
  <c r="AV284" i="4"/>
  <c r="AV285" i="4"/>
  <c r="AV286" i="4"/>
  <c r="AV287" i="4"/>
  <c r="AV288" i="4"/>
  <c r="AV289" i="4"/>
  <c r="AV290" i="4"/>
  <c r="AV291" i="4"/>
  <c r="AV292" i="4"/>
  <c r="AV293" i="4"/>
  <c r="AV294" i="4"/>
  <c r="AV295" i="4"/>
  <c r="AV296" i="4"/>
  <c r="AV297" i="4"/>
  <c r="AV298" i="4"/>
  <c r="AV299" i="4"/>
  <c r="AV300" i="4"/>
  <c r="AV301" i="4"/>
  <c r="AV302" i="4"/>
  <c r="AV303" i="4"/>
  <c r="AV304" i="4"/>
  <c r="AV305" i="4"/>
  <c r="AV306" i="4"/>
  <c r="AV307" i="4"/>
  <c r="AV308" i="4"/>
  <c r="AV309" i="4"/>
  <c r="AV310" i="4"/>
  <c r="AV311" i="4"/>
  <c r="AV312" i="4"/>
  <c r="AV313" i="4"/>
  <c r="AV314" i="4"/>
  <c r="AV315" i="4"/>
  <c r="AV316" i="4"/>
  <c r="AV317" i="4"/>
  <c r="AV318" i="4"/>
  <c r="AV319" i="4"/>
  <c r="AV320" i="4"/>
  <c r="AV321" i="4"/>
  <c r="AV322" i="4"/>
  <c r="AV323" i="4"/>
  <c r="AV324" i="4"/>
  <c r="AV325" i="4"/>
  <c r="AV326" i="4"/>
  <c r="AV327" i="4"/>
  <c r="AV328" i="4"/>
  <c r="AV329" i="4"/>
  <c r="AV330" i="4"/>
  <c r="AV331" i="4"/>
  <c r="AV332" i="4"/>
  <c r="AV333" i="4"/>
  <c r="AV334" i="4"/>
  <c r="AV335" i="4"/>
  <c r="AV336" i="4"/>
  <c r="AV337" i="4"/>
  <c r="AV338" i="4"/>
  <c r="AV339" i="4"/>
  <c r="AV340" i="4"/>
  <c r="AV341" i="4"/>
  <c r="AV342" i="4"/>
  <c r="AV343" i="4"/>
  <c r="AV344" i="4"/>
  <c r="AV345" i="4"/>
  <c r="AV346" i="4"/>
  <c r="AV347" i="4"/>
  <c r="AV348" i="4"/>
  <c r="AV349" i="4"/>
  <c r="AV350" i="4"/>
  <c r="AV351" i="4"/>
  <c r="AV352" i="4"/>
  <c r="AV353" i="4"/>
  <c r="AV354" i="4"/>
  <c r="AV355" i="4"/>
  <c r="AV356" i="4"/>
  <c r="AV357" i="4"/>
  <c r="AV358" i="4"/>
  <c r="AV359" i="4"/>
  <c r="AV360" i="4"/>
  <c r="AV361" i="4"/>
  <c r="AV362" i="4"/>
  <c r="AV363" i="4"/>
  <c r="AV364" i="4"/>
  <c r="AV365" i="4"/>
  <c r="AV366" i="4"/>
  <c r="AV367" i="4"/>
  <c r="AV368" i="4"/>
  <c r="AV369" i="4"/>
  <c r="AV370" i="4"/>
  <c r="AV371" i="4"/>
  <c r="AV372" i="4"/>
  <c r="AV373" i="4"/>
  <c r="AV374" i="4"/>
  <c r="AV375" i="4"/>
  <c r="AV376" i="4"/>
  <c r="AV377" i="4"/>
  <c r="AV378" i="4"/>
  <c r="AV379" i="4"/>
  <c r="AV380" i="4"/>
  <c r="AV381" i="4"/>
  <c r="AV382" i="4"/>
  <c r="AV383" i="4"/>
  <c r="AV384" i="4"/>
  <c r="AV385" i="4"/>
  <c r="AV386" i="4"/>
  <c r="AV387" i="4"/>
  <c r="AV388" i="4"/>
  <c r="AV389" i="4"/>
  <c r="AV390" i="4"/>
  <c r="AV391" i="4"/>
  <c r="AV392" i="4"/>
  <c r="AV393" i="4"/>
  <c r="AV394" i="4"/>
  <c r="AV395" i="4"/>
  <c r="AV396" i="4"/>
  <c r="AV397" i="4"/>
  <c r="AV398" i="4"/>
  <c r="AV399" i="4"/>
  <c r="AV400" i="4"/>
  <c r="AV401" i="4"/>
  <c r="AV402" i="4"/>
  <c r="AV403" i="4"/>
  <c r="AV404" i="4"/>
  <c r="AV405" i="4"/>
  <c r="AV406" i="4"/>
  <c r="AV407" i="4"/>
  <c r="AV408" i="4"/>
  <c r="AV409" i="4"/>
  <c r="AV410" i="4"/>
  <c r="AV411" i="4"/>
  <c r="AV412" i="4"/>
  <c r="AV413" i="4"/>
  <c r="AV414" i="4"/>
  <c r="AV415" i="4"/>
  <c r="AV416" i="4"/>
  <c r="AV417" i="4"/>
  <c r="AV418" i="4"/>
  <c r="AV419" i="4"/>
  <c r="AV420" i="4"/>
  <c r="AV421" i="4"/>
  <c r="AV422" i="4"/>
  <c r="AV423" i="4"/>
  <c r="AV424" i="4"/>
  <c r="AV425" i="4"/>
  <c r="AV426" i="4"/>
  <c r="AV427" i="4"/>
  <c r="AV428" i="4"/>
  <c r="AV429" i="4"/>
  <c r="AV430" i="4"/>
  <c r="AV431" i="4"/>
  <c r="AV432" i="4"/>
  <c r="AV433" i="4"/>
  <c r="AV434" i="4"/>
  <c r="AV435" i="4"/>
  <c r="AV436" i="4"/>
  <c r="AV437" i="4"/>
  <c r="AV438" i="4"/>
  <c r="AV439" i="4"/>
  <c r="AV440" i="4"/>
  <c r="AV441" i="4"/>
  <c r="AV442" i="4"/>
  <c r="AV443" i="4"/>
  <c r="AV444" i="4"/>
  <c r="AV445" i="4"/>
  <c r="AV446" i="4"/>
  <c r="AV447" i="4"/>
  <c r="AV448" i="4"/>
  <c r="AV449" i="4"/>
  <c r="AV450" i="4"/>
  <c r="AV451" i="4"/>
  <c r="AV452" i="4"/>
  <c r="AV453" i="4"/>
  <c r="AV454" i="4"/>
  <c r="AV455" i="4"/>
  <c r="AV456" i="4"/>
  <c r="AV457" i="4"/>
  <c r="AV458" i="4"/>
  <c r="AV459" i="4"/>
  <c r="AV460" i="4"/>
  <c r="AV461" i="4"/>
  <c r="AV462" i="4"/>
  <c r="AV463" i="4"/>
  <c r="AV464" i="4"/>
  <c r="AV465" i="4"/>
  <c r="AV466" i="4"/>
  <c r="AV467" i="4"/>
  <c r="AV468" i="4"/>
  <c r="AV469" i="4"/>
  <c r="AV470" i="4"/>
  <c r="AV471" i="4"/>
  <c r="AV472" i="4"/>
  <c r="AV473" i="4"/>
  <c r="AV474" i="4"/>
  <c r="AV475" i="4"/>
  <c r="AV476" i="4"/>
  <c r="AV477" i="4"/>
  <c r="AV478" i="4"/>
  <c r="AV479" i="4"/>
  <c r="AV480" i="4"/>
  <c r="AV481" i="4"/>
  <c r="AV482" i="4"/>
  <c r="AV483" i="4"/>
  <c r="AV484" i="4"/>
  <c r="AV485" i="4"/>
  <c r="AV486" i="4"/>
  <c r="AV487" i="4"/>
  <c r="AV488" i="4"/>
  <c r="AV489" i="4"/>
  <c r="AV490" i="4"/>
  <c r="AV491" i="4"/>
  <c r="AV492" i="4"/>
  <c r="AV493" i="4"/>
  <c r="AV494" i="4"/>
  <c r="AV495" i="4"/>
  <c r="AV496" i="4"/>
  <c r="AV497" i="4"/>
  <c r="AV498" i="4"/>
  <c r="AV499" i="4"/>
  <c r="AV500" i="4"/>
  <c r="AV501" i="4"/>
  <c r="AV502" i="4"/>
  <c r="AV503" i="4"/>
  <c r="AV504" i="4"/>
  <c r="AV505" i="4"/>
  <c r="AV506" i="4"/>
  <c r="AV507" i="4"/>
  <c r="AV508" i="4"/>
  <c r="AV509" i="4"/>
  <c r="AV510" i="4"/>
  <c r="AV511" i="4"/>
  <c r="AV512" i="4"/>
  <c r="AV513" i="4"/>
  <c r="AV514" i="4"/>
  <c r="AV515" i="4"/>
  <c r="AV516" i="4"/>
  <c r="AV517" i="4"/>
  <c r="AV518" i="4"/>
  <c r="AV519" i="4"/>
  <c r="AV520" i="4"/>
  <c r="AV521" i="4"/>
  <c r="AV522" i="4"/>
  <c r="AV523" i="4"/>
  <c r="AV524" i="4"/>
  <c r="AV525" i="4"/>
  <c r="AV526" i="4"/>
  <c r="AV527" i="4"/>
  <c r="AV528" i="4"/>
  <c r="AV529" i="4"/>
  <c r="AV530" i="4"/>
  <c r="AV531" i="4"/>
  <c r="AV532" i="4"/>
  <c r="AV533" i="4"/>
  <c r="AV534" i="4"/>
  <c r="AV535" i="4"/>
  <c r="AV536" i="4"/>
  <c r="AV537" i="4"/>
  <c r="AV538" i="4"/>
  <c r="AV539" i="4"/>
  <c r="AV540" i="4"/>
  <c r="AV541" i="4"/>
  <c r="AV542" i="4"/>
  <c r="AV543" i="4"/>
  <c r="AV544" i="4"/>
  <c r="AV545" i="4"/>
  <c r="AV546" i="4"/>
  <c r="AV547" i="4"/>
  <c r="AV548" i="4"/>
  <c r="AV549" i="4"/>
  <c r="AV550" i="4"/>
  <c r="AV551" i="4"/>
  <c r="AV552" i="4"/>
  <c r="AV553" i="4"/>
  <c r="AV554" i="4"/>
  <c r="AV555" i="4"/>
  <c r="AV556" i="4"/>
  <c r="AV557" i="4"/>
  <c r="AV558" i="4"/>
  <c r="AV559" i="4"/>
  <c r="AV560" i="4"/>
  <c r="AV561" i="4"/>
  <c r="AV562" i="4"/>
  <c r="AV563" i="4"/>
  <c r="AV564" i="4"/>
  <c r="AV565" i="4"/>
  <c r="AV566" i="4"/>
  <c r="AV567" i="4"/>
  <c r="AV568" i="4"/>
  <c r="AV569" i="4"/>
  <c r="AV570" i="4"/>
  <c r="AV571" i="4"/>
  <c r="AV572" i="4"/>
  <c r="AV573" i="4"/>
  <c r="AV574" i="4"/>
  <c r="AV575" i="4"/>
  <c r="AV576" i="4"/>
  <c r="AV577" i="4"/>
  <c r="AV578" i="4"/>
  <c r="AV579" i="4"/>
  <c r="AV580" i="4"/>
  <c r="AV581" i="4"/>
  <c r="AV582" i="4"/>
  <c r="AV583" i="4"/>
  <c r="AV584" i="4"/>
  <c r="AV585" i="4"/>
  <c r="AV586" i="4"/>
  <c r="AV587" i="4"/>
  <c r="AV588" i="4"/>
  <c r="AV589" i="4"/>
  <c r="AV590" i="4"/>
  <c r="AV591" i="4"/>
  <c r="AV592" i="4"/>
  <c r="AV593" i="4"/>
  <c r="AV594" i="4"/>
  <c r="AV595" i="4"/>
  <c r="AV596" i="4"/>
  <c r="AV597" i="4"/>
  <c r="AV598" i="4"/>
  <c r="AV599" i="4"/>
  <c r="AV600" i="4"/>
  <c r="AV601" i="4"/>
  <c r="AV602" i="4"/>
  <c r="AV603" i="4"/>
  <c r="AV604" i="4"/>
  <c r="AV605" i="4"/>
  <c r="AV606" i="4"/>
  <c r="AV607" i="4"/>
  <c r="AV608" i="4"/>
  <c r="AV609" i="4"/>
  <c r="AV610" i="4"/>
  <c r="AV611" i="4"/>
  <c r="AV612" i="4"/>
  <c r="AV613" i="4"/>
  <c r="AV614" i="4"/>
  <c r="AV615" i="4"/>
  <c r="AV616" i="4"/>
  <c r="AV617" i="4"/>
  <c r="AV618" i="4"/>
  <c r="AV619" i="4"/>
  <c r="AV620" i="4"/>
  <c r="AV621" i="4"/>
  <c r="AV622" i="4"/>
  <c r="AV623" i="4"/>
  <c r="AV624" i="4"/>
  <c r="AV625" i="4"/>
  <c r="AV626" i="4"/>
  <c r="AV627" i="4"/>
  <c r="AV628" i="4"/>
  <c r="AV629" i="4"/>
  <c r="AV630" i="4"/>
  <c r="AV631" i="4"/>
  <c r="AV632" i="4"/>
  <c r="AV633" i="4"/>
  <c r="AV634" i="4"/>
  <c r="AV635" i="4"/>
  <c r="AV636" i="4"/>
  <c r="AV637" i="4"/>
  <c r="AV638" i="4"/>
  <c r="AV639" i="4"/>
  <c r="AV640" i="4"/>
  <c r="AV641" i="4"/>
  <c r="AV642" i="4"/>
  <c r="AV643" i="4"/>
  <c r="AV644" i="4"/>
  <c r="AV645" i="4"/>
  <c r="AV646" i="4"/>
  <c r="AV647" i="4"/>
  <c r="AV648" i="4"/>
  <c r="AV649" i="4"/>
  <c r="AV650" i="4"/>
  <c r="AV651" i="4"/>
  <c r="AV652" i="4"/>
  <c r="AV653" i="4"/>
  <c r="AV654" i="4"/>
  <c r="AV655" i="4"/>
  <c r="AV656" i="4"/>
  <c r="AV657" i="4"/>
  <c r="AV658" i="4"/>
  <c r="AV659" i="4"/>
  <c r="AV660" i="4"/>
  <c r="AV661" i="4"/>
  <c r="AV662" i="4"/>
  <c r="AV663" i="4"/>
  <c r="AV664" i="4"/>
  <c r="AV665" i="4"/>
  <c r="AV666" i="4"/>
  <c r="AV667" i="4"/>
  <c r="AV668" i="4"/>
  <c r="AV669" i="4"/>
  <c r="AV670" i="4"/>
  <c r="AV671" i="4"/>
  <c r="AV672" i="4"/>
  <c r="AV673" i="4"/>
  <c r="AV674" i="4"/>
  <c r="AV675" i="4"/>
  <c r="AV676" i="4"/>
  <c r="AV677" i="4"/>
  <c r="AV678" i="4"/>
  <c r="AV679" i="4"/>
  <c r="AV680" i="4"/>
  <c r="AV681" i="4"/>
  <c r="AV682" i="4"/>
  <c r="AV683" i="4"/>
  <c r="AV684" i="4"/>
  <c r="AV685" i="4"/>
  <c r="AV686" i="4"/>
  <c r="AV687" i="4"/>
  <c r="AV688" i="4"/>
  <c r="AV689" i="4"/>
  <c r="AV690" i="4"/>
  <c r="AV691" i="4"/>
  <c r="AV692" i="4"/>
  <c r="AV693" i="4"/>
  <c r="AV694" i="4"/>
  <c r="AV695" i="4"/>
  <c r="AV696" i="4"/>
  <c r="AV697" i="4"/>
  <c r="AV698" i="4"/>
  <c r="AV699" i="4"/>
  <c r="AV700" i="4"/>
  <c r="AV701" i="4"/>
  <c r="AV702" i="4"/>
  <c r="AV703" i="4"/>
  <c r="AV704" i="4"/>
  <c r="AV705" i="4"/>
  <c r="AV706" i="4"/>
  <c r="AV707" i="4"/>
  <c r="AV708" i="4"/>
  <c r="AV709" i="4"/>
  <c r="AV710" i="4"/>
  <c r="AV711" i="4"/>
  <c r="AV712" i="4"/>
  <c r="AV713" i="4"/>
  <c r="AV714" i="4"/>
  <c r="AV715" i="4"/>
  <c r="AV716" i="4"/>
  <c r="AV717" i="4"/>
  <c r="AV718" i="4"/>
  <c r="AV719" i="4"/>
  <c r="AV720" i="4"/>
  <c r="AV721" i="4"/>
  <c r="AV722" i="4"/>
  <c r="AV723" i="4"/>
  <c r="AV724" i="4"/>
  <c r="AV725" i="4"/>
  <c r="AV726" i="4"/>
  <c r="AV727" i="4"/>
  <c r="AV728" i="4"/>
  <c r="AV729" i="4"/>
  <c r="AV730" i="4"/>
  <c r="AV731" i="4"/>
  <c r="AV732" i="4"/>
  <c r="AV733" i="4"/>
  <c r="AV734" i="4"/>
  <c r="AV735" i="4"/>
  <c r="AV736" i="4"/>
  <c r="AV737" i="4"/>
  <c r="AV738" i="4"/>
  <c r="AV739" i="4"/>
  <c r="AV740" i="4"/>
  <c r="AV741" i="4"/>
  <c r="AV742" i="4"/>
  <c r="AV743" i="4"/>
  <c r="AV744" i="4"/>
  <c r="AV745" i="4"/>
  <c r="AV746" i="4"/>
  <c r="AV747" i="4"/>
  <c r="AV748" i="4"/>
  <c r="AV749" i="4"/>
  <c r="AV750" i="4"/>
  <c r="AV751" i="4"/>
  <c r="AV752" i="4"/>
  <c r="AV753" i="4"/>
  <c r="AV754" i="4"/>
  <c r="AV755" i="4"/>
  <c r="AV756" i="4"/>
  <c r="AV757" i="4"/>
  <c r="AV758" i="4"/>
  <c r="AV759" i="4"/>
  <c r="AV760" i="4"/>
  <c r="AV761" i="4"/>
  <c r="AV762" i="4"/>
  <c r="AV763" i="4"/>
  <c r="AV764" i="4"/>
  <c r="AV765" i="4"/>
  <c r="AV766" i="4"/>
  <c r="AV767" i="4"/>
  <c r="AV768" i="4"/>
  <c r="AV769" i="4"/>
  <c r="AV770" i="4"/>
  <c r="AV771" i="4"/>
  <c r="AV772" i="4"/>
  <c r="AV773" i="4"/>
  <c r="AV774" i="4"/>
  <c r="AV775" i="4"/>
  <c r="AV776" i="4"/>
  <c r="AV777" i="4"/>
  <c r="AV778" i="4"/>
  <c r="AV779" i="4"/>
  <c r="AV780" i="4"/>
  <c r="AV781" i="4"/>
  <c r="AV782" i="4"/>
  <c r="AV783" i="4"/>
  <c r="AV784" i="4"/>
  <c r="AV785" i="4"/>
  <c r="AV786" i="4"/>
  <c r="AV787" i="4"/>
  <c r="AV788" i="4"/>
  <c r="AV789" i="4"/>
  <c r="AV790" i="4"/>
  <c r="AV791" i="4"/>
  <c r="AV792" i="4"/>
  <c r="AV793" i="4"/>
  <c r="AV794" i="4"/>
  <c r="AV795" i="4"/>
  <c r="AV796" i="4"/>
  <c r="AV797" i="4"/>
  <c r="AV798" i="4"/>
  <c r="AV799" i="4"/>
  <c r="AV800" i="4"/>
  <c r="AV801" i="4"/>
  <c r="AV802" i="4"/>
  <c r="AV803" i="4"/>
  <c r="AV804" i="4"/>
  <c r="AV805" i="4"/>
  <c r="AV806" i="4"/>
  <c r="AV807" i="4"/>
  <c r="AV808" i="4"/>
  <c r="AV809" i="4"/>
  <c r="AV810" i="4"/>
  <c r="AV811" i="4"/>
  <c r="AV812" i="4"/>
  <c r="AV813" i="4"/>
  <c r="AV814" i="4"/>
  <c r="AV815" i="4"/>
  <c r="AV816" i="4"/>
  <c r="AV817" i="4"/>
  <c r="AV818" i="4"/>
  <c r="AV819" i="4"/>
  <c r="AV820" i="4"/>
  <c r="AV821" i="4"/>
  <c r="AV822" i="4"/>
  <c r="AV823" i="4"/>
  <c r="AV824" i="4"/>
  <c r="AV825" i="4"/>
  <c r="AV826" i="4"/>
  <c r="AV827" i="4"/>
  <c r="AV828" i="4"/>
  <c r="AV829" i="4"/>
  <c r="AV830" i="4"/>
  <c r="AV831" i="4"/>
  <c r="AV832" i="4"/>
  <c r="AV833" i="4"/>
  <c r="AV834" i="4"/>
  <c r="AV835" i="4"/>
  <c r="AV836" i="4"/>
  <c r="AV837" i="4"/>
  <c r="AV838" i="4"/>
  <c r="AV839" i="4"/>
  <c r="AV840" i="4"/>
  <c r="AV841" i="4"/>
  <c r="AV842" i="4"/>
  <c r="AV843" i="4"/>
  <c r="AV844" i="4"/>
  <c r="AV845" i="4"/>
  <c r="AV846" i="4"/>
  <c r="AV847" i="4"/>
  <c r="AV848" i="4"/>
  <c r="AV849" i="4"/>
  <c r="AV850" i="4"/>
  <c r="AV851" i="4"/>
  <c r="AV852" i="4"/>
  <c r="AV853" i="4"/>
  <c r="AV854" i="4"/>
  <c r="AV855" i="4"/>
  <c r="AV856" i="4"/>
  <c r="AV857" i="4"/>
  <c r="AV858" i="4"/>
  <c r="AV859" i="4"/>
  <c r="AV860" i="4"/>
  <c r="AV861" i="4"/>
  <c r="AV862" i="4"/>
  <c r="AV863" i="4"/>
  <c r="AV864" i="4"/>
  <c r="AV865" i="4"/>
  <c r="AV866" i="4"/>
  <c r="AV867" i="4"/>
  <c r="AV868" i="4"/>
  <c r="AV869" i="4"/>
  <c r="AV870" i="4"/>
  <c r="AV871" i="4"/>
  <c r="AV872" i="4"/>
  <c r="AV873" i="4"/>
  <c r="AV874" i="4"/>
  <c r="AV875" i="4"/>
  <c r="AV876" i="4"/>
  <c r="AV877" i="4"/>
  <c r="AV878" i="4"/>
  <c r="AV879" i="4"/>
  <c r="AV880" i="4"/>
  <c r="AV881" i="4"/>
  <c r="AV882" i="4"/>
  <c r="AV883" i="4"/>
  <c r="AV884" i="4"/>
  <c r="AV885" i="4"/>
  <c r="AV886" i="4"/>
  <c r="AV887" i="4"/>
  <c r="AV888" i="4"/>
  <c r="AV889" i="4"/>
  <c r="AV890" i="4"/>
  <c r="AV891" i="4"/>
  <c r="AV892" i="4"/>
  <c r="AV893" i="4"/>
  <c r="AV894" i="4"/>
  <c r="AV895" i="4"/>
  <c r="AV896" i="4"/>
  <c r="AV897" i="4"/>
  <c r="AV898" i="4"/>
  <c r="AV899" i="4"/>
  <c r="AV900" i="4"/>
  <c r="AV901" i="4"/>
  <c r="AV902" i="4"/>
  <c r="AV903" i="4"/>
  <c r="AV904" i="4"/>
  <c r="AV905" i="4"/>
  <c r="AV906" i="4"/>
  <c r="AV907" i="4"/>
  <c r="AV908" i="4"/>
  <c r="AV909" i="4"/>
  <c r="AV910" i="4"/>
  <c r="AV911" i="4"/>
  <c r="AV912" i="4"/>
  <c r="AV913" i="4"/>
  <c r="AV914" i="4"/>
  <c r="AV915" i="4"/>
  <c r="AV916" i="4"/>
  <c r="AV917" i="4"/>
  <c r="AV918" i="4"/>
  <c r="AV919" i="4"/>
  <c r="AV920" i="4"/>
  <c r="AV921" i="4"/>
  <c r="AV922" i="4"/>
  <c r="AV923" i="4"/>
  <c r="AV924" i="4"/>
  <c r="AV925" i="4"/>
  <c r="AV926" i="4"/>
  <c r="AV927" i="4"/>
  <c r="AV928" i="4"/>
  <c r="AV929" i="4"/>
  <c r="AV930" i="4"/>
  <c r="AV931" i="4"/>
  <c r="AV932" i="4"/>
  <c r="AV933" i="4"/>
  <c r="AV934" i="4"/>
  <c r="AV935" i="4"/>
  <c r="AV936" i="4"/>
  <c r="AV937" i="4"/>
  <c r="AV938" i="4"/>
  <c r="AV939" i="4"/>
  <c r="AV940" i="4"/>
  <c r="AV941" i="4"/>
  <c r="AV942" i="4"/>
  <c r="AV943" i="4"/>
  <c r="AV944" i="4"/>
  <c r="AV945" i="4"/>
  <c r="AV946" i="4"/>
  <c r="AV947" i="4"/>
  <c r="AV948" i="4"/>
  <c r="AV949" i="4"/>
  <c r="AV950" i="4"/>
  <c r="AV951" i="4"/>
  <c r="AV952" i="4"/>
  <c r="AV953" i="4"/>
  <c r="AV954" i="4"/>
  <c r="AV955" i="4"/>
  <c r="AV956" i="4"/>
  <c r="AV957" i="4"/>
  <c r="AV958" i="4"/>
  <c r="AV959" i="4"/>
  <c r="AV960" i="4"/>
  <c r="AV961" i="4"/>
  <c r="AV962" i="4"/>
  <c r="AV963" i="4"/>
  <c r="AV964" i="4"/>
  <c r="AV965" i="4"/>
  <c r="AV966" i="4"/>
  <c r="AV967" i="4"/>
  <c r="AV968" i="4"/>
  <c r="AV969" i="4"/>
  <c r="AV970" i="4"/>
  <c r="AV971" i="4"/>
  <c r="AV972" i="4"/>
  <c r="AV973" i="4"/>
  <c r="AV974" i="4"/>
  <c r="AV975" i="4"/>
  <c r="AV976" i="4"/>
  <c r="AV977" i="4"/>
  <c r="AV978" i="4"/>
  <c r="AV979" i="4"/>
  <c r="AV980" i="4"/>
  <c r="AV981" i="4"/>
  <c r="AV982" i="4"/>
  <c r="AV983" i="4"/>
  <c r="AV984" i="4"/>
  <c r="AV985" i="4"/>
  <c r="AV986" i="4"/>
  <c r="AS10" i="4"/>
  <c r="AS13" i="4"/>
  <c r="AS14" i="4"/>
  <c r="AS15" i="4"/>
  <c r="AS16" i="4"/>
  <c r="AS17" i="4"/>
  <c r="AS18" i="4"/>
  <c r="AS19" i="4"/>
  <c r="AS20" i="4"/>
  <c r="AS21" i="4"/>
  <c r="AS22" i="4"/>
  <c r="AS23" i="4"/>
  <c r="AS24" i="4"/>
  <c r="AS25" i="4"/>
  <c r="AS26" i="4"/>
  <c r="AS27" i="4"/>
  <c r="AS28" i="4"/>
  <c r="AS29" i="4"/>
  <c r="AS30" i="4"/>
  <c r="AS31" i="4"/>
  <c r="AS32" i="4"/>
  <c r="AS33" i="4"/>
  <c r="AS34" i="4"/>
  <c r="AS35" i="4"/>
  <c r="AS36" i="4"/>
  <c r="AS37" i="4"/>
  <c r="AS38" i="4"/>
  <c r="AS39" i="4"/>
  <c r="AS40" i="4"/>
  <c r="AS41" i="4"/>
  <c r="AS42" i="4"/>
  <c r="AS43" i="4"/>
  <c r="AS44" i="4"/>
  <c r="AS45" i="4"/>
  <c r="AS46" i="4"/>
  <c r="AS47" i="4"/>
  <c r="AS48" i="4"/>
  <c r="AS49" i="4"/>
  <c r="AS50" i="4"/>
  <c r="AS51" i="4"/>
  <c r="AS52" i="4"/>
  <c r="AS53" i="4"/>
  <c r="AS54" i="4"/>
  <c r="AS55" i="4"/>
  <c r="AS56" i="4"/>
  <c r="AS57" i="4"/>
  <c r="AS58" i="4"/>
  <c r="AS59" i="4"/>
  <c r="AS60" i="4"/>
  <c r="AS61" i="4"/>
  <c r="AS62" i="4"/>
  <c r="AS63" i="4"/>
  <c r="AS64" i="4"/>
  <c r="AS65" i="4"/>
  <c r="AS66" i="4"/>
  <c r="AS67" i="4"/>
  <c r="AS68" i="4"/>
  <c r="AS69" i="4"/>
  <c r="AS70" i="4"/>
  <c r="AS71" i="4"/>
  <c r="AS72" i="4"/>
  <c r="AS73" i="4"/>
  <c r="AS74" i="4"/>
  <c r="AS75" i="4"/>
  <c r="AS76" i="4"/>
  <c r="AS77" i="4"/>
  <c r="AS78" i="4"/>
  <c r="AS79" i="4"/>
  <c r="AS80" i="4"/>
  <c r="AS81" i="4"/>
  <c r="AS82" i="4"/>
  <c r="AS83" i="4"/>
  <c r="AS84" i="4"/>
  <c r="AS85" i="4"/>
  <c r="AS86" i="4"/>
  <c r="AS87" i="4"/>
  <c r="AS88" i="4"/>
  <c r="AS89" i="4"/>
  <c r="AS90" i="4"/>
  <c r="AS91" i="4"/>
  <c r="AS92" i="4"/>
  <c r="AS93" i="4"/>
  <c r="AS94" i="4"/>
  <c r="AS95" i="4"/>
  <c r="AS96" i="4"/>
  <c r="AS97" i="4"/>
  <c r="AS98" i="4"/>
  <c r="AS99" i="4"/>
  <c r="AS100" i="4"/>
  <c r="AS101" i="4"/>
  <c r="AS102" i="4"/>
  <c r="AS103" i="4"/>
  <c r="AS104" i="4"/>
  <c r="AS105" i="4"/>
  <c r="AS106" i="4"/>
  <c r="AS107" i="4"/>
  <c r="AS108" i="4"/>
  <c r="AS109" i="4"/>
  <c r="AS110" i="4"/>
  <c r="AS111" i="4"/>
  <c r="AS112" i="4"/>
  <c r="AS113" i="4"/>
  <c r="AS114" i="4"/>
  <c r="AS115" i="4"/>
  <c r="AS116" i="4"/>
  <c r="AS117" i="4"/>
  <c r="AS118" i="4"/>
  <c r="AS119" i="4"/>
  <c r="AS120" i="4"/>
  <c r="AS121" i="4"/>
  <c r="AS122" i="4"/>
  <c r="AS123" i="4"/>
  <c r="AS124" i="4"/>
  <c r="AS125" i="4"/>
  <c r="AS126" i="4"/>
  <c r="AS127" i="4"/>
  <c r="AS128" i="4"/>
  <c r="AS129" i="4"/>
  <c r="AS130" i="4"/>
  <c r="AS131" i="4"/>
  <c r="AS132" i="4"/>
  <c r="AS133" i="4"/>
  <c r="AS134" i="4"/>
  <c r="AS135" i="4"/>
  <c r="AS136" i="4"/>
  <c r="AS137" i="4"/>
  <c r="AS138" i="4"/>
  <c r="AS139" i="4"/>
  <c r="AS140" i="4"/>
  <c r="AS141" i="4"/>
  <c r="AS142" i="4"/>
  <c r="AS143" i="4"/>
  <c r="AS144" i="4"/>
  <c r="AS145" i="4"/>
  <c r="AS146" i="4"/>
  <c r="AS147" i="4"/>
  <c r="AS148" i="4"/>
  <c r="AS149" i="4"/>
  <c r="AS150" i="4"/>
  <c r="AS151" i="4"/>
  <c r="AS152" i="4"/>
  <c r="AS153" i="4"/>
  <c r="AS154" i="4"/>
  <c r="AS155" i="4"/>
  <c r="AS156" i="4"/>
  <c r="AS157" i="4"/>
  <c r="AS158" i="4"/>
  <c r="AS159" i="4"/>
  <c r="AS160" i="4"/>
  <c r="AS161" i="4"/>
  <c r="AS162" i="4"/>
  <c r="AS163" i="4"/>
  <c r="AS164" i="4"/>
  <c r="AS165" i="4"/>
  <c r="AS166" i="4"/>
  <c r="AS167" i="4"/>
  <c r="AS168" i="4"/>
  <c r="AS169" i="4"/>
  <c r="AS170" i="4"/>
  <c r="AS171" i="4"/>
  <c r="AS172" i="4"/>
  <c r="AS173" i="4"/>
  <c r="AS174" i="4"/>
  <c r="AS175" i="4"/>
  <c r="AS176" i="4"/>
  <c r="AS177" i="4"/>
  <c r="AS178" i="4"/>
  <c r="AS179" i="4"/>
  <c r="AS180" i="4"/>
  <c r="AS181" i="4"/>
  <c r="AS182" i="4"/>
  <c r="AS183" i="4"/>
  <c r="AS184" i="4"/>
  <c r="AS185" i="4"/>
  <c r="AS186" i="4"/>
  <c r="AS187" i="4"/>
  <c r="AS188" i="4"/>
  <c r="AS189" i="4"/>
  <c r="AS190" i="4"/>
  <c r="AS191" i="4"/>
  <c r="AS192" i="4"/>
  <c r="AS193" i="4"/>
  <c r="AS194" i="4"/>
  <c r="AS195" i="4"/>
  <c r="AS196" i="4"/>
  <c r="AS197" i="4"/>
  <c r="AS198" i="4"/>
  <c r="AS199" i="4"/>
  <c r="AS200" i="4"/>
  <c r="AS201" i="4"/>
  <c r="AS202" i="4"/>
  <c r="AS203" i="4"/>
  <c r="AS204" i="4"/>
  <c r="AS205" i="4"/>
  <c r="AS206" i="4"/>
  <c r="AS207" i="4"/>
  <c r="AS208" i="4"/>
  <c r="AS209" i="4"/>
  <c r="AS210" i="4"/>
  <c r="AS211" i="4"/>
  <c r="AS212" i="4"/>
  <c r="AS213" i="4"/>
  <c r="AS214" i="4"/>
  <c r="AS215" i="4"/>
  <c r="AS216" i="4"/>
  <c r="AS217" i="4"/>
  <c r="AS218" i="4"/>
  <c r="AS219" i="4"/>
  <c r="AS220" i="4"/>
  <c r="AS221" i="4"/>
  <c r="AS222" i="4"/>
  <c r="AS223" i="4"/>
  <c r="AS224" i="4"/>
  <c r="AS225" i="4"/>
  <c r="AS226" i="4"/>
  <c r="AS227" i="4"/>
  <c r="AS228" i="4"/>
  <c r="AS229" i="4"/>
  <c r="AS230" i="4"/>
  <c r="AS231" i="4"/>
  <c r="AS232" i="4"/>
  <c r="AS233" i="4"/>
  <c r="AS234" i="4"/>
  <c r="AS235" i="4"/>
  <c r="AS236" i="4"/>
  <c r="AS237" i="4"/>
  <c r="AS238" i="4"/>
  <c r="AS239" i="4"/>
  <c r="AS240" i="4"/>
  <c r="AS241" i="4"/>
  <c r="AS242" i="4"/>
  <c r="AS243" i="4"/>
  <c r="AS244" i="4"/>
  <c r="AS245" i="4"/>
  <c r="AS246" i="4"/>
  <c r="AS247" i="4"/>
  <c r="AS248" i="4"/>
  <c r="AS249" i="4"/>
  <c r="AS250" i="4"/>
  <c r="AS251" i="4"/>
  <c r="AS252" i="4"/>
  <c r="AS253" i="4"/>
  <c r="AS254" i="4"/>
  <c r="AS255" i="4"/>
  <c r="AS256" i="4"/>
  <c r="AS257" i="4"/>
  <c r="AS258" i="4"/>
  <c r="AS259" i="4"/>
  <c r="AS260" i="4"/>
  <c r="AS261" i="4"/>
  <c r="AS262" i="4"/>
  <c r="AS263" i="4"/>
  <c r="AS264" i="4"/>
  <c r="AS265" i="4"/>
  <c r="AS266" i="4"/>
  <c r="AS267" i="4"/>
  <c r="AS268" i="4"/>
  <c r="AS269" i="4"/>
  <c r="AS270" i="4"/>
  <c r="AS271" i="4"/>
  <c r="AS272" i="4"/>
  <c r="AS273" i="4"/>
  <c r="AS274" i="4"/>
  <c r="AS275" i="4"/>
  <c r="AS276" i="4"/>
  <c r="AS277" i="4"/>
  <c r="AS278" i="4"/>
  <c r="AS279" i="4"/>
  <c r="AS280" i="4"/>
  <c r="AS281" i="4"/>
  <c r="AS282" i="4"/>
  <c r="AS283" i="4"/>
  <c r="AS284" i="4"/>
  <c r="AS285" i="4"/>
  <c r="AS286" i="4"/>
  <c r="AS287" i="4"/>
  <c r="AS288" i="4"/>
  <c r="AS289" i="4"/>
  <c r="AS290" i="4"/>
  <c r="AS291" i="4"/>
  <c r="AS292" i="4"/>
  <c r="AS293" i="4"/>
  <c r="AS294" i="4"/>
  <c r="AS295" i="4"/>
  <c r="AS296" i="4"/>
  <c r="AS297" i="4"/>
  <c r="AS298" i="4"/>
  <c r="AS299" i="4"/>
  <c r="AS300" i="4"/>
  <c r="AS301" i="4"/>
  <c r="AS302" i="4"/>
  <c r="AS303" i="4"/>
  <c r="AS304" i="4"/>
  <c r="AS305" i="4"/>
  <c r="AS306" i="4"/>
  <c r="AS307" i="4"/>
  <c r="AS308" i="4"/>
  <c r="AS309" i="4"/>
  <c r="AS310" i="4"/>
  <c r="AS311" i="4"/>
  <c r="AS312" i="4"/>
  <c r="AS313" i="4"/>
  <c r="AS314" i="4"/>
  <c r="AS315" i="4"/>
  <c r="AS316" i="4"/>
  <c r="AS317" i="4"/>
  <c r="AS318" i="4"/>
  <c r="AS319" i="4"/>
  <c r="AS320" i="4"/>
  <c r="AS321" i="4"/>
  <c r="AS322" i="4"/>
  <c r="AS323" i="4"/>
  <c r="AS324" i="4"/>
  <c r="AS325" i="4"/>
  <c r="AS326" i="4"/>
  <c r="AS327" i="4"/>
  <c r="AS328" i="4"/>
  <c r="AS329" i="4"/>
  <c r="AS330" i="4"/>
  <c r="AS331" i="4"/>
  <c r="AS332" i="4"/>
  <c r="AS333" i="4"/>
  <c r="AS334" i="4"/>
  <c r="AS335" i="4"/>
  <c r="AS336" i="4"/>
  <c r="AS337" i="4"/>
  <c r="AS338" i="4"/>
  <c r="AS339" i="4"/>
  <c r="AS340" i="4"/>
  <c r="AS341" i="4"/>
  <c r="AS342" i="4"/>
  <c r="AS343" i="4"/>
  <c r="AS344" i="4"/>
  <c r="AS345" i="4"/>
  <c r="AS346" i="4"/>
  <c r="AS347" i="4"/>
  <c r="AS348" i="4"/>
  <c r="AS349" i="4"/>
  <c r="AS350" i="4"/>
  <c r="AS351" i="4"/>
  <c r="AS352" i="4"/>
  <c r="AS353" i="4"/>
  <c r="AS354" i="4"/>
  <c r="AS355" i="4"/>
  <c r="AS356" i="4"/>
  <c r="AS357" i="4"/>
  <c r="AS358" i="4"/>
  <c r="AS359" i="4"/>
  <c r="AS360" i="4"/>
  <c r="AS361" i="4"/>
  <c r="AS362" i="4"/>
  <c r="AS363" i="4"/>
  <c r="AS364" i="4"/>
  <c r="AS365" i="4"/>
  <c r="AS366" i="4"/>
  <c r="AS367" i="4"/>
  <c r="AS368" i="4"/>
  <c r="AS369" i="4"/>
  <c r="AS370" i="4"/>
  <c r="AS371" i="4"/>
  <c r="AS372" i="4"/>
  <c r="AS373" i="4"/>
  <c r="AS374" i="4"/>
  <c r="AS375" i="4"/>
  <c r="AS376" i="4"/>
  <c r="AS377" i="4"/>
  <c r="AS378" i="4"/>
  <c r="AS379" i="4"/>
  <c r="AS380" i="4"/>
  <c r="AS381" i="4"/>
  <c r="AS382" i="4"/>
  <c r="AS383" i="4"/>
  <c r="AS384" i="4"/>
  <c r="AS385" i="4"/>
  <c r="AS386" i="4"/>
  <c r="AS387" i="4"/>
  <c r="AS388" i="4"/>
  <c r="AS389" i="4"/>
  <c r="AS390" i="4"/>
  <c r="AS391" i="4"/>
  <c r="AS392" i="4"/>
  <c r="AS393" i="4"/>
  <c r="AS394" i="4"/>
  <c r="AS395" i="4"/>
  <c r="AS396" i="4"/>
  <c r="AS397" i="4"/>
  <c r="AS398" i="4"/>
  <c r="AS399" i="4"/>
  <c r="AS400" i="4"/>
  <c r="AS401" i="4"/>
  <c r="AS402" i="4"/>
  <c r="AS403" i="4"/>
  <c r="AS404" i="4"/>
  <c r="AS405" i="4"/>
  <c r="AS406" i="4"/>
  <c r="AS407" i="4"/>
  <c r="AS408" i="4"/>
  <c r="AS409" i="4"/>
  <c r="AS410" i="4"/>
  <c r="AS411" i="4"/>
  <c r="AS412" i="4"/>
  <c r="AS413" i="4"/>
  <c r="AS414" i="4"/>
  <c r="AS415" i="4"/>
  <c r="AS416" i="4"/>
  <c r="AS417" i="4"/>
  <c r="AS418" i="4"/>
  <c r="AS419" i="4"/>
  <c r="AS420" i="4"/>
  <c r="AS421" i="4"/>
  <c r="AS422" i="4"/>
  <c r="AS423" i="4"/>
  <c r="AS424" i="4"/>
  <c r="AS425" i="4"/>
  <c r="AS426" i="4"/>
  <c r="AS427" i="4"/>
  <c r="AS428" i="4"/>
  <c r="AS429" i="4"/>
  <c r="AS430" i="4"/>
  <c r="AS431" i="4"/>
  <c r="AS432" i="4"/>
  <c r="AS433" i="4"/>
  <c r="AS434" i="4"/>
  <c r="AS435" i="4"/>
  <c r="AS436" i="4"/>
  <c r="AS437" i="4"/>
  <c r="AS438" i="4"/>
  <c r="AS439" i="4"/>
  <c r="AS440" i="4"/>
  <c r="AS441" i="4"/>
  <c r="AS442" i="4"/>
  <c r="AS443" i="4"/>
  <c r="AS444" i="4"/>
  <c r="AS445" i="4"/>
  <c r="AS446" i="4"/>
  <c r="AS447" i="4"/>
  <c r="AS448" i="4"/>
  <c r="AS449" i="4"/>
  <c r="AS450" i="4"/>
  <c r="AS451" i="4"/>
  <c r="AS452" i="4"/>
  <c r="AS453" i="4"/>
  <c r="AS454" i="4"/>
  <c r="AS455" i="4"/>
  <c r="AS456" i="4"/>
  <c r="AS457" i="4"/>
  <c r="AS458" i="4"/>
  <c r="AS459" i="4"/>
  <c r="AS460" i="4"/>
  <c r="AS461" i="4"/>
  <c r="AS462" i="4"/>
  <c r="AS463" i="4"/>
  <c r="AS464" i="4"/>
  <c r="AS465" i="4"/>
  <c r="AS466" i="4"/>
  <c r="AS467" i="4"/>
  <c r="AS468" i="4"/>
  <c r="AS469" i="4"/>
  <c r="AS470" i="4"/>
  <c r="AS471" i="4"/>
  <c r="AS472" i="4"/>
  <c r="AS473" i="4"/>
  <c r="AS474" i="4"/>
  <c r="AS475" i="4"/>
  <c r="AS476" i="4"/>
  <c r="AS477" i="4"/>
  <c r="AS478" i="4"/>
  <c r="AS479" i="4"/>
  <c r="AS480" i="4"/>
  <c r="AS481" i="4"/>
  <c r="AS482" i="4"/>
  <c r="AS483" i="4"/>
  <c r="AS484" i="4"/>
  <c r="AS485" i="4"/>
  <c r="AS486" i="4"/>
  <c r="AS487" i="4"/>
  <c r="AS488" i="4"/>
  <c r="AS489" i="4"/>
  <c r="AS490" i="4"/>
  <c r="AS491" i="4"/>
  <c r="AS492" i="4"/>
  <c r="AS493" i="4"/>
  <c r="AS494" i="4"/>
  <c r="AS495" i="4"/>
  <c r="AS496" i="4"/>
  <c r="AS497" i="4"/>
  <c r="AS498" i="4"/>
  <c r="AS499" i="4"/>
  <c r="AS500" i="4"/>
  <c r="AS501" i="4"/>
  <c r="AS502" i="4"/>
  <c r="AS503" i="4"/>
  <c r="AS504" i="4"/>
  <c r="AS505" i="4"/>
  <c r="AS506" i="4"/>
  <c r="AS507" i="4"/>
  <c r="AS508" i="4"/>
  <c r="AS509" i="4"/>
  <c r="AS510" i="4"/>
  <c r="AS511" i="4"/>
  <c r="AS512" i="4"/>
  <c r="AS513" i="4"/>
  <c r="AS514" i="4"/>
  <c r="AS515" i="4"/>
  <c r="AS516" i="4"/>
  <c r="AS517" i="4"/>
  <c r="AS518" i="4"/>
  <c r="AS519" i="4"/>
  <c r="AS520" i="4"/>
  <c r="AS521" i="4"/>
  <c r="AS522" i="4"/>
  <c r="AS523" i="4"/>
  <c r="AS524" i="4"/>
  <c r="AS525" i="4"/>
  <c r="AS526" i="4"/>
  <c r="AS527" i="4"/>
  <c r="AS528" i="4"/>
  <c r="AS529" i="4"/>
  <c r="AS530" i="4"/>
  <c r="AS531" i="4"/>
  <c r="AS532" i="4"/>
  <c r="AS533" i="4"/>
  <c r="AS534" i="4"/>
  <c r="AS535" i="4"/>
  <c r="AS536" i="4"/>
  <c r="AS537" i="4"/>
  <c r="AS538" i="4"/>
  <c r="AS539" i="4"/>
  <c r="AS540" i="4"/>
  <c r="AS541" i="4"/>
  <c r="AS542" i="4"/>
  <c r="AS543" i="4"/>
  <c r="AS544" i="4"/>
  <c r="AS545" i="4"/>
  <c r="AS546" i="4"/>
  <c r="AS547" i="4"/>
  <c r="AS548" i="4"/>
  <c r="AS549" i="4"/>
  <c r="AS550" i="4"/>
  <c r="AS551" i="4"/>
  <c r="AS552" i="4"/>
  <c r="AS553" i="4"/>
  <c r="AS554" i="4"/>
  <c r="AS555" i="4"/>
  <c r="AS556" i="4"/>
  <c r="AS557" i="4"/>
  <c r="AS558" i="4"/>
  <c r="AS559" i="4"/>
  <c r="AS560" i="4"/>
  <c r="AS561" i="4"/>
  <c r="AS562" i="4"/>
  <c r="AS563" i="4"/>
  <c r="AS564" i="4"/>
  <c r="AS565" i="4"/>
  <c r="AS566" i="4"/>
  <c r="AS567" i="4"/>
  <c r="AS568" i="4"/>
  <c r="AS569" i="4"/>
  <c r="AS570" i="4"/>
  <c r="AS571" i="4"/>
  <c r="AS572" i="4"/>
  <c r="AS573" i="4"/>
  <c r="AS574" i="4"/>
  <c r="AS575" i="4"/>
  <c r="AS576" i="4"/>
  <c r="AS577" i="4"/>
  <c r="AS578" i="4"/>
  <c r="AS579" i="4"/>
  <c r="AS580" i="4"/>
  <c r="AS581" i="4"/>
  <c r="AS582" i="4"/>
  <c r="AS583" i="4"/>
  <c r="AS584" i="4"/>
  <c r="AS585" i="4"/>
  <c r="AS586" i="4"/>
  <c r="AS587" i="4"/>
  <c r="AS588" i="4"/>
  <c r="AS589" i="4"/>
  <c r="AS590" i="4"/>
  <c r="AS591" i="4"/>
  <c r="AS592" i="4"/>
  <c r="AS593" i="4"/>
  <c r="AS594" i="4"/>
  <c r="AS595" i="4"/>
  <c r="AS596" i="4"/>
  <c r="AS597" i="4"/>
  <c r="AS598" i="4"/>
  <c r="AS599" i="4"/>
  <c r="AS600" i="4"/>
  <c r="AS601" i="4"/>
  <c r="AS602" i="4"/>
  <c r="AS603" i="4"/>
  <c r="AS604" i="4"/>
  <c r="AS605" i="4"/>
  <c r="AS606" i="4"/>
  <c r="AS607" i="4"/>
  <c r="AS608" i="4"/>
  <c r="AS609" i="4"/>
  <c r="AS610" i="4"/>
  <c r="AS611" i="4"/>
  <c r="AS612" i="4"/>
  <c r="AS613" i="4"/>
  <c r="AS614" i="4"/>
  <c r="AS615" i="4"/>
  <c r="AS616" i="4"/>
  <c r="AS617" i="4"/>
  <c r="AS618" i="4"/>
  <c r="AS619" i="4"/>
  <c r="AS620" i="4"/>
  <c r="AS621" i="4"/>
  <c r="AS622" i="4"/>
  <c r="AS623" i="4"/>
  <c r="AS624" i="4"/>
  <c r="AS625" i="4"/>
  <c r="AS626" i="4"/>
  <c r="AS627" i="4"/>
  <c r="AS628" i="4"/>
  <c r="AS629" i="4"/>
  <c r="AS630" i="4"/>
  <c r="AS631" i="4"/>
  <c r="AS632" i="4"/>
  <c r="AS633" i="4"/>
  <c r="AS634" i="4"/>
  <c r="AS635" i="4"/>
  <c r="AS636" i="4"/>
  <c r="AS637" i="4"/>
  <c r="AS638" i="4"/>
  <c r="AS639" i="4"/>
  <c r="AS640" i="4"/>
  <c r="AS641" i="4"/>
  <c r="AS642" i="4"/>
  <c r="AS643" i="4"/>
  <c r="AS644" i="4"/>
  <c r="AS645" i="4"/>
  <c r="AS646" i="4"/>
  <c r="AS647" i="4"/>
  <c r="AS648" i="4"/>
  <c r="AS649" i="4"/>
  <c r="AS650" i="4"/>
  <c r="AS651" i="4"/>
  <c r="AS652" i="4"/>
  <c r="AS653" i="4"/>
  <c r="AS654" i="4"/>
  <c r="AS655" i="4"/>
  <c r="AS656" i="4"/>
  <c r="AS657" i="4"/>
  <c r="AS658" i="4"/>
  <c r="AS659" i="4"/>
  <c r="AS660" i="4"/>
  <c r="AS661" i="4"/>
  <c r="AS662" i="4"/>
  <c r="AS663" i="4"/>
  <c r="AS664" i="4"/>
  <c r="AS665" i="4"/>
  <c r="AS666" i="4"/>
  <c r="AS667" i="4"/>
  <c r="AS668" i="4"/>
  <c r="AS669" i="4"/>
  <c r="AS670" i="4"/>
  <c r="AS671" i="4"/>
  <c r="AS672" i="4"/>
  <c r="AS673" i="4"/>
  <c r="AS674" i="4"/>
  <c r="AS675" i="4"/>
  <c r="AS676" i="4"/>
  <c r="AS677" i="4"/>
  <c r="AS678" i="4"/>
  <c r="AS679" i="4"/>
  <c r="AS680" i="4"/>
  <c r="AS681" i="4"/>
  <c r="AS682" i="4"/>
  <c r="AS683" i="4"/>
  <c r="AS684" i="4"/>
  <c r="AS685" i="4"/>
  <c r="AS686" i="4"/>
  <c r="AS687" i="4"/>
  <c r="AS688" i="4"/>
  <c r="AS689" i="4"/>
  <c r="AS690" i="4"/>
  <c r="AS691" i="4"/>
  <c r="AS692" i="4"/>
  <c r="AS693" i="4"/>
  <c r="AS694" i="4"/>
  <c r="AS695" i="4"/>
  <c r="AS696" i="4"/>
  <c r="AS697" i="4"/>
  <c r="AS698" i="4"/>
  <c r="AS699" i="4"/>
  <c r="AS700" i="4"/>
  <c r="AS701" i="4"/>
  <c r="AS702" i="4"/>
  <c r="AS703" i="4"/>
  <c r="AS704" i="4"/>
  <c r="AS705" i="4"/>
  <c r="AS706" i="4"/>
  <c r="AS707" i="4"/>
  <c r="AS708" i="4"/>
  <c r="AS709" i="4"/>
  <c r="AS710" i="4"/>
  <c r="AS711" i="4"/>
  <c r="AS712" i="4"/>
  <c r="AS713" i="4"/>
  <c r="AS714" i="4"/>
  <c r="AS715" i="4"/>
  <c r="AS716" i="4"/>
  <c r="AS717" i="4"/>
  <c r="AS718" i="4"/>
  <c r="AS719" i="4"/>
  <c r="AS720" i="4"/>
  <c r="AS721" i="4"/>
  <c r="AS722" i="4"/>
  <c r="AS723" i="4"/>
  <c r="AS724" i="4"/>
  <c r="AS725" i="4"/>
  <c r="AS726" i="4"/>
  <c r="AS727" i="4"/>
  <c r="AS728" i="4"/>
  <c r="AS729" i="4"/>
  <c r="AS730" i="4"/>
  <c r="AS731" i="4"/>
  <c r="AS732" i="4"/>
  <c r="AS733" i="4"/>
  <c r="AS734" i="4"/>
  <c r="AS735" i="4"/>
  <c r="AS736" i="4"/>
  <c r="AS737" i="4"/>
  <c r="AS738" i="4"/>
  <c r="AS739" i="4"/>
  <c r="AS740" i="4"/>
  <c r="AS741" i="4"/>
  <c r="AS742" i="4"/>
  <c r="AS743" i="4"/>
  <c r="AS744" i="4"/>
  <c r="AS745" i="4"/>
  <c r="AS746" i="4"/>
  <c r="AS747" i="4"/>
  <c r="AS748" i="4"/>
  <c r="AS749" i="4"/>
  <c r="AS750" i="4"/>
  <c r="AS751" i="4"/>
  <c r="AS752" i="4"/>
  <c r="AS753" i="4"/>
  <c r="AS754" i="4"/>
  <c r="AS755" i="4"/>
  <c r="AS756" i="4"/>
  <c r="AS757" i="4"/>
  <c r="AS758" i="4"/>
  <c r="AS759" i="4"/>
  <c r="AS760" i="4"/>
  <c r="AS761" i="4"/>
  <c r="AS762" i="4"/>
  <c r="AS763" i="4"/>
  <c r="AS764" i="4"/>
  <c r="AS765" i="4"/>
  <c r="AS766" i="4"/>
  <c r="AS767" i="4"/>
  <c r="AS768" i="4"/>
  <c r="AS769" i="4"/>
  <c r="AS770" i="4"/>
  <c r="AS771" i="4"/>
  <c r="AS772" i="4"/>
  <c r="AS773" i="4"/>
  <c r="AS774" i="4"/>
  <c r="AS775" i="4"/>
  <c r="AS776" i="4"/>
  <c r="AS777" i="4"/>
  <c r="AS778" i="4"/>
  <c r="AS779" i="4"/>
  <c r="AS780" i="4"/>
  <c r="AS781" i="4"/>
  <c r="AS782" i="4"/>
  <c r="AS783" i="4"/>
  <c r="AS784" i="4"/>
  <c r="AS785" i="4"/>
  <c r="AS786" i="4"/>
  <c r="AS787" i="4"/>
  <c r="AS788" i="4"/>
  <c r="AS789" i="4"/>
  <c r="AS790" i="4"/>
  <c r="AS791" i="4"/>
  <c r="AS792" i="4"/>
  <c r="AS793" i="4"/>
  <c r="AS794" i="4"/>
  <c r="AS795" i="4"/>
  <c r="AS796" i="4"/>
  <c r="AS797" i="4"/>
  <c r="AS798" i="4"/>
  <c r="AS799" i="4"/>
  <c r="AS800" i="4"/>
  <c r="AS801" i="4"/>
  <c r="AS802" i="4"/>
  <c r="AS803" i="4"/>
  <c r="AS804" i="4"/>
  <c r="AS805" i="4"/>
  <c r="AS806" i="4"/>
  <c r="AS807" i="4"/>
  <c r="AS808" i="4"/>
  <c r="AS809" i="4"/>
  <c r="AS810" i="4"/>
  <c r="AS811" i="4"/>
  <c r="AS812" i="4"/>
  <c r="AS813" i="4"/>
  <c r="AS814" i="4"/>
  <c r="AS815" i="4"/>
  <c r="AS816" i="4"/>
  <c r="AS817" i="4"/>
  <c r="AS818" i="4"/>
  <c r="AS819" i="4"/>
  <c r="AS820" i="4"/>
  <c r="AS821" i="4"/>
  <c r="AS822" i="4"/>
  <c r="AS823" i="4"/>
  <c r="AS824" i="4"/>
  <c r="AS825" i="4"/>
  <c r="AS826" i="4"/>
  <c r="AS827" i="4"/>
  <c r="AS828" i="4"/>
  <c r="AS829" i="4"/>
  <c r="AS830" i="4"/>
  <c r="AS831" i="4"/>
  <c r="AS832" i="4"/>
  <c r="AS833" i="4"/>
  <c r="AS834" i="4"/>
  <c r="AS835" i="4"/>
  <c r="AS836" i="4"/>
  <c r="AS837" i="4"/>
  <c r="AS838" i="4"/>
  <c r="AS839" i="4"/>
  <c r="AS840" i="4"/>
  <c r="AS841" i="4"/>
  <c r="AS842" i="4"/>
  <c r="AS843" i="4"/>
  <c r="AS844" i="4"/>
  <c r="AS845" i="4"/>
  <c r="AS846" i="4"/>
  <c r="AS847" i="4"/>
  <c r="AS848" i="4"/>
  <c r="AS849" i="4"/>
  <c r="AS850" i="4"/>
  <c r="AS851" i="4"/>
  <c r="AS852" i="4"/>
  <c r="AS853" i="4"/>
  <c r="AS854" i="4"/>
  <c r="AS855" i="4"/>
  <c r="AS856" i="4"/>
  <c r="AS857" i="4"/>
  <c r="AS858" i="4"/>
  <c r="AS859" i="4"/>
  <c r="AS860" i="4"/>
  <c r="AS861" i="4"/>
  <c r="AS862" i="4"/>
  <c r="AS863" i="4"/>
  <c r="AS864" i="4"/>
  <c r="AS865" i="4"/>
  <c r="AS866" i="4"/>
  <c r="AS867" i="4"/>
  <c r="AS868" i="4"/>
  <c r="AS869" i="4"/>
  <c r="AS870" i="4"/>
  <c r="AS871" i="4"/>
  <c r="AS872" i="4"/>
  <c r="AS873" i="4"/>
  <c r="AS874" i="4"/>
  <c r="AS875" i="4"/>
  <c r="AS876" i="4"/>
  <c r="AS877" i="4"/>
  <c r="AS878" i="4"/>
  <c r="AS879" i="4"/>
  <c r="AS880" i="4"/>
  <c r="AS881" i="4"/>
  <c r="AS882" i="4"/>
  <c r="AS883" i="4"/>
  <c r="AS884" i="4"/>
  <c r="AS885" i="4"/>
  <c r="AS886" i="4"/>
  <c r="AS887" i="4"/>
  <c r="AS888" i="4"/>
  <c r="AS889" i="4"/>
  <c r="AS890" i="4"/>
  <c r="AS891" i="4"/>
  <c r="AS892" i="4"/>
  <c r="AS893" i="4"/>
  <c r="AS894" i="4"/>
  <c r="AS895" i="4"/>
  <c r="AS896" i="4"/>
  <c r="AS897" i="4"/>
  <c r="AS898" i="4"/>
  <c r="AS899" i="4"/>
  <c r="AS900" i="4"/>
  <c r="AS901" i="4"/>
  <c r="AS902" i="4"/>
  <c r="AS903" i="4"/>
  <c r="AS904" i="4"/>
  <c r="AS905" i="4"/>
  <c r="AS906" i="4"/>
  <c r="AS907" i="4"/>
  <c r="AS908" i="4"/>
  <c r="AS909" i="4"/>
  <c r="AS910" i="4"/>
  <c r="AS911" i="4"/>
  <c r="AS912" i="4"/>
  <c r="AS913" i="4"/>
  <c r="AS914" i="4"/>
  <c r="AS915" i="4"/>
  <c r="AS916" i="4"/>
  <c r="AS917" i="4"/>
  <c r="AS918" i="4"/>
  <c r="AS919" i="4"/>
  <c r="AS920" i="4"/>
  <c r="AS921" i="4"/>
  <c r="AS922" i="4"/>
  <c r="AS923" i="4"/>
  <c r="AS924" i="4"/>
  <c r="AS925" i="4"/>
  <c r="AS926" i="4"/>
  <c r="AS927" i="4"/>
  <c r="AS928" i="4"/>
  <c r="AS929" i="4"/>
  <c r="AS930" i="4"/>
  <c r="AS931" i="4"/>
  <c r="AS932" i="4"/>
  <c r="AS933" i="4"/>
  <c r="AS934" i="4"/>
  <c r="AS935" i="4"/>
  <c r="AS936" i="4"/>
  <c r="AS937" i="4"/>
  <c r="AS938" i="4"/>
  <c r="AS939" i="4"/>
  <c r="AS940" i="4"/>
  <c r="AS941" i="4"/>
  <c r="AS942" i="4"/>
  <c r="AS943" i="4"/>
  <c r="AS944" i="4"/>
  <c r="AS945" i="4"/>
  <c r="AS946" i="4"/>
  <c r="AS947" i="4"/>
  <c r="AS948" i="4"/>
  <c r="AS949" i="4"/>
  <c r="AS950" i="4"/>
  <c r="AS951" i="4"/>
  <c r="AS952" i="4"/>
  <c r="AS953" i="4"/>
  <c r="AS954" i="4"/>
  <c r="AS955" i="4"/>
  <c r="AS956" i="4"/>
  <c r="AS957" i="4"/>
  <c r="AS958" i="4"/>
  <c r="AS959" i="4"/>
  <c r="AS960" i="4"/>
  <c r="AS961" i="4"/>
  <c r="AS962" i="4"/>
  <c r="AS963" i="4"/>
  <c r="AS964" i="4"/>
  <c r="AS965" i="4"/>
  <c r="AS966" i="4"/>
  <c r="AS967" i="4"/>
  <c r="AS968" i="4"/>
  <c r="AS969" i="4"/>
  <c r="AS970" i="4"/>
  <c r="AS971" i="4"/>
  <c r="AS972" i="4"/>
  <c r="AS973" i="4"/>
  <c r="AS974" i="4"/>
  <c r="AS975" i="4"/>
  <c r="AS976" i="4"/>
  <c r="AS977" i="4"/>
  <c r="AS978" i="4"/>
  <c r="AS979" i="4"/>
  <c r="AS980" i="4"/>
  <c r="AS981" i="4"/>
  <c r="AS982" i="4"/>
  <c r="AS983" i="4"/>
  <c r="AS984" i="4"/>
  <c r="AS985" i="4"/>
  <c r="AS986" i="4"/>
  <c r="AS987" i="4"/>
  <c r="L6" i="9" l="1"/>
  <c r="V6" i="4" l="1"/>
  <c r="R130" i="3" l="1"/>
  <c r="L1" i="11" l="1"/>
  <c r="T11" i="4"/>
  <c r="T12" i="4"/>
  <c r="T13" i="4"/>
  <c r="T14" i="4"/>
  <c r="T15" i="4"/>
  <c r="T16" i="4"/>
  <c r="T17" i="4"/>
  <c r="T18" i="4"/>
  <c r="T19" i="4"/>
  <c r="T20" i="4"/>
  <c r="T21" i="4"/>
  <c r="T22" i="4"/>
  <c r="T23" i="4"/>
  <c r="T24" i="4"/>
  <c r="T25" i="4"/>
  <c r="T26" i="4"/>
  <c r="T27" i="4"/>
  <c r="T28" i="4"/>
  <c r="T29" i="4"/>
  <c r="T30" i="4"/>
  <c r="T31" i="4"/>
  <c r="T32" i="4"/>
  <c r="T33" i="4"/>
  <c r="T34" i="4"/>
  <c r="T35" i="4"/>
  <c r="T36" i="4"/>
  <c r="T37" i="4"/>
  <c r="T38" i="4"/>
  <c r="T39" i="4"/>
  <c r="T40" i="4"/>
  <c r="T41" i="4"/>
  <c r="T42" i="4"/>
  <c r="T43" i="4"/>
  <c r="T44" i="4"/>
  <c r="T45" i="4"/>
  <c r="T46" i="4"/>
  <c r="T47" i="4"/>
  <c r="T48" i="4"/>
  <c r="T49" i="4"/>
  <c r="T50" i="4"/>
  <c r="T51" i="4"/>
  <c r="T52" i="4"/>
  <c r="T53" i="4"/>
  <c r="T54" i="4"/>
  <c r="T55" i="4"/>
  <c r="T56" i="4"/>
  <c r="T57" i="4"/>
  <c r="T58" i="4"/>
  <c r="T59" i="4"/>
  <c r="T60" i="4"/>
  <c r="T61" i="4"/>
  <c r="T62" i="4"/>
  <c r="T63" i="4"/>
  <c r="T64" i="4"/>
  <c r="T65" i="4"/>
  <c r="T66" i="4"/>
  <c r="T67" i="4"/>
  <c r="T68" i="4"/>
  <c r="T69" i="4"/>
  <c r="T70" i="4"/>
  <c r="T71" i="4"/>
  <c r="T72" i="4"/>
  <c r="T73" i="4"/>
  <c r="T74" i="4"/>
  <c r="T75" i="4"/>
  <c r="T76" i="4"/>
  <c r="T77" i="4"/>
  <c r="T78" i="4"/>
  <c r="T79" i="4"/>
  <c r="T80" i="4"/>
  <c r="T81" i="4"/>
  <c r="T82" i="4"/>
  <c r="T83" i="4"/>
  <c r="T84" i="4"/>
  <c r="T85" i="4"/>
  <c r="T86" i="4"/>
  <c r="T87" i="4"/>
  <c r="T88" i="4"/>
  <c r="T89" i="4"/>
  <c r="T90" i="4"/>
  <c r="T91" i="4"/>
  <c r="T92" i="4"/>
  <c r="T93" i="4"/>
  <c r="T94" i="4"/>
  <c r="T95" i="4"/>
  <c r="T96" i="4"/>
  <c r="T97" i="4"/>
  <c r="T98" i="4"/>
  <c r="T99" i="4"/>
  <c r="T100" i="4"/>
  <c r="T101" i="4"/>
  <c r="T102" i="4"/>
  <c r="T103" i="4"/>
  <c r="T104" i="4"/>
  <c r="T105" i="4"/>
  <c r="T106" i="4"/>
  <c r="T107" i="4"/>
  <c r="T108" i="4"/>
  <c r="T109" i="4"/>
  <c r="T110" i="4"/>
  <c r="T111" i="4"/>
  <c r="T112" i="4"/>
  <c r="T113" i="4"/>
  <c r="T114" i="4"/>
  <c r="T115" i="4"/>
  <c r="T116" i="4"/>
  <c r="T117" i="4"/>
  <c r="T118" i="4"/>
  <c r="T119" i="4"/>
  <c r="T120" i="4"/>
  <c r="T121" i="4"/>
  <c r="T122" i="4"/>
  <c r="T123" i="4"/>
  <c r="T124" i="4"/>
  <c r="T125" i="4"/>
  <c r="T126" i="4"/>
  <c r="T127" i="4"/>
  <c r="T128" i="4"/>
  <c r="T129" i="4"/>
  <c r="T130" i="4"/>
  <c r="T131" i="4"/>
  <c r="T132" i="4"/>
  <c r="T133" i="4"/>
  <c r="T134" i="4"/>
  <c r="T135" i="4"/>
  <c r="T136" i="4"/>
  <c r="T137" i="4"/>
  <c r="T138" i="4"/>
  <c r="T139" i="4"/>
  <c r="T140" i="4"/>
  <c r="T141" i="4"/>
  <c r="T142" i="4"/>
  <c r="T143" i="4"/>
  <c r="T144" i="4"/>
  <c r="T145" i="4"/>
  <c r="T146" i="4"/>
  <c r="T147" i="4"/>
  <c r="T148" i="4"/>
  <c r="T149" i="4"/>
  <c r="T150" i="4"/>
  <c r="T151" i="4"/>
  <c r="T152" i="4"/>
  <c r="T153" i="4"/>
  <c r="T154" i="4"/>
  <c r="T155" i="4"/>
  <c r="T156" i="4"/>
  <c r="T157" i="4"/>
  <c r="T158" i="4"/>
  <c r="T159" i="4"/>
  <c r="T160" i="4"/>
  <c r="T161" i="4"/>
  <c r="T162" i="4"/>
  <c r="T163" i="4"/>
  <c r="T164" i="4"/>
  <c r="T165" i="4"/>
  <c r="T166" i="4"/>
  <c r="T167" i="4"/>
  <c r="T168" i="4"/>
  <c r="T169" i="4"/>
  <c r="T170" i="4"/>
  <c r="T171" i="4"/>
  <c r="T172" i="4"/>
  <c r="T173" i="4"/>
  <c r="T174" i="4"/>
  <c r="T175" i="4"/>
  <c r="T176" i="4"/>
  <c r="T177" i="4"/>
  <c r="T178" i="4"/>
  <c r="T179" i="4"/>
  <c r="T180" i="4"/>
  <c r="T181" i="4"/>
  <c r="T182" i="4"/>
  <c r="T183" i="4"/>
  <c r="T184" i="4"/>
  <c r="T185" i="4"/>
  <c r="T186" i="4"/>
  <c r="T187" i="4"/>
  <c r="T188" i="4"/>
  <c r="T189" i="4"/>
  <c r="T190" i="4"/>
  <c r="T191" i="4"/>
  <c r="T192" i="4"/>
  <c r="T193" i="4"/>
  <c r="T194" i="4"/>
  <c r="T195" i="4"/>
  <c r="T196" i="4"/>
  <c r="T197" i="4"/>
  <c r="T198" i="4"/>
  <c r="T199" i="4"/>
  <c r="T200" i="4"/>
  <c r="T201" i="4"/>
  <c r="T202" i="4"/>
  <c r="T203" i="4"/>
  <c r="T204" i="4"/>
  <c r="T205" i="4"/>
  <c r="T206" i="4"/>
  <c r="T207" i="4"/>
  <c r="T208" i="4"/>
  <c r="T209" i="4"/>
  <c r="T210" i="4"/>
  <c r="T211" i="4"/>
  <c r="T212" i="4"/>
  <c r="T213" i="4"/>
  <c r="T214" i="4"/>
  <c r="T215" i="4"/>
  <c r="T216" i="4"/>
  <c r="T217" i="4"/>
  <c r="T218" i="4"/>
  <c r="T219" i="4"/>
  <c r="T220" i="4"/>
  <c r="T221" i="4"/>
  <c r="T222" i="4"/>
  <c r="T223" i="4"/>
  <c r="T224" i="4"/>
  <c r="T225" i="4"/>
  <c r="T226" i="4"/>
  <c r="T227" i="4"/>
  <c r="T228" i="4"/>
  <c r="T229" i="4"/>
  <c r="T230" i="4"/>
  <c r="T231" i="4"/>
  <c r="T232" i="4"/>
  <c r="T233" i="4"/>
  <c r="T234" i="4"/>
  <c r="T235" i="4"/>
  <c r="T236" i="4"/>
  <c r="T237" i="4"/>
  <c r="T238" i="4"/>
  <c r="T239" i="4"/>
  <c r="T240" i="4"/>
  <c r="T241" i="4"/>
  <c r="T242" i="4"/>
  <c r="T243" i="4"/>
  <c r="T244" i="4"/>
  <c r="T245" i="4"/>
  <c r="T246" i="4"/>
  <c r="T247" i="4"/>
  <c r="T248" i="4"/>
  <c r="T249" i="4"/>
  <c r="T250" i="4"/>
  <c r="T251" i="4"/>
  <c r="T252" i="4"/>
  <c r="T253" i="4"/>
  <c r="T254" i="4"/>
  <c r="T255" i="4"/>
  <c r="T256" i="4"/>
  <c r="T257" i="4"/>
  <c r="T258" i="4"/>
  <c r="T259" i="4"/>
  <c r="T260" i="4"/>
  <c r="T261" i="4"/>
  <c r="T262" i="4"/>
  <c r="T263" i="4"/>
  <c r="T264" i="4"/>
  <c r="T265" i="4"/>
  <c r="T266" i="4"/>
  <c r="T267" i="4"/>
  <c r="T268" i="4"/>
  <c r="T269" i="4"/>
  <c r="T270" i="4"/>
  <c r="T271" i="4"/>
  <c r="T272" i="4"/>
  <c r="T273" i="4"/>
  <c r="T274" i="4"/>
  <c r="T275" i="4"/>
  <c r="T276" i="4"/>
  <c r="T277" i="4"/>
  <c r="T278" i="4"/>
  <c r="T279" i="4"/>
  <c r="T280" i="4"/>
  <c r="T281" i="4"/>
  <c r="T282" i="4"/>
  <c r="T283" i="4"/>
  <c r="T284" i="4"/>
  <c r="T285" i="4"/>
  <c r="T286" i="4"/>
  <c r="T287" i="4"/>
  <c r="T288" i="4"/>
  <c r="T289" i="4"/>
  <c r="T290" i="4"/>
  <c r="T291" i="4"/>
  <c r="T292" i="4"/>
  <c r="T293" i="4"/>
  <c r="T294" i="4"/>
  <c r="T295" i="4"/>
  <c r="T296" i="4"/>
  <c r="T297" i="4"/>
  <c r="T298" i="4"/>
  <c r="T299" i="4"/>
  <c r="T300" i="4"/>
  <c r="T301" i="4"/>
  <c r="T302" i="4"/>
  <c r="T303" i="4"/>
  <c r="T304" i="4"/>
  <c r="T305" i="4"/>
  <c r="T306" i="4"/>
  <c r="T307" i="4"/>
  <c r="T308" i="4"/>
  <c r="T309" i="4"/>
  <c r="T310" i="4"/>
  <c r="T311" i="4"/>
  <c r="T312" i="4"/>
  <c r="T313" i="4"/>
  <c r="T314" i="4"/>
  <c r="T315" i="4"/>
  <c r="T316" i="4"/>
  <c r="T317" i="4"/>
  <c r="T318" i="4"/>
  <c r="T319" i="4"/>
  <c r="T320" i="4"/>
  <c r="T321" i="4"/>
  <c r="T322" i="4"/>
  <c r="T323" i="4"/>
  <c r="T324" i="4"/>
  <c r="T325" i="4"/>
  <c r="T326" i="4"/>
  <c r="T327" i="4"/>
  <c r="T328" i="4"/>
  <c r="T329" i="4"/>
  <c r="T330" i="4"/>
  <c r="T331" i="4"/>
  <c r="T332" i="4"/>
  <c r="T333" i="4"/>
  <c r="T334" i="4"/>
  <c r="T335" i="4"/>
  <c r="T336" i="4"/>
  <c r="T337" i="4"/>
  <c r="T338" i="4"/>
  <c r="T339" i="4"/>
  <c r="T340" i="4"/>
  <c r="T341" i="4"/>
  <c r="T342" i="4"/>
  <c r="T343" i="4"/>
  <c r="T344" i="4"/>
  <c r="T345" i="4"/>
  <c r="T346" i="4"/>
  <c r="T347" i="4"/>
  <c r="T348" i="4"/>
  <c r="T349" i="4"/>
  <c r="T350" i="4"/>
  <c r="T351" i="4"/>
  <c r="T352" i="4"/>
  <c r="T353" i="4"/>
  <c r="T354" i="4"/>
  <c r="T355" i="4"/>
  <c r="T356" i="4"/>
  <c r="T357" i="4"/>
  <c r="T358" i="4"/>
  <c r="T359" i="4"/>
  <c r="T360" i="4"/>
  <c r="T361" i="4"/>
  <c r="T362" i="4"/>
  <c r="T363" i="4"/>
  <c r="T364" i="4"/>
  <c r="T365" i="4"/>
  <c r="T366" i="4"/>
  <c r="T367" i="4"/>
  <c r="T368" i="4"/>
  <c r="T369" i="4"/>
  <c r="T370" i="4"/>
  <c r="T371" i="4"/>
  <c r="T372" i="4"/>
  <c r="T373" i="4"/>
  <c r="T374" i="4"/>
  <c r="T375" i="4"/>
  <c r="T376" i="4"/>
  <c r="T377" i="4"/>
  <c r="T378" i="4"/>
  <c r="T379" i="4"/>
  <c r="T380" i="4"/>
  <c r="T381" i="4"/>
  <c r="T382" i="4"/>
  <c r="T383" i="4"/>
  <c r="T384" i="4"/>
  <c r="T385" i="4"/>
  <c r="T386" i="4"/>
  <c r="T387" i="4"/>
  <c r="T388" i="4"/>
  <c r="T389" i="4"/>
  <c r="T390" i="4"/>
  <c r="T391" i="4"/>
  <c r="T392" i="4"/>
  <c r="T393" i="4"/>
  <c r="T394" i="4"/>
  <c r="T395" i="4"/>
  <c r="T396" i="4"/>
  <c r="T397" i="4"/>
  <c r="T398" i="4"/>
  <c r="T399" i="4"/>
  <c r="T400" i="4"/>
  <c r="T401" i="4"/>
  <c r="T402" i="4"/>
  <c r="T403" i="4"/>
  <c r="T404" i="4"/>
  <c r="T405" i="4"/>
  <c r="T406" i="4"/>
  <c r="T407" i="4"/>
  <c r="T408" i="4"/>
  <c r="T409" i="4"/>
  <c r="T410" i="4"/>
  <c r="T411" i="4"/>
  <c r="T412" i="4"/>
  <c r="T413" i="4"/>
  <c r="T414" i="4"/>
  <c r="T415" i="4"/>
  <c r="T416" i="4"/>
  <c r="T417" i="4"/>
  <c r="T418" i="4"/>
  <c r="T419" i="4"/>
  <c r="T420" i="4"/>
  <c r="T421" i="4"/>
  <c r="T422" i="4"/>
  <c r="T423" i="4"/>
  <c r="T424" i="4"/>
  <c r="T425" i="4"/>
  <c r="T426" i="4"/>
  <c r="T427" i="4"/>
  <c r="T428" i="4"/>
  <c r="T429" i="4"/>
  <c r="T430" i="4"/>
  <c r="T431" i="4"/>
  <c r="T432" i="4"/>
  <c r="T433" i="4"/>
  <c r="T434" i="4"/>
  <c r="T435" i="4"/>
  <c r="T436" i="4"/>
  <c r="T437" i="4"/>
  <c r="T438" i="4"/>
  <c r="T439" i="4"/>
  <c r="T440" i="4"/>
  <c r="T441" i="4"/>
  <c r="T442" i="4"/>
  <c r="T443" i="4"/>
  <c r="T444" i="4"/>
  <c r="T445" i="4"/>
  <c r="T446" i="4"/>
  <c r="T447" i="4"/>
  <c r="T448" i="4"/>
  <c r="T449" i="4"/>
  <c r="T450" i="4"/>
  <c r="T451" i="4"/>
  <c r="T452" i="4"/>
  <c r="T453" i="4"/>
  <c r="T454" i="4"/>
  <c r="T455" i="4"/>
  <c r="T456" i="4"/>
  <c r="T457" i="4"/>
  <c r="T458" i="4"/>
  <c r="T459" i="4"/>
  <c r="T460" i="4"/>
  <c r="T461" i="4"/>
  <c r="T462" i="4"/>
  <c r="T463" i="4"/>
  <c r="T464" i="4"/>
  <c r="T465" i="4"/>
  <c r="T466" i="4"/>
  <c r="T467" i="4"/>
  <c r="T468" i="4"/>
  <c r="T469" i="4"/>
  <c r="T470" i="4"/>
  <c r="T471" i="4"/>
  <c r="T472" i="4"/>
  <c r="T473" i="4"/>
  <c r="T474" i="4"/>
  <c r="T475" i="4"/>
  <c r="T476" i="4"/>
  <c r="T477" i="4"/>
  <c r="T478" i="4"/>
  <c r="T479" i="4"/>
  <c r="T480" i="4"/>
  <c r="T481" i="4"/>
  <c r="T482" i="4"/>
  <c r="T483" i="4"/>
  <c r="T484" i="4"/>
  <c r="T485" i="4"/>
  <c r="T486" i="4"/>
  <c r="T487" i="4"/>
  <c r="T488" i="4"/>
  <c r="T489" i="4"/>
  <c r="T490" i="4"/>
  <c r="T491" i="4"/>
  <c r="T492" i="4"/>
  <c r="T493" i="4"/>
  <c r="T494" i="4"/>
  <c r="T495" i="4"/>
  <c r="T496" i="4"/>
  <c r="T497" i="4"/>
  <c r="T498" i="4"/>
  <c r="T499" i="4"/>
  <c r="T500" i="4"/>
  <c r="T501" i="4"/>
  <c r="T502" i="4"/>
  <c r="T503" i="4"/>
  <c r="T504" i="4"/>
  <c r="T505" i="4"/>
  <c r="T506" i="4"/>
  <c r="T507" i="4"/>
  <c r="T508" i="4"/>
  <c r="T509" i="4"/>
  <c r="T510" i="4"/>
  <c r="T511" i="4"/>
  <c r="T512" i="4"/>
  <c r="T513" i="4"/>
  <c r="T514" i="4"/>
  <c r="T515" i="4"/>
  <c r="T516" i="4"/>
  <c r="T517" i="4"/>
  <c r="T518" i="4"/>
  <c r="T519" i="4"/>
  <c r="T520" i="4"/>
  <c r="T521" i="4"/>
  <c r="T522" i="4"/>
  <c r="T523" i="4"/>
  <c r="T524" i="4"/>
  <c r="T525" i="4"/>
  <c r="T526" i="4"/>
  <c r="T527" i="4"/>
  <c r="T528" i="4"/>
  <c r="T529" i="4"/>
  <c r="T530" i="4"/>
  <c r="T531" i="4"/>
  <c r="T532" i="4"/>
  <c r="T533" i="4"/>
  <c r="T534" i="4"/>
  <c r="T535" i="4"/>
  <c r="T536" i="4"/>
  <c r="T537" i="4"/>
  <c r="T538" i="4"/>
  <c r="T539" i="4"/>
  <c r="T540" i="4"/>
  <c r="T541" i="4"/>
  <c r="T542" i="4"/>
  <c r="T543" i="4"/>
  <c r="T544" i="4"/>
  <c r="T545" i="4"/>
  <c r="T546" i="4"/>
  <c r="T547" i="4"/>
  <c r="T548" i="4"/>
  <c r="T549" i="4"/>
  <c r="T550" i="4"/>
  <c r="T551" i="4"/>
  <c r="T552" i="4"/>
  <c r="T553" i="4"/>
  <c r="T554" i="4"/>
  <c r="T555" i="4"/>
  <c r="T556" i="4"/>
  <c r="T557" i="4"/>
  <c r="T558" i="4"/>
  <c r="T559" i="4"/>
  <c r="T560" i="4"/>
  <c r="T561" i="4"/>
  <c r="T562" i="4"/>
  <c r="T563" i="4"/>
  <c r="T564" i="4"/>
  <c r="T565" i="4"/>
  <c r="T566" i="4"/>
  <c r="T567" i="4"/>
  <c r="T568" i="4"/>
  <c r="T569" i="4"/>
  <c r="T570" i="4"/>
  <c r="T571" i="4"/>
  <c r="T572" i="4"/>
  <c r="T573" i="4"/>
  <c r="T574" i="4"/>
  <c r="T575" i="4"/>
  <c r="T576" i="4"/>
  <c r="T577" i="4"/>
  <c r="T578" i="4"/>
  <c r="T579" i="4"/>
  <c r="T580" i="4"/>
  <c r="T581" i="4"/>
  <c r="T582" i="4"/>
  <c r="T583" i="4"/>
  <c r="T584" i="4"/>
  <c r="T585" i="4"/>
  <c r="T586" i="4"/>
  <c r="T587" i="4"/>
  <c r="T588" i="4"/>
  <c r="T589" i="4"/>
  <c r="T590" i="4"/>
  <c r="T591" i="4"/>
  <c r="T592" i="4"/>
  <c r="T593" i="4"/>
  <c r="T594" i="4"/>
  <c r="T595" i="4"/>
  <c r="T596" i="4"/>
  <c r="T597" i="4"/>
  <c r="T598" i="4"/>
  <c r="T599" i="4"/>
  <c r="T600" i="4"/>
  <c r="T601" i="4"/>
  <c r="T602" i="4"/>
  <c r="T603" i="4"/>
  <c r="T604" i="4"/>
  <c r="T605" i="4"/>
  <c r="T606" i="4"/>
  <c r="T607" i="4"/>
  <c r="T608" i="4"/>
  <c r="T609" i="4"/>
  <c r="T610" i="4"/>
  <c r="T611" i="4"/>
  <c r="T612" i="4"/>
  <c r="T613" i="4"/>
  <c r="T614" i="4"/>
  <c r="T615" i="4"/>
  <c r="T616" i="4"/>
  <c r="T617" i="4"/>
  <c r="T618" i="4"/>
  <c r="T619" i="4"/>
  <c r="T620" i="4"/>
  <c r="T621" i="4"/>
  <c r="T622" i="4"/>
  <c r="T623" i="4"/>
  <c r="T624" i="4"/>
  <c r="T625" i="4"/>
  <c r="T626" i="4"/>
  <c r="T627" i="4"/>
  <c r="T628" i="4"/>
  <c r="T629" i="4"/>
  <c r="T630" i="4"/>
  <c r="T631" i="4"/>
  <c r="T632" i="4"/>
  <c r="T633" i="4"/>
  <c r="T634" i="4"/>
  <c r="T635" i="4"/>
  <c r="T636" i="4"/>
  <c r="T637" i="4"/>
  <c r="T638" i="4"/>
  <c r="T639" i="4"/>
  <c r="T640" i="4"/>
  <c r="T641" i="4"/>
  <c r="T642" i="4"/>
  <c r="T643" i="4"/>
  <c r="T644" i="4"/>
  <c r="T645" i="4"/>
  <c r="T646" i="4"/>
  <c r="T647" i="4"/>
  <c r="T648" i="4"/>
  <c r="T649" i="4"/>
  <c r="T650" i="4"/>
  <c r="T651" i="4"/>
  <c r="T652" i="4"/>
  <c r="T653" i="4"/>
  <c r="T654" i="4"/>
  <c r="T655" i="4"/>
  <c r="T656" i="4"/>
  <c r="T657" i="4"/>
  <c r="T658" i="4"/>
  <c r="T659" i="4"/>
  <c r="T660" i="4"/>
  <c r="T661" i="4"/>
  <c r="T662" i="4"/>
  <c r="T663" i="4"/>
  <c r="T664" i="4"/>
  <c r="T665" i="4"/>
  <c r="T666" i="4"/>
  <c r="T667" i="4"/>
  <c r="T668" i="4"/>
  <c r="T669" i="4"/>
  <c r="T670" i="4"/>
  <c r="T671" i="4"/>
  <c r="T672" i="4"/>
  <c r="T673" i="4"/>
  <c r="T674" i="4"/>
  <c r="T675" i="4"/>
  <c r="T676" i="4"/>
  <c r="T677" i="4"/>
  <c r="T678" i="4"/>
  <c r="T679" i="4"/>
  <c r="T680" i="4"/>
  <c r="T681" i="4"/>
  <c r="T682" i="4"/>
  <c r="T683" i="4"/>
  <c r="T684" i="4"/>
  <c r="T685" i="4"/>
  <c r="T686" i="4"/>
  <c r="T687" i="4"/>
  <c r="T688" i="4"/>
  <c r="T689" i="4"/>
  <c r="T690" i="4"/>
  <c r="T691" i="4"/>
  <c r="T692" i="4"/>
  <c r="T693" i="4"/>
  <c r="T694" i="4"/>
  <c r="T695" i="4"/>
  <c r="T696" i="4"/>
  <c r="T697" i="4"/>
  <c r="T698" i="4"/>
  <c r="T699" i="4"/>
  <c r="T700" i="4"/>
  <c r="T701" i="4"/>
  <c r="T702" i="4"/>
  <c r="T703" i="4"/>
  <c r="T704" i="4"/>
  <c r="T705" i="4"/>
  <c r="T706" i="4"/>
  <c r="T707" i="4"/>
  <c r="T708" i="4"/>
  <c r="T709" i="4"/>
  <c r="T710" i="4"/>
  <c r="T711" i="4"/>
  <c r="T712" i="4"/>
  <c r="T713" i="4"/>
  <c r="T714" i="4"/>
  <c r="T715" i="4"/>
  <c r="T716" i="4"/>
  <c r="T717" i="4"/>
  <c r="T718" i="4"/>
  <c r="T719" i="4"/>
  <c r="T720" i="4"/>
  <c r="T721" i="4"/>
  <c r="T722" i="4"/>
  <c r="T723" i="4"/>
  <c r="T724" i="4"/>
  <c r="T725" i="4"/>
  <c r="T726" i="4"/>
  <c r="T727" i="4"/>
  <c r="T728" i="4"/>
  <c r="T729" i="4"/>
  <c r="T730" i="4"/>
  <c r="T731" i="4"/>
  <c r="T732" i="4"/>
  <c r="T733" i="4"/>
  <c r="T734" i="4"/>
  <c r="T735" i="4"/>
  <c r="T736" i="4"/>
  <c r="T737" i="4"/>
  <c r="T738" i="4"/>
  <c r="T739" i="4"/>
  <c r="T740" i="4"/>
  <c r="T741" i="4"/>
  <c r="T742" i="4"/>
  <c r="T743" i="4"/>
  <c r="T744" i="4"/>
  <c r="T745" i="4"/>
  <c r="T746" i="4"/>
  <c r="T747" i="4"/>
  <c r="T748" i="4"/>
  <c r="T749" i="4"/>
  <c r="T750" i="4"/>
  <c r="T751" i="4"/>
  <c r="T752" i="4"/>
  <c r="T753" i="4"/>
  <c r="T754" i="4"/>
  <c r="T755" i="4"/>
  <c r="T756" i="4"/>
  <c r="T757" i="4"/>
  <c r="T758" i="4"/>
  <c r="T759" i="4"/>
  <c r="T760" i="4"/>
  <c r="T761" i="4"/>
  <c r="T762" i="4"/>
  <c r="T763" i="4"/>
  <c r="T764" i="4"/>
  <c r="T765" i="4"/>
  <c r="T766" i="4"/>
  <c r="T767" i="4"/>
  <c r="T768" i="4"/>
  <c r="T769" i="4"/>
  <c r="T770" i="4"/>
  <c r="T771" i="4"/>
  <c r="T772" i="4"/>
  <c r="T773" i="4"/>
  <c r="T774" i="4"/>
  <c r="T775" i="4"/>
  <c r="T776" i="4"/>
  <c r="T777" i="4"/>
  <c r="T778" i="4"/>
  <c r="T779" i="4"/>
  <c r="T780" i="4"/>
  <c r="T781" i="4"/>
  <c r="T782" i="4"/>
  <c r="T783" i="4"/>
  <c r="T784" i="4"/>
  <c r="T785" i="4"/>
  <c r="T786" i="4"/>
  <c r="T787" i="4"/>
  <c r="T788" i="4"/>
  <c r="T789" i="4"/>
  <c r="T790" i="4"/>
  <c r="T791" i="4"/>
  <c r="T792" i="4"/>
  <c r="T793" i="4"/>
  <c r="T794" i="4"/>
  <c r="T795" i="4"/>
  <c r="T796" i="4"/>
  <c r="T797" i="4"/>
  <c r="T798" i="4"/>
  <c r="T799" i="4"/>
  <c r="T800" i="4"/>
  <c r="T801" i="4"/>
  <c r="T802" i="4"/>
  <c r="T803" i="4"/>
  <c r="T804" i="4"/>
  <c r="T805" i="4"/>
  <c r="T806" i="4"/>
  <c r="T807" i="4"/>
  <c r="T808" i="4"/>
  <c r="T809" i="4"/>
  <c r="T810" i="4"/>
  <c r="T811" i="4"/>
  <c r="T812" i="4"/>
  <c r="T813" i="4"/>
  <c r="T814" i="4"/>
  <c r="T815" i="4"/>
  <c r="T816" i="4"/>
  <c r="T817" i="4"/>
  <c r="T818" i="4"/>
  <c r="T819" i="4"/>
  <c r="T820" i="4"/>
  <c r="T821" i="4"/>
  <c r="T822" i="4"/>
  <c r="T823" i="4"/>
  <c r="T824" i="4"/>
  <c r="T825" i="4"/>
  <c r="T826" i="4"/>
  <c r="T827" i="4"/>
  <c r="T828" i="4"/>
  <c r="T829" i="4"/>
  <c r="T830" i="4"/>
  <c r="T831" i="4"/>
  <c r="T832" i="4"/>
  <c r="T833" i="4"/>
  <c r="T834" i="4"/>
  <c r="T835" i="4"/>
  <c r="T836" i="4"/>
  <c r="T837" i="4"/>
  <c r="T838" i="4"/>
  <c r="T839" i="4"/>
  <c r="T840" i="4"/>
  <c r="T841" i="4"/>
  <c r="T842" i="4"/>
  <c r="T843" i="4"/>
  <c r="T844" i="4"/>
  <c r="T845" i="4"/>
  <c r="T846" i="4"/>
  <c r="T847" i="4"/>
  <c r="T848" i="4"/>
  <c r="T849" i="4"/>
  <c r="T850" i="4"/>
  <c r="T851" i="4"/>
  <c r="T852" i="4"/>
  <c r="T853" i="4"/>
  <c r="T854" i="4"/>
  <c r="T855" i="4"/>
  <c r="T856" i="4"/>
  <c r="T857" i="4"/>
  <c r="T858" i="4"/>
  <c r="T859" i="4"/>
  <c r="T860" i="4"/>
  <c r="T861" i="4"/>
  <c r="T862" i="4"/>
  <c r="T863" i="4"/>
  <c r="T864" i="4"/>
  <c r="T865" i="4"/>
  <c r="T866" i="4"/>
  <c r="T867" i="4"/>
  <c r="T868" i="4"/>
  <c r="T869" i="4"/>
  <c r="T870" i="4"/>
  <c r="T871" i="4"/>
  <c r="T872" i="4"/>
  <c r="T873" i="4"/>
  <c r="T874" i="4"/>
  <c r="T875" i="4"/>
  <c r="T876" i="4"/>
  <c r="T877" i="4"/>
  <c r="T878" i="4"/>
  <c r="T879" i="4"/>
  <c r="T880" i="4"/>
  <c r="T881" i="4"/>
  <c r="T882" i="4"/>
  <c r="T883" i="4"/>
  <c r="T884" i="4"/>
  <c r="T885" i="4"/>
  <c r="T886" i="4"/>
  <c r="T887" i="4"/>
  <c r="T888" i="4"/>
  <c r="T889" i="4"/>
  <c r="T890" i="4"/>
  <c r="T891" i="4"/>
  <c r="T892" i="4"/>
  <c r="T893" i="4"/>
  <c r="T894" i="4"/>
  <c r="T895" i="4"/>
  <c r="T896" i="4"/>
  <c r="T897" i="4"/>
  <c r="T898" i="4"/>
  <c r="T899" i="4"/>
  <c r="T900" i="4"/>
  <c r="T901" i="4"/>
  <c r="T902" i="4"/>
  <c r="T903" i="4"/>
  <c r="T904" i="4"/>
  <c r="T905" i="4"/>
  <c r="T906" i="4"/>
  <c r="T907" i="4"/>
  <c r="T908" i="4"/>
  <c r="T909" i="4"/>
  <c r="T910" i="4"/>
  <c r="T911" i="4"/>
  <c r="T912" i="4"/>
  <c r="T913" i="4"/>
  <c r="T914" i="4"/>
  <c r="T915" i="4"/>
  <c r="T916" i="4"/>
  <c r="T917" i="4"/>
  <c r="T918" i="4"/>
  <c r="T919" i="4"/>
  <c r="T920" i="4"/>
  <c r="T921" i="4"/>
  <c r="T922" i="4"/>
  <c r="T923" i="4"/>
  <c r="T924" i="4"/>
  <c r="T925" i="4"/>
  <c r="T926" i="4"/>
  <c r="T927" i="4"/>
  <c r="T928" i="4"/>
  <c r="T929" i="4"/>
  <c r="T930" i="4"/>
  <c r="T931" i="4"/>
  <c r="T932" i="4"/>
  <c r="T933" i="4"/>
  <c r="T934" i="4"/>
  <c r="T935" i="4"/>
  <c r="T936" i="4"/>
  <c r="T937" i="4"/>
  <c r="T938" i="4"/>
  <c r="T939" i="4"/>
  <c r="T940" i="4"/>
  <c r="T941" i="4"/>
  <c r="T942" i="4"/>
  <c r="T943" i="4"/>
  <c r="T944" i="4"/>
  <c r="T945" i="4"/>
  <c r="T946" i="4"/>
  <c r="T947" i="4"/>
  <c r="T948" i="4"/>
  <c r="T949" i="4"/>
  <c r="T950" i="4"/>
  <c r="T951" i="4"/>
  <c r="T952" i="4"/>
  <c r="T953" i="4"/>
  <c r="T954" i="4"/>
  <c r="T955" i="4"/>
  <c r="T956" i="4"/>
  <c r="T957" i="4"/>
  <c r="T958" i="4"/>
  <c r="T959" i="4"/>
  <c r="T960" i="4"/>
  <c r="T961" i="4"/>
  <c r="T962" i="4"/>
  <c r="T963" i="4"/>
  <c r="T964" i="4"/>
  <c r="T965" i="4"/>
  <c r="T966" i="4"/>
  <c r="W6" i="4" l="1"/>
  <c r="V11" i="4"/>
  <c r="W11" i="4" s="1"/>
  <c r="V12" i="4"/>
  <c r="W12" i="4" s="1"/>
  <c r="V13" i="4"/>
  <c r="W13" i="4" s="1"/>
  <c r="V14" i="4"/>
  <c r="W14" i="4" s="1"/>
  <c r="V15" i="4"/>
  <c r="W15" i="4" s="1"/>
  <c r="V16" i="4"/>
  <c r="W16" i="4" s="1"/>
  <c r="V17" i="4"/>
  <c r="W17" i="4" s="1"/>
  <c r="V18" i="4"/>
  <c r="W18" i="4" s="1"/>
  <c r="V19" i="4"/>
  <c r="W19" i="4" s="1"/>
  <c r="V20" i="4"/>
  <c r="W20" i="4" s="1"/>
  <c r="V21" i="4"/>
  <c r="V22" i="4"/>
  <c r="W22" i="4" s="1"/>
  <c r="V23" i="4"/>
  <c r="W23" i="4" s="1"/>
  <c r="V24" i="4"/>
  <c r="W24" i="4" s="1"/>
  <c r="V25" i="4"/>
  <c r="W25" i="4" s="1"/>
  <c r="V26" i="4"/>
  <c r="W26" i="4" s="1"/>
  <c r="V27" i="4"/>
  <c r="W27" i="4" s="1"/>
  <c r="V28" i="4"/>
  <c r="W28" i="4" s="1"/>
  <c r="V29" i="4"/>
  <c r="W29" i="4" s="1"/>
  <c r="V30" i="4"/>
  <c r="W30" i="4" s="1"/>
  <c r="V31" i="4"/>
  <c r="W31" i="4" s="1"/>
  <c r="V32" i="4"/>
  <c r="W32" i="4" s="1"/>
  <c r="V33" i="4"/>
  <c r="W33" i="4" s="1"/>
  <c r="V34" i="4"/>
  <c r="W34" i="4" s="1"/>
  <c r="V35" i="4"/>
  <c r="W35" i="4" s="1"/>
  <c r="V36" i="4"/>
  <c r="W36" i="4" s="1"/>
  <c r="V37" i="4"/>
  <c r="W37" i="4" s="1"/>
  <c r="V38" i="4"/>
  <c r="W38" i="4" s="1"/>
  <c r="V39" i="4"/>
  <c r="W39" i="4" s="1"/>
  <c r="V40" i="4"/>
  <c r="W40" i="4" s="1"/>
  <c r="V41" i="4"/>
  <c r="W41" i="4" s="1"/>
  <c r="V42" i="4"/>
  <c r="W42" i="4" s="1"/>
  <c r="V43" i="4"/>
  <c r="W43" i="4" s="1"/>
  <c r="V44" i="4"/>
  <c r="W44" i="4" s="1"/>
  <c r="V45" i="4"/>
  <c r="W45" i="4" s="1"/>
  <c r="V46" i="4"/>
  <c r="W46" i="4" s="1"/>
  <c r="V47" i="4"/>
  <c r="W47" i="4" s="1"/>
  <c r="V48" i="4"/>
  <c r="W48" i="4" s="1"/>
  <c r="V49" i="4"/>
  <c r="W49" i="4" s="1"/>
  <c r="V50" i="4"/>
  <c r="W50" i="4" s="1"/>
  <c r="V51" i="4"/>
  <c r="W51" i="4" s="1"/>
  <c r="V52" i="4"/>
  <c r="W52" i="4" s="1"/>
  <c r="V53" i="4"/>
  <c r="W53" i="4" s="1"/>
  <c r="V54" i="4"/>
  <c r="W54" i="4" s="1"/>
  <c r="V55" i="4"/>
  <c r="W55" i="4" s="1"/>
  <c r="V56" i="4"/>
  <c r="W56" i="4" s="1"/>
  <c r="V57" i="4"/>
  <c r="W57" i="4" s="1"/>
  <c r="V58" i="4"/>
  <c r="W58" i="4" s="1"/>
  <c r="V59" i="4"/>
  <c r="W59" i="4" s="1"/>
  <c r="V60" i="4"/>
  <c r="W60" i="4" s="1"/>
  <c r="V61" i="4"/>
  <c r="W61" i="4" s="1"/>
  <c r="V62" i="4"/>
  <c r="W62" i="4" s="1"/>
  <c r="V63" i="4"/>
  <c r="W63" i="4" s="1"/>
  <c r="V64" i="4"/>
  <c r="W64" i="4" s="1"/>
  <c r="V65" i="4"/>
  <c r="W65" i="4" s="1"/>
  <c r="V66" i="4"/>
  <c r="W66" i="4" s="1"/>
  <c r="V67" i="4"/>
  <c r="W67" i="4" s="1"/>
  <c r="V68" i="4"/>
  <c r="W68" i="4" s="1"/>
  <c r="V69" i="4"/>
  <c r="W69" i="4" s="1"/>
  <c r="V70" i="4"/>
  <c r="W70" i="4" s="1"/>
  <c r="V71" i="4"/>
  <c r="W71" i="4" s="1"/>
  <c r="V72" i="4"/>
  <c r="W72" i="4" s="1"/>
  <c r="V73" i="4"/>
  <c r="W73" i="4" s="1"/>
  <c r="V74" i="4"/>
  <c r="W74" i="4" s="1"/>
  <c r="V75" i="4"/>
  <c r="W75" i="4" s="1"/>
  <c r="V76" i="4"/>
  <c r="W76" i="4" s="1"/>
  <c r="V77" i="4"/>
  <c r="W77" i="4" s="1"/>
  <c r="V78" i="4"/>
  <c r="W78" i="4" s="1"/>
  <c r="V79" i="4"/>
  <c r="W79" i="4" s="1"/>
  <c r="V80" i="4"/>
  <c r="W80" i="4" s="1"/>
  <c r="V81" i="4"/>
  <c r="W81" i="4" s="1"/>
  <c r="V82" i="4"/>
  <c r="W82" i="4" s="1"/>
  <c r="V83" i="4"/>
  <c r="W83" i="4" s="1"/>
  <c r="V84" i="4"/>
  <c r="W84" i="4" s="1"/>
  <c r="V85" i="4"/>
  <c r="W85" i="4" s="1"/>
  <c r="V86" i="4"/>
  <c r="W86" i="4" s="1"/>
  <c r="V87" i="4"/>
  <c r="W87" i="4" s="1"/>
  <c r="V88" i="4"/>
  <c r="W88" i="4" s="1"/>
  <c r="V89" i="4"/>
  <c r="W89" i="4" s="1"/>
  <c r="V90" i="4"/>
  <c r="W90" i="4" s="1"/>
  <c r="V91" i="4"/>
  <c r="W91" i="4" s="1"/>
  <c r="V92" i="4"/>
  <c r="W92" i="4" s="1"/>
  <c r="V93" i="4"/>
  <c r="W93" i="4" s="1"/>
  <c r="V94" i="4"/>
  <c r="W94" i="4" s="1"/>
  <c r="V95" i="4"/>
  <c r="W95" i="4" s="1"/>
  <c r="V96" i="4"/>
  <c r="W96" i="4" s="1"/>
  <c r="V97" i="4"/>
  <c r="W97" i="4" s="1"/>
  <c r="V98" i="4"/>
  <c r="W98" i="4" s="1"/>
  <c r="V99" i="4"/>
  <c r="W99" i="4" s="1"/>
  <c r="V100" i="4"/>
  <c r="W100" i="4" s="1"/>
  <c r="V101" i="4"/>
  <c r="W101" i="4" s="1"/>
  <c r="V102" i="4"/>
  <c r="W102" i="4" s="1"/>
  <c r="V103" i="4"/>
  <c r="W103" i="4" s="1"/>
  <c r="V104" i="4"/>
  <c r="W104" i="4" s="1"/>
  <c r="V105" i="4"/>
  <c r="W105" i="4" s="1"/>
  <c r="V106" i="4"/>
  <c r="W106" i="4" s="1"/>
  <c r="V107" i="4"/>
  <c r="W107" i="4" s="1"/>
  <c r="V108" i="4"/>
  <c r="W108" i="4" s="1"/>
  <c r="V109" i="4"/>
  <c r="W109" i="4" s="1"/>
  <c r="V110" i="4"/>
  <c r="W110" i="4" s="1"/>
  <c r="V111" i="4"/>
  <c r="W111" i="4" s="1"/>
  <c r="V112" i="4"/>
  <c r="W112" i="4" s="1"/>
  <c r="V113" i="4"/>
  <c r="W113" i="4" s="1"/>
  <c r="V114" i="4"/>
  <c r="W114" i="4" s="1"/>
  <c r="V115" i="4"/>
  <c r="W115" i="4" s="1"/>
  <c r="V116" i="4"/>
  <c r="W116" i="4" s="1"/>
  <c r="V117" i="4"/>
  <c r="W117" i="4" s="1"/>
  <c r="V118" i="4"/>
  <c r="W118" i="4" s="1"/>
  <c r="V119" i="4"/>
  <c r="W119" i="4" s="1"/>
  <c r="V120" i="4"/>
  <c r="W120" i="4" s="1"/>
  <c r="V121" i="4"/>
  <c r="W121" i="4" s="1"/>
  <c r="V122" i="4"/>
  <c r="W122" i="4" s="1"/>
  <c r="V123" i="4"/>
  <c r="W123" i="4" s="1"/>
  <c r="V124" i="4"/>
  <c r="W124" i="4" s="1"/>
  <c r="V125" i="4"/>
  <c r="W125" i="4" s="1"/>
  <c r="V126" i="4"/>
  <c r="W126" i="4" s="1"/>
  <c r="V127" i="4"/>
  <c r="W127" i="4" s="1"/>
  <c r="V128" i="4"/>
  <c r="W128" i="4" s="1"/>
  <c r="V129" i="4"/>
  <c r="W129" i="4" s="1"/>
  <c r="V130" i="4"/>
  <c r="W130" i="4" s="1"/>
  <c r="V131" i="4"/>
  <c r="W131" i="4" s="1"/>
  <c r="V132" i="4"/>
  <c r="W132" i="4" s="1"/>
  <c r="V133" i="4"/>
  <c r="W133" i="4" s="1"/>
  <c r="V134" i="4"/>
  <c r="W134" i="4" s="1"/>
  <c r="V135" i="4"/>
  <c r="W135" i="4" s="1"/>
  <c r="V136" i="4"/>
  <c r="W136" i="4" s="1"/>
  <c r="V137" i="4"/>
  <c r="W137" i="4" s="1"/>
  <c r="V138" i="4"/>
  <c r="W138" i="4" s="1"/>
  <c r="V139" i="4"/>
  <c r="W139" i="4" s="1"/>
  <c r="V140" i="4"/>
  <c r="W140" i="4" s="1"/>
  <c r="V141" i="4"/>
  <c r="W141" i="4" s="1"/>
  <c r="V142" i="4"/>
  <c r="W142" i="4" s="1"/>
  <c r="V143" i="4"/>
  <c r="W143" i="4" s="1"/>
  <c r="V144" i="4"/>
  <c r="W144" i="4" s="1"/>
  <c r="V145" i="4"/>
  <c r="W145" i="4" s="1"/>
  <c r="V146" i="4"/>
  <c r="W146" i="4" s="1"/>
  <c r="V147" i="4"/>
  <c r="W147" i="4" s="1"/>
  <c r="V148" i="4"/>
  <c r="W148" i="4" s="1"/>
  <c r="V149" i="4"/>
  <c r="W149" i="4" s="1"/>
  <c r="V150" i="4"/>
  <c r="W150" i="4" s="1"/>
  <c r="V151" i="4"/>
  <c r="W151" i="4" s="1"/>
  <c r="V152" i="4"/>
  <c r="W152" i="4" s="1"/>
  <c r="V153" i="4"/>
  <c r="W153" i="4" s="1"/>
  <c r="V154" i="4"/>
  <c r="W154" i="4" s="1"/>
  <c r="V155" i="4"/>
  <c r="W155" i="4" s="1"/>
  <c r="V156" i="4"/>
  <c r="W156" i="4" s="1"/>
  <c r="V157" i="4"/>
  <c r="W157" i="4" s="1"/>
  <c r="V158" i="4"/>
  <c r="W158" i="4" s="1"/>
  <c r="V159" i="4"/>
  <c r="W159" i="4" s="1"/>
  <c r="V160" i="4"/>
  <c r="W160" i="4" s="1"/>
  <c r="V161" i="4"/>
  <c r="W161" i="4" s="1"/>
  <c r="V162" i="4"/>
  <c r="W162" i="4" s="1"/>
  <c r="V163" i="4"/>
  <c r="W163" i="4" s="1"/>
  <c r="V164" i="4"/>
  <c r="W164" i="4" s="1"/>
  <c r="V165" i="4"/>
  <c r="W165" i="4" s="1"/>
  <c r="V166" i="4"/>
  <c r="W166" i="4" s="1"/>
  <c r="V167" i="4"/>
  <c r="W167" i="4" s="1"/>
  <c r="V168" i="4"/>
  <c r="W168" i="4" s="1"/>
  <c r="V169" i="4"/>
  <c r="W169" i="4" s="1"/>
  <c r="V170" i="4"/>
  <c r="W170" i="4" s="1"/>
  <c r="V171" i="4"/>
  <c r="W171" i="4" s="1"/>
  <c r="V172" i="4"/>
  <c r="W172" i="4" s="1"/>
  <c r="V173" i="4"/>
  <c r="W173" i="4" s="1"/>
  <c r="V174" i="4"/>
  <c r="W174" i="4" s="1"/>
  <c r="V175" i="4"/>
  <c r="W175" i="4" s="1"/>
  <c r="V176" i="4"/>
  <c r="W176" i="4" s="1"/>
  <c r="V177" i="4"/>
  <c r="W177" i="4" s="1"/>
  <c r="V178" i="4"/>
  <c r="W178" i="4" s="1"/>
  <c r="V179" i="4"/>
  <c r="W179" i="4" s="1"/>
  <c r="V180" i="4"/>
  <c r="W180" i="4" s="1"/>
  <c r="V181" i="4"/>
  <c r="W181" i="4" s="1"/>
  <c r="V182" i="4"/>
  <c r="W182" i="4" s="1"/>
  <c r="V183" i="4"/>
  <c r="W183" i="4" s="1"/>
  <c r="V184" i="4"/>
  <c r="W184" i="4" s="1"/>
  <c r="V185" i="4"/>
  <c r="W185" i="4" s="1"/>
  <c r="V186" i="4"/>
  <c r="W186" i="4" s="1"/>
  <c r="V187" i="4"/>
  <c r="W187" i="4" s="1"/>
  <c r="V188" i="4"/>
  <c r="W188" i="4" s="1"/>
  <c r="V189" i="4"/>
  <c r="W189" i="4" s="1"/>
  <c r="V190" i="4"/>
  <c r="W190" i="4" s="1"/>
  <c r="V191" i="4"/>
  <c r="W191" i="4" s="1"/>
  <c r="V192" i="4"/>
  <c r="W192" i="4" s="1"/>
  <c r="V193" i="4"/>
  <c r="W193" i="4" s="1"/>
  <c r="V194" i="4"/>
  <c r="W194" i="4" s="1"/>
  <c r="V195" i="4"/>
  <c r="W195" i="4" s="1"/>
  <c r="V196" i="4"/>
  <c r="W196" i="4" s="1"/>
  <c r="V197" i="4"/>
  <c r="W197" i="4" s="1"/>
  <c r="V198" i="4"/>
  <c r="W198" i="4" s="1"/>
  <c r="V199" i="4"/>
  <c r="W199" i="4" s="1"/>
  <c r="V200" i="4"/>
  <c r="W200" i="4" s="1"/>
  <c r="V201" i="4"/>
  <c r="W201" i="4" s="1"/>
  <c r="V202" i="4"/>
  <c r="W202" i="4" s="1"/>
  <c r="V203" i="4"/>
  <c r="W203" i="4" s="1"/>
  <c r="V204" i="4"/>
  <c r="W204" i="4" s="1"/>
  <c r="V205" i="4"/>
  <c r="W205" i="4" s="1"/>
  <c r="V206" i="4"/>
  <c r="W206" i="4" s="1"/>
  <c r="V207" i="4"/>
  <c r="W207" i="4" s="1"/>
  <c r="V208" i="4"/>
  <c r="W208" i="4" s="1"/>
  <c r="V209" i="4"/>
  <c r="W209" i="4" s="1"/>
  <c r="V210" i="4"/>
  <c r="W210" i="4" s="1"/>
  <c r="V211" i="4"/>
  <c r="W211" i="4" s="1"/>
  <c r="V212" i="4"/>
  <c r="W212" i="4" s="1"/>
  <c r="V213" i="4"/>
  <c r="W213" i="4" s="1"/>
  <c r="V214" i="4"/>
  <c r="W214" i="4" s="1"/>
  <c r="V215" i="4"/>
  <c r="W215" i="4" s="1"/>
  <c r="V216" i="4"/>
  <c r="W216" i="4" s="1"/>
  <c r="V217" i="4"/>
  <c r="W217" i="4" s="1"/>
  <c r="V218" i="4"/>
  <c r="W218" i="4" s="1"/>
  <c r="V219" i="4"/>
  <c r="W219" i="4" s="1"/>
  <c r="V220" i="4"/>
  <c r="W220" i="4" s="1"/>
  <c r="V221" i="4"/>
  <c r="W221" i="4" s="1"/>
  <c r="V222" i="4"/>
  <c r="W222" i="4" s="1"/>
  <c r="V223" i="4"/>
  <c r="W223" i="4" s="1"/>
  <c r="V224" i="4"/>
  <c r="W224" i="4" s="1"/>
  <c r="V225" i="4"/>
  <c r="W225" i="4" s="1"/>
  <c r="V226" i="4"/>
  <c r="W226" i="4" s="1"/>
  <c r="V227" i="4"/>
  <c r="W227" i="4" s="1"/>
  <c r="V228" i="4"/>
  <c r="W228" i="4" s="1"/>
  <c r="V229" i="4"/>
  <c r="W229" i="4" s="1"/>
  <c r="V230" i="4"/>
  <c r="W230" i="4" s="1"/>
  <c r="V231" i="4"/>
  <c r="W231" i="4" s="1"/>
  <c r="V232" i="4"/>
  <c r="W232" i="4" s="1"/>
  <c r="V233" i="4"/>
  <c r="W233" i="4" s="1"/>
  <c r="V234" i="4"/>
  <c r="W234" i="4" s="1"/>
  <c r="V235" i="4"/>
  <c r="W235" i="4" s="1"/>
  <c r="V236" i="4"/>
  <c r="W236" i="4" s="1"/>
  <c r="V237" i="4"/>
  <c r="W237" i="4" s="1"/>
  <c r="V238" i="4"/>
  <c r="W238" i="4" s="1"/>
  <c r="V239" i="4"/>
  <c r="W239" i="4" s="1"/>
  <c r="V240" i="4"/>
  <c r="W240" i="4" s="1"/>
  <c r="V241" i="4"/>
  <c r="W241" i="4" s="1"/>
  <c r="V242" i="4"/>
  <c r="W242" i="4" s="1"/>
  <c r="V243" i="4"/>
  <c r="W243" i="4" s="1"/>
  <c r="V244" i="4"/>
  <c r="W244" i="4" s="1"/>
  <c r="V245" i="4"/>
  <c r="W245" i="4" s="1"/>
  <c r="V246" i="4"/>
  <c r="W246" i="4" s="1"/>
  <c r="V247" i="4"/>
  <c r="W247" i="4" s="1"/>
  <c r="V248" i="4"/>
  <c r="W248" i="4" s="1"/>
  <c r="V249" i="4"/>
  <c r="W249" i="4" s="1"/>
  <c r="V250" i="4"/>
  <c r="W250" i="4" s="1"/>
  <c r="V251" i="4"/>
  <c r="W251" i="4" s="1"/>
  <c r="V252" i="4"/>
  <c r="W252" i="4" s="1"/>
  <c r="V253" i="4"/>
  <c r="W253" i="4" s="1"/>
  <c r="V254" i="4"/>
  <c r="W254" i="4" s="1"/>
  <c r="V255" i="4"/>
  <c r="W255" i="4" s="1"/>
  <c r="V256" i="4"/>
  <c r="W256" i="4" s="1"/>
  <c r="V257" i="4"/>
  <c r="W257" i="4" s="1"/>
  <c r="V258" i="4"/>
  <c r="W258" i="4" s="1"/>
  <c r="V259" i="4"/>
  <c r="W259" i="4" s="1"/>
  <c r="V260" i="4"/>
  <c r="W260" i="4" s="1"/>
  <c r="V261" i="4"/>
  <c r="W261" i="4" s="1"/>
  <c r="V262" i="4"/>
  <c r="W262" i="4" s="1"/>
  <c r="V263" i="4"/>
  <c r="W263" i="4" s="1"/>
  <c r="V264" i="4"/>
  <c r="W264" i="4" s="1"/>
  <c r="V265" i="4"/>
  <c r="W265" i="4" s="1"/>
  <c r="V266" i="4"/>
  <c r="W266" i="4" s="1"/>
  <c r="V267" i="4"/>
  <c r="W267" i="4" s="1"/>
  <c r="V268" i="4"/>
  <c r="W268" i="4" s="1"/>
  <c r="V269" i="4"/>
  <c r="W269" i="4" s="1"/>
  <c r="V270" i="4"/>
  <c r="W270" i="4" s="1"/>
  <c r="V271" i="4"/>
  <c r="W271" i="4" s="1"/>
  <c r="V272" i="4"/>
  <c r="W272" i="4" s="1"/>
  <c r="V273" i="4"/>
  <c r="W273" i="4" s="1"/>
  <c r="V274" i="4"/>
  <c r="W274" i="4" s="1"/>
  <c r="V275" i="4"/>
  <c r="W275" i="4" s="1"/>
  <c r="V276" i="4"/>
  <c r="W276" i="4" s="1"/>
  <c r="V277" i="4"/>
  <c r="W277" i="4" s="1"/>
  <c r="V278" i="4"/>
  <c r="W278" i="4" s="1"/>
  <c r="V279" i="4"/>
  <c r="W279" i="4" s="1"/>
  <c r="V280" i="4"/>
  <c r="W280" i="4" s="1"/>
  <c r="V281" i="4"/>
  <c r="W281" i="4" s="1"/>
  <c r="V282" i="4"/>
  <c r="W282" i="4" s="1"/>
  <c r="V283" i="4"/>
  <c r="W283" i="4" s="1"/>
  <c r="V284" i="4"/>
  <c r="W284" i="4" s="1"/>
  <c r="V285" i="4"/>
  <c r="W285" i="4" s="1"/>
  <c r="V286" i="4"/>
  <c r="W286" i="4" s="1"/>
  <c r="V287" i="4"/>
  <c r="W287" i="4" s="1"/>
  <c r="V288" i="4"/>
  <c r="W288" i="4" s="1"/>
  <c r="V289" i="4"/>
  <c r="W289" i="4" s="1"/>
  <c r="V290" i="4"/>
  <c r="W290" i="4" s="1"/>
  <c r="V291" i="4"/>
  <c r="W291" i="4" s="1"/>
  <c r="V292" i="4"/>
  <c r="W292" i="4" s="1"/>
  <c r="V293" i="4"/>
  <c r="W293" i="4" s="1"/>
  <c r="V294" i="4"/>
  <c r="W294" i="4" s="1"/>
  <c r="V295" i="4"/>
  <c r="W295" i="4" s="1"/>
  <c r="V296" i="4"/>
  <c r="W296" i="4" s="1"/>
  <c r="V297" i="4"/>
  <c r="W297" i="4" s="1"/>
  <c r="V298" i="4"/>
  <c r="W298" i="4" s="1"/>
  <c r="V299" i="4"/>
  <c r="W299" i="4" s="1"/>
  <c r="V300" i="4"/>
  <c r="W300" i="4" s="1"/>
  <c r="V301" i="4"/>
  <c r="W301" i="4" s="1"/>
  <c r="V302" i="4"/>
  <c r="W302" i="4" s="1"/>
  <c r="V303" i="4"/>
  <c r="W303" i="4" s="1"/>
  <c r="V304" i="4"/>
  <c r="W304" i="4" s="1"/>
  <c r="V305" i="4"/>
  <c r="W305" i="4" s="1"/>
  <c r="V306" i="4"/>
  <c r="W306" i="4" s="1"/>
  <c r="V307" i="4"/>
  <c r="W307" i="4" s="1"/>
  <c r="V308" i="4"/>
  <c r="W308" i="4" s="1"/>
  <c r="V309" i="4"/>
  <c r="W309" i="4" s="1"/>
  <c r="V310" i="4"/>
  <c r="W310" i="4" s="1"/>
  <c r="V311" i="4"/>
  <c r="W311" i="4" s="1"/>
  <c r="V312" i="4"/>
  <c r="W312" i="4" s="1"/>
  <c r="V313" i="4"/>
  <c r="W313" i="4" s="1"/>
  <c r="V314" i="4"/>
  <c r="W314" i="4" s="1"/>
  <c r="V315" i="4"/>
  <c r="W315" i="4" s="1"/>
  <c r="V316" i="4"/>
  <c r="W316" i="4" s="1"/>
  <c r="V317" i="4"/>
  <c r="W317" i="4" s="1"/>
  <c r="V318" i="4"/>
  <c r="W318" i="4" s="1"/>
  <c r="V319" i="4"/>
  <c r="W319" i="4" s="1"/>
  <c r="V320" i="4"/>
  <c r="W320" i="4" s="1"/>
  <c r="V321" i="4"/>
  <c r="W321" i="4" s="1"/>
  <c r="V322" i="4"/>
  <c r="W322" i="4" s="1"/>
  <c r="V323" i="4"/>
  <c r="W323" i="4" s="1"/>
  <c r="V324" i="4"/>
  <c r="W324" i="4" s="1"/>
  <c r="V325" i="4"/>
  <c r="W325" i="4" s="1"/>
  <c r="V326" i="4"/>
  <c r="W326" i="4" s="1"/>
  <c r="V327" i="4"/>
  <c r="W327" i="4" s="1"/>
  <c r="V328" i="4"/>
  <c r="W328" i="4" s="1"/>
  <c r="V329" i="4"/>
  <c r="W329" i="4" s="1"/>
  <c r="V330" i="4"/>
  <c r="W330" i="4" s="1"/>
  <c r="V331" i="4"/>
  <c r="W331" i="4" s="1"/>
  <c r="V332" i="4"/>
  <c r="W332" i="4" s="1"/>
  <c r="V333" i="4"/>
  <c r="W333" i="4" s="1"/>
  <c r="V334" i="4"/>
  <c r="W334" i="4" s="1"/>
  <c r="V335" i="4"/>
  <c r="W335" i="4" s="1"/>
  <c r="V336" i="4"/>
  <c r="W336" i="4" s="1"/>
  <c r="V337" i="4"/>
  <c r="W337" i="4" s="1"/>
  <c r="V338" i="4"/>
  <c r="W338" i="4" s="1"/>
  <c r="V339" i="4"/>
  <c r="W339" i="4" s="1"/>
  <c r="V340" i="4"/>
  <c r="W340" i="4" s="1"/>
  <c r="V341" i="4"/>
  <c r="W341" i="4" s="1"/>
  <c r="V342" i="4"/>
  <c r="W342" i="4" s="1"/>
  <c r="V343" i="4"/>
  <c r="W343" i="4" s="1"/>
  <c r="V344" i="4"/>
  <c r="W344" i="4" s="1"/>
  <c r="V345" i="4"/>
  <c r="W345" i="4" s="1"/>
  <c r="V346" i="4"/>
  <c r="W346" i="4" s="1"/>
  <c r="V347" i="4"/>
  <c r="W347" i="4" s="1"/>
  <c r="V348" i="4"/>
  <c r="W348" i="4" s="1"/>
  <c r="V349" i="4"/>
  <c r="W349" i="4" s="1"/>
  <c r="V350" i="4"/>
  <c r="W350" i="4" s="1"/>
  <c r="V351" i="4"/>
  <c r="W351" i="4" s="1"/>
  <c r="V352" i="4"/>
  <c r="W352" i="4" s="1"/>
  <c r="V353" i="4"/>
  <c r="W353" i="4" s="1"/>
  <c r="V354" i="4"/>
  <c r="W354" i="4" s="1"/>
  <c r="V355" i="4"/>
  <c r="W355" i="4" s="1"/>
  <c r="V356" i="4"/>
  <c r="W356" i="4" s="1"/>
  <c r="V357" i="4"/>
  <c r="W357" i="4" s="1"/>
  <c r="V358" i="4"/>
  <c r="W358" i="4" s="1"/>
  <c r="V359" i="4"/>
  <c r="W359" i="4" s="1"/>
  <c r="V360" i="4"/>
  <c r="W360" i="4" s="1"/>
  <c r="V361" i="4"/>
  <c r="W361" i="4" s="1"/>
  <c r="V362" i="4"/>
  <c r="W362" i="4" s="1"/>
  <c r="V363" i="4"/>
  <c r="W363" i="4" s="1"/>
  <c r="V364" i="4"/>
  <c r="W364" i="4" s="1"/>
  <c r="V365" i="4"/>
  <c r="W365" i="4" s="1"/>
  <c r="V366" i="4"/>
  <c r="W366" i="4" s="1"/>
  <c r="V367" i="4"/>
  <c r="W367" i="4" s="1"/>
  <c r="V368" i="4"/>
  <c r="W368" i="4" s="1"/>
  <c r="V369" i="4"/>
  <c r="W369" i="4" s="1"/>
  <c r="V370" i="4"/>
  <c r="W370" i="4" s="1"/>
  <c r="V371" i="4"/>
  <c r="W371" i="4" s="1"/>
  <c r="V372" i="4"/>
  <c r="W372" i="4" s="1"/>
  <c r="V373" i="4"/>
  <c r="W373" i="4" s="1"/>
  <c r="V374" i="4"/>
  <c r="W374" i="4" s="1"/>
  <c r="V375" i="4"/>
  <c r="W375" i="4" s="1"/>
  <c r="V376" i="4"/>
  <c r="W376" i="4" s="1"/>
  <c r="V377" i="4"/>
  <c r="W377" i="4" s="1"/>
  <c r="V378" i="4"/>
  <c r="W378" i="4" s="1"/>
  <c r="V379" i="4"/>
  <c r="W379" i="4" s="1"/>
  <c r="V380" i="4"/>
  <c r="W380" i="4" s="1"/>
  <c r="V381" i="4"/>
  <c r="W381" i="4" s="1"/>
  <c r="V382" i="4"/>
  <c r="W382" i="4" s="1"/>
  <c r="V383" i="4"/>
  <c r="W383" i="4" s="1"/>
  <c r="V384" i="4"/>
  <c r="W384" i="4" s="1"/>
  <c r="V385" i="4"/>
  <c r="W385" i="4" s="1"/>
  <c r="V386" i="4"/>
  <c r="W386" i="4" s="1"/>
  <c r="V387" i="4"/>
  <c r="W387" i="4" s="1"/>
  <c r="V388" i="4"/>
  <c r="W388" i="4" s="1"/>
  <c r="V389" i="4"/>
  <c r="W389" i="4" s="1"/>
  <c r="V390" i="4"/>
  <c r="W390" i="4" s="1"/>
  <c r="V391" i="4"/>
  <c r="W391" i="4" s="1"/>
  <c r="V392" i="4"/>
  <c r="W392" i="4" s="1"/>
  <c r="V393" i="4"/>
  <c r="W393" i="4" s="1"/>
  <c r="V394" i="4"/>
  <c r="W394" i="4" s="1"/>
  <c r="V395" i="4"/>
  <c r="W395" i="4" s="1"/>
  <c r="V396" i="4"/>
  <c r="W396" i="4" s="1"/>
  <c r="V397" i="4"/>
  <c r="W397" i="4" s="1"/>
  <c r="V398" i="4"/>
  <c r="W398" i="4" s="1"/>
  <c r="V399" i="4"/>
  <c r="W399" i="4" s="1"/>
  <c r="V400" i="4"/>
  <c r="W400" i="4" s="1"/>
  <c r="V401" i="4"/>
  <c r="W401" i="4" s="1"/>
  <c r="V402" i="4"/>
  <c r="W402" i="4" s="1"/>
  <c r="V403" i="4"/>
  <c r="W403" i="4" s="1"/>
  <c r="V404" i="4"/>
  <c r="W404" i="4" s="1"/>
  <c r="V405" i="4"/>
  <c r="W405" i="4" s="1"/>
  <c r="V406" i="4"/>
  <c r="W406" i="4" s="1"/>
  <c r="V407" i="4"/>
  <c r="W407" i="4" s="1"/>
  <c r="V408" i="4"/>
  <c r="W408" i="4" s="1"/>
  <c r="V409" i="4"/>
  <c r="W409" i="4" s="1"/>
  <c r="V410" i="4"/>
  <c r="W410" i="4" s="1"/>
  <c r="V411" i="4"/>
  <c r="W411" i="4" s="1"/>
  <c r="V412" i="4"/>
  <c r="W412" i="4" s="1"/>
  <c r="V413" i="4"/>
  <c r="W413" i="4" s="1"/>
  <c r="V414" i="4"/>
  <c r="W414" i="4" s="1"/>
  <c r="V415" i="4"/>
  <c r="W415" i="4" s="1"/>
  <c r="V416" i="4"/>
  <c r="W416" i="4" s="1"/>
  <c r="V417" i="4"/>
  <c r="W417" i="4" s="1"/>
  <c r="V418" i="4"/>
  <c r="W418" i="4" s="1"/>
  <c r="V419" i="4"/>
  <c r="W419" i="4" s="1"/>
  <c r="V420" i="4"/>
  <c r="W420" i="4" s="1"/>
  <c r="V421" i="4"/>
  <c r="W421" i="4" s="1"/>
  <c r="V422" i="4"/>
  <c r="W422" i="4" s="1"/>
  <c r="V423" i="4"/>
  <c r="W423" i="4" s="1"/>
  <c r="V424" i="4"/>
  <c r="W424" i="4" s="1"/>
  <c r="V425" i="4"/>
  <c r="W425" i="4" s="1"/>
  <c r="V426" i="4"/>
  <c r="W426" i="4" s="1"/>
  <c r="V427" i="4"/>
  <c r="W427" i="4" s="1"/>
  <c r="V428" i="4"/>
  <c r="W428" i="4" s="1"/>
  <c r="V429" i="4"/>
  <c r="W429" i="4" s="1"/>
  <c r="V430" i="4"/>
  <c r="W430" i="4" s="1"/>
  <c r="V431" i="4"/>
  <c r="W431" i="4" s="1"/>
  <c r="V432" i="4"/>
  <c r="W432" i="4" s="1"/>
  <c r="V433" i="4"/>
  <c r="W433" i="4" s="1"/>
  <c r="V434" i="4"/>
  <c r="W434" i="4" s="1"/>
  <c r="V435" i="4"/>
  <c r="W435" i="4" s="1"/>
  <c r="V436" i="4"/>
  <c r="W436" i="4" s="1"/>
  <c r="V437" i="4"/>
  <c r="W437" i="4" s="1"/>
  <c r="V438" i="4"/>
  <c r="W438" i="4" s="1"/>
  <c r="V439" i="4"/>
  <c r="W439" i="4" s="1"/>
  <c r="V440" i="4"/>
  <c r="W440" i="4" s="1"/>
  <c r="V441" i="4"/>
  <c r="W441" i="4" s="1"/>
  <c r="V442" i="4"/>
  <c r="W442" i="4" s="1"/>
  <c r="V443" i="4"/>
  <c r="W443" i="4" s="1"/>
  <c r="V444" i="4"/>
  <c r="W444" i="4" s="1"/>
  <c r="V445" i="4"/>
  <c r="W445" i="4" s="1"/>
  <c r="V446" i="4"/>
  <c r="W446" i="4" s="1"/>
  <c r="V447" i="4"/>
  <c r="W447" i="4" s="1"/>
  <c r="V448" i="4"/>
  <c r="W448" i="4" s="1"/>
  <c r="V449" i="4"/>
  <c r="W449" i="4" s="1"/>
  <c r="V450" i="4"/>
  <c r="W450" i="4" s="1"/>
  <c r="V451" i="4"/>
  <c r="W451" i="4" s="1"/>
  <c r="V452" i="4"/>
  <c r="W452" i="4" s="1"/>
  <c r="V453" i="4"/>
  <c r="W453" i="4" s="1"/>
  <c r="V454" i="4"/>
  <c r="W454" i="4" s="1"/>
  <c r="V455" i="4"/>
  <c r="W455" i="4" s="1"/>
  <c r="V456" i="4"/>
  <c r="W456" i="4" s="1"/>
  <c r="V457" i="4"/>
  <c r="W457" i="4" s="1"/>
  <c r="V458" i="4"/>
  <c r="W458" i="4" s="1"/>
  <c r="V459" i="4"/>
  <c r="W459" i="4" s="1"/>
  <c r="V460" i="4"/>
  <c r="W460" i="4" s="1"/>
  <c r="V461" i="4"/>
  <c r="W461" i="4" s="1"/>
  <c r="V462" i="4"/>
  <c r="W462" i="4" s="1"/>
  <c r="V463" i="4"/>
  <c r="W463" i="4" s="1"/>
  <c r="V464" i="4"/>
  <c r="W464" i="4" s="1"/>
  <c r="V465" i="4"/>
  <c r="W465" i="4" s="1"/>
  <c r="V466" i="4"/>
  <c r="W466" i="4" s="1"/>
  <c r="V467" i="4"/>
  <c r="W467" i="4" s="1"/>
  <c r="V468" i="4"/>
  <c r="W468" i="4" s="1"/>
  <c r="V469" i="4"/>
  <c r="W469" i="4" s="1"/>
  <c r="V470" i="4"/>
  <c r="W470" i="4" s="1"/>
  <c r="V471" i="4"/>
  <c r="W471" i="4" s="1"/>
  <c r="V472" i="4"/>
  <c r="W472" i="4" s="1"/>
  <c r="V473" i="4"/>
  <c r="W473" i="4" s="1"/>
  <c r="V474" i="4"/>
  <c r="W474" i="4" s="1"/>
  <c r="V475" i="4"/>
  <c r="W475" i="4" s="1"/>
  <c r="V476" i="4"/>
  <c r="W476" i="4" s="1"/>
  <c r="V477" i="4"/>
  <c r="W477" i="4" s="1"/>
  <c r="V478" i="4"/>
  <c r="W478" i="4" s="1"/>
  <c r="V479" i="4"/>
  <c r="W479" i="4" s="1"/>
  <c r="V480" i="4"/>
  <c r="W480" i="4" s="1"/>
  <c r="V481" i="4"/>
  <c r="W481" i="4" s="1"/>
  <c r="V482" i="4"/>
  <c r="W482" i="4" s="1"/>
  <c r="V483" i="4"/>
  <c r="W483" i="4" s="1"/>
  <c r="V484" i="4"/>
  <c r="W484" i="4" s="1"/>
  <c r="V485" i="4"/>
  <c r="W485" i="4" s="1"/>
  <c r="V486" i="4"/>
  <c r="W486" i="4" s="1"/>
  <c r="V487" i="4"/>
  <c r="W487" i="4" s="1"/>
  <c r="V488" i="4"/>
  <c r="W488" i="4" s="1"/>
  <c r="V489" i="4"/>
  <c r="W489" i="4" s="1"/>
  <c r="V490" i="4"/>
  <c r="W490" i="4" s="1"/>
  <c r="V491" i="4"/>
  <c r="W491" i="4" s="1"/>
  <c r="V492" i="4"/>
  <c r="W492" i="4" s="1"/>
  <c r="V493" i="4"/>
  <c r="W493" i="4" s="1"/>
  <c r="V494" i="4"/>
  <c r="W494" i="4" s="1"/>
  <c r="V495" i="4"/>
  <c r="W495" i="4" s="1"/>
  <c r="V496" i="4"/>
  <c r="W496" i="4" s="1"/>
  <c r="V497" i="4"/>
  <c r="W497" i="4" s="1"/>
  <c r="V498" i="4"/>
  <c r="W498" i="4" s="1"/>
  <c r="V499" i="4"/>
  <c r="W499" i="4" s="1"/>
  <c r="V500" i="4"/>
  <c r="W500" i="4" s="1"/>
  <c r="V501" i="4"/>
  <c r="W501" i="4" s="1"/>
  <c r="V502" i="4"/>
  <c r="W502" i="4" s="1"/>
  <c r="V503" i="4"/>
  <c r="W503" i="4" s="1"/>
  <c r="V504" i="4"/>
  <c r="W504" i="4" s="1"/>
  <c r="V505" i="4"/>
  <c r="W505" i="4" s="1"/>
  <c r="V506" i="4"/>
  <c r="W506" i="4" s="1"/>
  <c r="V507" i="4"/>
  <c r="W507" i="4" s="1"/>
  <c r="V508" i="4"/>
  <c r="W508" i="4" s="1"/>
  <c r="V509" i="4"/>
  <c r="W509" i="4" s="1"/>
  <c r="V510" i="4"/>
  <c r="W510" i="4" s="1"/>
  <c r="V511" i="4"/>
  <c r="W511" i="4" s="1"/>
  <c r="V512" i="4"/>
  <c r="W512" i="4" s="1"/>
  <c r="V513" i="4"/>
  <c r="W513" i="4" s="1"/>
  <c r="V514" i="4"/>
  <c r="W514" i="4" s="1"/>
  <c r="V515" i="4"/>
  <c r="W515" i="4" s="1"/>
  <c r="V516" i="4"/>
  <c r="W516" i="4" s="1"/>
  <c r="V517" i="4"/>
  <c r="W517" i="4" s="1"/>
  <c r="V518" i="4"/>
  <c r="W518" i="4" s="1"/>
  <c r="V519" i="4"/>
  <c r="W519" i="4" s="1"/>
  <c r="V520" i="4"/>
  <c r="W520" i="4" s="1"/>
  <c r="V521" i="4"/>
  <c r="W521" i="4" s="1"/>
  <c r="V522" i="4"/>
  <c r="W522" i="4" s="1"/>
  <c r="V523" i="4"/>
  <c r="W523" i="4" s="1"/>
  <c r="V524" i="4"/>
  <c r="W524" i="4" s="1"/>
  <c r="V525" i="4"/>
  <c r="W525" i="4" s="1"/>
  <c r="V526" i="4"/>
  <c r="W526" i="4" s="1"/>
  <c r="V527" i="4"/>
  <c r="W527" i="4" s="1"/>
  <c r="V528" i="4"/>
  <c r="W528" i="4" s="1"/>
  <c r="V529" i="4"/>
  <c r="W529" i="4" s="1"/>
  <c r="V530" i="4"/>
  <c r="W530" i="4" s="1"/>
  <c r="V531" i="4"/>
  <c r="W531" i="4" s="1"/>
  <c r="V532" i="4"/>
  <c r="W532" i="4" s="1"/>
  <c r="V533" i="4"/>
  <c r="W533" i="4" s="1"/>
  <c r="V534" i="4"/>
  <c r="W534" i="4" s="1"/>
  <c r="V535" i="4"/>
  <c r="W535" i="4" s="1"/>
  <c r="V536" i="4"/>
  <c r="W536" i="4" s="1"/>
  <c r="V537" i="4"/>
  <c r="W537" i="4" s="1"/>
  <c r="V538" i="4"/>
  <c r="W538" i="4" s="1"/>
  <c r="V539" i="4"/>
  <c r="W539" i="4" s="1"/>
  <c r="V540" i="4"/>
  <c r="W540" i="4" s="1"/>
  <c r="V541" i="4"/>
  <c r="W541" i="4" s="1"/>
  <c r="V542" i="4"/>
  <c r="W542" i="4" s="1"/>
  <c r="V543" i="4"/>
  <c r="W543" i="4" s="1"/>
  <c r="V544" i="4"/>
  <c r="W544" i="4" s="1"/>
  <c r="V545" i="4"/>
  <c r="W545" i="4" s="1"/>
  <c r="V546" i="4"/>
  <c r="W546" i="4" s="1"/>
  <c r="V547" i="4"/>
  <c r="W547" i="4" s="1"/>
  <c r="V548" i="4"/>
  <c r="W548" i="4" s="1"/>
  <c r="V549" i="4"/>
  <c r="W549" i="4" s="1"/>
  <c r="V550" i="4"/>
  <c r="W550" i="4" s="1"/>
  <c r="V551" i="4"/>
  <c r="W551" i="4" s="1"/>
  <c r="V552" i="4"/>
  <c r="W552" i="4" s="1"/>
  <c r="V553" i="4"/>
  <c r="W553" i="4" s="1"/>
  <c r="V554" i="4"/>
  <c r="W554" i="4" s="1"/>
  <c r="V555" i="4"/>
  <c r="W555" i="4" s="1"/>
  <c r="V556" i="4"/>
  <c r="W556" i="4" s="1"/>
  <c r="V557" i="4"/>
  <c r="W557" i="4" s="1"/>
  <c r="V558" i="4"/>
  <c r="W558" i="4" s="1"/>
  <c r="V559" i="4"/>
  <c r="W559" i="4" s="1"/>
  <c r="V560" i="4"/>
  <c r="W560" i="4" s="1"/>
  <c r="V561" i="4"/>
  <c r="W561" i="4" s="1"/>
  <c r="V562" i="4"/>
  <c r="W562" i="4" s="1"/>
  <c r="V563" i="4"/>
  <c r="W563" i="4" s="1"/>
  <c r="V564" i="4"/>
  <c r="W564" i="4" s="1"/>
  <c r="V565" i="4"/>
  <c r="W565" i="4" s="1"/>
  <c r="V566" i="4"/>
  <c r="W566" i="4" s="1"/>
  <c r="V567" i="4"/>
  <c r="W567" i="4" s="1"/>
  <c r="V568" i="4"/>
  <c r="W568" i="4" s="1"/>
  <c r="V569" i="4"/>
  <c r="W569" i="4" s="1"/>
  <c r="V570" i="4"/>
  <c r="W570" i="4" s="1"/>
  <c r="V571" i="4"/>
  <c r="W571" i="4" s="1"/>
  <c r="V572" i="4"/>
  <c r="W572" i="4" s="1"/>
  <c r="V573" i="4"/>
  <c r="W573" i="4" s="1"/>
  <c r="V574" i="4"/>
  <c r="W574" i="4" s="1"/>
  <c r="V575" i="4"/>
  <c r="W575" i="4" s="1"/>
  <c r="V576" i="4"/>
  <c r="W576" i="4" s="1"/>
  <c r="V577" i="4"/>
  <c r="W577" i="4" s="1"/>
  <c r="V578" i="4"/>
  <c r="W578" i="4" s="1"/>
  <c r="V579" i="4"/>
  <c r="W579" i="4" s="1"/>
  <c r="V580" i="4"/>
  <c r="W580" i="4" s="1"/>
  <c r="V581" i="4"/>
  <c r="W581" i="4" s="1"/>
  <c r="V582" i="4"/>
  <c r="W582" i="4" s="1"/>
  <c r="V583" i="4"/>
  <c r="W583" i="4" s="1"/>
  <c r="V584" i="4"/>
  <c r="W584" i="4" s="1"/>
  <c r="V585" i="4"/>
  <c r="W585" i="4" s="1"/>
  <c r="V586" i="4"/>
  <c r="W586" i="4" s="1"/>
  <c r="V587" i="4"/>
  <c r="W587" i="4" s="1"/>
  <c r="V588" i="4"/>
  <c r="W588" i="4" s="1"/>
  <c r="V589" i="4"/>
  <c r="W589" i="4" s="1"/>
  <c r="V590" i="4"/>
  <c r="W590" i="4" s="1"/>
  <c r="V591" i="4"/>
  <c r="W591" i="4" s="1"/>
  <c r="V592" i="4"/>
  <c r="W592" i="4" s="1"/>
  <c r="V593" i="4"/>
  <c r="W593" i="4" s="1"/>
  <c r="V594" i="4"/>
  <c r="W594" i="4" s="1"/>
  <c r="V595" i="4"/>
  <c r="W595" i="4" s="1"/>
  <c r="V596" i="4"/>
  <c r="W596" i="4" s="1"/>
  <c r="V597" i="4"/>
  <c r="W597" i="4" s="1"/>
  <c r="V598" i="4"/>
  <c r="W598" i="4" s="1"/>
  <c r="V599" i="4"/>
  <c r="W599" i="4" s="1"/>
  <c r="V600" i="4"/>
  <c r="W600" i="4" s="1"/>
  <c r="V601" i="4"/>
  <c r="W601" i="4" s="1"/>
  <c r="V602" i="4"/>
  <c r="W602" i="4" s="1"/>
  <c r="V603" i="4"/>
  <c r="W603" i="4" s="1"/>
  <c r="V604" i="4"/>
  <c r="W604" i="4" s="1"/>
  <c r="V605" i="4"/>
  <c r="W605" i="4" s="1"/>
  <c r="V606" i="4"/>
  <c r="W606" i="4" s="1"/>
  <c r="V607" i="4"/>
  <c r="W607" i="4" s="1"/>
  <c r="V608" i="4"/>
  <c r="W608" i="4" s="1"/>
  <c r="V609" i="4"/>
  <c r="W609" i="4" s="1"/>
  <c r="V610" i="4"/>
  <c r="W610" i="4" s="1"/>
  <c r="V611" i="4"/>
  <c r="W611" i="4" s="1"/>
  <c r="V612" i="4"/>
  <c r="W612" i="4" s="1"/>
  <c r="V613" i="4"/>
  <c r="W613" i="4" s="1"/>
  <c r="V614" i="4"/>
  <c r="W614" i="4" s="1"/>
  <c r="V615" i="4"/>
  <c r="W615" i="4" s="1"/>
  <c r="V616" i="4"/>
  <c r="W616" i="4" s="1"/>
  <c r="V617" i="4"/>
  <c r="W617" i="4" s="1"/>
  <c r="V618" i="4"/>
  <c r="W618" i="4" s="1"/>
  <c r="V619" i="4"/>
  <c r="W619" i="4" s="1"/>
  <c r="V620" i="4"/>
  <c r="W620" i="4" s="1"/>
  <c r="V621" i="4"/>
  <c r="W621" i="4" s="1"/>
  <c r="V622" i="4"/>
  <c r="W622" i="4" s="1"/>
  <c r="V623" i="4"/>
  <c r="W623" i="4" s="1"/>
  <c r="V624" i="4"/>
  <c r="W624" i="4" s="1"/>
  <c r="V625" i="4"/>
  <c r="W625" i="4" s="1"/>
  <c r="V626" i="4"/>
  <c r="W626" i="4" s="1"/>
  <c r="V627" i="4"/>
  <c r="W627" i="4" s="1"/>
  <c r="V628" i="4"/>
  <c r="W628" i="4" s="1"/>
  <c r="V629" i="4"/>
  <c r="W629" i="4" s="1"/>
  <c r="V630" i="4"/>
  <c r="W630" i="4" s="1"/>
  <c r="V631" i="4"/>
  <c r="W631" i="4" s="1"/>
  <c r="V632" i="4"/>
  <c r="W632" i="4" s="1"/>
  <c r="V633" i="4"/>
  <c r="W633" i="4" s="1"/>
  <c r="V634" i="4"/>
  <c r="W634" i="4" s="1"/>
  <c r="V635" i="4"/>
  <c r="W635" i="4" s="1"/>
  <c r="V636" i="4"/>
  <c r="W636" i="4" s="1"/>
  <c r="V637" i="4"/>
  <c r="W637" i="4" s="1"/>
  <c r="V638" i="4"/>
  <c r="W638" i="4" s="1"/>
  <c r="V639" i="4"/>
  <c r="W639" i="4" s="1"/>
  <c r="V640" i="4"/>
  <c r="W640" i="4" s="1"/>
  <c r="V641" i="4"/>
  <c r="W641" i="4" s="1"/>
  <c r="V642" i="4"/>
  <c r="W642" i="4" s="1"/>
  <c r="V643" i="4"/>
  <c r="W643" i="4" s="1"/>
  <c r="V644" i="4"/>
  <c r="W644" i="4" s="1"/>
  <c r="V645" i="4"/>
  <c r="W645" i="4" s="1"/>
  <c r="V646" i="4"/>
  <c r="W646" i="4" s="1"/>
  <c r="V647" i="4"/>
  <c r="W647" i="4" s="1"/>
  <c r="V648" i="4"/>
  <c r="W648" i="4" s="1"/>
  <c r="V649" i="4"/>
  <c r="W649" i="4" s="1"/>
  <c r="V650" i="4"/>
  <c r="W650" i="4" s="1"/>
  <c r="V651" i="4"/>
  <c r="W651" i="4" s="1"/>
  <c r="V652" i="4"/>
  <c r="W652" i="4" s="1"/>
  <c r="V653" i="4"/>
  <c r="W653" i="4" s="1"/>
  <c r="V654" i="4"/>
  <c r="W654" i="4" s="1"/>
  <c r="V655" i="4"/>
  <c r="W655" i="4" s="1"/>
  <c r="V656" i="4"/>
  <c r="W656" i="4" s="1"/>
  <c r="V657" i="4"/>
  <c r="W657" i="4" s="1"/>
  <c r="V658" i="4"/>
  <c r="W658" i="4" s="1"/>
  <c r="V659" i="4"/>
  <c r="W659" i="4" s="1"/>
  <c r="V660" i="4"/>
  <c r="W660" i="4" s="1"/>
  <c r="V661" i="4"/>
  <c r="W661" i="4" s="1"/>
  <c r="V662" i="4"/>
  <c r="W662" i="4" s="1"/>
  <c r="V663" i="4"/>
  <c r="W663" i="4" s="1"/>
  <c r="V664" i="4"/>
  <c r="W664" i="4" s="1"/>
  <c r="V665" i="4"/>
  <c r="W665" i="4" s="1"/>
  <c r="V666" i="4"/>
  <c r="W666" i="4" s="1"/>
  <c r="V667" i="4"/>
  <c r="W667" i="4" s="1"/>
  <c r="V668" i="4"/>
  <c r="W668" i="4" s="1"/>
  <c r="V669" i="4"/>
  <c r="W669" i="4" s="1"/>
  <c r="V670" i="4"/>
  <c r="W670" i="4" s="1"/>
  <c r="V671" i="4"/>
  <c r="W671" i="4" s="1"/>
  <c r="V672" i="4"/>
  <c r="W672" i="4" s="1"/>
  <c r="V673" i="4"/>
  <c r="W673" i="4" s="1"/>
  <c r="V674" i="4"/>
  <c r="W674" i="4" s="1"/>
  <c r="V675" i="4"/>
  <c r="W675" i="4" s="1"/>
  <c r="V676" i="4"/>
  <c r="W676" i="4" s="1"/>
  <c r="V677" i="4"/>
  <c r="W677" i="4" s="1"/>
  <c r="V678" i="4"/>
  <c r="W678" i="4" s="1"/>
  <c r="V679" i="4"/>
  <c r="W679" i="4" s="1"/>
  <c r="V680" i="4"/>
  <c r="W680" i="4" s="1"/>
  <c r="V681" i="4"/>
  <c r="W681" i="4" s="1"/>
  <c r="V682" i="4"/>
  <c r="W682" i="4" s="1"/>
  <c r="V683" i="4"/>
  <c r="W683" i="4" s="1"/>
  <c r="V684" i="4"/>
  <c r="W684" i="4" s="1"/>
  <c r="V685" i="4"/>
  <c r="W685" i="4" s="1"/>
  <c r="V686" i="4"/>
  <c r="W686" i="4" s="1"/>
  <c r="V687" i="4"/>
  <c r="W687" i="4" s="1"/>
  <c r="V688" i="4"/>
  <c r="W688" i="4" s="1"/>
  <c r="V689" i="4"/>
  <c r="W689" i="4" s="1"/>
  <c r="V690" i="4"/>
  <c r="W690" i="4" s="1"/>
  <c r="V691" i="4"/>
  <c r="W691" i="4" s="1"/>
  <c r="V692" i="4"/>
  <c r="W692" i="4" s="1"/>
  <c r="V693" i="4"/>
  <c r="W693" i="4" s="1"/>
  <c r="V694" i="4"/>
  <c r="W694" i="4" s="1"/>
  <c r="V695" i="4"/>
  <c r="W695" i="4" s="1"/>
  <c r="V696" i="4"/>
  <c r="W696" i="4" s="1"/>
  <c r="V697" i="4"/>
  <c r="W697" i="4" s="1"/>
  <c r="V698" i="4"/>
  <c r="W698" i="4" s="1"/>
  <c r="V699" i="4"/>
  <c r="W699" i="4" s="1"/>
  <c r="V700" i="4"/>
  <c r="W700" i="4" s="1"/>
  <c r="V701" i="4"/>
  <c r="W701" i="4" s="1"/>
  <c r="V702" i="4"/>
  <c r="W702" i="4" s="1"/>
  <c r="V703" i="4"/>
  <c r="W703" i="4" s="1"/>
  <c r="V704" i="4"/>
  <c r="W704" i="4" s="1"/>
  <c r="V705" i="4"/>
  <c r="W705" i="4" s="1"/>
  <c r="V706" i="4"/>
  <c r="W706" i="4" s="1"/>
  <c r="V707" i="4"/>
  <c r="W707" i="4" s="1"/>
  <c r="V708" i="4"/>
  <c r="W708" i="4" s="1"/>
  <c r="V709" i="4"/>
  <c r="W709" i="4" s="1"/>
  <c r="V710" i="4"/>
  <c r="W710" i="4" s="1"/>
  <c r="V711" i="4"/>
  <c r="W711" i="4" s="1"/>
  <c r="V712" i="4"/>
  <c r="W712" i="4" s="1"/>
  <c r="V713" i="4"/>
  <c r="W713" i="4" s="1"/>
  <c r="V714" i="4"/>
  <c r="W714" i="4" s="1"/>
  <c r="V715" i="4"/>
  <c r="W715" i="4" s="1"/>
  <c r="V716" i="4"/>
  <c r="W716" i="4" s="1"/>
  <c r="V717" i="4"/>
  <c r="W717" i="4" s="1"/>
  <c r="V718" i="4"/>
  <c r="W718" i="4" s="1"/>
  <c r="V719" i="4"/>
  <c r="W719" i="4" s="1"/>
  <c r="V720" i="4"/>
  <c r="W720" i="4" s="1"/>
  <c r="V721" i="4"/>
  <c r="W721" i="4" s="1"/>
  <c r="V722" i="4"/>
  <c r="W722" i="4" s="1"/>
  <c r="V723" i="4"/>
  <c r="W723" i="4" s="1"/>
  <c r="V724" i="4"/>
  <c r="W724" i="4" s="1"/>
  <c r="V725" i="4"/>
  <c r="W725" i="4" s="1"/>
  <c r="V726" i="4"/>
  <c r="W726" i="4" s="1"/>
  <c r="V727" i="4"/>
  <c r="W727" i="4" s="1"/>
  <c r="V728" i="4"/>
  <c r="W728" i="4" s="1"/>
  <c r="V729" i="4"/>
  <c r="W729" i="4" s="1"/>
  <c r="V730" i="4"/>
  <c r="W730" i="4" s="1"/>
  <c r="V731" i="4"/>
  <c r="W731" i="4" s="1"/>
  <c r="V732" i="4"/>
  <c r="W732" i="4" s="1"/>
  <c r="V733" i="4"/>
  <c r="W733" i="4" s="1"/>
  <c r="V734" i="4"/>
  <c r="W734" i="4" s="1"/>
  <c r="V735" i="4"/>
  <c r="W735" i="4" s="1"/>
  <c r="V736" i="4"/>
  <c r="W736" i="4" s="1"/>
  <c r="V737" i="4"/>
  <c r="W737" i="4" s="1"/>
  <c r="V738" i="4"/>
  <c r="W738" i="4" s="1"/>
  <c r="V739" i="4"/>
  <c r="W739" i="4" s="1"/>
  <c r="V740" i="4"/>
  <c r="W740" i="4" s="1"/>
  <c r="V741" i="4"/>
  <c r="W741" i="4" s="1"/>
  <c r="V742" i="4"/>
  <c r="W742" i="4" s="1"/>
  <c r="V743" i="4"/>
  <c r="W743" i="4" s="1"/>
  <c r="V744" i="4"/>
  <c r="W744" i="4" s="1"/>
  <c r="V745" i="4"/>
  <c r="W745" i="4" s="1"/>
  <c r="V746" i="4"/>
  <c r="W746" i="4" s="1"/>
  <c r="V747" i="4"/>
  <c r="W747" i="4" s="1"/>
  <c r="V748" i="4"/>
  <c r="W748" i="4" s="1"/>
  <c r="V749" i="4"/>
  <c r="W749" i="4" s="1"/>
  <c r="V750" i="4"/>
  <c r="W750" i="4" s="1"/>
  <c r="V751" i="4"/>
  <c r="W751" i="4" s="1"/>
  <c r="V752" i="4"/>
  <c r="W752" i="4" s="1"/>
  <c r="V753" i="4"/>
  <c r="W753" i="4" s="1"/>
  <c r="V754" i="4"/>
  <c r="W754" i="4" s="1"/>
  <c r="V755" i="4"/>
  <c r="W755" i="4" s="1"/>
  <c r="V756" i="4"/>
  <c r="W756" i="4" s="1"/>
  <c r="V757" i="4"/>
  <c r="W757" i="4" s="1"/>
  <c r="V758" i="4"/>
  <c r="W758" i="4" s="1"/>
  <c r="V759" i="4"/>
  <c r="W759" i="4" s="1"/>
  <c r="V760" i="4"/>
  <c r="W760" i="4" s="1"/>
  <c r="V761" i="4"/>
  <c r="W761" i="4" s="1"/>
  <c r="V762" i="4"/>
  <c r="W762" i="4" s="1"/>
  <c r="V763" i="4"/>
  <c r="W763" i="4" s="1"/>
  <c r="V764" i="4"/>
  <c r="W764" i="4" s="1"/>
  <c r="V765" i="4"/>
  <c r="W765" i="4" s="1"/>
  <c r="V766" i="4"/>
  <c r="W766" i="4" s="1"/>
  <c r="V767" i="4"/>
  <c r="W767" i="4" s="1"/>
  <c r="V768" i="4"/>
  <c r="W768" i="4" s="1"/>
  <c r="V769" i="4"/>
  <c r="W769" i="4" s="1"/>
  <c r="V770" i="4"/>
  <c r="W770" i="4" s="1"/>
  <c r="V771" i="4"/>
  <c r="W771" i="4" s="1"/>
  <c r="V772" i="4"/>
  <c r="W772" i="4" s="1"/>
  <c r="V773" i="4"/>
  <c r="W773" i="4" s="1"/>
  <c r="V774" i="4"/>
  <c r="W774" i="4" s="1"/>
  <c r="V775" i="4"/>
  <c r="W775" i="4" s="1"/>
  <c r="V776" i="4"/>
  <c r="W776" i="4" s="1"/>
  <c r="V777" i="4"/>
  <c r="W777" i="4" s="1"/>
  <c r="V778" i="4"/>
  <c r="W778" i="4" s="1"/>
  <c r="V779" i="4"/>
  <c r="W779" i="4" s="1"/>
  <c r="V780" i="4"/>
  <c r="W780" i="4" s="1"/>
  <c r="V781" i="4"/>
  <c r="W781" i="4" s="1"/>
  <c r="V782" i="4"/>
  <c r="W782" i="4" s="1"/>
  <c r="V783" i="4"/>
  <c r="W783" i="4" s="1"/>
  <c r="V784" i="4"/>
  <c r="W784" i="4" s="1"/>
  <c r="V785" i="4"/>
  <c r="W785" i="4" s="1"/>
  <c r="V786" i="4"/>
  <c r="W786" i="4" s="1"/>
  <c r="V787" i="4"/>
  <c r="W787" i="4" s="1"/>
  <c r="V788" i="4"/>
  <c r="W788" i="4" s="1"/>
  <c r="V789" i="4"/>
  <c r="W789" i="4" s="1"/>
  <c r="V790" i="4"/>
  <c r="W790" i="4" s="1"/>
  <c r="V791" i="4"/>
  <c r="W791" i="4" s="1"/>
  <c r="V792" i="4"/>
  <c r="W792" i="4" s="1"/>
  <c r="V793" i="4"/>
  <c r="W793" i="4" s="1"/>
  <c r="V794" i="4"/>
  <c r="W794" i="4" s="1"/>
  <c r="V795" i="4"/>
  <c r="W795" i="4" s="1"/>
  <c r="V796" i="4"/>
  <c r="W796" i="4" s="1"/>
  <c r="V797" i="4"/>
  <c r="W797" i="4" s="1"/>
  <c r="V798" i="4"/>
  <c r="W798" i="4" s="1"/>
  <c r="V799" i="4"/>
  <c r="W799" i="4" s="1"/>
  <c r="V800" i="4"/>
  <c r="W800" i="4" s="1"/>
  <c r="V801" i="4"/>
  <c r="W801" i="4" s="1"/>
  <c r="V802" i="4"/>
  <c r="W802" i="4" s="1"/>
  <c r="V803" i="4"/>
  <c r="W803" i="4" s="1"/>
  <c r="V804" i="4"/>
  <c r="W804" i="4" s="1"/>
  <c r="V805" i="4"/>
  <c r="W805" i="4" s="1"/>
  <c r="V806" i="4"/>
  <c r="W806" i="4" s="1"/>
  <c r="V807" i="4"/>
  <c r="W807" i="4" s="1"/>
  <c r="V808" i="4"/>
  <c r="W808" i="4" s="1"/>
  <c r="V809" i="4"/>
  <c r="W809" i="4" s="1"/>
  <c r="V810" i="4"/>
  <c r="W810" i="4" s="1"/>
  <c r="V811" i="4"/>
  <c r="W811" i="4" s="1"/>
  <c r="V812" i="4"/>
  <c r="W812" i="4" s="1"/>
  <c r="V813" i="4"/>
  <c r="W813" i="4" s="1"/>
  <c r="V814" i="4"/>
  <c r="W814" i="4" s="1"/>
  <c r="V815" i="4"/>
  <c r="W815" i="4" s="1"/>
  <c r="V816" i="4"/>
  <c r="W816" i="4" s="1"/>
  <c r="V817" i="4"/>
  <c r="W817" i="4" s="1"/>
  <c r="V818" i="4"/>
  <c r="W818" i="4" s="1"/>
  <c r="V819" i="4"/>
  <c r="W819" i="4" s="1"/>
  <c r="V820" i="4"/>
  <c r="W820" i="4" s="1"/>
  <c r="V821" i="4"/>
  <c r="W821" i="4" s="1"/>
  <c r="V822" i="4"/>
  <c r="W822" i="4" s="1"/>
  <c r="V823" i="4"/>
  <c r="W823" i="4" s="1"/>
  <c r="V824" i="4"/>
  <c r="W824" i="4" s="1"/>
  <c r="V825" i="4"/>
  <c r="W825" i="4" s="1"/>
  <c r="V826" i="4"/>
  <c r="W826" i="4" s="1"/>
  <c r="V827" i="4"/>
  <c r="W827" i="4" s="1"/>
  <c r="V828" i="4"/>
  <c r="W828" i="4" s="1"/>
  <c r="V829" i="4"/>
  <c r="W829" i="4" s="1"/>
  <c r="V830" i="4"/>
  <c r="W830" i="4" s="1"/>
  <c r="V831" i="4"/>
  <c r="W831" i="4" s="1"/>
  <c r="V832" i="4"/>
  <c r="W832" i="4" s="1"/>
  <c r="V833" i="4"/>
  <c r="W833" i="4" s="1"/>
  <c r="V834" i="4"/>
  <c r="W834" i="4" s="1"/>
  <c r="V835" i="4"/>
  <c r="W835" i="4" s="1"/>
  <c r="V836" i="4"/>
  <c r="W836" i="4" s="1"/>
  <c r="V837" i="4"/>
  <c r="W837" i="4" s="1"/>
  <c r="V838" i="4"/>
  <c r="W838" i="4" s="1"/>
  <c r="V839" i="4"/>
  <c r="W839" i="4" s="1"/>
  <c r="V840" i="4"/>
  <c r="W840" i="4" s="1"/>
  <c r="V841" i="4"/>
  <c r="W841" i="4" s="1"/>
  <c r="V842" i="4"/>
  <c r="W842" i="4" s="1"/>
  <c r="V843" i="4"/>
  <c r="W843" i="4" s="1"/>
  <c r="V844" i="4"/>
  <c r="W844" i="4" s="1"/>
  <c r="V845" i="4"/>
  <c r="W845" i="4" s="1"/>
  <c r="V846" i="4"/>
  <c r="W846" i="4" s="1"/>
  <c r="V847" i="4"/>
  <c r="W847" i="4" s="1"/>
  <c r="V848" i="4"/>
  <c r="W848" i="4" s="1"/>
  <c r="V849" i="4"/>
  <c r="W849" i="4" s="1"/>
  <c r="V850" i="4"/>
  <c r="W850" i="4" s="1"/>
  <c r="V851" i="4"/>
  <c r="W851" i="4" s="1"/>
  <c r="V852" i="4"/>
  <c r="W852" i="4" s="1"/>
  <c r="V853" i="4"/>
  <c r="W853" i="4" s="1"/>
  <c r="V854" i="4"/>
  <c r="W854" i="4" s="1"/>
  <c r="V855" i="4"/>
  <c r="W855" i="4" s="1"/>
  <c r="V856" i="4"/>
  <c r="W856" i="4" s="1"/>
  <c r="V857" i="4"/>
  <c r="W857" i="4" s="1"/>
  <c r="V858" i="4"/>
  <c r="W858" i="4" s="1"/>
  <c r="V859" i="4"/>
  <c r="W859" i="4" s="1"/>
  <c r="V860" i="4"/>
  <c r="W860" i="4" s="1"/>
  <c r="V861" i="4"/>
  <c r="W861" i="4" s="1"/>
  <c r="V862" i="4"/>
  <c r="W862" i="4" s="1"/>
  <c r="V863" i="4"/>
  <c r="W863" i="4" s="1"/>
  <c r="V864" i="4"/>
  <c r="W864" i="4" s="1"/>
  <c r="V865" i="4"/>
  <c r="W865" i="4" s="1"/>
  <c r="V866" i="4"/>
  <c r="W866" i="4" s="1"/>
  <c r="V867" i="4"/>
  <c r="W867" i="4" s="1"/>
  <c r="V868" i="4"/>
  <c r="W868" i="4" s="1"/>
  <c r="V869" i="4"/>
  <c r="W869" i="4" s="1"/>
  <c r="V870" i="4"/>
  <c r="W870" i="4" s="1"/>
  <c r="V871" i="4"/>
  <c r="W871" i="4" s="1"/>
  <c r="V872" i="4"/>
  <c r="W872" i="4" s="1"/>
  <c r="V873" i="4"/>
  <c r="W873" i="4" s="1"/>
  <c r="V874" i="4"/>
  <c r="W874" i="4" s="1"/>
  <c r="V875" i="4"/>
  <c r="W875" i="4" s="1"/>
  <c r="V876" i="4"/>
  <c r="W876" i="4" s="1"/>
  <c r="V877" i="4"/>
  <c r="W877" i="4" s="1"/>
  <c r="V878" i="4"/>
  <c r="W878" i="4" s="1"/>
  <c r="V879" i="4"/>
  <c r="W879" i="4" s="1"/>
  <c r="V880" i="4"/>
  <c r="W880" i="4" s="1"/>
  <c r="V881" i="4"/>
  <c r="W881" i="4" s="1"/>
  <c r="V882" i="4"/>
  <c r="W882" i="4" s="1"/>
  <c r="V883" i="4"/>
  <c r="W883" i="4" s="1"/>
  <c r="V884" i="4"/>
  <c r="W884" i="4" s="1"/>
  <c r="V885" i="4"/>
  <c r="W885" i="4" s="1"/>
  <c r="V886" i="4"/>
  <c r="W886" i="4" s="1"/>
  <c r="V887" i="4"/>
  <c r="W887" i="4" s="1"/>
  <c r="V888" i="4"/>
  <c r="W888" i="4" s="1"/>
  <c r="V889" i="4"/>
  <c r="W889" i="4" s="1"/>
  <c r="V890" i="4"/>
  <c r="W890" i="4" s="1"/>
  <c r="V891" i="4"/>
  <c r="W891" i="4" s="1"/>
  <c r="V892" i="4"/>
  <c r="W892" i="4" s="1"/>
  <c r="V893" i="4"/>
  <c r="W893" i="4" s="1"/>
  <c r="V894" i="4"/>
  <c r="W894" i="4" s="1"/>
  <c r="V895" i="4"/>
  <c r="W895" i="4" s="1"/>
  <c r="V896" i="4"/>
  <c r="W896" i="4" s="1"/>
  <c r="V897" i="4"/>
  <c r="W897" i="4" s="1"/>
  <c r="V898" i="4"/>
  <c r="W898" i="4" s="1"/>
  <c r="V899" i="4"/>
  <c r="W899" i="4" s="1"/>
  <c r="V900" i="4"/>
  <c r="W900" i="4" s="1"/>
  <c r="V901" i="4"/>
  <c r="W901" i="4" s="1"/>
  <c r="V902" i="4"/>
  <c r="W902" i="4" s="1"/>
  <c r="V903" i="4"/>
  <c r="W903" i="4" s="1"/>
  <c r="V904" i="4"/>
  <c r="W904" i="4" s="1"/>
  <c r="V905" i="4"/>
  <c r="W905" i="4" s="1"/>
  <c r="V906" i="4"/>
  <c r="W906" i="4" s="1"/>
  <c r="V907" i="4"/>
  <c r="W907" i="4" s="1"/>
  <c r="V908" i="4"/>
  <c r="W908" i="4" s="1"/>
  <c r="V909" i="4"/>
  <c r="W909" i="4" s="1"/>
  <c r="V910" i="4"/>
  <c r="W910" i="4" s="1"/>
  <c r="V911" i="4"/>
  <c r="W911" i="4" s="1"/>
  <c r="V912" i="4"/>
  <c r="W912" i="4" s="1"/>
  <c r="V913" i="4"/>
  <c r="W913" i="4" s="1"/>
  <c r="V914" i="4"/>
  <c r="W914" i="4" s="1"/>
  <c r="V915" i="4"/>
  <c r="W915" i="4" s="1"/>
  <c r="V916" i="4"/>
  <c r="W916" i="4" s="1"/>
  <c r="V917" i="4"/>
  <c r="W917" i="4" s="1"/>
  <c r="V918" i="4"/>
  <c r="W918" i="4" s="1"/>
  <c r="V919" i="4"/>
  <c r="W919" i="4" s="1"/>
  <c r="V920" i="4"/>
  <c r="W920" i="4" s="1"/>
  <c r="V921" i="4"/>
  <c r="W921" i="4" s="1"/>
  <c r="V922" i="4"/>
  <c r="W922" i="4" s="1"/>
  <c r="V923" i="4"/>
  <c r="W923" i="4" s="1"/>
  <c r="V924" i="4"/>
  <c r="W924" i="4" s="1"/>
  <c r="V925" i="4"/>
  <c r="W925" i="4" s="1"/>
  <c r="V926" i="4"/>
  <c r="W926" i="4" s="1"/>
  <c r="V927" i="4"/>
  <c r="W927" i="4" s="1"/>
  <c r="V928" i="4"/>
  <c r="W928" i="4" s="1"/>
  <c r="V929" i="4"/>
  <c r="W929" i="4" s="1"/>
  <c r="V930" i="4"/>
  <c r="W930" i="4" s="1"/>
  <c r="V931" i="4"/>
  <c r="W931" i="4" s="1"/>
  <c r="V932" i="4"/>
  <c r="W932" i="4" s="1"/>
  <c r="V933" i="4"/>
  <c r="W933" i="4" s="1"/>
  <c r="V934" i="4"/>
  <c r="W934" i="4" s="1"/>
  <c r="V935" i="4"/>
  <c r="W935" i="4" s="1"/>
  <c r="V936" i="4"/>
  <c r="W936" i="4" s="1"/>
  <c r="V937" i="4"/>
  <c r="W937" i="4" s="1"/>
  <c r="V938" i="4"/>
  <c r="W938" i="4" s="1"/>
  <c r="V939" i="4"/>
  <c r="W939" i="4" s="1"/>
  <c r="V940" i="4"/>
  <c r="W940" i="4" s="1"/>
  <c r="V941" i="4"/>
  <c r="W941" i="4" s="1"/>
  <c r="V942" i="4"/>
  <c r="W942" i="4" s="1"/>
  <c r="V943" i="4"/>
  <c r="W943" i="4" s="1"/>
  <c r="V944" i="4"/>
  <c r="W944" i="4" s="1"/>
  <c r="V945" i="4"/>
  <c r="W945" i="4" s="1"/>
  <c r="V946" i="4"/>
  <c r="W946" i="4" s="1"/>
  <c r="V947" i="4"/>
  <c r="W947" i="4" s="1"/>
  <c r="V948" i="4"/>
  <c r="W948" i="4" s="1"/>
  <c r="V949" i="4"/>
  <c r="W949" i="4" s="1"/>
  <c r="V950" i="4"/>
  <c r="W950" i="4" s="1"/>
  <c r="V951" i="4"/>
  <c r="W951" i="4" s="1"/>
  <c r="V952" i="4"/>
  <c r="W952" i="4" s="1"/>
  <c r="V953" i="4"/>
  <c r="W953" i="4" s="1"/>
  <c r="V954" i="4"/>
  <c r="W954" i="4" s="1"/>
  <c r="V955" i="4"/>
  <c r="W955" i="4" s="1"/>
  <c r="V956" i="4"/>
  <c r="W956" i="4" s="1"/>
  <c r="V957" i="4"/>
  <c r="W957" i="4" s="1"/>
  <c r="V958" i="4"/>
  <c r="W958" i="4" s="1"/>
  <c r="V959" i="4"/>
  <c r="W959" i="4" s="1"/>
  <c r="V960" i="4"/>
  <c r="W960" i="4" s="1"/>
  <c r="V961" i="4"/>
  <c r="W961" i="4" s="1"/>
  <c r="V962" i="4"/>
  <c r="W962" i="4" s="1"/>
  <c r="V963" i="4"/>
  <c r="W963" i="4" s="1"/>
  <c r="V964" i="4"/>
  <c r="W964" i="4" s="1"/>
  <c r="V965" i="4"/>
  <c r="W965" i="4" s="1"/>
  <c r="V966" i="4"/>
  <c r="W966" i="4" s="1"/>
</calcChain>
</file>

<file path=xl/sharedStrings.xml><?xml version="1.0" encoding="utf-8"?>
<sst xmlns="http://schemas.openxmlformats.org/spreadsheetml/2006/main" count="729" uniqueCount="410">
  <si>
    <t>INCOTERM</t>
  </si>
  <si>
    <t xml:space="preserve">AFFAIRE SUIVI PAR </t>
  </si>
  <si>
    <t xml:space="preserve">N° OF </t>
  </si>
  <si>
    <t xml:space="preserve">TRANSPORTEUR </t>
  </si>
  <si>
    <t xml:space="preserve">PRIX </t>
  </si>
  <si>
    <t>TRANSITAIRE</t>
  </si>
  <si>
    <t>N° POSTE</t>
  </si>
  <si>
    <t xml:space="preserve">DESIGNATION MARCHANDISE </t>
  </si>
  <si>
    <t xml:space="preserve">INFOS MARCHANDISE </t>
  </si>
  <si>
    <t xml:space="preserve">PHULPIN NICOLAS </t>
  </si>
  <si>
    <t xml:space="preserve">1/2 ASSIETTE </t>
  </si>
  <si>
    <t>longueur</t>
  </si>
  <si>
    <t>largeur</t>
  </si>
  <si>
    <t>hauteur</t>
  </si>
  <si>
    <t>COLISAGE (MM)</t>
  </si>
  <si>
    <t xml:space="preserve">DATE : </t>
  </si>
  <si>
    <t xml:space="preserve">LIVRAISON </t>
  </si>
  <si>
    <t>LIVRAISON</t>
  </si>
  <si>
    <t>DESIGNATION MARCHANDISE</t>
  </si>
  <si>
    <t>JOINVILLE</t>
  </si>
  <si>
    <t>VALEUR MARCHANDISE</t>
  </si>
  <si>
    <t xml:space="preserve">HS CODE </t>
  </si>
  <si>
    <t xml:space="preserve">DESIGNATION </t>
  </si>
  <si>
    <t>VILLE</t>
  </si>
  <si>
    <t xml:space="preserve">VILLE </t>
  </si>
  <si>
    <t>CHARGEMENT</t>
  </si>
  <si>
    <t xml:space="preserve">DATE </t>
  </si>
  <si>
    <t xml:space="preserve">DATE CLOTURE </t>
  </si>
  <si>
    <t>ETD</t>
  </si>
  <si>
    <t>ETA</t>
  </si>
  <si>
    <t xml:space="preserve">PORT OF DISCHARGE (POD) </t>
  </si>
  <si>
    <t>PORT OF LOADING (POL)</t>
  </si>
  <si>
    <t>PAYS</t>
  </si>
  <si>
    <t>INFOS MARCHANDISES :</t>
  </si>
  <si>
    <t xml:space="preserve">POIDS </t>
  </si>
  <si>
    <t>TRANSPORT ROUTIER :</t>
  </si>
  <si>
    <t>TRANSPORTEUR :</t>
  </si>
  <si>
    <t>CP</t>
  </si>
  <si>
    <t>PRIX :</t>
  </si>
  <si>
    <t>TRANSITAIRE :</t>
  </si>
  <si>
    <t xml:space="preserve">REPARTITION </t>
  </si>
  <si>
    <t xml:space="preserve">N° CDE </t>
  </si>
  <si>
    <t>COUTS</t>
  </si>
  <si>
    <t>BENEFICE / PERTE</t>
  </si>
  <si>
    <t xml:space="preserve">FINANCES </t>
  </si>
  <si>
    <t>ECOTRANS</t>
  </si>
  <si>
    <t>AMLNV</t>
  </si>
  <si>
    <t>FOURNISSEURS TRANSPORTS</t>
  </si>
  <si>
    <t>CONTACT</t>
  </si>
  <si>
    <t xml:space="preserve">BOULOGNE ERIC </t>
  </si>
  <si>
    <t>STRABACH YOHAN</t>
  </si>
  <si>
    <t xml:space="preserve">PATRICIA BEUGNOT </t>
  </si>
  <si>
    <t>NATHALIE MAUCOLAIN</t>
  </si>
  <si>
    <t>ROLFS STEPHAN</t>
  </si>
  <si>
    <t>00 32 03 545 92 88</t>
  </si>
  <si>
    <t>TELEPHONE</t>
  </si>
  <si>
    <t>THIERRY HENNUYER</t>
  </si>
  <si>
    <t>00 32 470 81 04 79</t>
  </si>
  <si>
    <t xml:space="preserve">GEODIS SAINT DIZIER </t>
  </si>
  <si>
    <t>GEODIS REIMS</t>
  </si>
  <si>
    <t>PATRICK SMETS</t>
  </si>
  <si>
    <t>00 32 03 205 97 67</t>
  </si>
  <si>
    <t>ROLAND BIBARD</t>
  </si>
  <si>
    <t xml:space="preserve">00 32 542 70 91 </t>
  </si>
  <si>
    <t xml:space="preserve">FLORENCE ONYS </t>
  </si>
  <si>
    <t xml:space="preserve">CEDRIC PERTUIS </t>
  </si>
  <si>
    <t>EMMANUEL LEGUAY</t>
  </si>
  <si>
    <t xml:space="preserve">CLAIRE BONNET </t>
  </si>
  <si>
    <t xml:space="preserve">SYLVAIN GROUSSELLE </t>
  </si>
  <si>
    <t>EMILIE COROYER</t>
  </si>
  <si>
    <t>AURORE ROYER</t>
  </si>
  <si>
    <t xml:space="preserve">MARIE DELETOILLE </t>
  </si>
  <si>
    <t>PIERRE JULIEN</t>
  </si>
  <si>
    <t>MATHILDE DUPONT</t>
  </si>
  <si>
    <t>ARTHUR GAUSSERES</t>
  </si>
  <si>
    <t>arg@tramar-sa.fr</t>
  </si>
  <si>
    <t>PATRICE HENNEBERT</t>
  </si>
  <si>
    <t>MAIL</t>
  </si>
  <si>
    <t>CONTACT :</t>
  </si>
  <si>
    <t>TEL :</t>
  </si>
  <si>
    <t xml:space="preserve">MAIL : </t>
  </si>
  <si>
    <t>yoan.strabach@bollore.com</t>
  </si>
  <si>
    <t>ABLD.export@abldissaco.com</t>
  </si>
  <si>
    <t>boulogne.eric@transports-adam.fr</t>
  </si>
  <si>
    <t>paul.vannuffelen@amlnv.be</t>
  </si>
  <si>
    <t>therese.delbar@belintransport.com</t>
  </si>
  <si>
    <t xml:space="preserve">THERESE DELBAR </t>
  </si>
  <si>
    <t>c.bonnet@transports-capelle.fr</t>
  </si>
  <si>
    <t xml:space="preserve">s.grouselle@cerl.fr </t>
  </si>
  <si>
    <t xml:space="preserve">florence.onys@chatelot-sa.fr </t>
  </si>
  <si>
    <t>cedric.pertuis@corsi.fr</t>
  </si>
  <si>
    <t>ecotrans51@yahoo.fr</t>
  </si>
  <si>
    <t>e.leguay@eosolutions.eu</t>
  </si>
  <si>
    <t xml:space="preserve">PASCALE FABRY </t>
  </si>
  <si>
    <t>PASCALE.FABRI@GEODIS.COM</t>
  </si>
  <si>
    <t xml:space="preserve">aurore.royer@gondrand.fr </t>
  </si>
  <si>
    <t>p.beugnot@imany-logistique.fr</t>
  </si>
  <si>
    <t>mike-prevost@transports-leleu.fr</t>
  </si>
  <si>
    <t>commercial@rapidtransports.fr</t>
  </si>
  <si>
    <t>Mathilde.Dupont@fr.rhenus.com</t>
  </si>
  <si>
    <t>exploitation52@tisselin.fr</t>
  </si>
  <si>
    <t>TRANSPORT@TRACHMAN.FR</t>
  </si>
  <si>
    <t xml:space="preserve">patrice.hennebert.ve@sfr.fr </t>
  </si>
  <si>
    <t>dvanrompaey@wijngaardnatie.be</t>
  </si>
  <si>
    <t>FR00677A</t>
  </si>
  <si>
    <t>SUIVI PAR :</t>
  </si>
  <si>
    <t>Nom du bureau</t>
  </si>
  <si>
    <t>FR002300</t>
  </si>
  <si>
    <t>FR002650</t>
  </si>
  <si>
    <t>FR002730</t>
  </si>
  <si>
    <t>FR004310</t>
  </si>
  <si>
    <r>
      <rPr>
        <b/>
        <i/>
        <sz val="10"/>
        <rFont val="Arial"/>
        <family val="2"/>
      </rPr>
      <t>Code Bureau</t>
    </r>
  </si>
  <si>
    <t xml:space="preserve">RESULTAT  </t>
  </si>
  <si>
    <t>REPART</t>
  </si>
  <si>
    <t>POURCENT</t>
  </si>
  <si>
    <t>H</t>
  </si>
  <si>
    <t>l</t>
  </si>
  <si>
    <t>L</t>
  </si>
  <si>
    <t>CLIENT</t>
  </si>
  <si>
    <t>CDE :</t>
  </si>
  <si>
    <t xml:space="preserve">POINT SORTIE UE </t>
  </si>
  <si>
    <t xml:space="preserve">BUREAU SORTIE UE </t>
  </si>
  <si>
    <t xml:space="preserve">CODE BUREAU </t>
  </si>
  <si>
    <t>001</t>
  </si>
  <si>
    <t>Mode</t>
  </si>
  <si>
    <t>MILLOT ANAÏS</t>
  </si>
  <si>
    <t>LELEU - MASSINI VINCENT</t>
  </si>
  <si>
    <t>INFOS BASIQUES</t>
  </si>
  <si>
    <t xml:space="preserve">INFOS BASIQUES </t>
  </si>
  <si>
    <t xml:space="preserve">MARITIME </t>
  </si>
  <si>
    <t>HEURE</t>
  </si>
  <si>
    <t>MODE</t>
  </si>
  <si>
    <t>ROUTIER</t>
  </si>
  <si>
    <t>CODE POSTAL</t>
  </si>
  <si>
    <t>POURCENTAGE</t>
  </si>
  <si>
    <t>CAMBRAI</t>
  </si>
  <si>
    <t>FRANCE</t>
  </si>
  <si>
    <t>DENAIN</t>
  </si>
  <si>
    <t>14H00</t>
  </si>
  <si>
    <t xml:space="preserve">INFOS DE BASE </t>
  </si>
  <si>
    <t>TRANSPORT PRINCIPAL - MAIN CARRIAGE</t>
  </si>
  <si>
    <t>PRE ACHEMINEMENT ROUTIER - PRE CARRIAGE</t>
  </si>
  <si>
    <t>LIVRAISON FINALE (DDP, ….)</t>
  </si>
  <si>
    <t>DATE LIVRAISON</t>
  </si>
  <si>
    <t xml:space="preserve">CHARGEMENT </t>
  </si>
  <si>
    <t>MARSEILLE</t>
  </si>
  <si>
    <t>FOURCHAMBAULT</t>
  </si>
  <si>
    <t>LE HAVRE</t>
  </si>
  <si>
    <t>COURONNE</t>
  </si>
  <si>
    <t>1/2 COURRONE</t>
  </si>
  <si>
    <t>1/4 COURRONE</t>
  </si>
  <si>
    <t>CAISSE BOULONNERIE</t>
  </si>
  <si>
    <t xml:space="preserve">COILER DRUM </t>
  </si>
  <si>
    <t xml:space="preserve">FOND BROYEUR </t>
  </si>
  <si>
    <t>CAISSE ACCESSOIRES</t>
  </si>
  <si>
    <t>BRIDE</t>
  </si>
  <si>
    <t xml:space="preserve">TOURRILLON </t>
  </si>
  <si>
    <t>ASSIETTE</t>
  </si>
  <si>
    <t>DEMANDE TRANSPORT</t>
  </si>
  <si>
    <t>CLIENT :</t>
  </si>
  <si>
    <t xml:space="preserve">MODE : </t>
  </si>
  <si>
    <t>PAYS :</t>
  </si>
  <si>
    <t>CP :</t>
  </si>
  <si>
    <t>DESTI FINALE :</t>
  </si>
  <si>
    <t xml:space="preserve">ANTWERPEN </t>
  </si>
  <si>
    <t>BE101000</t>
  </si>
  <si>
    <t>BELGIQUE</t>
  </si>
  <si>
    <t>BE343000</t>
  </si>
  <si>
    <t xml:space="preserve">ZEEBRUGGE </t>
  </si>
  <si>
    <t>ALLEMAGNE</t>
  </si>
  <si>
    <t>DE004851</t>
  </si>
  <si>
    <t>HAMBOURG</t>
  </si>
  <si>
    <t>LU715000</t>
  </si>
  <si>
    <t>LUXEMBOURG</t>
  </si>
  <si>
    <t>NL000396</t>
  </si>
  <si>
    <t>NL000854</t>
  </si>
  <si>
    <t xml:space="preserve">PAYS BAS </t>
  </si>
  <si>
    <t>ITALIE</t>
  </si>
  <si>
    <t xml:space="preserve">Nom du Point </t>
  </si>
  <si>
    <t>LYON ST SAINT- EXUPÉRY</t>
  </si>
  <si>
    <t>ROISSY</t>
  </si>
  <si>
    <t>STRASBOURG ENTZHEIM</t>
  </si>
  <si>
    <t>NIEDERANVEN</t>
  </si>
  <si>
    <t>AMSTERDAM</t>
  </si>
  <si>
    <t>ROTTERDAM MAASVLAKTE</t>
  </si>
  <si>
    <t>PORT ANTWERPEN</t>
  </si>
  <si>
    <t>PORT ZEEBRUGGE</t>
  </si>
  <si>
    <t>LE HAVRE PORT</t>
  </si>
  <si>
    <t>LYON AÉRO</t>
  </si>
  <si>
    <t>MARSEILLE PORT</t>
  </si>
  <si>
    <t>ROISSY PRISE EN CHARGE</t>
  </si>
  <si>
    <t/>
  </si>
  <si>
    <t>MARITIME</t>
  </si>
  <si>
    <t>AÉROPORT (AIR)</t>
  </si>
  <si>
    <t>AEROPORT STRASBOURG</t>
  </si>
  <si>
    <t>DATE ETA :</t>
  </si>
  <si>
    <t xml:space="preserve">NOM PORT / AIRPORT </t>
  </si>
  <si>
    <t xml:space="preserve">BUREAU DE SORTIE UE </t>
  </si>
  <si>
    <t>DATE LIV :</t>
  </si>
  <si>
    <t xml:space="preserve">HATTINGEN </t>
  </si>
  <si>
    <t xml:space="preserve">BOCHUM </t>
  </si>
  <si>
    <t xml:space="preserve">REIMS </t>
  </si>
  <si>
    <t xml:space="preserve">SAINT DIZIER </t>
  </si>
  <si>
    <t xml:space="preserve">PRICIPAUX LIEUX DE CHARGEMENT </t>
  </si>
  <si>
    <t>PRINCIPAUX LIEU DE LIVRAISON</t>
  </si>
  <si>
    <t xml:space="preserve">ROISSY </t>
  </si>
  <si>
    <t xml:space="preserve">LE HAVRE </t>
  </si>
  <si>
    <t>ANTWERPEN</t>
  </si>
  <si>
    <t>ZEEBRUGGE</t>
  </si>
  <si>
    <t>LUXEMBOURG-AEROPORT</t>
  </si>
  <si>
    <t>ROTTERDAM HAVEN</t>
  </si>
  <si>
    <t xml:space="preserve">AMSTERDAM PORT </t>
  </si>
  <si>
    <t xml:space="preserve">HAMBURG-WALTERSHOF PORT </t>
  </si>
  <si>
    <t>CARDANO AL GRANDE</t>
  </si>
  <si>
    <t xml:space="preserve">CARDANO AL CAMPO </t>
  </si>
  <si>
    <t xml:space="preserve">ALBERT </t>
  </si>
  <si>
    <t>DESTINATAIRE</t>
  </si>
  <si>
    <t>HARTEREÏ REESE</t>
  </si>
  <si>
    <t>CMD</t>
  </si>
  <si>
    <t>CASAGRANDE</t>
  </si>
  <si>
    <t>FAD</t>
  </si>
  <si>
    <t>CMDF</t>
  </si>
  <si>
    <t>FCMD</t>
  </si>
  <si>
    <t>FERRY CAPITAIN</t>
  </si>
  <si>
    <t>PORT</t>
  </si>
  <si>
    <t>HACHETTE ET DRIOUT</t>
  </si>
  <si>
    <t xml:space="preserve">ATELIER ROCHE </t>
  </si>
  <si>
    <t xml:space="preserve">DOUCE HYDRO </t>
  </si>
  <si>
    <t>EXPEDITEUR</t>
  </si>
  <si>
    <t>PORTES</t>
  </si>
  <si>
    <t>MECALYNOX</t>
  </si>
  <si>
    <t xml:space="preserve">CPT </t>
  </si>
  <si>
    <t>HYDROSTADIUM</t>
  </si>
  <si>
    <t xml:space="preserve">ROUE FRANCIS </t>
  </si>
  <si>
    <t>01A</t>
  </si>
  <si>
    <t>002</t>
  </si>
  <si>
    <t>02A</t>
  </si>
  <si>
    <t xml:space="preserve">POINTE DE ROUE </t>
  </si>
  <si>
    <t>ROMAGNIEU</t>
  </si>
  <si>
    <t>09H - 12H</t>
  </si>
  <si>
    <t>VALLIERES</t>
  </si>
  <si>
    <t>PRE ACHEMINEMENT  :</t>
  </si>
  <si>
    <t>TRANSPORT PRINCIPAL :</t>
  </si>
  <si>
    <t>POST ACHEMINEMENT  :</t>
  </si>
  <si>
    <t xml:space="preserve">POD : </t>
  </si>
  <si>
    <t xml:space="preserve">PAYS : </t>
  </si>
  <si>
    <t>BOLLORE NANCY</t>
  </si>
  <si>
    <t>MATIN</t>
  </si>
  <si>
    <t>CERL</t>
  </si>
  <si>
    <t>ADAM</t>
  </si>
  <si>
    <t>ROISSY CDG AIRPORT</t>
  </si>
  <si>
    <t>HAMBURG PORT</t>
  </si>
  <si>
    <t>ANVERS PORT</t>
  </si>
  <si>
    <t>ZEEBRUGGE PORT</t>
  </si>
  <si>
    <t>LYS AIRPORT</t>
  </si>
  <si>
    <t>STRASBOURG AIRPORT</t>
  </si>
  <si>
    <t>LUXEMBOURG AIRPORT</t>
  </si>
  <si>
    <t>NLAMS PORT</t>
  </si>
  <si>
    <t>ROTTERDAM PORT</t>
  </si>
  <si>
    <t>BELIN</t>
  </si>
  <si>
    <t>CAPELLE</t>
  </si>
  <si>
    <t>CHATELOT</t>
  </si>
  <si>
    <t>CORSI FIT</t>
  </si>
  <si>
    <t>EOSOLUTION</t>
  </si>
  <si>
    <t>FLASH GLOBAL</t>
  </si>
  <si>
    <t>GONDRAND</t>
  </si>
  <si>
    <t>IMANY</t>
  </si>
  <si>
    <t>LELEU</t>
  </si>
  <si>
    <t>LP NAVAUX</t>
  </si>
  <si>
    <t>RAPID TRANSPORTS</t>
  </si>
  <si>
    <t>RHENUS</t>
  </si>
  <si>
    <t>TISSELIN</t>
  </si>
  <si>
    <t>TRACHMAN</t>
  </si>
  <si>
    <t>VAN EGDOM</t>
  </si>
  <si>
    <t>ABL DISSACO</t>
  </si>
  <si>
    <t>TRAMAR</t>
  </si>
  <si>
    <t>WINJGAARD NATIE</t>
  </si>
  <si>
    <t>ACMG</t>
  </si>
  <si>
    <t>PAGNY SUR MEUSE</t>
  </si>
  <si>
    <r>
      <t xml:space="preserve">PROGRAMME TRANSPORT - </t>
    </r>
    <r>
      <rPr>
        <b/>
        <sz val="28"/>
        <color theme="1"/>
        <rFont val="Arial"/>
        <family val="2"/>
      </rPr>
      <t xml:space="preserve">TRANSPORT SUR VENTE </t>
    </r>
  </si>
  <si>
    <t>OF N°</t>
  </si>
  <si>
    <t xml:space="preserve">COUTS </t>
  </si>
  <si>
    <t>VALEUR</t>
  </si>
  <si>
    <t>HS CODE</t>
  </si>
  <si>
    <t>DATE CLOTURE :</t>
  </si>
  <si>
    <t>DATE ETD :</t>
  </si>
  <si>
    <t>NEUMANN</t>
  </si>
  <si>
    <t>CHAMPAGNE</t>
  </si>
  <si>
    <t xml:space="preserve">POL : </t>
  </si>
  <si>
    <t>OF</t>
  </si>
  <si>
    <t>POSTE</t>
  </si>
  <si>
    <t>N°</t>
  </si>
  <si>
    <t>08H00</t>
  </si>
  <si>
    <t xml:space="preserve">DEMANDE DE PRIX N° : </t>
  </si>
  <si>
    <t xml:space="preserve">Ce numéro devra impérativement figurer sur votre offre.
Nous vous demandons de nous adresser vos meilleures conditions de prix et délai pour la fourniture éventuelle des éléments ci-dessous :
Offre à nous faire Hors taxe, en Euro.
</t>
  </si>
  <si>
    <t xml:space="preserve">Votre offre de prix sera ferme et définitive pour une durée précise.
En cas de commande par FERRY-CAPITAIN selon l’offre remise, aucune révision de prix ne pourra avoir lieu, à l’exception de celle liée à une modification substantielle des spécifications, laquelle révision de prix devra recevoir accord express de FERRY-CAPITAIN pour être valable.
Toute éventuelle commande sera assujettie à nos Conditions Générales d’Achat en pièces jointes qui devront être acceptées dans leur intégralité. 
Cette demande de prix et les documents associés sont soumis à l’accord de confidentialité éventuellement signé préalablement entre les parties.
</t>
  </si>
  <si>
    <t xml:space="preserve">EXPEDITEUR : </t>
  </si>
  <si>
    <t>VILLE :</t>
  </si>
  <si>
    <t>POIDS</t>
  </si>
  <si>
    <t>CODE POSTAL :</t>
  </si>
  <si>
    <t>DESTINATAIRE :</t>
  </si>
  <si>
    <t>DATE :</t>
  </si>
  <si>
    <t xml:space="preserve">REPONSE AVANT LE </t>
  </si>
  <si>
    <t>Point de Sortie :</t>
  </si>
  <si>
    <t>Bureau Sortie :</t>
  </si>
  <si>
    <t xml:space="preserve">Code Bureau : </t>
  </si>
  <si>
    <t>DDP</t>
  </si>
  <si>
    <t>ETAT DE NEW YORK</t>
  </si>
  <si>
    <t>NY456</t>
  </si>
  <si>
    <t>MANHATTAN</t>
  </si>
  <si>
    <t>N° DT :</t>
  </si>
  <si>
    <t>N° DEVIS</t>
  </si>
  <si>
    <t>EDF VALLIERES</t>
  </si>
  <si>
    <t>PORT ANVERS</t>
  </si>
  <si>
    <t>PORT DU HAVRE</t>
  </si>
  <si>
    <t>AEROPORT ROISSY CDG</t>
  </si>
  <si>
    <t>LANCEMENT :</t>
  </si>
  <si>
    <t>TERM :</t>
  </si>
  <si>
    <t xml:space="preserve">DESTI : </t>
  </si>
  <si>
    <t>ASSIST / CO :</t>
  </si>
  <si>
    <t>ASSISTANTE CO / DEMANDEUR</t>
  </si>
  <si>
    <t>LIDWINE CANIERE</t>
  </si>
  <si>
    <t>SIDNEY</t>
  </si>
  <si>
    <t>EXPE</t>
  </si>
  <si>
    <t>DESTI</t>
  </si>
  <si>
    <t>DESIGNATION</t>
  </si>
  <si>
    <t>N° DT</t>
  </si>
  <si>
    <t>14/07/2018</t>
  </si>
  <si>
    <t>15/07/2018</t>
  </si>
  <si>
    <t>DEMANDEUR :</t>
  </si>
  <si>
    <t>EXPEDITEUR :</t>
  </si>
  <si>
    <t>HEURE :</t>
  </si>
  <si>
    <t>REPONSE SOUHAITEE AVANT LE :</t>
  </si>
  <si>
    <t>INCOTERM :</t>
  </si>
  <si>
    <t>DESTINATION :</t>
  </si>
  <si>
    <t>MODE SOUHAITE :</t>
  </si>
  <si>
    <t xml:space="preserve">Date  : </t>
  </si>
  <si>
    <t xml:space="preserve">MODE TRANSPORT </t>
  </si>
  <si>
    <t>AERIEN</t>
  </si>
  <si>
    <t>Date :</t>
  </si>
  <si>
    <t xml:space="preserve">OF </t>
  </si>
  <si>
    <t>SUIVI DES DOUANES</t>
  </si>
  <si>
    <t>DATE D'EXPEDITION</t>
  </si>
  <si>
    <t>TYPE TRANSPORT</t>
  </si>
  <si>
    <t>DEVIS</t>
  </si>
  <si>
    <t>DT</t>
  </si>
  <si>
    <t>VENTE</t>
  </si>
  <si>
    <t>BUREAU DE SORTIE</t>
  </si>
  <si>
    <t>DEFLECTEURS</t>
  </si>
  <si>
    <t>PIGNON ARBRE</t>
  </si>
  <si>
    <t xml:space="preserve">BOUCHER </t>
  </si>
  <si>
    <t>CONTIGNON DAMIEN</t>
  </si>
  <si>
    <t>boucher.transport@orange.fr</t>
  </si>
  <si>
    <t>13/07/2018</t>
  </si>
  <si>
    <t>Bonjour,
Veuillez trouver ci-dessous les infos utiles pour cette expédition 
Merci de votre retour  
Cordialement,</t>
  </si>
  <si>
    <t>003</t>
  </si>
  <si>
    <t>METSO</t>
  </si>
  <si>
    <t>18/07/2018</t>
  </si>
  <si>
    <t>15/08/2018</t>
  </si>
  <si>
    <t>DESTINATION</t>
  </si>
  <si>
    <t>EMBALLAGE</t>
  </si>
  <si>
    <t>DATE LANCEMENT</t>
  </si>
  <si>
    <t>DOUANE</t>
  </si>
  <si>
    <t>MATHILDE MIGNON</t>
  </si>
  <si>
    <t>1406</t>
  </si>
  <si>
    <t>18150</t>
  </si>
  <si>
    <t>008</t>
  </si>
  <si>
    <t>X</t>
  </si>
  <si>
    <t>DAP</t>
  </si>
  <si>
    <t>BARCELONE</t>
  </si>
  <si>
    <t>CAISSE</t>
  </si>
  <si>
    <t>DB SCHENKER GOLBEY</t>
  </si>
  <si>
    <t>10000</t>
  </si>
  <si>
    <t>3000</t>
  </si>
  <si>
    <t>750</t>
  </si>
  <si>
    <t>20000</t>
  </si>
  <si>
    <t>201574</t>
  </si>
  <si>
    <t>SOCOCIM</t>
  </si>
  <si>
    <t>ES580</t>
  </si>
  <si>
    <t>Espagne</t>
  </si>
  <si>
    <t>Janvier</t>
  </si>
  <si>
    <t>Février</t>
  </si>
  <si>
    <t>Mars</t>
  </si>
  <si>
    <t>Avril</t>
  </si>
  <si>
    <t>Mai</t>
  </si>
  <si>
    <t>Juin</t>
  </si>
  <si>
    <t>Juillet</t>
  </si>
  <si>
    <t>Août</t>
  </si>
  <si>
    <t>Septembre</t>
  </si>
  <si>
    <t>Octobre</t>
  </si>
  <si>
    <t>Novembre</t>
  </si>
  <si>
    <t>Décembre</t>
  </si>
  <si>
    <t>FLS CHILI</t>
  </si>
  <si>
    <t>Tourillon 27' charge</t>
  </si>
  <si>
    <t>FARDEAU MARITIME</t>
  </si>
  <si>
    <t>FCA</t>
  </si>
  <si>
    <t>Nos usines</t>
  </si>
  <si>
    <t>CHILE</t>
  </si>
  <si>
    <t>47159</t>
  </si>
  <si>
    <t>MUSCATINE</t>
  </si>
  <si>
    <t>SSAB</t>
  </si>
  <si>
    <t>5005</t>
  </si>
  <si>
    <t>2005</t>
  </si>
  <si>
    <t>2300</t>
  </si>
  <si>
    <t>25800</t>
  </si>
  <si>
    <t>201545</t>
  </si>
  <si>
    <t>201580</t>
  </si>
  <si>
    <t>NORFOLCK</t>
  </si>
  <si>
    <t>USA</t>
  </si>
  <si>
    <t>EMMANUELLE THIERY</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</si>
</sst>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0\ &quot;€&quot;"/>
    <numFmt numFmtId="165" formatCode="0#&quot; &quot;##&quot; &quot;##&quot; &quot;##&quot; &quot;##"/>
    <numFmt numFmtId="166" formatCode="#,##0.00\ &quot;€&quot;"/>
    <numFmt numFmtId="167" formatCode="ddd\ dd"/>
  </numFmts>
  <fonts count="40" x14ac:knownFonts="1">
    <font>
      <sz val="11"/>
      <color theme="1"/>
      <name val="Calibri"/>
      <family val="2"/>
      <scheme val="minor"/>
    </font>
    <font>
      <sz val="16"/>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1"/>
      <color theme="1"/>
      <name val="Arial"/>
      <family val="2"/>
    </font>
    <font>
      <b/>
      <sz val="11"/>
      <color theme="1"/>
      <name val="Arial"/>
      <family val="2"/>
    </font>
    <font>
      <b/>
      <sz val="10"/>
      <color theme="1"/>
      <name val="Arial"/>
      <family val="2"/>
    </font>
    <font>
      <sz val="10"/>
      <color theme="1"/>
      <name val="Calibri"/>
      <family val="2"/>
      <scheme val="minor"/>
    </font>
    <font>
      <sz val="10"/>
      <name val="Arial"/>
      <family val="2"/>
    </font>
    <font>
      <b/>
      <u/>
      <sz val="14"/>
      <color theme="1"/>
      <name val="Arial"/>
      <family val="2"/>
    </font>
    <font>
      <b/>
      <sz val="10"/>
      <name val="Arial"/>
      <family val="2"/>
    </font>
    <font>
      <b/>
      <sz val="28"/>
      <color theme="1"/>
      <name val="Arial"/>
      <family val="2"/>
    </font>
    <font>
      <u/>
      <sz val="11"/>
      <color theme="10"/>
      <name val="Calibri"/>
      <family val="2"/>
      <scheme val="minor"/>
    </font>
    <font>
      <b/>
      <i/>
      <sz val="10"/>
      <name val="Arial"/>
      <family val="2"/>
    </font>
    <font>
      <b/>
      <sz val="26"/>
      <color theme="1"/>
      <name val="Arial"/>
      <family val="2"/>
    </font>
    <font>
      <b/>
      <sz val="26"/>
      <color theme="1"/>
      <name val="Calibri"/>
      <family val="2"/>
      <scheme val="minor"/>
    </font>
    <font>
      <sz val="10"/>
      <name val="Calibri"/>
      <family val="2"/>
      <scheme val="minor"/>
    </font>
    <font>
      <sz val="26"/>
      <color theme="1"/>
      <name val="Calibri"/>
      <family val="2"/>
      <scheme val="minor"/>
    </font>
    <font>
      <b/>
      <u/>
      <sz val="11"/>
      <color theme="10"/>
      <name val="Calibri"/>
      <family val="2"/>
      <scheme val="minor"/>
    </font>
    <font>
      <sz val="28"/>
      <color theme="1"/>
      <name val="Arial"/>
      <family val="2"/>
    </font>
    <font>
      <sz val="11"/>
      <name val="Calibri"/>
      <family val="2"/>
      <scheme val="minor"/>
    </font>
    <font>
      <b/>
      <i/>
      <sz val="11"/>
      <color theme="1"/>
      <name val="Calibri"/>
      <family val="2"/>
      <scheme val="minor"/>
    </font>
    <font>
      <sz val="10"/>
      <color rgb="FF000000"/>
      <name val="Arial"/>
      <family val="2"/>
    </font>
    <font>
      <b/>
      <u/>
      <sz val="14"/>
      <name val="Arial"/>
      <family val="2"/>
    </font>
    <font>
      <u/>
      <sz val="14"/>
      <color theme="1"/>
      <name val="Arial"/>
      <family val="2"/>
    </font>
    <font>
      <b/>
      <sz val="24"/>
      <color theme="1"/>
      <name val="Arial"/>
      <family val="2"/>
    </font>
    <font>
      <b/>
      <sz val="12"/>
      <color theme="1"/>
      <name val="Arial"/>
      <family val="2"/>
    </font>
    <font>
      <sz val="9"/>
      <color theme="1"/>
      <name val="Arial"/>
      <family val="2"/>
    </font>
    <font>
      <sz val="14"/>
      <color theme="1"/>
      <name val="Arial"/>
      <family val="2"/>
    </font>
    <font>
      <sz val="8"/>
      <color theme="1"/>
      <name val="Arial"/>
      <family val="2"/>
    </font>
    <font>
      <sz val="9"/>
      <color theme="1"/>
      <name val="Calibri"/>
      <family val="2"/>
      <scheme val="minor"/>
    </font>
    <font>
      <b/>
      <sz val="9"/>
      <color theme="1"/>
      <name val="Arial"/>
      <family val="2"/>
    </font>
    <font>
      <sz val="11"/>
      <color theme="8" tint="-0.249977111117893"/>
      <name val="Calibri"/>
      <family val="2"/>
      <scheme val="minor"/>
    </font>
    <font>
      <sz val="20"/>
      <name val="Arial Rounded MT Bold"/>
      <family val="2"/>
    </font>
    <font>
      <sz val="20"/>
      <name val="Arial"/>
      <family val="2"/>
    </font>
    <font>
      <sz val="12"/>
      <name val="Calibri"/>
      <family val="2"/>
      <scheme val="minor"/>
    </font>
    <font>
      <b/>
      <sz val="11"/>
      <color indexed="8"/>
      <name val="Calibri"/>
      <family val="2"/>
    </font>
    <font>
      <sz val="11"/>
      <name val="Calibri"/>
      <family val="2"/>
    </font>
    <font>
      <sz val="10"/>
      <name val="Calibri"/>
      <family val="2"/>
    </font>
  </fonts>
  <fills count="11">
    <fill>
      <patternFill patternType="none"/>
    </fill>
    <fill>
      <patternFill patternType="gray125"/>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rgb="FFFFFFFF"/>
        <bgColor indexed="64"/>
      </patternFill>
    </fill>
    <fill>
      <patternFill patternType="solid">
        <fgColor theme="8" tint="0.79998168889431442"/>
        <bgColor indexed="64"/>
      </patternFill>
    </fill>
    <fill>
      <patternFill patternType="solid">
        <fgColor indexed="22"/>
        <bgColor indexed="64"/>
      </patternFill>
    </fill>
    <fill>
      <patternFill patternType="solid">
        <fgColor rgb="FFC0E0FF"/>
        <bgColor indexed="64"/>
      </patternFill>
    </fill>
  </fills>
  <borders count="97">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bottom style="thin">
        <color indexed="64"/>
      </bottom>
      <diagonal/>
    </border>
    <border>
      <left/>
      <right/>
      <top style="medium">
        <color indexed="64"/>
      </top>
      <bottom style="thin">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hair">
        <color indexed="64"/>
      </left>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bottom style="thin">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hair">
        <color indexed="64"/>
      </left>
      <right/>
      <top style="thin">
        <color indexed="64"/>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n">
        <color indexed="64"/>
      </bottom>
      <diagonal/>
    </border>
    <border>
      <left style="hair">
        <color indexed="64"/>
      </left>
      <right style="hair">
        <color indexed="64"/>
      </right>
      <top/>
      <bottom style="hair">
        <color indexed="64"/>
      </bottom>
      <diagonal/>
    </border>
    <border>
      <left style="hair">
        <color indexed="64"/>
      </left>
      <right style="thin">
        <color indexed="64"/>
      </right>
      <top/>
      <bottom style="hair">
        <color indexed="64"/>
      </bottom>
      <diagonal/>
    </border>
    <border>
      <left style="hair">
        <color indexed="64"/>
      </left>
      <right/>
      <top/>
      <bottom style="hair">
        <color indexed="64"/>
      </bottom>
      <diagonal/>
    </border>
    <border>
      <left style="hair">
        <color indexed="64"/>
      </left>
      <right style="hair">
        <color indexed="64"/>
      </right>
      <top style="hair">
        <color indexed="64"/>
      </top>
      <bottom style="medium">
        <color indexed="64"/>
      </bottom>
      <diagonal/>
    </border>
    <border>
      <left style="hair">
        <color indexed="64"/>
      </left>
      <right style="hair">
        <color indexed="64"/>
      </right>
      <top style="thin">
        <color indexed="64"/>
      </top>
      <bottom style="medium">
        <color indexed="64"/>
      </bottom>
      <diagonal/>
    </border>
    <border>
      <left/>
      <right style="thin">
        <color indexed="64"/>
      </right>
      <top style="thin">
        <color indexed="64"/>
      </top>
      <bottom/>
      <diagonal/>
    </border>
    <border>
      <left/>
      <right/>
      <top style="thin">
        <color indexed="64"/>
      </top>
      <bottom/>
      <diagonal/>
    </border>
    <border>
      <left style="thin">
        <color auto="1"/>
      </left>
      <right style="hair">
        <color indexed="64"/>
      </right>
      <top/>
      <bottom style="thin">
        <color indexed="64"/>
      </bottom>
      <diagonal/>
    </border>
    <border>
      <left style="thin">
        <color auto="1"/>
      </left>
      <right style="hair">
        <color indexed="64"/>
      </right>
      <top style="thin">
        <color indexed="64"/>
      </top>
      <bottom style="hair">
        <color indexed="64"/>
      </bottom>
      <diagonal/>
    </border>
    <border>
      <left style="thin">
        <color auto="1"/>
      </left>
      <right style="hair">
        <color indexed="64"/>
      </right>
      <top style="hair">
        <color indexed="64"/>
      </top>
      <bottom style="hair">
        <color indexed="64"/>
      </bottom>
      <diagonal/>
    </border>
    <border>
      <left style="thin">
        <color auto="1"/>
      </left>
      <right style="hair">
        <color indexed="64"/>
      </right>
      <top style="hair">
        <color indexed="64"/>
      </top>
      <bottom style="thin">
        <color indexed="64"/>
      </bottom>
      <diagonal/>
    </border>
    <border>
      <left style="thin">
        <color auto="1"/>
      </left>
      <right style="hair">
        <color indexed="64"/>
      </right>
      <top/>
      <bottom style="hair">
        <color indexed="64"/>
      </bottom>
      <diagonal/>
    </border>
    <border>
      <left style="hair">
        <color indexed="64"/>
      </left>
      <right style="thin">
        <color auto="1"/>
      </right>
      <top style="hair">
        <color indexed="64"/>
      </top>
      <bottom style="medium">
        <color indexed="64"/>
      </bottom>
      <diagonal/>
    </border>
    <border>
      <left style="thin">
        <color auto="1"/>
      </left>
      <right style="hair">
        <color indexed="64"/>
      </right>
      <top style="hair">
        <color indexed="64"/>
      </top>
      <bottom style="medium">
        <color indexed="64"/>
      </bottom>
      <diagonal/>
    </border>
    <border>
      <left style="hair">
        <color indexed="64"/>
      </left>
      <right style="thin">
        <color auto="1"/>
      </right>
      <top style="thin">
        <color indexed="64"/>
      </top>
      <bottom style="medium">
        <color indexed="64"/>
      </bottom>
      <diagonal/>
    </border>
    <border>
      <left style="thin">
        <color auto="1"/>
      </left>
      <right style="hair">
        <color indexed="64"/>
      </right>
      <top style="thin">
        <color indexed="64"/>
      </top>
      <bottom style="medium">
        <color indexed="64"/>
      </bottom>
      <diagonal/>
    </border>
    <border>
      <left style="thin">
        <color auto="1"/>
      </left>
      <right style="hair">
        <color indexed="64"/>
      </right>
      <top/>
      <bottom style="thin">
        <color indexed="64"/>
      </bottom>
      <diagonal/>
    </border>
    <border>
      <left style="thin">
        <color auto="1"/>
      </left>
      <right style="hair">
        <color indexed="64"/>
      </right>
      <top style="thin">
        <color indexed="64"/>
      </top>
      <bottom style="hair">
        <color indexed="64"/>
      </bottom>
      <diagonal/>
    </border>
    <border>
      <left style="thin">
        <color auto="1"/>
      </left>
      <right style="hair">
        <color indexed="64"/>
      </right>
      <top style="hair">
        <color indexed="64"/>
      </top>
      <bottom style="hair">
        <color indexed="64"/>
      </bottom>
      <diagonal/>
    </border>
    <border>
      <left style="thin">
        <color auto="1"/>
      </left>
      <right style="hair">
        <color indexed="64"/>
      </right>
      <top style="hair">
        <color indexed="64"/>
      </top>
      <bottom style="thin">
        <color indexed="64"/>
      </bottom>
      <diagonal/>
    </border>
    <border>
      <left style="thin">
        <color auto="1"/>
      </left>
      <right style="hair">
        <color indexed="64"/>
      </right>
      <top/>
      <bottom style="hair">
        <color indexed="64"/>
      </bottom>
      <diagonal/>
    </border>
    <border>
      <left style="hair">
        <color indexed="64"/>
      </left>
      <right style="thin">
        <color auto="1"/>
      </right>
      <top style="hair">
        <color indexed="64"/>
      </top>
      <bottom style="medium">
        <color indexed="64"/>
      </bottom>
      <diagonal/>
    </border>
    <border>
      <left style="thin">
        <color auto="1"/>
      </left>
      <right style="hair">
        <color indexed="64"/>
      </right>
      <top style="hair">
        <color indexed="64"/>
      </top>
      <bottom style="medium">
        <color indexed="64"/>
      </bottom>
      <diagonal/>
    </border>
    <border>
      <left style="hair">
        <color indexed="64"/>
      </left>
      <right style="thin">
        <color auto="1"/>
      </right>
      <top style="thin">
        <color indexed="64"/>
      </top>
      <bottom style="medium">
        <color indexed="64"/>
      </bottom>
      <diagonal/>
    </border>
    <border>
      <left style="thin">
        <color auto="1"/>
      </left>
      <right style="hair">
        <color indexed="64"/>
      </right>
      <top style="thin">
        <color indexed="64"/>
      </top>
      <bottom style="medium">
        <color indexed="64"/>
      </bottom>
      <diagonal/>
    </border>
  </borders>
  <cellStyleXfs count="6">
    <xf numFmtId="0" fontId="0" fillId="0" borderId="0"/>
    <xf numFmtId="0" fontId="13" fillId="0" borderId="0" applyNumberFormat="0" applyFill="0" applyBorder="0" applyAlignment="0" applyProtection="0"/>
    <xf numFmtId="9" fontId="2" fillId="0" borderId="0" applyFont="0" applyFill="0" applyBorder="0" applyAlignment="0" applyProtection="0"/>
    <xf numFmtId="0" fontId="9" fillId="0" borderId="0"/>
    <xf numFmtId="9" fontId="9" fillId="0" borderId="0" applyFont="0" applyFill="0" applyBorder="0" applyAlignment="0" applyProtection="0"/>
    <xf numFmtId="43" fontId="9" fillId="0" borderId="0" applyFont="0" applyFill="0" applyBorder="0" applyAlignment="0" applyProtection="0"/>
  </cellStyleXfs>
  <cellXfs count="614">
    <xf numFmtId="0" fontId="0" fillId="0" borderId="0" xfId="0"/>
    <xf numFmtId="0" fontId="0" fillId="0" borderId="0" xfId="0" applyAlignment="1">
      <alignment horizontal="center" vertical="center"/>
    </xf>
    <xf numFmtId="0" fontId="1" fillId="0" borderId="0" xfId="0" applyFont="1" applyAlignment="1">
      <alignment vertical="center"/>
    </xf>
    <xf numFmtId="49" fontId="0" fillId="0" borderId="0" xfId="0" applyNumberFormat="1" applyAlignment="1">
      <alignment horizontal="center" vertical="center"/>
    </xf>
    <xf numFmtId="0" fontId="0" fillId="0" borderId="0" xfId="0" applyAlignment="1">
      <alignment vertical="center"/>
    </xf>
    <xf numFmtId="0" fontId="5" fillId="0" borderId="0" xfId="0" applyFont="1"/>
    <xf numFmtId="0" fontId="4" fillId="0" borderId="0" xfId="0" applyFont="1"/>
    <xf numFmtId="164" fontId="0" fillId="0" borderId="0" xfId="0" applyNumberFormat="1" applyAlignment="1">
      <alignment horizontal="center" vertical="center"/>
    </xf>
    <xf numFmtId="14" fontId="0" fillId="0" borderId="0" xfId="0" applyNumberFormat="1" applyAlignment="1">
      <alignment horizontal="center" vertical="center"/>
    </xf>
    <xf numFmtId="0" fontId="4" fillId="0" borderId="0" xfId="0" applyFont="1" applyBorder="1" applyAlignment="1">
      <alignment vertical="center"/>
    </xf>
    <xf numFmtId="0" fontId="4" fillId="0" borderId="0" xfId="0" applyFont="1" applyBorder="1"/>
    <xf numFmtId="0" fontId="8" fillId="0" borderId="0" xfId="0" applyFont="1"/>
    <xf numFmtId="49" fontId="4" fillId="0" borderId="0" xfId="0" applyNumberFormat="1" applyFont="1" applyBorder="1" applyAlignment="1">
      <alignment vertical="center"/>
    </xf>
    <xf numFmtId="0" fontId="9" fillId="0" borderId="0" xfId="0" applyFont="1" applyFill="1" applyBorder="1" applyAlignment="1">
      <alignment vertical="center"/>
    </xf>
    <xf numFmtId="1" fontId="9" fillId="0" borderId="0" xfId="0" applyNumberFormat="1" applyFont="1" applyFill="1" applyBorder="1" applyAlignment="1">
      <alignment horizontal="right" vertical="center"/>
    </xf>
    <xf numFmtId="1"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49" fontId="0" fillId="0" borderId="4" xfId="0" applyNumberFormat="1" applyBorder="1" applyAlignment="1">
      <alignment horizontal="center" vertical="center"/>
    </xf>
    <xf numFmtId="164" fontId="0" fillId="0" borderId="4" xfId="0" applyNumberFormat="1" applyBorder="1" applyAlignment="1">
      <alignment horizontal="center" vertical="center"/>
    </xf>
    <xf numFmtId="165" fontId="6" fillId="0" borderId="0" xfId="0" applyNumberFormat="1" applyFont="1" applyAlignment="1">
      <alignment horizontal="left"/>
    </xf>
    <xf numFmtId="0" fontId="9" fillId="0" borderId="0" xfId="0" applyFont="1" applyFill="1" applyBorder="1" applyAlignment="1">
      <alignment horizontal="right" vertical="center"/>
    </xf>
    <xf numFmtId="0" fontId="12" fillId="0" borderId="0" xfId="0" applyFont="1" applyAlignment="1">
      <alignment vertical="center" wrapText="1"/>
    </xf>
    <xf numFmtId="49" fontId="4" fillId="0" borderId="0" xfId="0" applyNumberFormat="1" applyFont="1" applyBorder="1" applyAlignment="1">
      <alignment horizontal="right" vertical="center"/>
    </xf>
    <xf numFmtId="14" fontId="11" fillId="0" borderId="0" xfId="0" applyNumberFormat="1" applyFont="1" applyFill="1" applyBorder="1" applyAlignment="1">
      <alignment horizontal="center" vertical="center"/>
    </xf>
    <xf numFmtId="0" fontId="0" fillId="0" borderId="0" xfId="0" applyBorder="1" applyAlignment="1">
      <alignment vertical="center"/>
    </xf>
    <xf numFmtId="0" fontId="4" fillId="0" borderId="0" xfId="0" applyFont="1" applyAlignment="1">
      <alignment horizontal="left" vertical="center"/>
    </xf>
    <xf numFmtId="0" fontId="0" fillId="0" borderId="0" xfId="0" applyBorder="1" applyAlignment="1">
      <alignment horizontal="left" vertical="center"/>
    </xf>
    <xf numFmtId="0" fontId="4" fillId="0" borderId="0" xfId="0" applyFont="1" applyAlignment="1">
      <alignment horizontal="right" vertical="center"/>
    </xf>
    <xf numFmtId="14" fontId="0" fillId="0" borderId="4" xfId="0" applyNumberFormat="1" applyBorder="1" applyAlignment="1">
      <alignment horizontal="center" vertical="center"/>
    </xf>
    <xf numFmtId="49" fontId="11" fillId="0" borderId="0" xfId="0" applyNumberFormat="1" applyFont="1" applyFill="1" applyBorder="1" applyAlignment="1">
      <alignment horizontal="left" vertical="center"/>
    </xf>
    <xf numFmtId="0" fontId="4" fillId="0" borderId="0" xfId="0" applyFont="1" applyAlignment="1">
      <alignment horizontal="right" vertical="center"/>
    </xf>
    <xf numFmtId="49" fontId="9"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1" fontId="11" fillId="0" borderId="0" xfId="0" applyNumberFormat="1" applyFont="1" applyFill="1" applyBorder="1" applyAlignment="1">
      <alignment horizontal="left" vertical="center"/>
    </xf>
    <xf numFmtId="1" fontId="11" fillId="0" borderId="0" xfId="0" applyNumberFormat="1" applyFont="1" applyFill="1" applyBorder="1" applyAlignment="1">
      <alignment vertical="center"/>
    </xf>
    <xf numFmtId="0" fontId="5" fillId="0" borderId="0" xfId="0" applyFont="1" applyAlignment="1">
      <alignment horizontal="left" vertical="center"/>
    </xf>
    <xf numFmtId="2" fontId="4" fillId="0" borderId="2" xfId="0" applyNumberFormat="1" applyFont="1" applyBorder="1" applyAlignment="1">
      <alignment horizontal="center" vertical="center"/>
    </xf>
    <xf numFmtId="1" fontId="4" fillId="0" borderId="2" xfId="0" applyNumberFormat="1" applyFont="1" applyBorder="1" applyAlignment="1">
      <alignment horizontal="center" vertical="center"/>
    </xf>
    <xf numFmtId="0" fontId="4" fillId="0" borderId="0" xfId="0" applyFont="1" applyAlignment="1">
      <alignment vertical="center"/>
    </xf>
    <xf numFmtId="49" fontId="7" fillId="0" borderId="0" xfId="0" applyNumberFormat="1" applyFont="1" applyBorder="1" applyAlignment="1">
      <alignment horizontal="left" vertical="center"/>
    </xf>
    <xf numFmtId="0" fontId="16" fillId="0" borderId="0" xfId="0" applyFont="1" applyAlignment="1">
      <alignment vertical="center"/>
    </xf>
    <xf numFmtId="0" fontId="3" fillId="0" borderId="4" xfId="0" applyFont="1" applyBorder="1" applyAlignment="1">
      <alignment horizontal="center" vertical="center"/>
    </xf>
    <xf numFmtId="0" fontId="7" fillId="0" borderId="4" xfId="0" applyFont="1" applyFill="1" applyBorder="1" applyAlignment="1">
      <alignment horizontal="center" vertical="center"/>
    </xf>
    <xf numFmtId="0" fontId="10" fillId="0" borderId="0" xfId="0" applyFont="1" applyBorder="1" applyAlignment="1">
      <alignment vertical="center"/>
    </xf>
    <xf numFmtId="14" fontId="11" fillId="0" borderId="0" xfId="0" applyNumberFormat="1" applyFont="1" applyFill="1" applyBorder="1" applyAlignment="1">
      <alignment vertical="center"/>
    </xf>
    <xf numFmtId="49" fontId="11" fillId="0" borderId="0" xfId="0" applyNumberFormat="1" applyFont="1" applyFill="1" applyBorder="1" applyAlignment="1">
      <alignment vertical="center"/>
    </xf>
    <xf numFmtId="14" fontId="0" fillId="0" borderId="15" xfId="0" applyNumberFormat="1" applyBorder="1" applyAlignment="1">
      <alignment horizontal="center" vertical="center"/>
    </xf>
    <xf numFmtId="49" fontId="0" fillId="0" borderId="0" xfId="0" applyNumberFormat="1" applyBorder="1" applyAlignment="1">
      <alignment horizontal="center" vertical="center"/>
    </xf>
    <xf numFmtId="14" fontId="0" fillId="0" borderId="32" xfId="0" applyNumberFormat="1" applyBorder="1" applyAlignment="1">
      <alignment horizontal="center" vertical="center"/>
    </xf>
    <xf numFmtId="0" fontId="0" fillId="0" borderId="0" xfId="0" applyBorder="1" applyAlignment="1">
      <alignment horizontal="center" vertical="center"/>
    </xf>
    <xf numFmtId="14" fontId="0" fillId="0" borderId="40" xfId="0" applyNumberFormat="1" applyBorder="1" applyAlignment="1">
      <alignment horizontal="center" vertical="center"/>
    </xf>
    <xf numFmtId="49" fontId="0" fillId="0" borderId="26" xfId="0" applyNumberFormat="1" applyBorder="1" applyAlignment="1">
      <alignment horizontal="center" vertical="center"/>
    </xf>
    <xf numFmtId="164" fontId="0" fillId="0" borderId="16" xfId="0" applyNumberFormat="1" applyBorder="1" applyAlignment="1">
      <alignment horizontal="center" vertical="center"/>
    </xf>
    <xf numFmtId="164" fontId="0" fillId="0" borderId="33" xfId="0" applyNumberFormat="1" applyBorder="1" applyAlignment="1">
      <alignment horizontal="center" vertical="center"/>
    </xf>
    <xf numFmtId="164" fontId="0" fillId="0" borderId="41" xfId="0" applyNumberFormat="1" applyBorder="1" applyAlignment="1">
      <alignment horizontal="center" vertical="center"/>
    </xf>
    <xf numFmtId="164" fontId="0" fillId="0" borderId="0" xfId="0" applyNumberFormat="1" applyBorder="1" applyAlignment="1">
      <alignment horizontal="center" vertical="center"/>
    </xf>
    <xf numFmtId="164" fontId="0" fillId="0" borderId="26" xfId="0" applyNumberFormat="1" applyBorder="1" applyAlignment="1">
      <alignment horizontal="center" vertical="center"/>
    </xf>
    <xf numFmtId="0" fontId="0" fillId="0" borderId="0" xfId="0" applyNumberFormat="1" applyAlignment="1">
      <alignment horizontal="center" vertical="center"/>
    </xf>
    <xf numFmtId="0" fontId="0" fillId="0" borderId="0" xfId="0" applyNumberFormat="1" applyBorder="1" applyAlignment="1">
      <alignment horizontal="center" vertical="center"/>
    </xf>
    <xf numFmtId="10" fontId="0" fillId="0" borderId="0" xfId="0" applyNumberFormat="1" applyAlignment="1">
      <alignment horizontal="center" vertical="center"/>
    </xf>
    <xf numFmtId="10" fontId="0" fillId="0" borderId="16" xfId="0" applyNumberFormat="1" applyBorder="1" applyAlignment="1">
      <alignment horizontal="center" vertical="center"/>
    </xf>
    <xf numFmtId="49" fontId="0" fillId="0" borderId="11" xfId="0" applyNumberFormat="1" applyBorder="1" applyAlignment="1">
      <alignment horizontal="center" vertical="center"/>
    </xf>
    <xf numFmtId="49" fontId="21" fillId="0" borderId="0" xfId="0" applyNumberFormat="1" applyFont="1" applyAlignment="1">
      <alignment horizontal="center" vertical="center"/>
    </xf>
    <xf numFmtId="49" fontId="0" fillId="0" borderId="5" xfId="0" applyNumberFormat="1" applyBorder="1" applyAlignment="1">
      <alignment horizontal="center" vertical="center"/>
    </xf>
    <xf numFmtId="49" fontId="21" fillId="0" borderId="4" xfId="0" applyNumberFormat="1" applyFont="1" applyBorder="1" applyAlignment="1">
      <alignment horizontal="center" vertical="center"/>
    </xf>
    <xf numFmtId="49" fontId="21" fillId="0" borderId="16" xfId="0" applyNumberFormat="1" applyFont="1" applyBorder="1" applyAlignment="1">
      <alignment horizontal="center" vertical="center"/>
    </xf>
    <xf numFmtId="14" fontId="0" fillId="0" borderId="11" xfId="0" applyNumberFormat="1" applyBorder="1" applyAlignment="1">
      <alignment horizontal="center" vertical="center"/>
    </xf>
    <xf numFmtId="49" fontId="21" fillId="0" borderId="11" xfId="0" applyNumberFormat="1" applyFont="1" applyBorder="1" applyAlignment="1">
      <alignment horizontal="center" vertical="center"/>
    </xf>
    <xf numFmtId="49" fontId="21" fillId="0" borderId="12" xfId="0" applyNumberFormat="1" applyFont="1" applyBorder="1" applyAlignment="1">
      <alignment horizontal="center" vertical="center"/>
    </xf>
    <xf numFmtId="0" fontId="0" fillId="0" borderId="0" xfId="0" applyAlignment="1">
      <alignment horizontal="center" vertical="center"/>
    </xf>
    <xf numFmtId="0" fontId="4" fillId="0" borderId="0" xfId="0" applyFont="1" applyAlignment="1">
      <alignment horizontal="left" vertical="center"/>
    </xf>
    <xf numFmtId="49" fontId="0" fillId="4" borderId="2" xfId="0" applyNumberFormat="1" applyFill="1" applyBorder="1" applyAlignment="1">
      <alignment horizontal="center" vertical="center"/>
    </xf>
    <xf numFmtId="49" fontId="0" fillId="4" borderId="1" xfId="0" applyNumberFormat="1" applyFill="1" applyBorder="1" applyAlignment="1">
      <alignment horizontal="center" vertical="center"/>
    </xf>
    <xf numFmtId="164" fontId="0" fillId="4" borderId="2" xfId="0" applyNumberFormat="1" applyFill="1" applyBorder="1" applyAlignment="1">
      <alignment horizontal="center" vertical="center" wrapText="1"/>
    </xf>
    <xf numFmtId="10" fontId="0" fillId="4" borderId="3" xfId="0" applyNumberFormat="1" applyFill="1" applyBorder="1" applyAlignment="1">
      <alignment horizontal="center" vertical="center" wrapText="1"/>
    </xf>
    <xf numFmtId="49" fontId="7" fillId="0" borderId="0" xfId="0" applyNumberFormat="1" applyFont="1" applyAlignment="1">
      <alignment vertical="center"/>
    </xf>
    <xf numFmtId="0" fontId="0" fillId="0" borderId="0" xfId="0" applyNumberFormat="1"/>
    <xf numFmtId="0" fontId="0" fillId="0" borderId="0" xfId="0" applyNumberFormat="1" applyAlignment="1">
      <alignment horizontal="center"/>
    </xf>
    <xf numFmtId="0" fontId="0" fillId="0" borderId="0" xfId="0" applyNumberFormat="1" applyBorder="1" applyAlignment="1">
      <alignment horizontal="center"/>
    </xf>
    <xf numFmtId="0" fontId="3" fillId="0" borderId="0" xfId="0" applyNumberFormat="1" applyFont="1" applyAlignment="1">
      <alignment horizontal="center"/>
    </xf>
    <xf numFmtId="0" fontId="0" fillId="0" borderId="13" xfId="0" applyNumberFormat="1" applyBorder="1" applyAlignment="1">
      <alignment horizontal="center"/>
    </xf>
    <xf numFmtId="0" fontId="0" fillId="0" borderId="14" xfId="0" applyNumberFormat="1" applyBorder="1" applyAlignment="1">
      <alignment horizontal="center"/>
    </xf>
    <xf numFmtId="0" fontId="0" fillId="0" borderId="17" xfId="0" applyNumberFormat="1" applyBorder="1" applyAlignment="1">
      <alignment horizontal="center"/>
    </xf>
    <xf numFmtId="0" fontId="0" fillId="0" borderId="10" xfId="0" applyNumberFormat="1" applyBorder="1" applyAlignment="1">
      <alignment horizontal="center"/>
    </xf>
    <xf numFmtId="0" fontId="14" fillId="0" borderId="1" xfId="0" applyNumberFormat="1" applyFont="1" applyFill="1" applyBorder="1" applyAlignment="1">
      <alignment horizontal="center" vertical="center"/>
    </xf>
    <xf numFmtId="0" fontId="22" fillId="0" borderId="2" xfId="0" applyNumberFormat="1" applyFont="1" applyBorder="1" applyAlignment="1">
      <alignment horizontal="center"/>
    </xf>
    <xf numFmtId="0" fontId="14" fillId="0" borderId="2" xfId="0" applyNumberFormat="1" applyFont="1" applyFill="1" applyBorder="1" applyAlignment="1">
      <alignment horizontal="center" vertical="center"/>
    </xf>
    <xf numFmtId="0" fontId="4" fillId="0" borderId="27" xfId="0" applyNumberFormat="1" applyFont="1" applyFill="1" applyBorder="1" applyAlignment="1">
      <alignment horizontal="center" vertical="center"/>
    </xf>
    <xf numFmtId="0" fontId="14" fillId="0" borderId="3" xfId="0" applyNumberFormat="1" applyFont="1" applyFill="1" applyBorder="1" applyAlignment="1">
      <alignment horizontal="center" vertical="center"/>
    </xf>
    <xf numFmtId="0" fontId="0" fillId="0" borderId="35" xfId="0" applyNumberFormat="1" applyBorder="1"/>
    <xf numFmtId="0" fontId="3" fillId="0" borderId="47" xfId="0" applyNumberFormat="1" applyFont="1" applyBorder="1" applyAlignment="1">
      <alignment horizontal="center"/>
    </xf>
    <xf numFmtId="0" fontId="0" fillId="0" borderId="15" xfId="0" applyNumberFormat="1" applyBorder="1" applyAlignment="1">
      <alignment horizontal="center"/>
    </xf>
    <xf numFmtId="0" fontId="0" fillId="0" borderId="16" xfId="0" applyNumberFormat="1" applyBorder="1" applyAlignment="1">
      <alignment horizontal="center"/>
    </xf>
    <xf numFmtId="0" fontId="0" fillId="0" borderId="4" xfId="0" applyNumberFormat="1" applyBorder="1" applyAlignment="1">
      <alignment horizontal="center"/>
    </xf>
    <xf numFmtId="0" fontId="9" fillId="0" borderId="4" xfId="0" applyNumberFormat="1" applyFont="1" applyBorder="1" applyAlignment="1">
      <alignment horizontal="center" vertical="center"/>
    </xf>
    <xf numFmtId="0" fontId="9" fillId="0" borderId="4" xfId="0" applyNumberFormat="1" applyFont="1" applyFill="1" applyBorder="1" applyAlignment="1">
      <alignment horizontal="center" vertical="center" wrapText="1"/>
    </xf>
    <xf numFmtId="0" fontId="9" fillId="0" borderId="4" xfId="1" applyNumberFormat="1" applyFont="1" applyFill="1" applyBorder="1" applyAlignment="1">
      <alignment horizontal="center" vertical="center" wrapText="1"/>
    </xf>
    <xf numFmtId="0" fontId="9" fillId="0" borderId="38" xfId="0" applyNumberFormat="1" applyFont="1" applyFill="1" applyBorder="1" applyAlignment="1">
      <alignment horizontal="center" vertical="center"/>
    </xf>
    <xf numFmtId="0" fontId="4" fillId="0" borderId="6" xfId="0" applyNumberFormat="1" applyFont="1" applyFill="1" applyBorder="1" applyAlignment="1">
      <alignment horizontal="center" vertical="center"/>
    </xf>
    <xf numFmtId="0" fontId="0" fillId="0" borderId="6" xfId="0" applyNumberFormat="1" applyBorder="1" applyAlignment="1">
      <alignment horizontal="center" vertical="center"/>
    </xf>
    <xf numFmtId="0" fontId="0" fillId="0" borderId="45" xfId="0" applyNumberFormat="1" applyBorder="1"/>
    <xf numFmtId="0" fontId="0" fillId="0" borderId="17" xfId="0" applyNumberFormat="1" applyFill="1" applyBorder="1" applyAlignment="1">
      <alignment horizontal="center"/>
    </xf>
    <xf numFmtId="0" fontId="0" fillId="0" borderId="10" xfId="0" applyNumberFormat="1" applyFill="1" applyBorder="1" applyAlignment="1">
      <alignment horizontal="center"/>
    </xf>
    <xf numFmtId="0" fontId="13" fillId="0" borderId="6" xfId="1" applyNumberFormat="1" applyBorder="1" applyAlignment="1">
      <alignment horizontal="center" vertical="center"/>
    </xf>
    <xf numFmtId="0" fontId="23" fillId="0" borderId="4" xfId="0" applyNumberFormat="1" applyFont="1" applyFill="1" applyBorder="1" applyAlignment="1">
      <alignment horizontal="center" vertical="center"/>
    </xf>
    <xf numFmtId="0" fontId="4" fillId="0" borderId="4" xfId="0" applyNumberFormat="1" applyFont="1" applyBorder="1" applyAlignment="1">
      <alignment horizontal="center" vertical="center"/>
    </xf>
    <xf numFmtId="0" fontId="4" fillId="0" borderId="38" xfId="0" applyNumberFormat="1" applyFont="1" applyBorder="1" applyAlignment="1">
      <alignment horizontal="center" vertical="center"/>
    </xf>
    <xf numFmtId="0" fontId="4" fillId="0" borderId="4" xfId="0" applyNumberFormat="1" applyFont="1" applyFill="1" applyBorder="1" applyAlignment="1">
      <alignment horizontal="center" vertical="center"/>
    </xf>
    <xf numFmtId="0" fontId="9" fillId="0" borderId="4" xfId="0" applyNumberFormat="1" applyFont="1" applyFill="1" applyBorder="1" applyAlignment="1">
      <alignment horizontal="center" vertical="center"/>
    </xf>
    <xf numFmtId="0" fontId="9" fillId="0" borderId="4" xfId="1" applyNumberFormat="1" applyFont="1" applyFill="1" applyBorder="1" applyAlignment="1">
      <alignment horizontal="center" vertical="center"/>
    </xf>
    <xf numFmtId="0" fontId="0" fillId="0" borderId="46" xfId="0" applyNumberFormat="1" applyBorder="1"/>
    <xf numFmtId="0" fontId="0" fillId="0" borderId="15" xfId="0" applyNumberFormat="1" applyFill="1" applyBorder="1" applyAlignment="1">
      <alignment horizontal="center"/>
    </xf>
    <xf numFmtId="0" fontId="0" fillId="0" borderId="16" xfId="0" applyNumberFormat="1" applyFill="1" applyBorder="1" applyAlignment="1">
      <alignment horizontal="center"/>
    </xf>
    <xf numFmtId="0" fontId="0" fillId="0" borderId="4" xfId="0" applyNumberFormat="1" applyBorder="1" applyAlignment="1">
      <alignment horizontal="center" vertical="center"/>
    </xf>
    <xf numFmtId="0" fontId="23" fillId="7" borderId="4" xfId="0" applyNumberFormat="1" applyFont="1" applyFill="1" applyBorder="1" applyAlignment="1">
      <alignment horizontal="center" vertical="center" wrapText="1"/>
    </xf>
    <xf numFmtId="0" fontId="9" fillId="7" borderId="4" xfId="1" applyNumberFormat="1" applyFont="1" applyFill="1" applyBorder="1" applyAlignment="1">
      <alignment horizontal="center" vertical="center" wrapText="1"/>
    </xf>
    <xf numFmtId="0" fontId="13" fillId="0" borderId="4" xfId="1" applyNumberFormat="1" applyBorder="1" applyAlignment="1">
      <alignment horizontal="center" vertical="center"/>
    </xf>
    <xf numFmtId="0" fontId="4" fillId="0" borderId="4" xfId="0" applyNumberFormat="1" applyFont="1" applyBorder="1" applyAlignment="1">
      <alignment horizontal="center"/>
    </xf>
    <xf numFmtId="0" fontId="9" fillId="0" borderId="4" xfId="1" applyNumberFormat="1" applyFont="1" applyBorder="1" applyAlignment="1">
      <alignment horizontal="center" vertical="center"/>
    </xf>
    <xf numFmtId="0" fontId="23" fillId="0" borderId="4" xfId="0" applyNumberFormat="1" applyFont="1" applyFill="1" applyBorder="1" applyAlignment="1">
      <alignment horizontal="center" wrapText="1"/>
    </xf>
    <xf numFmtId="0" fontId="0" fillId="0" borderId="18" xfId="0" applyNumberFormat="1" applyBorder="1" applyAlignment="1">
      <alignment horizontal="center"/>
    </xf>
    <xf numFmtId="0" fontId="0" fillId="0" borderId="11" xfId="0" applyNumberFormat="1" applyBorder="1" applyAlignment="1">
      <alignment horizontal="center"/>
    </xf>
    <xf numFmtId="0" fontId="0" fillId="0" borderId="12" xfId="0" applyNumberFormat="1" applyBorder="1" applyAlignment="1">
      <alignment horizontal="center"/>
    </xf>
    <xf numFmtId="0" fontId="0" fillId="0" borderId="15" xfId="0" applyNumberFormat="1" applyBorder="1" applyAlignment="1">
      <alignment horizontal="center" vertical="center"/>
    </xf>
    <xf numFmtId="0" fontId="0" fillId="0" borderId="38" xfId="0" applyNumberFormat="1" applyBorder="1" applyAlignment="1">
      <alignment horizontal="center" vertical="center"/>
    </xf>
    <xf numFmtId="0" fontId="4" fillId="0" borderId="4" xfId="0" applyNumberFormat="1" applyFont="1" applyBorder="1"/>
    <xf numFmtId="0" fontId="0" fillId="0" borderId="31" xfId="0" applyNumberFormat="1" applyBorder="1" applyAlignment="1">
      <alignment horizontal="center" vertical="center"/>
    </xf>
    <xf numFmtId="0" fontId="0" fillId="0" borderId="22" xfId="0" applyNumberFormat="1" applyBorder="1" applyAlignment="1">
      <alignment horizontal="center" vertical="center"/>
    </xf>
    <xf numFmtId="0" fontId="4" fillId="0" borderId="0" xfId="0" applyNumberFormat="1" applyFont="1" applyFill="1" applyBorder="1" applyAlignment="1">
      <alignment horizontal="center" vertical="center"/>
    </xf>
    <xf numFmtId="0" fontId="0" fillId="0" borderId="15" xfId="0" applyNumberFormat="1" applyFill="1" applyBorder="1" applyAlignment="1">
      <alignment horizontal="center" vertical="center"/>
    </xf>
    <xf numFmtId="0" fontId="0" fillId="0" borderId="4" xfId="0" applyNumberFormat="1" applyBorder="1"/>
    <xf numFmtId="0" fontId="9" fillId="0" borderId="0" xfId="0" applyNumberFormat="1" applyFont="1" applyFill="1" applyBorder="1" applyAlignment="1">
      <alignment horizontal="center" vertical="center"/>
    </xf>
    <xf numFmtId="0" fontId="9" fillId="0" borderId="0" xfId="0" applyNumberFormat="1" applyFont="1" applyFill="1" applyBorder="1" applyAlignment="1">
      <alignment horizontal="center" vertical="center" wrapText="1"/>
    </xf>
    <xf numFmtId="0" fontId="0" fillId="0" borderId="23" xfId="0" applyNumberFormat="1" applyBorder="1" applyAlignment="1">
      <alignment horizontal="center" vertical="center"/>
    </xf>
    <xf numFmtId="0" fontId="0" fillId="0" borderId="9" xfId="0" applyNumberFormat="1" applyBorder="1" applyAlignment="1">
      <alignment horizontal="center"/>
    </xf>
    <xf numFmtId="0" fontId="4" fillId="0" borderId="0" xfId="0" applyFont="1" applyBorder="1" applyAlignment="1">
      <alignment horizontal="left" vertical="center"/>
    </xf>
    <xf numFmtId="165" fontId="0" fillId="0" borderId="6" xfId="0" applyNumberFormat="1" applyBorder="1" applyAlignment="1">
      <alignment horizontal="center" vertical="center"/>
    </xf>
    <xf numFmtId="165" fontId="0" fillId="0" borderId="4" xfId="0" applyNumberFormat="1" applyBorder="1" applyAlignment="1">
      <alignment horizontal="center" vertical="center"/>
    </xf>
    <xf numFmtId="165" fontId="0" fillId="0" borderId="4" xfId="0" applyNumberFormat="1" applyBorder="1" applyAlignment="1">
      <alignment horizontal="center"/>
    </xf>
    <xf numFmtId="0" fontId="6" fillId="0" borderId="0" xfId="0" applyNumberFormat="1" applyFont="1" applyBorder="1" applyAlignment="1"/>
    <xf numFmtId="0" fontId="14" fillId="0" borderId="0" xfId="0" applyNumberFormat="1" applyFont="1" applyFill="1" applyBorder="1" applyAlignment="1">
      <alignment horizontal="center" vertical="center"/>
    </xf>
    <xf numFmtId="0" fontId="22" fillId="0" borderId="0" xfId="0" applyNumberFormat="1" applyFont="1" applyBorder="1" applyAlignment="1">
      <alignment horizontal="center"/>
    </xf>
    <xf numFmtId="0" fontId="0" fillId="0" borderId="0" xfId="0" applyNumberFormat="1" applyBorder="1"/>
    <xf numFmtId="0" fontId="9" fillId="0" borderId="0" xfId="0" applyNumberFormat="1" applyFont="1" applyBorder="1" applyAlignment="1">
      <alignment horizontal="center" vertical="center"/>
    </xf>
    <xf numFmtId="0" fontId="9" fillId="0" borderId="0" xfId="1" applyNumberFormat="1" applyFont="1" applyFill="1" applyBorder="1" applyAlignment="1">
      <alignment horizontal="center" vertical="center"/>
    </xf>
    <xf numFmtId="0" fontId="4" fillId="0" borderId="0" xfId="0" applyNumberFormat="1" applyFont="1" applyBorder="1" applyAlignment="1">
      <alignment horizontal="center"/>
    </xf>
    <xf numFmtId="0" fontId="9" fillId="0"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wrapText="1"/>
    </xf>
    <xf numFmtId="0" fontId="9" fillId="7"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xf>
    <xf numFmtId="0" fontId="9" fillId="7" borderId="0" xfId="1" applyNumberFormat="1" applyFont="1" applyFill="1" applyBorder="1" applyAlignment="1">
      <alignment horizontal="center" vertical="center"/>
    </xf>
    <xf numFmtId="0" fontId="4" fillId="0" borderId="0" xfId="0" applyNumberFormat="1" applyFont="1" applyBorder="1" applyAlignment="1">
      <alignment horizontal="center" vertical="center"/>
    </xf>
    <xf numFmtId="0" fontId="23" fillId="0" borderId="0" xfId="0" applyNumberFormat="1" applyFont="1" applyFill="1" applyBorder="1" applyAlignment="1">
      <alignment horizontal="center" wrapText="1"/>
    </xf>
    <xf numFmtId="14" fontId="0" fillId="4" borderId="43" xfId="0" applyNumberFormat="1" applyFill="1" applyBorder="1" applyAlignment="1">
      <alignment horizontal="center" vertical="center" wrapText="1"/>
    </xf>
    <xf numFmtId="49" fontId="21" fillId="4" borderId="43" xfId="0" applyNumberFormat="1" applyFont="1" applyFill="1" applyBorder="1" applyAlignment="1">
      <alignment horizontal="center" vertical="center"/>
    </xf>
    <xf numFmtId="49" fontId="21" fillId="4" borderId="44"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7" fillId="0" borderId="15" xfId="0" applyNumberFormat="1" applyFont="1" applyBorder="1" applyAlignment="1">
      <alignment horizontal="center" vertical="center"/>
    </xf>
    <xf numFmtId="0" fontId="4" fillId="0" borderId="4" xfId="0" applyNumberFormat="1" applyFont="1" applyBorder="1" applyAlignment="1">
      <alignment vertical="center"/>
    </xf>
    <xf numFmtId="0" fontId="0" fillId="0" borderId="4" xfId="0" applyNumberFormat="1" applyBorder="1" applyAlignment="1">
      <alignment vertical="center"/>
    </xf>
    <xf numFmtId="0" fontId="7" fillId="0" borderId="18" xfId="0" applyNumberFormat="1" applyFont="1" applyBorder="1" applyAlignment="1">
      <alignment horizontal="center" vertical="center"/>
    </xf>
    <xf numFmtId="0" fontId="4" fillId="0" borderId="11" xfId="0" applyNumberFormat="1" applyFont="1" applyBorder="1" applyAlignment="1">
      <alignment vertical="center"/>
    </xf>
    <xf numFmtId="0" fontId="4" fillId="0" borderId="0" xfId="0" applyFont="1" applyBorder="1" applyAlignment="1">
      <alignment horizontal="left" vertical="center"/>
    </xf>
    <xf numFmtId="0" fontId="7" fillId="0" borderId="0" xfId="0" applyFont="1" applyAlignment="1">
      <alignment horizontal="left" vertical="center"/>
    </xf>
    <xf numFmtId="0" fontId="7" fillId="0" borderId="0" xfId="0" applyNumberFormat="1" applyFont="1" applyBorder="1" applyAlignment="1">
      <alignment horizontal="left" vertical="center"/>
    </xf>
    <xf numFmtId="2" fontId="4" fillId="0" borderId="27" xfId="0" applyNumberFormat="1" applyFont="1" applyBorder="1" applyAlignment="1">
      <alignment horizontal="center" vertical="center"/>
    </xf>
    <xf numFmtId="0" fontId="7" fillId="0" borderId="0" xfId="0" applyFont="1" applyAlignment="1">
      <alignment vertical="center"/>
    </xf>
    <xf numFmtId="0" fontId="26" fillId="0" borderId="0" xfId="0" applyFont="1" applyAlignment="1">
      <alignment vertical="center"/>
    </xf>
    <xf numFmtId="0" fontId="15" fillId="0" borderId="0" xfId="0" applyFont="1" applyAlignment="1">
      <alignment vertical="center"/>
    </xf>
    <xf numFmtId="0" fontId="4" fillId="0" borderId="0" xfId="0" applyFont="1" applyAlignment="1">
      <alignment horizontal="center" vertical="center"/>
    </xf>
    <xf numFmtId="0" fontId="7" fillId="0" borderId="38" xfId="0" applyNumberFormat="1" applyFont="1" applyBorder="1" applyAlignment="1">
      <alignment horizontal="center" vertical="center"/>
    </xf>
    <xf numFmtId="0" fontId="0" fillId="0" borderId="38" xfId="0" applyNumberFormat="1" applyBorder="1" applyAlignment="1">
      <alignment vertical="center"/>
    </xf>
    <xf numFmtId="0" fontId="0" fillId="0" borderId="50" xfId="0" applyNumberFormat="1" applyBorder="1" applyAlignment="1">
      <alignment vertical="center"/>
    </xf>
    <xf numFmtId="0" fontId="7" fillId="0" borderId="13"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23" xfId="0" applyNumberFormat="1" applyFont="1" applyBorder="1" applyAlignment="1">
      <alignment horizontal="center" vertical="center"/>
    </xf>
    <xf numFmtId="0" fontId="7" fillId="0" borderId="6" xfId="0" applyFont="1" applyBorder="1" applyAlignment="1">
      <alignment horizontal="center" vertical="center"/>
    </xf>
    <xf numFmtId="0" fontId="4" fillId="0" borderId="18" xfId="0" applyFont="1" applyBorder="1" applyAlignment="1">
      <alignment horizontal="left" vertical="center"/>
    </xf>
    <xf numFmtId="14" fontId="0" fillId="2" borderId="42" xfId="0" applyNumberFormat="1" applyFill="1" applyBorder="1" applyAlignment="1">
      <alignment horizontal="center" vertical="center" wrapText="1"/>
    </xf>
    <xf numFmtId="49" fontId="0" fillId="2" borderId="43" xfId="0" applyNumberFormat="1" applyFill="1" applyBorder="1" applyAlignment="1">
      <alignment horizontal="center" vertical="center" wrapText="1"/>
    </xf>
    <xf numFmtId="0" fontId="0" fillId="2" borderId="43" xfId="0" applyNumberFormat="1" applyFill="1" applyBorder="1" applyAlignment="1">
      <alignment horizontal="center" vertical="center" wrapText="1"/>
    </xf>
    <xf numFmtId="164" fontId="0" fillId="2" borderId="44" xfId="0" applyNumberFormat="1" applyFill="1" applyBorder="1" applyAlignment="1">
      <alignment horizontal="center" vertical="center"/>
    </xf>
    <xf numFmtId="1" fontId="7" fillId="0" borderId="0" xfId="0" applyNumberFormat="1" applyFont="1" applyBorder="1" applyAlignment="1">
      <alignment horizontal="center" vertical="center"/>
    </xf>
    <xf numFmtId="0" fontId="3" fillId="0" borderId="9" xfId="0" applyFont="1" applyBorder="1" applyAlignment="1">
      <alignment horizontal="center" vertical="center"/>
    </xf>
    <xf numFmtId="0" fontId="3" fillId="0" borderId="11" xfId="0" applyFont="1" applyBorder="1" applyAlignment="1">
      <alignment horizontal="center" vertical="center"/>
    </xf>
    <xf numFmtId="0" fontId="7" fillId="0" borderId="17"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0" fillId="0" borderId="0" xfId="0" applyAlignment="1">
      <alignment horizontal="center"/>
    </xf>
    <xf numFmtId="49" fontId="0" fillId="0" borderId="43" xfId="0" applyNumberFormat="1" applyBorder="1" applyAlignment="1">
      <alignment horizontal="center" vertical="center"/>
    </xf>
    <xf numFmtId="0" fontId="9" fillId="0" borderId="0" xfId="0" applyFont="1" applyFill="1" applyBorder="1" applyAlignment="1">
      <alignment horizontal="center" vertical="center"/>
    </xf>
    <xf numFmtId="0" fontId="7" fillId="0" borderId="0" xfId="0" applyNumberFormat="1" applyFont="1" applyAlignment="1">
      <alignment horizontal="center" vertical="center"/>
    </xf>
    <xf numFmtId="164" fontId="7" fillId="0" borderId="0" xfId="0" applyNumberFormat="1" applyFont="1" applyBorder="1" applyAlignment="1">
      <alignment vertical="center"/>
    </xf>
    <xf numFmtId="10" fontId="7" fillId="0" borderId="0" xfId="2" applyNumberFormat="1" applyFont="1" applyBorder="1" applyAlignment="1">
      <alignment vertical="center"/>
    </xf>
    <xf numFmtId="0" fontId="4" fillId="0" borderId="15" xfId="0" applyFont="1" applyBorder="1" applyAlignment="1">
      <alignment horizontal="left" vertical="center"/>
    </xf>
    <xf numFmtId="0" fontId="4" fillId="0" borderId="35" xfId="0" applyFont="1" applyBorder="1" applyAlignment="1">
      <alignment vertical="center"/>
    </xf>
    <xf numFmtId="164" fontId="0" fillId="0" borderId="43"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10" fontId="0" fillId="0" borderId="52" xfId="0" applyNumberFormat="1" applyBorder="1" applyAlignment="1">
      <alignment horizontal="center" vertical="center"/>
    </xf>
    <xf numFmtId="0" fontId="7" fillId="0" borderId="0" xfId="0" applyNumberFormat="1" applyFont="1" applyAlignment="1">
      <alignment horizontal="left" vertical="center"/>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166" fontId="7" fillId="0" borderId="0" xfId="0" applyNumberFormat="1" applyFont="1" applyBorder="1" applyAlignment="1">
      <alignment horizontal="left" vertical="center"/>
    </xf>
    <xf numFmtId="0" fontId="11" fillId="0" borderId="0" xfId="0" applyNumberFormat="1" applyFont="1" applyFill="1" applyBorder="1" applyAlignment="1">
      <alignment horizontal="left" vertical="center"/>
    </xf>
    <xf numFmtId="166" fontId="11" fillId="0" borderId="0" xfId="0" applyNumberFormat="1" applyFont="1" applyFill="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11" fillId="0" borderId="38" xfId="0" applyNumberFormat="1" applyFont="1" applyFill="1" applyBorder="1" applyAlignment="1">
      <alignment vertical="center"/>
    </xf>
    <xf numFmtId="0" fontId="4" fillId="0" borderId="38" xfId="0" applyNumberFormat="1" applyFont="1" applyBorder="1" applyAlignment="1">
      <alignment vertical="center"/>
    </xf>
    <xf numFmtId="0" fontId="4" fillId="0" borderId="50" xfId="0" applyNumberFormat="1" applyFont="1" applyBorder="1" applyAlignment="1">
      <alignment vertical="center"/>
    </xf>
    <xf numFmtId="0" fontId="11" fillId="0" borderId="5" xfId="0" applyNumberFormat="1" applyFont="1" applyFill="1" applyBorder="1" applyAlignment="1">
      <alignment vertical="center"/>
    </xf>
    <xf numFmtId="0" fontId="4" fillId="0" borderId="5" xfId="0" applyNumberFormat="1" applyFont="1" applyBorder="1" applyAlignment="1">
      <alignment vertical="center"/>
    </xf>
    <xf numFmtId="0" fontId="4" fillId="0" borderId="37" xfId="0" applyNumberFormat="1" applyFont="1" applyBorder="1" applyAlignment="1">
      <alignment vertical="center"/>
    </xf>
    <xf numFmtId="0" fontId="11" fillId="0" borderId="39" xfId="0" applyNumberFormat="1" applyFont="1" applyFill="1" applyBorder="1" applyAlignment="1">
      <alignment vertical="center"/>
    </xf>
    <xf numFmtId="0" fontId="4" fillId="0" borderId="39" xfId="0" applyNumberFormat="1" applyFont="1" applyBorder="1" applyAlignment="1">
      <alignment vertical="center"/>
    </xf>
    <xf numFmtId="0" fontId="4" fillId="0" borderId="54" xfId="0" applyNumberFormat="1" applyFont="1" applyBorder="1" applyAlignment="1">
      <alignment vertical="center"/>
    </xf>
    <xf numFmtId="0" fontId="7" fillId="0" borderId="0" xfId="0" applyFont="1" applyAlignment="1">
      <alignment horizontal="left" vertical="center"/>
    </xf>
    <xf numFmtId="0" fontId="7" fillId="0" borderId="55" xfId="0" applyFont="1" applyBorder="1" applyAlignment="1">
      <alignment vertical="center"/>
    </xf>
    <xf numFmtId="1" fontId="7" fillId="0" borderId="55" xfId="0" applyNumberFormat="1" applyFont="1" applyBorder="1" applyAlignment="1">
      <alignment vertical="center"/>
    </xf>
    <xf numFmtId="49" fontId="7" fillId="0" borderId="55" xfId="0" applyNumberFormat="1" applyFont="1" applyBorder="1" applyAlignment="1">
      <alignment vertical="center"/>
    </xf>
    <xf numFmtId="0" fontId="7" fillId="0" borderId="56" xfId="0" applyFont="1" applyBorder="1" applyAlignment="1">
      <alignment vertical="center"/>
    </xf>
    <xf numFmtId="14" fontId="7" fillId="0" borderId="25" xfId="0" applyNumberFormat="1" applyFont="1" applyBorder="1" applyAlignment="1">
      <alignment vertical="center"/>
    </xf>
    <xf numFmtId="0" fontId="7" fillId="0" borderId="39" xfId="0" applyFont="1" applyBorder="1" applyAlignment="1">
      <alignment vertical="center"/>
    </xf>
    <xf numFmtId="1" fontId="7" fillId="0" borderId="39" xfId="0" applyNumberFormat="1" applyFont="1" applyBorder="1" applyAlignment="1">
      <alignment vertical="center"/>
    </xf>
    <xf numFmtId="49" fontId="7" fillId="0" borderId="39" xfId="0" applyNumberFormat="1" applyFont="1" applyBorder="1" applyAlignment="1">
      <alignment vertical="center"/>
    </xf>
    <xf numFmtId="0" fontId="7" fillId="0" borderId="54" xfId="0" applyFont="1" applyBorder="1" applyAlignment="1">
      <alignment vertical="center"/>
    </xf>
    <xf numFmtId="14" fontId="7" fillId="0" borderId="0" xfId="0" applyNumberFormat="1" applyFont="1" applyBorder="1" applyAlignment="1">
      <alignment vertical="center"/>
    </xf>
    <xf numFmtId="0" fontId="7" fillId="0" borderId="0" xfId="0" applyNumberFormat="1" applyFont="1" applyBorder="1" applyAlignment="1">
      <alignment vertical="center"/>
    </xf>
    <xf numFmtId="0" fontId="7" fillId="0" borderId="0" xfId="0" applyFont="1" applyAlignment="1">
      <alignment vertical="center" wrapText="1"/>
    </xf>
    <xf numFmtId="0" fontId="11" fillId="0" borderId="0" xfId="0" applyNumberFormat="1" applyFont="1" applyFill="1" applyBorder="1" applyAlignment="1">
      <alignment vertical="center"/>
    </xf>
    <xf numFmtId="0" fontId="7" fillId="0" borderId="0" xfId="0" applyNumberFormat="1" applyFont="1" applyAlignment="1">
      <alignment vertical="center"/>
    </xf>
    <xf numFmtId="0" fontId="7" fillId="0" borderId="0" xfId="0" applyNumberFormat="1" applyFont="1" applyAlignment="1"/>
    <xf numFmtId="166" fontId="7" fillId="0" borderId="0" xfId="0" applyNumberFormat="1" applyFont="1" applyBorder="1" applyAlignment="1">
      <alignment vertical="center"/>
    </xf>
    <xf numFmtId="166" fontId="11" fillId="0" borderId="0" xfId="0" applyNumberFormat="1" applyFont="1" applyFill="1" applyBorder="1" applyAlignment="1">
      <alignment vertical="center"/>
    </xf>
    <xf numFmtId="0" fontId="7" fillId="0" borderId="0" xfId="0" applyFont="1" applyBorder="1" applyAlignment="1">
      <alignment vertical="center"/>
    </xf>
    <xf numFmtId="166" fontId="7" fillId="0" borderId="14" xfId="0" applyNumberFormat="1" applyFont="1" applyBorder="1" applyAlignment="1">
      <alignment horizontal="center" vertical="center"/>
    </xf>
    <xf numFmtId="166" fontId="7" fillId="0" borderId="16"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11" fillId="0" borderId="23" xfId="0" applyNumberFormat="1" applyFont="1" applyFill="1" applyBorder="1" applyAlignment="1">
      <alignment vertical="center"/>
    </xf>
    <xf numFmtId="0" fontId="11" fillId="0" borderId="24" xfId="0" applyNumberFormat="1" applyFont="1" applyFill="1" applyBorder="1" applyAlignment="1">
      <alignment vertical="center"/>
    </xf>
    <xf numFmtId="0" fontId="11" fillId="0" borderId="21" xfId="0" applyNumberFormat="1" applyFont="1" applyFill="1" applyBorder="1" applyAlignment="1">
      <alignment vertical="center"/>
    </xf>
    <xf numFmtId="0" fontId="9" fillId="0" borderId="0" xfId="1" applyFont="1" applyFill="1" applyBorder="1" applyAlignment="1">
      <alignment vertical="center"/>
    </xf>
    <xf numFmtId="164" fontId="7" fillId="0" borderId="10" xfId="0" applyNumberFormat="1" applyFont="1" applyBorder="1" applyAlignment="1">
      <alignment horizontal="center" vertical="center"/>
    </xf>
    <xf numFmtId="164" fontId="7" fillId="0" borderId="16" xfId="0" applyNumberFormat="1" applyFont="1" applyBorder="1" applyAlignment="1">
      <alignment horizontal="center" vertical="center"/>
    </xf>
    <xf numFmtId="10" fontId="7" fillId="0" borderId="12" xfId="2" applyNumberFormat="1" applyFont="1" applyBorder="1" applyAlignment="1">
      <alignment horizontal="center" vertical="center"/>
    </xf>
    <xf numFmtId="0" fontId="11" fillId="0" borderId="0" xfId="0" applyFont="1" applyFill="1" applyBorder="1" applyAlignment="1">
      <alignment vertical="center"/>
    </xf>
    <xf numFmtId="0" fontId="11" fillId="0" borderId="0" xfId="1" applyFont="1" applyFill="1" applyBorder="1" applyAlignment="1">
      <alignment vertical="center"/>
    </xf>
    <xf numFmtId="10" fontId="7" fillId="0" borderId="0" xfId="2" applyNumberFormat="1" applyFont="1" applyBorder="1" applyAlignment="1">
      <alignment horizontal="center" vertical="center"/>
    </xf>
    <xf numFmtId="1" fontId="7" fillId="0" borderId="0" xfId="0" applyNumberFormat="1" applyFont="1" applyBorder="1" applyAlignment="1">
      <alignment vertical="center"/>
    </xf>
    <xf numFmtId="49" fontId="7" fillId="0" borderId="0" xfId="0" applyNumberFormat="1" applyFont="1" applyBorder="1" applyAlignment="1">
      <alignment vertical="center"/>
    </xf>
    <xf numFmtId="0" fontId="4" fillId="0" borderId="34" xfId="0" applyFont="1" applyBorder="1" applyAlignment="1">
      <alignment vertical="center"/>
    </xf>
    <xf numFmtId="0" fontId="28" fillId="0" borderId="45" xfId="0" applyFont="1" applyBorder="1" applyAlignment="1">
      <alignment horizontal="center" vertical="center"/>
    </xf>
    <xf numFmtId="0" fontId="28" fillId="0" borderId="46" xfId="0" applyFont="1" applyBorder="1" applyAlignment="1">
      <alignment horizontal="center" vertical="center"/>
    </xf>
    <xf numFmtId="0" fontId="4" fillId="0" borderId="25" xfId="0" applyFont="1" applyBorder="1" applyAlignment="1">
      <alignment vertical="center"/>
    </xf>
    <xf numFmtId="14" fontId="7" fillId="0" borderId="39" xfId="0" applyNumberFormat="1" applyFont="1" applyBorder="1" applyAlignment="1">
      <alignment horizontal="left" vertical="center"/>
    </xf>
    <xf numFmtId="14" fontId="7" fillId="0" borderId="39" xfId="0" applyNumberFormat="1" applyFont="1" applyBorder="1" applyAlignment="1">
      <alignment vertical="center"/>
    </xf>
    <xf numFmtId="19" fontId="7" fillId="0" borderId="39" xfId="0" applyNumberFormat="1" applyFont="1" applyBorder="1" applyAlignment="1">
      <alignment vertical="center"/>
    </xf>
    <xf numFmtId="1" fontId="7" fillId="0" borderId="39" xfId="0" applyNumberFormat="1" applyFont="1" applyBorder="1" applyAlignment="1">
      <alignment horizontal="left" vertical="center"/>
    </xf>
    <xf numFmtId="0" fontId="4" fillId="0" borderId="24" xfId="0" applyFont="1" applyBorder="1" applyAlignment="1">
      <alignment vertical="center"/>
    </xf>
    <xf numFmtId="0" fontId="28" fillId="0" borderId="39" xfId="0" applyFont="1" applyBorder="1" applyAlignment="1">
      <alignment horizontal="center" vertical="center"/>
    </xf>
    <xf numFmtId="0" fontId="28" fillId="0" borderId="54" xfId="0" applyFont="1" applyBorder="1" applyAlignment="1">
      <alignment horizontal="center" vertical="center"/>
    </xf>
    <xf numFmtId="0" fontId="0" fillId="0" borderId="56" xfId="0" applyBorder="1" applyAlignment="1">
      <alignment horizontal="left" vertical="center"/>
    </xf>
    <xf numFmtId="0" fontId="0" fillId="0" borderId="54" xfId="0" applyBorder="1" applyAlignment="1">
      <alignment horizontal="left" vertical="center"/>
    </xf>
    <xf numFmtId="14" fontId="7" fillId="0" borderId="57" xfId="0" applyNumberFormat="1" applyFont="1" applyBorder="1" applyAlignment="1">
      <alignment vertical="center"/>
    </xf>
    <xf numFmtId="0" fontId="4" fillId="0" borderId="57" xfId="0" applyFont="1" applyBorder="1" applyAlignment="1">
      <alignment vertical="center"/>
    </xf>
    <xf numFmtId="14" fontId="7" fillId="0" borderId="55" xfId="0" applyNumberFormat="1" applyFont="1" applyBorder="1" applyAlignment="1">
      <alignment vertical="center"/>
    </xf>
    <xf numFmtId="0" fontId="7" fillId="0" borderId="25" xfId="0" applyFont="1" applyBorder="1" applyAlignment="1">
      <alignment vertical="center"/>
    </xf>
    <xf numFmtId="0" fontId="4" fillId="0" borderId="0" xfId="0" applyFont="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left" vertical="center"/>
    </xf>
    <xf numFmtId="1" fontId="7" fillId="0" borderId="9" xfId="0" applyNumberFormat="1" applyFont="1" applyBorder="1" applyAlignment="1">
      <alignment horizontal="center" vertical="center"/>
    </xf>
    <xf numFmtId="14" fontId="7" fillId="0" borderId="0" xfId="0" applyNumberFormat="1" applyFont="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0" xfId="0" applyNumberFormat="1" applyFont="1" applyBorder="1" applyAlignment="1">
      <alignment horizontal="left" vertical="center"/>
    </xf>
    <xf numFmtId="1" fontId="7" fillId="0" borderId="4"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4" fillId="0" borderId="2" xfId="0" applyFont="1" applyBorder="1" applyAlignment="1">
      <alignment horizontal="center"/>
    </xf>
    <xf numFmtId="0" fontId="4" fillId="0" borderId="3" xfId="0" applyFont="1" applyBorder="1" applyAlignment="1">
      <alignment horizontal="center"/>
    </xf>
    <xf numFmtId="0" fontId="6" fillId="0" borderId="0" xfId="0" applyFont="1" applyAlignment="1">
      <alignment horizontal="left" vertical="center"/>
    </xf>
    <xf numFmtId="0" fontId="4" fillId="0" borderId="1" xfId="0" applyFont="1" applyBorder="1" applyAlignment="1">
      <alignment horizontal="center"/>
    </xf>
    <xf numFmtId="0" fontId="27" fillId="0" borderId="0" xfId="0" applyFont="1" applyAlignment="1">
      <alignment horizontal="center" vertical="center"/>
    </xf>
    <xf numFmtId="0" fontId="25" fillId="0" borderId="0" xfId="0" applyFont="1" applyAlignment="1">
      <alignment horizontal="center" vertical="center"/>
    </xf>
    <xf numFmtId="0" fontId="4" fillId="0" borderId="0" xfId="0" applyFont="1" applyAlignment="1">
      <alignment horizontal="center" vertical="center"/>
    </xf>
    <xf numFmtId="14" fontId="3" fillId="0" borderId="0" xfId="0" applyNumberFormat="1" applyFont="1" applyAlignment="1">
      <alignment horizontal="left" vertical="center"/>
    </xf>
    <xf numFmtId="0" fontId="7" fillId="0" borderId="0" xfId="0" applyFont="1" applyAlignment="1">
      <alignment horizontal="left" vertical="center" wrapText="1"/>
    </xf>
    <xf numFmtId="0" fontId="3" fillId="0" borderId="0" xfId="0" applyFont="1" applyAlignment="1">
      <alignment horizontal="left" vertical="center"/>
    </xf>
    <xf numFmtId="14" fontId="0" fillId="3" borderId="42" xfId="0" applyNumberFormat="1" applyFill="1" applyBorder="1" applyAlignment="1">
      <alignment horizontal="center" vertical="center"/>
    </xf>
    <xf numFmtId="14" fontId="0" fillId="3" borderId="43" xfId="0" applyNumberFormat="1" applyFill="1" applyBorder="1" applyAlignment="1">
      <alignment horizontal="center" vertical="center" wrapText="1"/>
    </xf>
    <xf numFmtId="14" fontId="0" fillId="0" borderId="0" xfId="0" applyNumberFormat="1" applyBorder="1" applyAlignment="1">
      <alignment horizontal="center" vertical="center"/>
    </xf>
    <xf numFmtId="14" fontId="0" fillId="0" borderId="26" xfId="0" applyNumberFormat="1" applyBorder="1" applyAlignment="1">
      <alignment horizontal="center" vertical="center"/>
    </xf>
    <xf numFmtId="14" fontId="0" fillId="3" borderId="42" xfId="0" applyNumberFormat="1" applyFill="1" applyBorder="1" applyAlignment="1">
      <alignment horizontal="center" vertical="center" wrapText="1"/>
    </xf>
    <xf numFmtId="14" fontId="0" fillId="0" borderId="18" xfId="0" applyNumberFormat="1" applyBorder="1" applyAlignment="1">
      <alignment horizontal="center" vertical="center"/>
    </xf>
    <xf numFmtId="14" fontId="0" fillId="6" borderId="53" xfId="0" applyNumberFormat="1" applyFill="1" applyBorder="1" applyAlignment="1">
      <alignment horizontal="center" vertical="center" wrapText="1"/>
    </xf>
    <xf numFmtId="14" fontId="0" fillId="0" borderId="5" xfId="0" applyNumberFormat="1" applyBorder="1" applyAlignment="1">
      <alignment horizontal="center" vertical="center"/>
    </xf>
    <xf numFmtId="14" fontId="0" fillId="0" borderId="37" xfId="0" applyNumberFormat="1" applyBorder="1" applyAlignment="1">
      <alignment horizontal="center" vertical="center"/>
    </xf>
    <xf numFmtId="14" fontId="11" fillId="0" borderId="0" xfId="0" applyNumberFormat="1" applyFont="1" applyFill="1" applyBorder="1" applyAlignment="1">
      <alignment horizontal="left" vertical="center"/>
    </xf>
    <xf numFmtId="2" fontId="4" fillId="0" borderId="0" xfId="0" applyNumberFormat="1" applyFont="1" applyBorder="1" applyAlignment="1">
      <alignment vertical="center"/>
    </xf>
    <xf numFmtId="49" fontId="7" fillId="0" borderId="49" xfId="0" applyNumberFormat="1" applyFont="1" applyBorder="1" applyAlignment="1">
      <alignment horizontal="center" vertical="center"/>
    </xf>
    <xf numFmtId="49" fontId="7" fillId="0" borderId="38" xfId="0" applyNumberFormat="1" applyFont="1" applyBorder="1" applyAlignment="1">
      <alignment horizontal="center" vertical="center"/>
    </xf>
    <xf numFmtId="0" fontId="3" fillId="0" borderId="38" xfId="0" applyFont="1" applyBorder="1" applyAlignment="1">
      <alignment horizontal="center" vertical="center"/>
    </xf>
    <xf numFmtId="0" fontId="3" fillId="0" borderId="50" xfId="0" applyFont="1" applyBorder="1" applyAlignment="1">
      <alignment horizontal="center" vertical="center"/>
    </xf>
    <xf numFmtId="1" fontId="7" fillId="0" borderId="48" xfId="0" applyNumberFormat="1" applyFont="1" applyBorder="1" applyAlignment="1">
      <alignment horizontal="center" vertical="center"/>
    </xf>
    <xf numFmtId="0" fontId="7" fillId="0" borderId="5" xfId="0" applyFont="1" applyBorder="1" applyAlignment="1">
      <alignment horizontal="center" vertical="center"/>
    </xf>
    <xf numFmtId="1" fontId="7" fillId="0" borderId="5" xfId="0" applyNumberFormat="1" applyFont="1" applyBorder="1" applyAlignment="1">
      <alignment horizontal="center" vertical="center"/>
    </xf>
    <xf numFmtId="0" fontId="7" fillId="0" borderId="37" xfId="0" applyFont="1" applyBorder="1" applyAlignment="1">
      <alignment horizontal="center" vertical="center"/>
    </xf>
    <xf numFmtId="2" fontId="4" fillId="0" borderId="3" xfId="0" applyNumberFormat="1" applyFont="1" applyBorder="1" applyAlignment="1">
      <alignment horizontal="center" vertical="center"/>
    </xf>
    <xf numFmtId="1" fontId="3" fillId="0" borderId="0" xfId="0" applyNumberFormat="1" applyFont="1" applyAlignment="1">
      <alignment vertical="center"/>
    </xf>
    <xf numFmtId="0" fontId="27" fillId="0" borderId="0" xfId="0" applyFont="1" applyAlignment="1">
      <alignment vertical="center"/>
    </xf>
    <xf numFmtId="0" fontId="6" fillId="0" borderId="0" xfId="0" applyFont="1" applyAlignment="1">
      <alignment vertical="center"/>
    </xf>
    <xf numFmtId="0" fontId="0" fillId="0" borderId="0" xfId="0" applyAlignment="1"/>
    <xf numFmtId="0" fontId="4" fillId="0" borderId="0" xfId="0" applyFont="1" applyAlignment="1"/>
    <xf numFmtId="0" fontId="4" fillId="0" borderId="0" xfId="0" applyFont="1" applyBorder="1" applyAlignment="1">
      <alignment horizontal="center"/>
    </xf>
    <xf numFmtId="0" fontId="4" fillId="0" borderId="0" xfId="0" applyFont="1" applyBorder="1" applyAlignment="1">
      <alignment horizontal="center" vertical="center"/>
    </xf>
    <xf numFmtId="0" fontId="6" fillId="0" borderId="0" xfId="0" applyFont="1" applyBorder="1" applyAlignment="1"/>
    <xf numFmtId="0" fontId="3" fillId="0" borderId="0" xfId="0" applyFont="1" applyBorder="1" applyAlignment="1">
      <alignment horizontal="center"/>
    </xf>
    <xf numFmtId="0" fontId="5" fillId="0" borderId="0" xfId="0" applyFont="1" applyBorder="1" applyAlignment="1">
      <alignment horizontal="center"/>
    </xf>
    <xf numFmtId="0" fontId="6" fillId="0" borderId="0" xfId="0" applyFont="1" applyBorder="1" applyAlignment="1">
      <alignment horizontal="center"/>
    </xf>
    <xf numFmtId="0" fontId="25" fillId="0" borderId="0" xfId="0" applyFont="1" applyAlignment="1">
      <alignment vertical="center"/>
    </xf>
    <xf numFmtId="0" fontId="4" fillId="0" borderId="0" xfId="0" applyFont="1" applyAlignment="1">
      <alignment vertical="center" wrapText="1"/>
    </xf>
    <xf numFmtId="0" fontId="7" fillId="0" borderId="15" xfId="0" applyFont="1" applyBorder="1" applyAlignment="1">
      <alignment horizontal="center" vertical="center"/>
    </xf>
    <xf numFmtId="0" fontId="7" fillId="0" borderId="18" xfId="0" applyFont="1" applyBorder="1" applyAlignment="1">
      <alignment horizontal="center" vertical="center"/>
    </xf>
    <xf numFmtId="0" fontId="30" fillId="0" borderId="0" xfId="0" applyFont="1" applyAlignment="1">
      <alignment horizontal="left"/>
    </xf>
    <xf numFmtId="0" fontId="30" fillId="0" borderId="0" xfId="0" applyFont="1" applyAlignment="1">
      <alignment horizontal="left" vertical="center"/>
    </xf>
    <xf numFmtId="0" fontId="31" fillId="0" borderId="0" xfId="0" applyFont="1"/>
    <xf numFmtId="0" fontId="28" fillId="0" borderId="0" xfId="0" applyFont="1" applyAlignment="1">
      <alignment vertical="center"/>
    </xf>
    <xf numFmtId="0" fontId="7" fillId="0" borderId="0" xfId="0" applyFont="1" applyAlignment="1"/>
    <xf numFmtId="0" fontId="28" fillId="0" borderId="0" xfId="0" applyFont="1" applyAlignment="1">
      <alignment horizontal="left"/>
    </xf>
    <xf numFmtId="0" fontId="28" fillId="0" borderId="0" xfId="0" applyFont="1" applyAlignment="1">
      <alignment horizontal="left" vertical="center"/>
    </xf>
    <xf numFmtId="0" fontId="4" fillId="0" borderId="0" xfId="0"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7" fillId="0" borderId="0" xfId="0" applyFont="1" applyBorder="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7" fillId="0" borderId="0" xfId="0" applyFont="1"/>
    <xf numFmtId="0" fontId="7" fillId="0" borderId="0" xfId="0" applyFont="1" applyAlignment="1">
      <alignment horizontal="center"/>
    </xf>
    <xf numFmtId="0" fontId="28" fillId="0" borderId="0" xfId="0" applyFont="1" applyAlignment="1"/>
    <xf numFmtId="0" fontId="28" fillId="0" borderId="0" xfId="0" applyFont="1"/>
    <xf numFmtId="0" fontId="32" fillId="0" borderId="0" xfId="0" applyFont="1" applyAlignment="1"/>
    <xf numFmtId="14" fontId="7" fillId="0" borderId="0" xfId="0" applyNumberFormat="1" applyFont="1" applyAlignment="1">
      <alignment vertical="center"/>
    </xf>
    <xf numFmtId="0" fontId="7" fillId="0" borderId="0" xfId="0" applyFont="1" applyBorder="1" applyAlignment="1">
      <alignment horizontal="center" vertical="center"/>
    </xf>
    <xf numFmtId="0" fontId="7" fillId="0" borderId="16" xfId="0" applyFont="1" applyBorder="1" applyAlignment="1">
      <alignment horizontal="center" vertical="center"/>
    </xf>
    <xf numFmtId="0" fontId="7" fillId="0" borderId="12" xfId="0" applyFont="1" applyBorder="1" applyAlignment="1">
      <alignment horizontal="center" vertical="center"/>
    </xf>
    <xf numFmtId="0" fontId="33" fillId="0" borderId="0" xfId="0" applyFont="1"/>
    <xf numFmtId="0" fontId="33" fillId="0" borderId="0" xfId="0" applyFont="1" applyAlignment="1">
      <alignment horizontal="center"/>
    </xf>
    <xf numFmtId="0" fontId="34" fillId="0" borderId="0" xfId="0" applyFont="1" applyAlignment="1">
      <alignment horizontal="center"/>
    </xf>
    <xf numFmtId="0" fontId="35" fillId="0" borderId="0" xfId="0" applyFont="1"/>
    <xf numFmtId="14" fontId="7" fillId="0" borderId="0" xfId="0" applyNumberFormat="1" applyFont="1" applyAlignment="1">
      <alignment horizontal="center"/>
    </xf>
    <xf numFmtId="0" fontId="7" fillId="0" borderId="0" xfId="0" applyFont="1" applyAlignment="1">
      <alignment horizontal="center" vertical="center"/>
    </xf>
    <xf numFmtId="0" fontId="0" fillId="0" borderId="47" xfId="0" applyNumberFormat="1" applyBorder="1"/>
    <xf numFmtId="0" fontId="0" fillId="0" borderId="58" xfId="0" applyNumberFormat="1" applyBorder="1"/>
    <xf numFmtId="0" fontId="0" fillId="0" borderId="59" xfId="0" applyNumberFormat="1" applyBorder="1"/>
    <xf numFmtId="0" fontId="0" fillId="0" borderId="47" xfId="0" applyNumberFormat="1" applyFill="1" applyBorder="1"/>
    <xf numFmtId="0" fontId="0" fillId="0" borderId="58" xfId="0" applyNumberFormat="1" applyFill="1" applyBorder="1"/>
    <xf numFmtId="0" fontId="0" fillId="0" borderId="59" xfId="0" applyNumberFormat="1" applyFill="1" applyBorder="1"/>
    <xf numFmtId="0" fontId="36" fillId="8" borderId="4" xfId="0" applyFont="1" applyFill="1" applyBorder="1" applyAlignment="1">
      <alignment horizontal="center" vertical="center" wrapText="1"/>
    </xf>
    <xf numFmtId="0" fontId="7" fillId="0" borderId="13" xfId="0" applyFont="1" applyBorder="1" applyAlignment="1">
      <alignment horizontal="center" vertical="center"/>
    </xf>
    <xf numFmtId="0" fontId="7" fillId="0" borderId="49" xfId="0" applyFont="1" applyBorder="1" applyAlignment="1">
      <alignment horizontal="left" vertical="center"/>
    </xf>
    <xf numFmtId="0" fontId="7" fillId="0" borderId="25" xfId="0" applyFont="1" applyBorder="1" applyAlignment="1">
      <alignment horizontal="left" vertical="center"/>
    </xf>
    <xf numFmtId="0" fontId="7" fillId="0" borderId="48" xfId="0" applyFont="1" applyBorder="1" applyAlignment="1">
      <alignment horizontal="left" vertical="center"/>
    </xf>
    <xf numFmtId="0" fontId="7" fillId="0" borderId="38" xfId="0" applyFont="1" applyBorder="1" applyAlignment="1">
      <alignment horizontal="left" vertical="center"/>
    </xf>
    <xf numFmtId="0" fontId="7" fillId="0" borderId="39" xfId="0" applyFont="1" applyBorder="1" applyAlignment="1">
      <alignment horizontal="left" vertical="center"/>
    </xf>
    <xf numFmtId="0" fontId="7" fillId="0" borderId="5" xfId="0" applyFont="1" applyBorder="1" applyAlignment="1">
      <alignment horizontal="left" vertical="center"/>
    </xf>
    <xf numFmtId="0" fontId="7" fillId="0" borderId="50" xfId="0" applyFont="1" applyBorder="1" applyAlignment="1">
      <alignment horizontal="left" vertical="center"/>
    </xf>
    <xf numFmtId="0" fontId="7" fillId="0" borderId="54" xfId="0" applyFont="1" applyBorder="1" applyAlignment="1">
      <alignment horizontal="left" vertical="center"/>
    </xf>
    <xf numFmtId="0" fontId="7" fillId="0" borderId="37" xfId="0" applyFont="1" applyBorder="1" applyAlignment="1">
      <alignment horizontal="left" vertical="center"/>
    </xf>
    <xf numFmtId="0" fontId="28" fillId="0" borderId="0" xfId="0" applyFont="1" applyAlignment="1">
      <alignment horizontal="center" vertical="center"/>
    </xf>
    <xf numFmtId="14" fontId="4" fillId="0" borderId="0" xfId="0" applyNumberFormat="1" applyFont="1" applyAlignment="1">
      <alignment vertical="center" wrapText="1"/>
    </xf>
    <xf numFmtId="164" fontId="7" fillId="0" borderId="0" xfId="0" applyNumberFormat="1" applyFont="1" applyBorder="1" applyAlignment="1">
      <alignment horizontal="center" vertical="center"/>
    </xf>
    <xf numFmtId="3" fontId="7" fillId="0" borderId="14" xfId="0" applyNumberFormat="1" applyFont="1" applyBorder="1" applyAlignment="1">
      <alignment horizontal="center" vertical="center"/>
    </xf>
    <xf numFmtId="1" fontId="3" fillId="0" borderId="0" xfId="0" applyNumberFormat="1" applyFont="1" applyAlignment="1">
      <alignment horizontal="center" vertical="center"/>
    </xf>
    <xf numFmtId="49" fontId="7" fillId="0" borderId="49" xfId="0" applyNumberFormat="1" applyFont="1" applyBorder="1" applyAlignment="1">
      <alignment horizontal="left" vertical="center"/>
    </xf>
    <xf numFmtId="49" fontId="7" fillId="0" borderId="25" xfId="0" applyNumberFormat="1" applyFont="1" applyBorder="1" applyAlignment="1">
      <alignment horizontal="left" vertical="center"/>
    </xf>
    <xf numFmtId="49" fontId="7" fillId="0" borderId="48" xfId="0" applyNumberFormat="1" applyFont="1" applyBorder="1" applyAlignment="1">
      <alignment horizontal="left" vertical="center"/>
    </xf>
    <xf numFmtId="49" fontId="7" fillId="0" borderId="38" xfId="0" applyNumberFormat="1" applyFont="1" applyBorder="1" applyAlignment="1">
      <alignment horizontal="left" vertical="center"/>
    </xf>
    <xf numFmtId="49" fontId="7" fillId="0" borderId="39" xfId="0" applyNumberFormat="1" applyFont="1" applyBorder="1" applyAlignment="1">
      <alignment horizontal="left" vertical="center"/>
    </xf>
    <xf numFmtId="49" fontId="7" fillId="0" borderId="5" xfId="0" applyNumberFormat="1" applyFont="1" applyBorder="1" applyAlignment="1">
      <alignment horizontal="left" vertical="center"/>
    </xf>
    <xf numFmtId="49" fontId="7" fillId="0" borderId="50" xfId="0" applyNumberFormat="1" applyFont="1" applyBorder="1" applyAlignment="1">
      <alignment horizontal="left" vertical="center"/>
    </xf>
    <xf numFmtId="49" fontId="7" fillId="0" borderId="54" xfId="0" applyNumberFormat="1" applyFont="1" applyBorder="1" applyAlignment="1">
      <alignment horizontal="left" vertical="center"/>
    </xf>
    <xf numFmtId="49" fontId="7" fillId="0" borderId="37" xfId="0" applyNumberFormat="1" applyFont="1" applyBorder="1" applyAlignment="1">
      <alignment horizontal="left" vertical="center"/>
    </xf>
    <xf numFmtId="1" fontId="7" fillId="0" borderId="10" xfId="0" applyNumberFormat="1" applyFont="1" applyBorder="1" applyAlignment="1">
      <alignment horizontal="center" vertical="center"/>
    </xf>
    <xf numFmtId="1" fontId="7" fillId="0" borderId="16" xfId="0" applyNumberFormat="1" applyFont="1" applyBorder="1" applyAlignment="1">
      <alignment horizontal="center" vertical="center"/>
    </xf>
    <xf numFmtId="0" fontId="7" fillId="0" borderId="0" xfId="0" applyFont="1" applyAlignment="1">
      <alignment horizontal="left" vertical="center"/>
    </xf>
    <xf numFmtId="0" fontId="7" fillId="0" borderId="0" xfId="0" applyFont="1" applyBorder="1" applyAlignment="1">
      <alignment horizontal="left" vertical="center"/>
    </xf>
    <xf numFmtId="49" fontId="0" fillId="4" borderId="53" xfId="0" applyNumberFormat="1" applyFill="1" applyBorder="1" applyAlignment="1">
      <alignment horizontal="center" vertical="center" wrapText="1"/>
    </xf>
    <xf numFmtId="49" fontId="0" fillId="4" borderId="42" xfId="0" applyNumberFormat="1" applyFill="1" applyBorder="1" applyAlignment="1">
      <alignment horizontal="center" vertical="center"/>
    </xf>
    <xf numFmtId="49" fontId="0" fillId="0" borderId="13" xfId="0" applyNumberFormat="1" applyBorder="1" applyAlignment="1">
      <alignment horizontal="center" vertical="center"/>
    </xf>
    <xf numFmtId="49" fontId="0" fillId="0" borderId="15" xfId="0" applyNumberFormat="1" applyBorder="1" applyAlignment="1">
      <alignment horizontal="center" vertical="center"/>
    </xf>
    <xf numFmtId="49" fontId="0" fillId="0" borderId="18" xfId="0" applyNumberFormat="1" applyBorder="1" applyAlignment="1">
      <alignment horizontal="center" vertical="center"/>
    </xf>
    <xf numFmtId="49" fontId="0" fillId="4" borderId="43" xfId="0" applyNumberFormat="1" applyFill="1" applyBorder="1" applyAlignment="1">
      <alignment horizontal="center" vertical="center" wrapText="1"/>
    </xf>
    <xf numFmtId="49" fontId="0" fillId="4" borderId="43" xfId="0" applyNumberFormat="1" applyFill="1" applyBorder="1" applyAlignment="1">
      <alignment horizontal="center" vertical="center"/>
    </xf>
    <xf numFmtId="49" fontId="0" fillId="4" borderId="2" xfId="0" applyNumberFormat="1" applyFill="1" applyBorder="1" applyAlignment="1">
      <alignment horizontal="center" vertical="center" wrapText="1"/>
    </xf>
    <xf numFmtId="49" fontId="0" fillId="4" borderId="3" xfId="0" applyNumberFormat="1" applyFont="1" applyFill="1" applyBorder="1" applyAlignment="1">
      <alignment horizontal="center" vertical="center"/>
    </xf>
    <xf numFmtId="49" fontId="17" fillId="0" borderId="4" xfId="0" applyNumberFormat="1" applyFont="1" applyFill="1" applyBorder="1" applyAlignment="1">
      <alignment horizontal="center"/>
    </xf>
    <xf numFmtId="49" fontId="0" fillId="0" borderId="16" xfId="0" applyNumberFormat="1" applyBorder="1" applyAlignment="1">
      <alignment horizontal="center" vertical="center"/>
    </xf>
    <xf numFmtId="49" fontId="0" fillId="0" borderId="33" xfId="0" applyNumberFormat="1" applyBorder="1" applyAlignment="1">
      <alignment horizontal="center" vertical="center"/>
    </xf>
    <xf numFmtId="49" fontId="0" fillId="0" borderId="41" xfId="0" applyNumberFormat="1" applyBorder="1" applyAlignment="1">
      <alignment horizontal="center" vertical="center"/>
    </xf>
    <xf numFmtId="49" fontId="20" fillId="0" borderId="26" xfId="0" applyNumberFormat="1" applyFont="1" applyBorder="1" applyAlignment="1">
      <alignment vertical="center"/>
    </xf>
    <xf numFmtId="49" fontId="0" fillId="2" borderId="42" xfId="0" applyNumberFormat="1" applyFill="1" applyBorder="1" applyAlignment="1">
      <alignment horizontal="center" vertical="center"/>
    </xf>
    <xf numFmtId="49" fontId="1" fillId="2" borderId="8" xfId="0" applyNumberFormat="1" applyFont="1" applyFill="1" applyBorder="1" applyAlignment="1">
      <alignment horizontal="center" vertical="center"/>
    </xf>
    <xf numFmtId="49" fontId="1" fillId="2" borderId="26" xfId="0" applyNumberFormat="1" applyFont="1" applyFill="1" applyBorder="1" applyAlignment="1">
      <alignment horizontal="center" vertical="center"/>
    </xf>
    <xf numFmtId="49" fontId="0" fillId="2" borderId="8" xfId="0" applyNumberFormat="1" applyFill="1" applyBorder="1" applyAlignment="1">
      <alignment horizontal="center" vertical="center"/>
    </xf>
    <xf numFmtId="49" fontId="0" fillId="0" borderId="39" xfId="0" applyNumberFormat="1" applyBorder="1" applyAlignment="1">
      <alignment horizontal="center" vertical="center"/>
    </xf>
    <xf numFmtId="49" fontId="0" fillId="2" borderId="44" xfId="0" applyNumberFormat="1" applyFill="1" applyBorder="1" applyAlignment="1">
      <alignment horizontal="center" vertical="center" wrapText="1"/>
    </xf>
    <xf numFmtId="49" fontId="0" fillId="2" borderId="8" xfId="0" applyNumberFormat="1" applyFill="1" applyBorder="1" applyAlignment="1">
      <alignment horizontal="center" vertical="center" wrapText="1"/>
    </xf>
    <xf numFmtId="49" fontId="0" fillId="3" borderId="42" xfId="0" applyNumberFormat="1" applyFill="1" applyBorder="1" applyAlignment="1">
      <alignment horizontal="center" vertical="center"/>
    </xf>
    <xf numFmtId="49" fontId="0" fillId="3" borderId="43" xfId="0" applyNumberFormat="1" applyFill="1" applyBorder="1" applyAlignment="1">
      <alignment horizontal="center" vertical="center" wrapText="1"/>
    </xf>
    <xf numFmtId="49" fontId="0" fillId="0" borderId="38" xfId="0" applyNumberFormat="1" applyBorder="1" applyAlignment="1">
      <alignment horizontal="center" vertical="center"/>
    </xf>
    <xf numFmtId="164" fontId="0" fillId="3" borderId="44" xfId="0" applyNumberFormat="1" applyFill="1" applyBorder="1" applyAlignment="1">
      <alignment horizontal="center" vertical="center" wrapText="1"/>
    </xf>
    <xf numFmtId="49" fontId="0" fillId="3" borderId="43" xfId="0" applyNumberFormat="1" applyFill="1" applyBorder="1" applyAlignment="1">
      <alignment horizontal="center" vertical="center"/>
    </xf>
    <xf numFmtId="49" fontId="0" fillId="3" borderId="52" xfId="0" applyNumberFormat="1" applyFill="1" applyBorder="1" applyAlignment="1">
      <alignment horizontal="center" vertical="center" wrapText="1"/>
    </xf>
    <xf numFmtId="49" fontId="0" fillId="0" borderId="6" xfId="0" applyNumberFormat="1" applyBorder="1" applyAlignment="1">
      <alignment horizontal="center" vertical="center"/>
    </xf>
    <xf numFmtId="49" fontId="0" fillId="0" borderId="23" xfId="0" applyNumberFormat="1" applyBorder="1" applyAlignment="1">
      <alignment horizontal="center" vertical="center"/>
    </xf>
    <xf numFmtId="49" fontId="0" fillId="3" borderId="44" xfId="0" applyNumberFormat="1" applyFill="1" applyBorder="1" applyAlignment="1">
      <alignment horizontal="center" vertical="center"/>
    </xf>
    <xf numFmtId="49" fontId="0" fillId="0" borderId="14" xfId="0" applyNumberFormat="1" applyBorder="1" applyAlignment="1">
      <alignment horizontal="center" vertical="center"/>
    </xf>
    <xf numFmtId="49" fontId="0" fillId="0" borderId="0" xfId="0" applyNumberFormat="1" applyAlignment="1">
      <alignment horizontal="center"/>
    </xf>
    <xf numFmtId="49" fontId="0" fillId="6" borderId="43" xfId="0" applyNumberFormat="1" applyFill="1" applyBorder="1" applyAlignment="1">
      <alignment horizontal="center" vertical="center" wrapText="1"/>
    </xf>
    <xf numFmtId="49" fontId="0" fillId="6" borderId="43" xfId="0" applyNumberFormat="1" applyFill="1" applyBorder="1" applyAlignment="1">
      <alignment horizontal="center" vertical="center"/>
    </xf>
    <xf numFmtId="49" fontId="0" fillId="6" borderId="52" xfId="0" applyNumberFormat="1" applyFill="1" applyBorder="1" applyAlignment="1">
      <alignment horizontal="center" vertical="center"/>
    </xf>
    <xf numFmtId="49" fontId="0" fillId="5" borderId="36" xfId="0" applyNumberFormat="1" applyFill="1" applyBorder="1" applyAlignment="1">
      <alignment horizontal="center" vertical="center" wrapText="1"/>
    </xf>
    <xf numFmtId="49" fontId="0" fillId="5" borderId="36" xfId="0" applyNumberFormat="1" applyFill="1" applyBorder="1" applyAlignment="1">
      <alignment horizontal="center" vertical="center"/>
    </xf>
    <xf numFmtId="49" fontId="0" fillId="5" borderId="51" xfId="0" applyNumberFormat="1" applyFill="1" applyBorder="1" applyAlignment="1">
      <alignment horizontal="center" vertical="center"/>
    </xf>
    <xf numFmtId="49" fontId="0" fillId="0" borderId="4" xfId="0" applyNumberFormat="1" applyBorder="1" applyAlignment="1">
      <alignment horizontal="center"/>
    </xf>
    <xf numFmtId="49" fontId="0" fillId="0" borderId="50" xfId="0" applyNumberFormat="1" applyBorder="1" applyAlignment="1">
      <alignment horizontal="center" vertical="center"/>
    </xf>
    <xf numFmtId="164" fontId="0" fillId="5" borderId="36" xfId="0" applyNumberFormat="1" applyFill="1" applyBorder="1" applyAlignment="1">
      <alignment horizontal="center" vertical="center" wrapText="1"/>
    </xf>
    <xf numFmtId="164" fontId="0" fillId="0" borderId="11" xfId="0" applyNumberFormat="1" applyBorder="1" applyAlignment="1">
      <alignment horizontal="center" vertical="center"/>
    </xf>
    <xf numFmtId="0" fontId="0" fillId="9" borderId="0" xfId="0" applyFill="1" applyAlignment="1">
      <alignment horizontal="center" vertical="center"/>
    </xf>
    <xf numFmtId="167" fontId="38" fillId="9" borderId="0" xfId="0" applyNumberFormat="1" applyFont="1" applyFill="1" applyBorder="1" applyAlignment="1">
      <alignment horizontal="right" vertical="center"/>
    </xf>
    <xf numFmtId="167" fontId="38" fillId="9" borderId="0" xfId="0" applyNumberFormat="1" applyFont="1" applyFill="1" applyAlignment="1">
      <alignment horizontal="right" vertical="center"/>
    </xf>
    <xf numFmtId="0" fontId="8" fillId="9" borderId="0" xfId="0" applyFont="1" applyFill="1" applyAlignment="1">
      <alignment horizontal="center" vertical="center"/>
    </xf>
    <xf numFmtId="167" fontId="0" fillId="9" borderId="0" xfId="0" applyNumberFormat="1" applyFont="1" applyFill="1" applyAlignment="1">
      <alignment horizontal="right" vertical="center"/>
    </xf>
    <xf numFmtId="49" fontId="0" fillId="9" borderId="0" xfId="0" applyNumberFormat="1" applyFill="1" applyAlignment="1">
      <alignment horizontal="center" vertical="center"/>
    </xf>
    <xf numFmtId="49" fontId="39" fillId="7" borderId="63" xfId="0" applyNumberFormat="1" applyFont="1" applyFill="1" applyBorder="1" applyAlignment="1">
      <alignment horizontal="center" vertical="center"/>
    </xf>
    <xf numFmtId="49" fontId="39" fillId="7" borderId="64" xfId="0" applyNumberFormat="1" applyFont="1" applyFill="1" applyBorder="1" applyAlignment="1">
      <alignment horizontal="center" vertical="center"/>
    </xf>
    <xf numFmtId="49" fontId="39" fillId="7" borderId="65" xfId="0" applyNumberFormat="1" applyFont="1" applyFill="1" applyBorder="1" applyAlignment="1">
      <alignment horizontal="center" vertical="center"/>
    </xf>
    <xf numFmtId="49" fontId="39" fillId="7" borderId="66" xfId="0" applyNumberFormat="1" applyFont="1" applyFill="1" applyBorder="1" applyAlignment="1">
      <alignment horizontal="center" vertical="center"/>
    </xf>
    <xf numFmtId="49" fontId="39" fillId="10" borderId="65" xfId="0" applyNumberFormat="1" applyFont="1" applyFill="1" applyBorder="1" applyAlignment="1">
      <alignment horizontal="center" vertical="center"/>
    </xf>
    <xf numFmtId="49" fontId="39" fillId="10" borderId="66" xfId="0" applyNumberFormat="1" applyFont="1" applyFill="1" applyBorder="1" applyAlignment="1">
      <alignment horizontal="center" vertical="center"/>
    </xf>
    <xf numFmtId="49" fontId="39" fillId="10" borderId="75" xfId="0" applyNumberFormat="1" applyFont="1" applyFill="1" applyBorder="1" applyAlignment="1">
      <alignment horizontal="center" vertical="center"/>
    </xf>
    <xf numFmtId="49" fontId="39" fillId="7" borderId="72" xfId="0" applyNumberFormat="1" applyFont="1" applyFill="1" applyBorder="1" applyAlignment="1">
      <alignment horizontal="center" vertical="center"/>
    </xf>
    <xf numFmtId="49" fontId="39" fillId="7" borderId="73" xfId="0" applyNumberFormat="1" applyFont="1" applyFill="1" applyBorder="1" applyAlignment="1">
      <alignment horizontal="center" vertical="center"/>
    </xf>
    <xf numFmtId="49" fontId="39" fillId="7" borderId="67" xfId="0" applyNumberFormat="1" applyFont="1" applyFill="1" applyBorder="1" applyAlignment="1">
      <alignment horizontal="center" vertical="center"/>
    </xf>
    <xf numFmtId="49" fontId="39" fillId="7" borderId="68" xfId="0" applyNumberFormat="1" applyFont="1" applyFill="1" applyBorder="1" applyAlignment="1">
      <alignment horizontal="center" vertical="center"/>
    </xf>
    <xf numFmtId="49" fontId="38" fillId="9" borderId="0" xfId="0" applyNumberFormat="1" applyFont="1" applyFill="1" applyAlignment="1">
      <alignment horizontal="center" vertical="center"/>
    </xf>
    <xf numFmtId="49" fontId="39" fillId="7" borderId="69" xfId="0" applyNumberFormat="1" applyFont="1" applyFill="1" applyBorder="1" applyAlignment="1">
      <alignment horizontal="center" vertical="center"/>
    </xf>
    <xf numFmtId="49" fontId="39" fillId="7" borderId="70" xfId="0" applyNumberFormat="1" applyFont="1" applyFill="1" applyBorder="1" applyAlignment="1">
      <alignment horizontal="center" vertical="center"/>
    </xf>
    <xf numFmtId="49" fontId="39" fillId="10" borderId="70" xfId="0" applyNumberFormat="1" applyFont="1" applyFill="1" applyBorder="1" applyAlignment="1">
      <alignment horizontal="center" vertical="center"/>
    </xf>
    <xf numFmtId="49" fontId="39" fillId="7" borderId="74" xfId="0" applyNumberFormat="1" applyFont="1" applyFill="1" applyBorder="1" applyAlignment="1">
      <alignment horizontal="center" vertical="center"/>
    </xf>
    <xf numFmtId="49" fontId="39" fillId="7" borderId="71" xfId="0" applyNumberFormat="1" applyFont="1" applyFill="1" applyBorder="1" applyAlignment="1">
      <alignment horizontal="center" vertical="center"/>
    </xf>
    <xf numFmtId="49" fontId="39" fillId="9" borderId="0" xfId="0" applyNumberFormat="1" applyFont="1" applyFill="1" applyBorder="1" applyAlignment="1">
      <alignment horizontal="center" vertical="center"/>
    </xf>
    <xf numFmtId="49" fontId="39" fillId="10" borderId="67" xfId="0" applyNumberFormat="1" applyFont="1" applyFill="1" applyBorder="1" applyAlignment="1">
      <alignment horizontal="center" vertical="center"/>
    </xf>
    <xf numFmtId="49" fontId="39" fillId="10" borderId="68" xfId="0" applyNumberFormat="1" applyFont="1" applyFill="1" applyBorder="1" applyAlignment="1">
      <alignment horizontal="center" vertical="center"/>
    </xf>
    <xf numFmtId="49" fontId="39" fillId="10" borderId="76" xfId="0" applyNumberFormat="1" applyFont="1" applyFill="1" applyBorder="1" applyAlignment="1">
      <alignment horizontal="center" vertical="center"/>
    </xf>
    <xf numFmtId="49" fontId="39" fillId="7" borderId="61" xfId="0" applyNumberFormat="1" applyFont="1" applyFill="1" applyBorder="1" applyAlignment="1">
      <alignment horizontal="center" vertical="center"/>
    </xf>
    <xf numFmtId="49" fontId="39" fillId="7" borderId="60" xfId="0" applyNumberFormat="1" applyFont="1" applyFill="1" applyBorder="1" applyAlignment="1">
      <alignment horizontal="center" vertical="center"/>
    </xf>
    <xf numFmtId="49" fontId="39" fillId="10" borderId="71" xfId="0" applyNumberFormat="1" applyFont="1" applyFill="1" applyBorder="1" applyAlignment="1">
      <alignment horizontal="center" vertical="center"/>
    </xf>
    <xf numFmtId="49" fontId="39" fillId="10" borderId="72" xfId="0" applyNumberFormat="1" applyFont="1" applyFill="1" applyBorder="1" applyAlignment="1">
      <alignment horizontal="center" vertical="center"/>
    </xf>
    <xf numFmtId="49" fontId="39" fillId="10" borderId="74" xfId="0" applyNumberFormat="1" applyFont="1" applyFill="1" applyBorder="1" applyAlignment="1">
      <alignment horizontal="center" vertical="center"/>
    </xf>
    <xf numFmtId="49" fontId="8" fillId="10" borderId="73" xfId="0" applyNumberFormat="1" applyFont="1" applyFill="1" applyBorder="1" applyAlignment="1">
      <alignment horizontal="center" vertical="center"/>
    </xf>
    <xf numFmtId="49" fontId="8" fillId="7" borderId="73" xfId="0" applyNumberFormat="1" applyFont="1" applyFill="1" applyBorder="1" applyAlignment="1">
      <alignment horizontal="center" vertical="center"/>
    </xf>
    <xf numFmtId="49" fontId="8" fillId="7" borderId="66" xfId="0" applyNumberFormat="1" applyFont="1" applyFill="1" applyBorder="1" applyAlignment="1">
      <alignment horizontal="center" vertical="center"/>
    </xf>
    <xf numFmtId="49" fontId="8" fillId="10" borderId="66" xfId="0" applyNumberFormat="1" applyFont="1" applyFill="1" applyBorder="1" applyAlignment="1">
      <alignment horizontal="center" vertical="center"/>
    </xf>
    <xf numFmtId="49" fontId="8" fillId="7" borderId="62" xfId="0" applyNumberFormat="1" applyFont="1" applyFill="1" applyBorder="1" applyAlignment="1">
      <alignment horizontal="center" vertical="center"/>
    </xf>
    <xf numFmtId="14" fontId="0" fillId="0" borderId="0" xfId="0" applyNumberFormat="1"/>
    <xf numFmtId="167" fontId="38" fillId="7" borderId="80" xfId="0" applyNumberFormat="1" applyFont="1" applyFill="1" applyBorder="1" applyAlignment="1">
      <alignment horizontal="right" vertical="center"/>
    </xf>
    <xf numFmtId="167" fontId="38" fillId="7" borderId="81" xfId="0" applyNumberFormat="1" applyFont="1" applyFill="1" applyBorder="1" applyAlignment="1">
      <alignment horizontal="right" vertical="center"/>
    </xf>
    <xf numFmtId="167" fontId="38" fillId="7" borderId="82" xfId="0" applyNumberFormat="1" applyFont="1" applyFill="1" applyBorder="1" applyAlignment="1">
      <alignment horizontal="right" vertical="center"/>
    </xf>
    <xf numFmtId="167" fontId="38" fillId="7" borderId="83" xfId="0" applyNumberFormat="1" applyFont="1" applyFill="1" applyBorder="1" applyAlignment="1">
      <alignment horizontal="right" vertical="center"/>
    </xf>
    <xf numFmtId="49" fontId="39" fillId="10" borderId="84" xfId="0" applyNumberFormat="1" applyFont="1" applyFill="1" applyBorder="1" applyAlignment="1">
      <alignment horizontal="center" vertical="center"/>
    </xf>
    <xf numFmtId="167" fontId="38" fillId="10" borderId="81" xfId="0" applyNumberFormat="1" applyFont="1" applyFill="1" applyBorder="1" applyAlignment="1">
      <alignment horizontal="right" vertical="center"/>
    </xf>
    <xf numFmtId="167" fontId="38" fillId="10" borderId="85" xfId="0" applyNumberFormat="1" applyFont="1" applyFill="1" applyBorder="1" applyAlignment="1">
      <alignment horizontal="right" vertical="center"/>
    </xf>
    <xf numFmtId="167" fontId="38" fillId="10" borderId="82" xfId="0" applyNumberFormat="1" applyFont="1" applyFill="1" applyBorder="1" applyAlignment="1">
      <alignment horizontal="right" vertical="center"/>
    </xf>
    <xf numFmtId="49" fontId="39" fillId="10" borderId="86" xfId="0" applyNumberFormat="1" applyFont="1" applyFill="1" applyBorder="1" applyAlignment="1">
      <alignment horizontal="center" vertical="center"/>
    </xf>
    <xf numFmtId="167" fontId="38" fillId="10" borderId="87" xfId="0" applyNumberFormat="1" applyFont="1" applyFill="1" applyBorder="1" applyAlignment="1">
      <alignment horizontal="right" vertical="center"/>
    </xf>
    <xf numFmtId="167" fontId="38" fillId="10" borderId="83" xfId="0" applyNumberFormat="1" applyFont="1" applyFill="1" applyBorder="1" applyAlignment="1">
      <alignment horizontal="right" vertical="center"/>
    </xf>
    <xf numFmtId="167" fontId="38" fillId="7" borderId="79" xfId="0" applyNumberFormat="1" applyFont="1" applyFill="1" applyBorder="1" applyAlignment="1">
      <alignment horizontal="right" vertical="center"/>
    </xf>
    <xf numFmtId="49" fontId="18" fillId="5" borderId="9" xfId="0" applyNumberFormat="1" applyFont="1" applyFill="1" applyBorder="1" applyAlignment="1">
      <alignment horizontal="center" vertical="center"/>
    </xf>
    <xf numFmtId="49" fontId="18" fillId="5" borderId="10" xfId="0" applyNumberFormat="1" applyFont="1" applyFill="1" applyBorder="1" applyAlignment="1">
      <alignment horizontal="center" vertical="center"/>
    </xf>
    <xf numFmtId="49" fontId="18" fillId="5" borderId="4" xfId="0" applyNumberFormat="1" applyFont="1" applyFill="1" applyBorder="1" applyAlignment="1">
      <alignment horizontal="center" vertical="center"/>
    </xf>
    <xf numFmtId="49" fontId="18" fillId="5" borderId="16" xfId="0" applyNumberFormat="1" applyFont="1" applyFill="1" applyBorder="1" applyAlignment="1">
      <alignment horizontal="center" vertical="center"/>
    </xf>
    <xf numFmtId="49" fontId="18" fillId="5" borderId="11" xfId="0" applyNumberFormat="1" applyFont="1" applyFill="1" applyBorder="1" applyAlignment="1">
      <alignment horizontal="center" vertical="center"/>
    </xf>
    <xf numFmtId="49" fontId="18" fillId="5" borderId="12" xfId="0" applyNumberFormat="1" applyFont="1" applyFill="1" applyBorder="1" applyAlignment="1">
      <alignment horizontal="center" vertical="center"/>
    </xf>
    <xf numFmtId="0" fontId="1" fillId="6" borderId="28" xfId="0" applyNumberFormat="1" applyFont="1" applyFill="1" applyBorder="1" applyAlignment="1">
      <alignment horizontal="center" vertical="center"/>
    </xf>
    <xf numFmtId="0" fontId="1" fillId="6" borderId="8" xfId="0" applyNumberFormat="1" applyFont="1" applyFill="1" applyBorder="1" applyAlignment="1">
      <alignment horizontal="center" vertical="center"/>
    </xf>
    <xf numFmtId="0" fontId="1" fillId="6" borderId="26" xfId="0" applyNumberFormat="1" applyFont="1" applyFill="1" applyBorder="1" applyAlignment="1">
      <alignment horizontal="center" vertical="center"/>
    </xf>
    <xf numFmtId="0" fontId="1" fillId="2" borderId="42" xfId="0" applyFont="1" applyFill="1" applyBorder="1" applyAlignment="1">
      <alignment horizontal="center" vertical="center"/>
    </xf>
    <xf numFmtId="0" fontId="1" fillId="2" borderId="43" xfId="0" applyFont="1" applyFill="1" applyBorder="1" applyAlignment="1">
      <alignment horizontal="center" vertical="center"/>
    </xf>
    <xf numFmtId="0" fontId="1" fillId="2" borderId="44" xfId="0" applyFont="1" applyFill="1" applyBorder="1" applyAlignment="1">
      <alignment horizontal="center" vertical="center"/>
    </xf>
    <xf numFmtId="0" fontId="1" fillId="3" borderId="1" xfId="0" applyNumberFormat="1" applyFont="1" applyFill="1" applyBorder="1" applyAlignment="1">
      <alignment horizontal="center" vertical="center"/>
    </xf>
    <xf numFmtId="0" fontId="1" fillId="3" borderId="2" xfId="0" applyNumberFormat="1" applyFont="1" applyFill="1" applyBorder="1" applyAlignment="1">
      <alignment horizontal="center" vertical="center"/>
    </xf>
    <xf numFmtId="0" fontId="1" fillId="3" borderId="43" xfId="0" applyNumberFormat="1" applyFont="1" applyFill="1" applyBorder="1" applyAlignment="1">
      <alignment horizontal="center" vertical="center"/>
    </xf>
    <xf numFmtId="0" fontId="1" fillId="3" borderId="44" xfId="0" applyNumberFormat="1" applyFont="1" applyFill="1" applyBorder="1" applyAlignment="1">
      <alignment horizontal="center" vertical="center"/>
    </xf>
    <xf numFmtId="0" fontId="1" fillId="3" borderId="17" xfId="0" applyNumberFormat="1" applyFont="1" applyFill="1" applyBorder="1" applyAlignment="1">
      <alignment horizontal="center" vertical="center" wrapText="1"/>
    </xf>
    <xf numFmtId="0" fontId="1" fillId="3" borderId="9" xfId="0" applyNumberFormat="1" applyFont="1" applyFill="1" applyBorder="1" applyAlignment="1">
      <alignment horizontal="center" vertical="center" wrapText="1"/>
    </xf>
    <xf numFmtId="0" fontId="1" fillId="3" borderId="10" xfId="0" applyNumberFormat="1" applyFont="1" applyFill="1" applyBorder="1" applyAlignment="1">
      <alignment horizontal="center" vertical="center" wrapText="1"/>
    </xf>
    <xf numFmtId="0" fontId="1" fillId="3" borderId="18" xfId="0" applyNumberFormat="1" applyFont="1" applyFill="1" applyBorder="1" applyAlignment="1">
      <alignment horizontal="center" vertical="center" wrapText="1"/>
    </xf>
    <xf numFmtId="0" fontId="1" fillId="3" borderId="11" xfId="0" applyNumberFormat="1" applyFont="1" applyFill="1" applyBorder="1" applyAlignment="1">
      <alignment horizontal="center" vertical="center" wrapText="1"/>
    </xf>
    <xf numFmtId="0" fontId="1" fillId="3" borderId="12" xfId="0" applyNumberFormat="1" applyFont="1" applyFill="1" applyBorder="1" applyAlignment="1">
      <alignment horizontal="center" vertical="center" wrapText="1"/>
    </xf>
    <xf numFmtId="0" fontId="1" fillId="3" borderId="7" xfId="0" applyNumberFormat="1" applyFont="1" applyFill="1" applyBorder="1" applyAlignment="1">
      <alignment horizontal="center" vertical="center"/>
    </xf>
    <xf numFmtId="0" fontId="1" fillId="3" borderId="8" xfId="0" applyNumberFormat="1" applyFont="1" applyFill="1" applyBorder="1" applyAlignment="1">
      <alignment horizontal="center" vertical="center"/>
    </xf>
    <xf numFmtId="0" fontId="1" fillId="3" borderId="19" xfId="0" applyNumberFormat="1" applyFont="1" applyFill="1" applyBorder="1" applyAlignment="1">
      <alignment horizontal="center" vertical="center"/>
    </xf>
    <xf numFmtId="0" fontId="1" fillId="3" borderId="40" xfId="0" applyNumberFormat="1" applyFont="1" applyFill="1" applyBorder="1" applyAlignment="1">
      <alignment horizontal="center" vertical="center"/>
    </xf>
    <xf numFmtId="0" fontId="1" fillId="3" borderId="26" xfId="0" applyNumberFormat="1" applyFont="1" applyFill="1" applyBorder="1" applyAlignment="1">
      <alignment horizontal="center" vertical="center"/>
    </xf>
    <xf numFmtId="0" fontId="1" fillId="3" borderId="41" xfId="0" applyNumberFormat="1" applyFont="1" applyFill="1" applyBorder="1" applyAlignment="1">
      <alignment horizontal="center" vertical="center"/>
    </xf>
    <xf numFmtId="0" fontId="1" fillId="3" borderId="49" xfId="0" applyNumberFormat="1" applyFont="1" applyFill="1" applyBorder="1" applyAlignment="1">
      <alignment horizontal="center" vertical="center" wrapText="1"/>
    </xf>
    <xf numFmtId="0" fontId="1" fillId="3" borderId="50" xfId="0" applyNumberFormat="1" applyFont="1" applyFill="1" applyBorder="1" applyAlignment="1">
      <alignment horizontal="center" vertical="center" wrapText="1"/>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40" xfId="0" applyFont="1" applyFill="1" applyBorder="1" applyAlignment="1">
      <alignment horizontal="center" vertical="center"/>
    </xf>
    <xf numFmtId="0" fontId="1" fillId="2" borderId="26" xfId="0" applyFont="1" applyFill="1" applyBorder="1" applyAlignment="1">
      <alignment horizontal="center" vertical="center"/>
    </xf>
    <xf numFmtId="0" fontId="1" fillId="2" borderId="41" xfId="0" applyFont="1" applyFill="1" applyBorder="1" applyAlignment="1">
      <alignment horizontal="center" vertical="center"/>
    </xf>
    <xf numFmtId="0" fontId="1" fillId="2" borderId="8"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26" xfId="0" applyFont="1" applyFill="1" applyBorder="1" applyAlignment="1">
      <alignment horizontal="center" vertical="center" wrapText="1"/>
    </xf>
    <xf numFmtId="0" fontId="1" fillId="2" borderId="41" xfId="0" applyFont="1" applyFill="1" applyBorder="1" applyAlignment="1">
      <alignment horizontal="center" vertical="center" wrapText="1"/>
    </xf>
    <xf numFmtId="0" fontId="20" fillId="0" borderId="26" xfId="0" applyFont="1" applyBorder="1" applyAlignment="1">
      <alignment horizontal="center" vertical="center"/>
    </xf>
    <xf numFmtId="164" fontId="0" fillId="0" borderId="31"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0" fontId="1" fillId="2" borderId="7" xfId="0" applyFont="1" applyFill="1" applyBorder="1" applyAlignment="1">
      <alignment horizontal="center" vertical="center" wrapText="1"/>
    </xf>
    <xf numFmtId="0" fontId="1" fillId="2" borderId="40"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4" borderId="19" xfId="0" applyFont="1" applyFill="1" applyBorder="1" applyAlignment="1">
      <alignment horizontal="center" vertical="center"/>
    </xf>
    <xf numFmtId="0" fontId="1" fillId="4" borderId="26" xfId="0" applyFont="1" applyFill="1" applyBorder="1" applyAlignment="1">
      <alignment horizontal="center" vertical="center"/>
    </xf>
    <xf numFmtId="0" fontId="1" fillId="4" borderId="41" xfId="0" applyFont="1" applyFill="1" applyBorder="1" applyAlignment="1">
      <alignment horizontal="center" vertical="center"/>
    </xf>
    <xf numFmtId="0" fontId="1" fillId="4" borderId="28" xfId="0" applyFont="1" applyFill="1" applyBorder="1" applyAlignment="1">
      <alignment horizontal="center" vertical="center"/>
    </xf>
    <xf numFmtId="0" fontId="1" fillId="4" borderId="29" xfId="0" applyFont="1" applyFill="1" applyBorder="1" applyAlignment="1">
      <alignment horizontal="center" vertical="center"/>
    </xf>
    <xf numFmtId="0" fontId="1" fillId="4" borderId="7" xfId="0" applyFont="1" applyFill="1" applyBorder="1" applyAlignment="1">
      <alignment horizontal="center" vertical="center"/>
    </xf>
    <xf numFmtId="0" fontId="1" fillId="4" borderId="40" xfId="0" applyFont="1" applyFill="1" applyBorder="1" applyAlignment="1">
      <alignment horizontal="center" vertical="center"/>
    </xf>
    <xf numFmtId="49" fontId="1" fillId="4" borderId="7" xfId="0" applyNumberFormat="1" applyFont="1" applyFill="1" applyBorder="1" applyAlignment="1">
      <alignment horizontal="center" vertical="center"/>
    </xf>
    <xf numFmtId="49" fontId="1" fillId="4" borderId="8" xfId="0" applyNumberFormat="1" applyFont="1" applyFill="1" applyBorder="1" applyAlignment="1">
      <alignment horizontal="center" vertical="center"/>
    </xf>
    <xf numFmtId="49" fontId="1" fillId="4" borderId="19" xfId="0" applyNumberFormat="1" applyFont="1" applyFill="1" applyBorder="1" applyAlignment="1">
      <alignment horizontal="center" vertical="center"/>
    </xf>
    <xf numFmtId="49" fontId="1" fillId="4" borderId="40" xfId="0" applyNumberFormat="1" applyFont="1" applyFill="1" applyBorder="1" applyAlignment="1">
      <alignment horizontal="center" vertical="center"/>
    </xf>
    <xf numFmtId="49" fontId="1" fillId="4" borderId="26" xfId="0" applyNumberFormat="1" applyFont="1" applyFill="1" applyBorder="1" applyAlignment="1">
      <alignment horizontal="center" vertical="center"/>
    </xf>
    <xf numFmtId="49" fontId="1" fillId="4" borderId="41" xfId="0" applyNumberFormat="1" applyFont="1" applyFill="1" applyBorder="1" applyAlignment="1">
      <alignment horizontal="center" vertical="center"/>
    </xf>
    <xf numFmtId="0" fontId="29" fillId="0" borderId="0" xfId="0" applyFont="1" applyAlignment="1">
      <alignment horizontal="center" vertical="center"/>
    </xf>
    <xf numFmtId="0" fontId="4" fillId="0" borderId="2" xfId="0" applyFont="1" applyBorder="1" applyAlignment="1">
      <alignment horizontal="center"/>
    </xf>
    <xf numFmtId="0" fontId="4" fillId="0" borderId="0" xfId="0" applyFont="1" applyAlignment="1">
      <alignment horizontal="left" vertical="center" wrapText="1"/>
    </xf>
    <xf numFmtId="165" fontId="7" fillId="0" borderId="0" xfId="0" applyNumberFormat="1"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30" xfId="0" applyFont="1" applyBorder="1" applyAlignment="1">
      <alignment horizontal="center" vertical="center"/>
    </xf>
    <xf numFmtId="0" fontId="4" fillId="0" borderId="28" xfId="0" applyFont="1" applyBorder="1" applyAlignment="1">
      <alignment horizontal="center" vertical="center"/>
    </xf>
    <xf numFmtId="0" fontId="4" fillId="0" borderId="20" xfId="0" applyFont="1" applyBorder="1" applyAlignment="1">
      <alignment horizontal="center" vertical="center"/>
    </xf>
    <xf numFmtId="0" fontId="4" fillId="0" borderId="29" xfId="0" applyFont="1" applyBorder="1" applyAlignment="1">
      <alignment horizontal="center" vertical="center"/>
    </xf>
    <xf numFmtId="0" fontId="4" fillId="0" borderId="0" xfId="0" applyFont="1" applyBorder="1" applyAlignment="1">
      <alignment horizontal="right" vertical="center"/>
    </xf>
    <xf numFmtId="0" fontId="7" fillId="0" borderId="0" xfId="0" applyFont="1" applyBorder="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0" fontId="10" fillId="0" borderId="0" xfId="0" applyFont="1" applyBorder="1" applyAlignment="1">
      <alignment horizontal="left" vertical="center"/>
    </xf>
    <xf numFmtId="1" fontId="9" fillId="0" borderId="0" xfId="0" applyNumberFormat="1" applyFont="1" applyFill="1" applyBorder="1" applyAlignment="1">
      <alignment horizontal="left" vertical="center"/>
    </xf>
    <xf numFmtId="0" fontId="4" fillId="0" borderId="0" xfId="0" applyFont="1" applyAlignment="1">
      <alignment horizontal="left"/>
    </xf>
    <xf numFmtId="1" fontId="24" fillId="0" borderId="0" xfId="0" applyNumberFormat="1" applyFont="1" applyFill="1" applyBorder="1" applyAlignment="1">
      <alignment horizontal="left" vertical="center"/>
    </xf>
    <xf numFmtId="0" fontId="4" fillId="0" borderId="0" xfId="0" applyFont="1" applyBorder="1" applyAlignment="1">
      <alignment horizontal="left" vertical="center"/>
    </xf>
    <xf numFmtId="0" fontId="7" fillId="0" borderId="0" xfId="0" applyFont="1" applyAlignment="1">
      <alignment horizontal="left"/>
    </xf>
    <xf numFmtId="0" fontId="7" fillId="0" borderId="0" xfId="0" applyNumberFormat="1"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Alignment="1">
      <alignment horizontal="right" vertical="center"/>
    </xf>
    <xf numFmtId="14" fontId="7" fillId="0" borderId="0" xfId="0" applyNumberFormat="1" applyFont="1" applyBorder="1" applyAlignment="1">
      <alignment horizontal="center" vertical="center"/>
    </xf>
    <xf numFmtId="165" fontId="7" fillId="0" borderId="0" xfId="0" applyNumberFormat="1" applyFont="1" applyAlignment="1">
      <alignment horizontal="left" vertical="center"/>
    </xf>
    <xf numFmtId="0" fontId="19" fillId="0" borderId="0" xfId="1" applyFont="1" applyBorder="1" applyAlignment="1">
      <alignment horizontal="left" vertical="center"/>
    </xf>
    <xf numFmtId="0" fontId="25" fillId="0" borderId="0" xfId="0" applyFont="1" applyBorder="1" applyAlignment="1">
      <alignment horizontal="center" vertical="center"/>
    </xf>
    <xf numFmtId="0" fontId="36" fillId="8" borderId="38" xfId="0" applyFont="1" applyFill="1" applyBorder="1" applyAlignment="1">
      <alignment horizontal="center" vertical="center" wrapText="1"/>
    </xf>
    <xf numFmtId="0" fontId="36" fillId="8" borderId="5" xfId="0" applyFont="1" applyFill="1" applyBorder="1" applyAlignment="1">
      <alignment horizontal="center" vertical="center" wrapText="1"/>
    </xf>
    <xf numFmtId="0" fontId="37" fillId="9" borderId="38" xfId="0" applyFont="1" applyFill="1" applyBorder="1" applyAlignment="1">
      <alignment horizontal="center" vertical="center"/>
    </xf>
    <xf numFmtId="0" fontId="37" fillId="9" borderId="39" xfId="0" applyFont="1" applyFill="1" applyBorder="1" applyAlignment="1">
      <alignment horizontal="center" vertical="center"/>
    </xf>
    <xf numFmtId="0" fontId="37" fillId="9" borderId="5" xfId="0" applyFont="1" applyFill="1" applyBorder="1" applyAlignment="1">
      <alignment horizontal="center" vertical="center"/>
    </xf>
    <xf numFmtId="0" fontId="37" fillId="9" borderId="22" xfId="0" applyFont="1" applyFill="1" applyBorder="1" applyAlignment="1">
      <alignment horizontal="center" vertical="center"/>
    </xf>
    <xf numFmtId="0" fontId="37" fillId="9" borderId="78" xfId="0" applyFont="1" applyFill="1" applyBorder="1" applyAlignment="1">
      <alignment horizontal="center" vertical="center"/>
    </xf>
    <xf numFmtId="0" fontId="37" fillId="9" borderId="77" xfId="0" applyFont="1" applyFill="1" applyBorder="1" applyAlignment="1">
      <alignment horizontal="center" vertical="center"/>
    </xf>
    <xf numFmtId="0" fontId="6" fillId="0" borderId="30" xfId="0" applyNumberFormat="1" applyFont="1" applyBorder="1" applyAlignment="1">
      <alignment horizontal="center" vertical="center"/>
    </xf>
    <xf numFmtId="0" fontId="6" fillId="0" borderId="28" xfId="0" applyNumberFormat="1" applyFont="1" applyBorder="1" applyAlignment="1">
      <alignment horizontal="center" vertical="center"/>
    </xf>
    <xf numFmtId="0" fontId="6" fillId="0" borderId="29" xfId="0" applyNumberFormat="1" applyFont="1" applyBorder="1" applyAlignment="1">
      <alignment horizontal="center" vertical="center"/>
    </xf>
    <xf numFmtId="0" fontId="0" fillId="0" borderId="10" xfId="0" applyNumberFormat="1" applyBorder="1" applyAlignment="1">
      <alignment horizontal="center" vertical="center"/>
    </xf>
    <xf numFmtId="0" fontId="0" fillId="0" borderId="12" xfId="0" applyNumberFormat="1" applyBorder="1" applyAlignment="1">
      <alignment horizontal="center" vertical="center"/>
    </xf>
    <xf numFmtId="0" fontId="3" fillId="0" borderId="30" xfId="0" applyNumberFormat="1" applyFont="1" applyBorder="1" applyAlignment="1">
      <alignment horizontal="center"/>
    </xf>
    <xf numFmtId="0" fontId="3" fillId="0" borderId="29" xfId="0" applyNumberFormat="1" applyFont="1" applyBorder="1" applyAlignment="1">
      <alignment horizontal="center"/>
    </xf>
    <xf numFmtId="0" fontId="3" fillId="0" borderId="17" xfId="0" applyNumberFormat="1" applyFont="1" applyBorder="1" applyAlignment="1">
      <alignment horizontal="center" vertical="center"/>
    </xf>
    <xf numFmtId="0" fontId="3" fillId="0" borderId="18" xfId="0" applyNumberFormat="1" applyFont="1" applyBorder="1" applyAlignment="1">
      <alignment horizontal="center" vertical="center"/>
    </xf>
    <xf numFmtId="0" fontId="3" fillId="0" borderId="9" xfId="0" applyNumberFormat="1" applyFont="1" applyBorder="1" applyAlignment="1">
      <alignment horizontal="center" vertical="center"/>
    </xf>
    <xf numFmtId="0" fontId="3" fillId="0" borderId="11" xfId="0" applyNumberFormat="1" applyFont="1" applyBorder="1" applyAlignment="1">
      <alignment horizontal="center" vertical="center"/>
    </xf>
    <xf numFmtId="0" fontId="0" fillId="0" borderId="30" xfId="0" applyNumberFormat="1" applyBorder="1" applyAlignment="1">
      <alignment horizontal="center"/>
    </xf>
    <xf numFmtId="0" fontId="0" fillId="0" borderId="28" xfId="0" applyNumberFormat="1" applyBorder="1" applyAlignment="1">
      <alignment horizontal="center"/>
    </xf>
    <xf numFmtId="0" fontId="0" fillId="0" borderId="29" xfId="0" applyNumberFormat="1" applyBorder="1" applyAlignment="1">
      <alignment horizontal="center"/>
    </xf>
    <xf numFmtId="166" fontId="0" fillId="0" borderId="16" xfId="0" applyNumberFormat="1" applyBorder="1" applyAlignment="1">
      <alignment horizontal="center" vertical="center"/>
    </xf>
    <xf numFmtId="166" fontId="0" fillId="4" borderId="1" xfId="0" applyNumberFormat="1" applyFont="1" applyFill="1" applyBorder="1" applyAlignment="1">
      <alignment horizontal="center" vertical="center"/>
    </xf>
    <xf numFmtId="166" fontId="0" fillId="0" borderId="42" xfId="0" applyNumberFormat="1" applyBorder="1" applyAlignment="1">
      <alignment horizontal="center" vertical="center"/>
    </xf>
    <xf numFmtId="166" fontId="0" fillId="0" borderId="15" xfId="0" applyNumberFormat="1" applyBorder="1" applyAlignment="1">
      <alignment horizontal="center" vertical="center"/>
    </xf>
    <xf numFmtId="166" fontId="0" fillId="0" borderId="32" xfId="0" applyNumberFormat="1" applyBorder="1" applyAlignment="1">
      <alignment horizontal="center" vertical="center"/>
    </xf>
    <xf numFmtId="166" fontId="0" fillId="0" borderId="40" xfId="0" applyNumberFormat="1" applyBorder="1" applyAlignment="1">
      <alignment horizontal="center" vertical="center"/>
    </xf>
    <xf numFmtId="166" fontId="0" fillId="0" borderId="0" xfId="0" applyNumberFormat="1" applyAlignment="1">
      <alignment horizontal="center" vertical="center"/>
    </xf>
    <xf numFmtId="167" fontId="38" fillId="7" borderId="89" xfId="0" applyNumberFormat="1" applyFont="1" applyFill="1" applyBorder="1" applyAlignment="1">
      <alignment horizontal="right" vertical="center"/>
    </xf>
    <xf numFmtId="167" fontId="38" fillId="7" borderId="90" xfId="0" applyNumberFormat="1" applyFont="1" applyFill="1" applyBorder="1" applyAlignment="1">
      <alignment horizontal="right" vertical="center"/>
    </xf>
    <xf numFmtId="167" fontId="38" fillId="7" borderId="91" xfId="0" applyNumberFormat="1" applyFont="1" applyFill="1" applyBorder="1" applyAlignment="1">
      <alignment horizontal="right" vertical="center"/>
    </xf>
    <xf numFmtId="167" fontId="38" fillId="7" borderId="92" xfId="0" applyNumberFormat="1" applyFont="1" applyFill="1" applyBorder="1" applyAlignment="1">
      <alignment horizontal="right" vertical="center"/>
    </xf>
    <xf numFmtId="49" fontId="39" fillId="10" borderId="93" xfId="0" applyNumberFormat="1" applyFont="1" applyFill="1" applyBorder="1" applyAlignment="1">
      <alignment horizontal="center" vertical="center"/>
    </xf>
    <xf numFmtId="167" fontId="38" fillId="10" borderId="90" xfId="0" applyNumberFormat="1" applyFont="1" applyFill="1" applyBorder="1" applyAlignment="1">
      <alignment horizontal="right" vertical="center"/>
    </xf>
    <xf numFmtId="167" fontId="38" fillId="10" borderId="94" xfId="0" applyNumberFormat="1" applyFont="1" applyFill="1" applyBorder="1" applyAlignment="1">
      <alignment horizontal="right" vertical="center"/>
    </xf>
    <xf numFmtId="167" fontId="38" fillId="10" borderId="91" xfId="0" applyNumberFormat="1" applyFont="1" applyFill="1" applyBorder="1" applyAlignment="1">
      <alignment horizontal="right" vertical="center"/>
    </xf>
    <xf numFmtId="49" fontId="39" fillId="10" borderId="95" xfId="0" applyNumberFormat="1" applyFont="1" applyFill="1" applyBorder="1" applyAlignment="1">
      <alignment horizontal="center" vertical="center"/>
    </xf>
    <xf numFmtId="167" fontId="38" fillId="10" borderId="96" xfId="0" applyNumberFormat="1" applyFont="1" applyFill="1" applyBorder="1" applyAlignment="1">
      <alignment horizontal="right" vertical="center"/>
    </xf>
    <xf numFmtId="167" fontId="38" fillId="10" borderId="92" xfId="0" applyNumberFormat="1" applyFont="1" applyFill="1" applyBorder="1" applyAlignment="1">
      <alignment horizontal="right" vertical="center"/>
    </xf>
    <xf numFmtId="49" fontId="8" fillId="10" borderId="84" xfId="0" applyNumberFormat="1" applyFont="1" applyFill="1" applyBorder="1" applyAlignment="1">
      <alignment horizontal="center" vertical="center"/>
    </xf>
    <xf numFmtId="167" fontId="38" fillId="7" borderId="88" xfId="0" applyNumberFormat="1" applyFont="1" applyFill="1" applyBorder="1" applyAlignment="1">
      <alignment horizontal="right" vertical="center"/>
    </xf>
  </cellXfs>
  <cellStyles count="6">
    <cellStyle name="Lien hypertexte" xfId="1" builtinId="8"/>
    <cellStyle name="Milliers 2" xfId="5"/>
    <cellStyle name="Normal" xfId="0" builtinId="0"/>
    <cellStyle name="Normal 2" xfId="3"/>
    <cellStyle name="Pourcentage" xfId="2" builtinId="5"/>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79176FB0-B7F2-11CE-97EF-00AA006D2776}" ax:persistence="persistStreamInit" r:id="rId1"/>
</file>

<file path=xl/activeX/activeX4.xml><?xml version="1.0" encoding="utf-8"?>
<ax:ocx xmlns:ax="http://schemas.microsoft.com/office/2006/activeX" xmlns:r="http://schemas.openxmlformats.org/officeDocument/2006/relationships" ax:classid="{8BD21D10-EC42-11CE-9E0D-00AA006002F3}"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4.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7.emf"/><Relationship Id="rId1"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1466850</xdr:colOff>
          <xdr:row>0</xdr:row>
          <xdr:rowOff>123825</xdr:rowOff>
        </xdr:from>
        <xdr:to>
          <xdr:col>3</xdr:col>
          <xdr:colOff>0</xdr:colOff>
          <xdr:row>0</xdr:row>
          <xdr:rowOff>428625</xdr:rowOff>
        </xdr:to>
        <xdr:sp macro="" textlink="">
          <xdr:nvSpPr>
            <xdr:cNvPr id="4098" name="Bt1" hidden="1">
              <a:extLst>
                <a:ext uri="{63B3BB69-23CF-44E3-9099-C40C66FF867C}">
                  <a14:compatExt spid="_x0000_s4098"/>
                </a:ext>
                <a:ext uri="{FF2B5EF4-FFF2-40B4-BE49-F238E27FC236}">
                  <a16:creationId xmlns:a16="http://schemas.microsoft.com/office/drawing/2014/main" xmlns="" id="{00000000-0008-0000-0000-00000210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428625</xdr:colOff>
      <xdr:row>43</xdr:row>
      <xdr:rowOff>123824</xdr:rowOff>
    </xdr:from>
    <xdr:to>
      <xdr:col>11</xdr:col>
      <xdr:colOff>9526</xdr:colOff>
      <xdr:row>47</xdr:row>
      <xdr:rowOff>104245</xdr:rowOff>
    </xdr:to>
    <xdr:grpSp>
      <xdr:nvGrpSpPr>
        <xdr:cNvPr id="2" name="Groupe 1">
          <a:extLst>
            <a:ext uri="{FF2B5EF4-FFF2-40B4-BE49-F238E27FC236}">
              <a16:creationId xmlns:a16="http://schemas.microsoft.com/office/drawing/2014/main" xmlns="" id="{00000000-0008-0000-0100-000002000000}"/>
            </a:ext>
          </a:extLst>
        </xdr:cNvPr>
        <xdr:cNvGrpSpPr/>
      </xdr:nvGrpSpPr>
      <xdr:grpSpPr>
        <a:xfrm>
          <a:off x="297180" y="8324087"/>
          <a:ext cx="5125213" cy="718799"/>
          <a:chOff x="2805641" y="2824162"/>
          <a:chExt cx="7252758" cy="1218671"/>
        </a:xfrm>
      </xdr:grpSpPr>
      <xdr:pic>
        <xdr:nvPicPr>
          <xdr:cNvPr id="3" name="Image 2">
            <a:extLst>
              <a:ext uri="{FF2B5EF4-FFF2-40B4-BE49-F238E27FC236}">
                <a16:creationId xmlns:a16="http://schemas.microsoft.com/office/drawing/2014/main" xmlns="" id="{00000000-0008-0000-0100-000003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4" name="Image 3">
            <a:extLst>
              <a:ext uri="{FF2B5EF4-FFF2-40B4-BE49-F238E27FC236}">
                <a16:creationId xmlns:a16="http://schemas.microsoft.com/office/drawing/2014/main" xmlns="" id="{00000000-0008-0000-01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5" name="Image 4">
            <a:extLst>
              <a:ext uri="{FF2B5EF4-FFF2-40B4-BE49-F238E27FC236}">
                <a16:creationId xmlns:a16="http://schemas.microsoft.com/office/drawing/2014/main" xmlns="" id="{00000000-0008-0000-0100-000005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twoCellAnchor>
    <xdr:from>
      <xdr:col>13</xdr:col>
      <xdr:colOff>133350</xdr:colOff>
      <xdr:row>3</xdr:row>
      <xdr:rowOff>85725</xdr:rowOff>
    </xdr:from>
    <xdr:to>
      <xdr:col>24</xdr:col>
      <xdr:colOff>800100</xdr:colOff>
      <xdr:row>29</xdr:row>
      <xdr:rowOff>123825</xdr:rowOff>
    </xdr:to>
    <xdr:sp macro="" textlink="">
      <xdr:nvSpPr>
        <xdr:cNvPr id="6" name="ZoneTexte 5">
          <a:extLst>
            <a:ext uri="{FF2B5EF4-FFF2-40B4-BE49-F238E27FC236}">
              <a16:creationId xmlns:a16="http://schemas.microsoft.com/office/drawing/2014/main" xmlns="" id="{00000000-0008-0000-0100-000006000000}"/>
            </a:ext>
          </a:extLst>
        </xdr:cNvPr>
        <xdr:cNvSpPr txBox="1"/>
      </xdr:nvSpPr>
      <xdr:spPr>
        <a:xfrm>
          <a:off x="7162800" y="657225"/>
          <a:ext cx="5962650" cy="525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désolé, je suis dedans depuis assez longtemps je pensais que c'était logique, je vous explique tout : </a:t>
          </a:r>
          <a:br>
            <a:rPr lang="fr-FR"/>
          </a:br>
          <a:r>
            <a:rPr lang="fr-FR"/>
            <a:t/>
          </a:r>
          <a:br>
            <a:rPr lang="fr-FR"/>
          </a:br>
          <a:r>
            <a:rPr lang="fr-FR"/>
            <a:t>alors mon tableau ("1") en (1) me permet de rentrer mes commandes de transports, chaque ligne correspond à 1 commande.</a:t>
          </a:r>
          <a:br>
            <a:rPr lang="fr-FR"/>
          </a:br>
          <a:r>
            <a:rPr lang="fr-FR"/>
            <a:t>ma feuille ("11") en (2) me permet de pouvoir lancer la consultation d'une ligne de commande, le fait de cliquer sur le bouton "consultation" doit permettre d'ouvrir un mail et de joindre le fichier consultation en pdf (l'idéal serait de copier ma feuille directement dans le corps du mail mais ça m'a l'air bien difficile à réaliser).</a:t>
          </a:r>
          <a:br>
            <a:rPr lang="fr-FR"/>
          </a:br>
          <a:r>
            <a:rPr lang="fr-FR"/>
            <a:t>une fois que j'ai mon transporteur, je souhaite éditer et enregistrer un pdf selon le type de transport un récap : DT transport ou transport sur vente (= soit </a:t>
          </a:r>
          <a:r>
            <a:rPr lang="fr-FR" i="1"/>
            <a:t>Cmd_Recap_DT_Click() </a:t>
          </a:r>
          <a:r>
            <a:rPr lang="fr-FR"/>
            <a:t>; soit </a:t>
          </a:r>
          <a:r>
            <a:rPr lang="fr-FR" i="1"/>
            <a:t>Cmd_Recap_Vente_Click()</a:t>
          </a:r>
          <a:r>
            <a:rPr lang="fr-FR"/>
            <a:t>) </a:t>
          </a:r>
          <a:br>
            <a:rPr lang="fr-FR"/>
          </a:br>
          <a:r>
            <a:rPr lang="fr-FR"/>
            <a:t>quant au nb important de variable, je sais que ça en fait bcp, c'est lourd pour le fichier, j'en arrive même à me perdre parfois !</a:t>
          </a:r>
          <a:br>
            <a:rPr lang="fr-FR"/>
          </a:br>
          <a:r>
            <a:rPr lang="fr-FR"/>
            <a:t>mais chacune d'elle me sont utiles dans mon travaille quotidien.</a:t>
          </a:r>
          <a:br>
            <a:rPr lang="fr-FR"/>
          </a:br>
          <a:r>
            <a:rPr lang="fr-FR"/>
            <a:t>de plus mes macros sont loin d'être optimisées avec mon ridicul niveau en vba ! </a:t>
          </a:r>
          <a:br>
            <a:rPr lang="fr-FR"/>
          </a:br>
          <a:r>
            <a:rPr lang="fr-FR"/>
            <a:t/>
          </a:r>
          <a:br>
            <a:rPr lang="fr-FR"/>
          </a:br>
          <a:r>
            <a:rPr lang="fr-FR"/>
            <a:t>j'espére avoir était assez clair dans mes explications, si ce n'est le cas je m'en excuse d'avance ! </a:t>
          </a:r>
          <a:br>
            <a:rPr lang="fr-FR"/>
          </a:br>
          <a:r>
            <a:rPr lang="fr-FR"/>
            <a:t/>
          </a:r>
          <a:br>
            <a:rPr lang="fr-FR"/>
          </a:br>
          <a:r>
            <a:rPr lang="fr-FR"/>
            <a:t>merci de ton aide paritec</a:t>
          </a:r>
          <a:br>
            <a:rPr lang="fr-FR"/>
          </a:br>
          <a:r>
            <a:rPr lang="fr-FR"/>
            <a:t>Pipin54000</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638175</xdr:colOff>
          <xdr:row>2</xdr:row>
          <xdr:rowOff>38100</xdr:rowOff>
        </xdr:from>
        <xdr:to>
          <xdr:col>12</xdr:col>
          <xdr:colOff>381000</xdr:colOff>
          <xdr:row>3</xdr:row>
          <xdr:rowOff>104775</xdr:rowOff>
        </xdr:to>
        <xdr:sp macro="" textlink="">
          <xdr:nvSpPr>
            <xdr:cNvPr id="1025" name="Bt1" hidden="1">
              <a:extLst>
                <a:ext uri="{63B3BB69-23CF-44E3-9099-C40C66FF867C}">
                  <a14:compatExt spid="_x0000_s1025"/>
                </a:ext>
                <a:ext uri="{FF2B5EF4-FFF2-40B4-BE49-F238E27FC236}">
                  <a16:creationId xmlns:a16="http://schemas.microsoft.com/office/drawing/2014/main" xmlns="" id="{00000000-0008-0000-0100-0000010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640180</xdr:colOff>
      <xdr:row>5</xdr:row>
      <xdr:rowOff>9525</xdr:rowOff>
    </xdr:to>
    <xdr:pic>
      <xdr:nvPicPr>
        <xdr:cNvPr id="7" name="Image 6">
          <a:extLst>
            <a:ext uri="{FF2B5EF4-FFF2-40B4-BE49-F238E27FC236}">
              <a16:creationId xmlns:a16="http://schemas.microsoft.com/office/drawing/2014/main" xmlns="" id="{00000000-0008-0000-0200-000007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009650" cy="10096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161925</xdr:colOff>
      <xdr:row>40</xdr:row>
      <xdr:rowOff>76200</xdr:rowOff>
    </xdr:from>
    <xdr:to>
      <xdr:col>13</xdr:col>
      <xdr:colOff>171450</xdr:colOff>
      <xdr:row>46</xdr:row>
      <xdr:rowOff>151871</xdr:rowOff>
    </xdr:to>
    <xdr:grpSp>
      <xdr:nvGrpSpPr>
        <xdr:cNvPr id="3" name="Groupe 2">
          <a:extLst>
            <a:ext uri="{FF2B5EF4-FFF2-40B4-BE49-F238E27FC236}">
              <a16:creationId xmlns:a16="http://schemas.microsoft.com/office/drawing/2014/main" xmlns="" id="{00000000-0008-0000-0300-000003000000}"/>
            </a:ext>
          </a:extLst>
        </xdr:cNvPr>
        <xdr:cNvGrpSpPr/>
      </xdr:nvGrpSpPr>
      <xdr:grpSpPr>
        <a:xfrm>
          <a:off x="173736" y="7752588"/>
          <a:ext cx="6225540" cy="1180571"/>
          <a:chOff x="2805641" y="2824162"/>
          <a:chExt cx="7252758" cy="1218671"/>
        </a:xfrm>
      </xdr:grpSpPr>
      <xdr:pic>
        <xdr:nvPicPr>
          <xdr:cNvPr id="4" name="Image 3">
            <a:extLst>
              <a:ext uri="{FF2B5EF4-FFF2-40B4-BE49-F238E27FC236}">
                <a16:creationId xmlns:a16="http://schemas.microsoft.com/office/drawing/2014/main" xmlns="" id="{00000000-0008-0000-0300-000004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5" name="Image 4">
            <a:extLst>
              <a:ext uri="{FF2B5EF4-FFF2-40B4-BE49-F238E27FC236}">
                <a16:creationId xmlns:a16="http://schemas.microsoft.com/office/drawing/2014/main" xmlns="" id="{00000000-0008-0000-0300-000005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6" name="Image 5">
            <a:extLst>
              <a:ext uri="{FF2B5EF4-FFF2-40B4-BE49-F238E27FC236}">
                <a16:creationId xmlns:a16="http://schemas.microsoft.com/office/drawing/2014/main" xmlns="" id="{00000000-0008-0000-0300-000006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314325</xdr:colOff>
      <xdr:row>0</xdr:row>
      <xdr:rowOff>28575</xdr:rowOff>
    </xdr:from>
    <xdr:to>
      <xdr:col>7</xdr:col>
      <xdr:colOff>295275</xdr:colOff>
      <xdr:row>0</xdr:row>
      <xdr:rowOff>561975</xdr:rowOff>
    </xdr:to>
    <xdr:sp macro="" textlink="">
      <xdr:nvSpPr>
        <xdr:cNvPr id="2" name="WordArt 2">
          <a:extLst>
            <a:ext uri="{FF2B5EF4-FFF2-40B4-BE49-F238E27FC236}">
              <a16:creationId xmlns:a16="http://schemas.microsoft.com/office/drawing/2014/main" xmlns="" id="{00000000-0008-0000-0500-000002000000}"/>
            </a:ext>
          </a:extLst>
        </xdr:cNvPr>
        <xdr:cNvSpPr>
          <a:spLocks noChangeArrowheads="1" noChangeShapeType="1" noTextEdit="1"/>
        </xdr:cNvSpPr>
      </xdr:nvSpPr>
      <xdr:spPr bwMode="auto">
        <a:xfrm>
          <a:off x="1314450" y="28575"/>
          <a:ext cx="1524000" cy="53340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3600" kern="10" spc="0">
              <a:ln>
                <a:noFill/>
              </a:ln>
              <a:gradFill rotWithShape="0">
                <a:gsLst>
                  <a:gs pos="0">
                    <a:srgbClr val="FFFF00"/>
                  </a:gs>
                  <a:gs pos="100000">
                    <a:srgbClr val="FF9933"/>
                  </a:gs>
                </a:gsLst>
                <a:path path="rect">
                  <a:fillToRect l="50000" t="50000" r="50000" b="50000"/>
                </a:path>
              </a:gradFill>
              <a:effectLst>
                <a:outerShdw dist="35921" dir="2700000" algn="ctr" rotWithShape="0">
                  <a:srgbClr val="C0C0C0">
                    <a:alpha val="80000"/>
                  </a:srgbClr>
                </a:outerShdw>
              </a:effectLst>
              <a:latin typeface="Impact" panose="020B0806030902050204" pitchFamily="34" charset="0"/>
            </a:rPr>
            <a:t>Année :</a:t>
          </a:r>
        </a:p>
      </xdr:txBody>
    </xdr:sp>
    <xdr:clientData/>
  </xdr:twoCellAnchor>
  <mc:AlternateContent xmlns:mc="http://schemas.openxmlformats.org/markup-compatibility/2006">
    <mc:Choice xmlns:a14="http://schemas.microsoft.com/office/drawing/2010/main" Requires="a14">
      <xdr:twoCellAnchor editAs="oneCell">
        <xdr:from>
          <xdr:col>9</xdr:col>
          <xdr:colOff>85725</xdr:colOff>
          <xdr:row>0</xdr:row>
          <xdr:rowOff>38100</xdr:rowOff>
        </xdr:from>
        <xdr:to>
          <xdr:col>11</xdr:col>
          <xdr:colOff>371475</xdr:colOff>
          <xdr:row>0</xdr:row>
          <xdr:rowOff>581025</xdr:rowOff>
        </xdr:to>
        <xdr:sp macro="" textlink="">
          <xdr:nvSpPr>
            <xdr:cNvPr id="8193" name="TextBox_annee" hidden="1">
              <a:extLst>
                <a:ext uri="{63B3BB69-23CF-44E3-9099-C40C66FF867C}">
                  <a14:compatExt spid="_x0000_s8193"/>
                </a:ext>
                <a:ext uri="{FF2B5EF4-FFF2-40B4-BE49-F238E27FC236}">
                  <a16:creationId xmlns:a16="http://schemas.microsoft.com/office/drawing/2014/main" xmlns="" id="{00000000-0008-0000-0500-000001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12</xdr:col>
          <xdr:colOff>438150</xdr:colOff>
          <xdr:row>0</xdr:row>
          <xdr:rowOff>57150</xdr:rowOff>
        </xdr:from>
        <xdr:to>
          <xdr:col>13</xdr:col>
          <xdr:colOff>285750</xdr:colOff>
          <xdr:row>0</xdr:row>
          <xdr:rowOff>571500</xdr:rowOff>
        </xdr:to>
        <xdr:sp macro="" textlink="">
          <xdr:nvSpPr>
            <xdr:cNvPr id="8194" name="SpinButton_annee" hidden="1">
              <a:extLst>
                <a:ext uri="{63B3BB69-23CF-44E3-9099-C40C66FF867C}">
                  <a14:compatExt spid="_x0000_s8194"/>
                </a:ext>
                <a:ext uri="{FF2B5EF4-FFF2-40B4-BE49-F238E27FC236}">
                  <a16:creationId xmlns:a16="http://schemas.microsoft.com/office/drawing/2014/main" xmlns="" id="{00000000-0008-0000-0500-000002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7" Type="http://schemas.openxmlformats.org/officeDocument/2006/relationships/image" Target="../media/image8.emf"/><Relationship Id="rId2" Type="http://schemas.openxmlformats.org/officeDocument/2006/relationships/drawing" Target="../drawings/drawing5.xml"/><Relationship Id="rId1" Type="http://schemas.openxmlformats.org/officeDocument/2006/relationships/printerSettings" Target="../printerSettings/printerSettings6.bin"/><Relationship Id="rId6" Type="http://schemas.openxmlformats.org/officeDocument/2006/relationships/control" Target="../activeX/activeX4.xml"/><Relationship Id="rId5" Type="http://schemas.openxmlformats.org/officeDocument/2006/relationships/image" Target="../media/image7.emf"/><Relationship Id="rId4" Type="http://schemas.openxmlformats.org/officeDocument/2006/relationships/control" Target="../activeX/activeX3.xml"/></Relationships>
</file>

<file path=xl/worksheets/_rels/sheet7.xml.rels><?xml version="1.0" encoding="UTF-8" standalone="yes"?>
<Relationships xmlns="http://schemas.openxmlformats.org/package/2006/relationships"><Relationship Id="rId8" Type="http://schemas.openxmlformats.org/officeDocument/2006/relationships/hyperlink" Target="mailto:s.grouselle@cerl.fr" TargetMode="External"/><Relationship Id="rId13" Type="http://schemas.openxmlformats.org/officeDocument/2006/relationships/hyperlink" Target="mailto:PASCALE.FABRI@GEODIS.COM" TargetMode="External"/><Relationship Id="rId18" Type="http://schemas.openxmlformats.org/officeDocument/2006/relationships/hyperlink" Target="mailto:Mathilde.Dupont@fr.rhenus.com" TargetMode="External"/><Relationship Id="rId26" Type="http://schemas.openxmlformats.org/officeDocument/2006/relationships/hyperlink" Target="http://ec.europa.eu/taxation_customs/dds2/col/col_details.jsp?Lang=fr&amp;DesLang=&amp;RefNum=LU715000" TargetMode="External"/><Relationship Id="rId3" Type="http://schemas.openxmlformats.org/officeDocument/2006/relationships/hyperlink" Target="mailto:boulogne.eric@transports-adam.fr" TargetMode="External"/><Relationship Id="rId21" Type="http://schemas.openxmlformats.org/officeDocument/2006/relationships/hyperlink" Target="mailto:patrice.hennebert.ve@sfr.fr" TargetMode="External"/><Relationship Id="rId7" Type="http://schemas.openxmlformats.org/officeDocument/2006/relationships/hyperlink" Target="mailto:c.bonnet@transports-capelle.fr" TargetMode="External"/><Relationship Id="rId12" Type="http://schemas.openxmlformats.org/officeDocument/2006/relationships/hyperlink" Target="mailto:e.leguay@eosolutions.eu" TargetMode="External"/><Relationship Id="rId17" Type="http://schemas.openxmlformats.org/officeDocument/2006/relationships/hyperlink" Target="mailto:commercial@rapidtransports.fr" TargetMode="External"/><Relationship Id="rId25" Type="http://schemas.openxmlformats.org/officeDocument/2006/relationships/hyperlink" Target="http://ec.europa.eu/taxation_customs/dds2/col/col_details.jsp?Lang=fr&amp;DesLang=&amp;RefNum=DE004851" TargetMode="External"/><Relationship Id="rId2" Type="http://schemas.openxmlformats.org/officeDocument/2006/relationships/hyperlink" Target="mailto:arg@tramar-sa.fr" TargetMode="External"/><Relationship Id="rId16" Type="http://schemas.openxmlformats.org/officeDocument/2006/relationships/hyperlink" Target="mailto:mike-prevost@transports-leleu.fr" TargetMode="External"/><Relationship Id="rId20" Type="http://schemas.openxmlformats.org/officeDocument/2006/relationships/hyperlink" Target="mailto:TRANSPORT@TRACHMAN.FR" TargetMode="External"/><Relationship Id="rId29" Type="http://schemas.openxmlformats.org/officeDocument/2006/relationships/hyperlink" Target="https://en.wikipedia.org/wiki/Charles_de_Gaulle_Airport" TargetMode="External"/><Relationship Id="rId1" Type="http://schemas.openxmlformats.org/officeDocument/2006/relationships/hyperlink" Target="mailto:ABLD.export@abldissaco.com" TargetMode="External"/><Relationship Id="rId6" Type="http://schemas.openxmlformats.org/officeDocument/2006/relationships/hyperlink" Target="mailto:yoan.strabach@bollore.com" TargetMode="External"/><Relationship Id="rId11" Type="http://schemas.openxmlformats.org/officeDocument/2006/relationships/hyperlink" Target="mailto:ecotrans51@yahoo.fr" TargetMode="External"/><Relationship Id="rId24" Type="http://schemas.openxmlformats.org/officeDocument/2006/relationships/hyperlink" Target="http://ec.europa.eu/taxation_customs/dds2/col/col_details.jsp?Lang=en&amp;DesLang=FR&amp;RefNum=BE343000" TargetMode="External"/><Relationship Id="rId5" Type="http://schemas.openxmlformats.org/officeDocument/2006/relationships/hyperlink" Target="mailto:therese.delbar@belintransport.com" TargetMode="External"/><Relationship Id="rId15" Type="http://schemas.openxmlformats.org/officeDocument/2006/relationships/hyperlink" Target="mailto:p.beugnot@imany-logistique.fr" TargetMode="External"/><Relationship Id="rId23" Type="http://schemas.openxmlformats.org/officeDocument/2006/relationships/hyperlink" Target="http://ec.europa.eu/taxation_customs/dds2/col/col_details.jsp?Lang=en&amp;DesLang=FR&amp;RefNum=BE101000" TargetMode="External"/><Relationship Id="rId28" Type="http://schemas.openxmlformats.org/officeDocument/2006/relationships/hyperlink" Target="http://ec.europa.eu/taxation_customs/dds2/col/col_details.jsp?Lang=fr&amp;DesLang=NL&amp;RefNum=NL000854" TargetMode="External"/><Relationship Id="rId10" Type="http://schemas.openxmlformats.org/officeDocument/2006/relationships/hyperlink" Target="mailto:cedric.pertuis@corsi.fr" TargetMode="External"/><Relationship Id="rId19" Type="http://schemas.openxmlformats.org/officeDocument/2006/relationships/hyperlink" Target="mailto:exploitation52@tisselin.fr" TargetMode="External"/><Relationship Id="rId31" Type="http://schemas.openxmlformats.org/officeDocument/2006/relationships/printerSettings" Target="../printerSettings/printerSettings7.bin"/><Relationship Id="rId4" Type="http://schemas.openxmlformats.org/officeDocument/2006/relationships/hyperlink" Target="mailto:paul.vannuffelen@amlnv.be" TargetMode="External"/><Relationship Id="rId9" Type="http://schemas.openxmlformats.org/officeDocument/2006/relationships/hyperlink" Target="mailto:florence.onys@chatelot-sa.fr" TargetMode="External"/><Relationship Id="rId14" Type="http://schemas.openxmlformats.org/officeDocument/2006/relationships/hyperlink" Target="mailto:aurore.royer@gondrand.fr" TargetMode="External"/><Relationship Id="rId22" Type="http://schemas.openxmlformats.org/officeDocument/2006/relationships/hyperlink" Target="mailto:dvanrompaey@wijngaardnatie.be" TargetMode="External"/><Relationship Id="rId27" Type="http://schemas.openxmlformats.org/officeDocument/2006/relationships/hyperlink" Target="http://ec.europa.eu/taxation_customs/dds2/col/col_details.jsp?Lang=fr&amp;DesLang=NL&amp;RefNum=NL000396" TargetMode="External"/><Relationship Id="rId30" Type="http://schemas.openxmlformats.org/officeDocument/2006/relationships/hyperlink" Target="mailto:boucher.transport@orang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E988"/>
  <sheetViews>
    <sheetView tabSelected="1" topLeftCell="AV1" zoomScale="87" zoomScaleNormal="87" workbookViewId="0">
      <selection activeCell="BA14" sqref="BA14"/>
    </sheetView>
  </sheetViews>
  <sheetFormatPr baseColWidth="10" defaultRowHeight="15" x14ac:dyDescent="0.25"/>
  <cols>
    <col min="1" max="1" width="11.5703125" style="3" bestFit="1" customWidth="1"/>
    <col min="2" max="3" width="23.85546875" style="3" customWidth="1"/>
    <col min="4" max="4" width="16.85546875" style="3" customWidth="1"/>
    <col min="5" max="5" width="12" style="8" bestFit="1" customWidth="1"/>
    <col min="6" max="6" width="13.7109375" style="8" customWidth="1"/>
    <col min="7" max="7" width="7.28515625" style="3" customWidth="1"/>
    <col min="8" max="8" width="8" style="3" customWidth="1"/>
    <col min="9" max="9" width="9.140625" style="3" bestFit="1" customWidth="1"/>
    <col min="10" max="10" width="8.7109375" style="3" bestFit="1" customWidth="1"/>
    <col min="11" max="11" width="10.42578125" style="62" bestFit="1" customWidth="1"/>
    <col min="12" max="12" width="17.42578125" style="62" bestFit="1" customWidth="1"/>
    <col min="13" max="13" width="19.42578125" style="3" customWidth="1"/>
    <col min="14" max="14" width="20.5703125" style="3" bestFit="1" customWidth="1"/>
    <col min="15" max="15" width="27.7109375" style="3" bestFit="1" customWidth="1"/>
    <col min="16" max="16" width="9" style="3" bestFit="1" customWidth="1"/>
    <col min="17" max="17" width="7.42578125" style="3" bestFit="1" customWidth="1"/>
    <col min="18" max="18" width="8" style="3" bestFit="1" customWidth="1"/>
    <col min="19" max="19" width="7" style="3" bestFit="1" customWidth="1"/>
    <col min="20" max="20" width="11.85546875" style="600" bestFit="1" customWidth="1"/>
    <col min="21" max="21" width="12.7109375" style="7" bestFit="1" customWidth="1"/>
    <col min="22" max="22" width="14" style="7" customWidth="1"/>
    <col min="23" max="23" width="14" style="59" customWidth="1"/>
    <col min="24" max="24" width="22.140625" style="3" customWidth="1"/>
    <col min="25" max="25" width="11.7109375" style="3" customWidth="1"/>
    <col min="26" max="26" width="11.7109375" style="7" customWidth="1"/>
    <col min="27" max="27" width="19.28515625" style="3" customWidth="1"/>
    <col min="28" max="28" width="14.28515625" style="8" customWidth="1"/>
    <col min="29" max="29" width="11.5703125" style="3" customWidth="1"/>
    <col min="30" max="30" width="8.85546875" style="57" customWidth="1"/>
    <col min="31" max="31" width="20.28515625" style="3" bestFit="1" customWidth="1"/>
    <col min="32" max="32" width="11.7109375" style="3" bestFit="1" customWidth="1"/>
    <col min="33" max="33" width="23.7109375" style="3" customWidth="1"/>
    <col min="34" max="34" width="12" style="8" bestFit="1" customWidth="1"/>
    <col min="35" max="35" width="11.42578125" style="3"/>
    <col min="36" max="36" width="10.28515625" style="3" customWidth="1"/>
    <col min="37" max="37" width="19.85546875" style="3" bestFit="1" customWidth="1"/>
    <col min="38" max="38" width="11.7109375" style="3" bestFit="1" customWidth="1"/>
    <col min="39" max="39" width="25.140625" style="3" bestFit="1" customWidth="1"/>
    <col min="40" max="40" width="12.42578125" style="3" customWidth="1"/>
    <col min="41" max="41" width="12.42578125" style="7" customWidth="1"/>
    <col min="42" max="42" width="14.28515625" style="8" bestFit="1" customWidth="1"/>
    <col min="43" max="43" width="12.7109375" style="8" customWidth="1"/>
    <col min="44" max="44" width="23.85546875" style="3" bestFit="1" customWidth="1"/>
    <col min="45" max="45" width="13.28515625" style="3" bestFit="1" customWidth="1"/>
    <col min="46" max="46" width="13.28515625" style="8" customWidth="1"/>
    <col min="47" max="47" width="25.42578125" style="3" bestFit="1" customWidth="1"/>
    <col min="48" max="48" width="18" style="3" bestFit="1" customWidth="1"/>
    <col min="49" max="49" width="15.85546875" style="8" customWidth="1"/>
    <col min="50" max="50" width="11.85546875" style="3" customWidth="1"/>
    <col min="51" max="51" width="23.140625" style="3" customWidth="1"/>
    <col min="52" max="52" width="19" style="3" customWidth="1"/>
    <col min="53" max="53" width="15.7109375" style="7" customWidth="1"/>
    <col min="54" max="54" width="14" style="3" customWidth="1"/>
    <col min="55" max="55" width="22.42578125" style="422" bestFit="1" customWidth="1"/>
    <col min="56" max="56" width="23.140625" style="422" bestFit="1" customWidth="1"/>
    <col min="57" max="57" width="13.85546875" style="422" bestFit="1" customWidth="1"/>
    <col min="58" max="58" width="4.140625" customWidth="1"/>
  </cols>
  <sheetData>
    <row r="1" spans="1:57" ht="41.25" customHeight="1" thickBot="1" x14ac:dyDescent="0.3">
      <c r="A1" s="523" t="s">
        <v>279</v>
      </c>
      <c r="B1" s="523"/>
      <c r="C1" s="523"/>
      <c r="D1" s="523"/>
      <c r="E1" s="523"/>
      <c r="F1" s="523"/>
      <c r="G1" s="523"/>
      <c r="H1" s="523"/>
      <c r="I1" s="523"/>
      <c r="J1" s="523"/>
      <c r="K1" s="523"/>
      <c r="L1" s="523"/>
      <c r="M1" s="523"/>
      <c r="N1" s="523"/>
      <c r="O1" s="523"/>
      <c r="P1" s="523"/>
      <c r="Q1" s="523"/>
      <c r="R1" s="523"/>
      <c r="S1" s="523"/>
      <c r="T1" s="523"/>
      <c r="U1" s="523"/>
      <c r="V1" s="523"/>
      <c r="W1" s="523"/>
      <c r="X1" s="404"/>
    </row>
    <row r="2" spans="1:57" s="2" customFormat="1" ht="21.75" customHeight="1" thickBot="1" x14ac:dyDescent="0.3">
      <c r="A2" s="533" t="s">
        <v>8</v>
      </c>
      <c r="B2" s="533"/>
      <c r="C2" s="533"/>
      <c r="D2" s="533"/>
      <c r="E2" s="533"/>
      <c r="F2" s="533"/>
      <c r="G2" s="533"/>
      <c r="H2" s="533"/>
      <c r="I2" s="533"/>
      <c r="J2" s="533"/>
      <c r="K2" s="533"/>
      <c r="L2" s="533"/>
      <c r="M2" s="533"/>
      <c r="N2" s="533"/>
      <c r="O2" s="533"/>
      <c r="P2" s="533"/>
      <c r="Q2" s="533"/>
      <c r="R2" s="533"/>
      <c r="S2" s="533"/>
      <c r="T2" s="533"/>
      <c r="U2" s="533"/>
      <c r="V2" s="533"/>
      <c r="W2" s="534"/>
      <c r="X2" s="492" t="s">
        <v>141</v>
      </c>
      <c r="Y2" s="493"/>
      <c r="Z2" s="493"/>
      <c r="AA2" s="493"/>
      <c r="AB2" s="493"/>
      <c r="AC2" s="493"/>
      <c r="AD2" s="493"/>
      <c r="AE2" s="493"/>
      <c r="AF2" s="493"/>
      <c r="AG2" s="493"/>
      <c r="AH2" s="493"/>
      <c r="AI2" s="493"/>
      <c r="AJ2" s="493"/>
      <c r="AK2" s="493"/>
      <c r="AL2" s="494"/>
      <c r="AM2" s="495" t="s">
        <v>140</v>
      </c>
      <c r="AN2" s="496"/>
      <c r="AO2" s="496"/>
      <c r="AP2" s="496"/>
      <c r="AQ2" s="496"/>
      <c r="AR2" s="496"/>
      <c r="AS2" s="496"/>
      <c r="AT2" s="497"/>
      <c r="AU2" s="497"/>
      <c r="AV2" s="498"/>
      <c r="AW2" s="489"/>
      <c r="AX2" s="489"/>
      <c r="AY2" s="489"/>
      <c r="AZ2" s="489"/>
      <c r="BA2" s="483" t="s">
        <v>362</v>
      </c>
      <c r="BB2" s="483"/>
      <c r="BC2" s="483"/>
      <c r="BD2" s="483"/>
      <c r="BE2" s="484"/>
    </row>
    <row r="3" spans="1:57" s="2" customFormat="1" ht="15" customHeight="1" x14ac:dyDescent="0.25">
      <c r="A3" s="529" t="s">
        <v>139</v>
      </c>
      <c r="B3" s="529"/>
      <c r="C3" s="529"/>
      <c r="D3" s="529"/>
      <c r="E3" s="529"/>
      <c r="F3" s="529"/>
      <c r="G3" s="529"/>
      <c r="H3" s="529"/>
      <c r="I3" s="529"/>
      <c r="J3" s="529"/>
      <c r="K3" s="529"/>
      <c r="L3" s="530"/>
      <c r="M3" s="537" t="s">
        <v>14</v>
      </c>
      <c r="N3" s="538"/>
      <c r="O3" s="538"/>
      <c r="P3" s="538"/>
      <c r="Q3" s="538"/>
      <c r="R3" s="538"/>
      <c r="S3" s="539"/>
      <c r="T3" s="535" t="s">
        <v>44</v>
      </c>
      <c r="U3" s="529"/>
      <c r="V3" s="529"/>
      <c r="W3" s="530"/>
      <c r="X3" s="513" t="s">
        <v>127</v>
      </c>
      <c r="Y3" s="514"/>
      <c r="Z3" s="515"/>
      <c r="AA3" s="406"/>
      <c r="AB3" s="519" t="s">
        <v>25</v>
      </c>
      <c r="AC3" s="519"/>
      <c r="AD3" s="519"/>
      <c r="AE3" s="519"/>
      <c r="AF3" s="520"/>
      <c r="AG3" s="527" t="s">
        <v>16</v>
      </c>
      <c r="AH3" s="519"/>
      <c r="AI3" s="519"/>
      <c r="AJ3" s="519"/>
      <c r="AK3" s="519"/>
      <c r="AL3" s="520"/>
      <c r="AM3" s="505" t="s">
        <v>128</v>
      </c>
      <c r="AN3" s="506"/>
      <c r="AO3" s="507"/>
      <c r="AP3" s="499" t="s">
        <v>25</v>
      </c>
      <c r="AQ3" s="500"/>
      <c r="AR3" s="500"/>
      <c r="AS3" s="511"/>
      <c r="AT3" s="499" t="s">
        <v>16</v>
      </c>
      <c r="AU3" s="500"/>
      <c r="AV3" s="501"/>
      <c r="AW3" s="490" t="s">
        <v>142</v>
      </c>
      <c r="AX3" s="490"/>
      <c r="AY3" s="490"/>
      <c r="AZ3" s="490"/>
      <c r="BA3" s="485"/>
      <c r="BB3" s="485"/>
      <c r="BC3" s="485"/>
      <c r="BD3" s="485"/>
      <c r="BE3" s="486"/>
    </row>
    <row r="4" spans="1:57" s="2" customFormat="1" ht="15" customHeight="1" thickBot="1" x14ac:dyDescent="0.3">
      <c r="A4" s="531"/>
      <c r="B4" s="531"/>
      <c r="C4" s="531"/>
      <c r="D4" s="531"/>
      <c r="E4" s="531"/>
      <c r="F4" s="531"/>
      <c r="G4" s="531"/>
      <c r="H4" s="531"/>
      <c r="I4" s="531"/>
      <c r="J4" s="531"/>
      <c r="K4" s="531"/>
      <c r="L4" s="532"/>
      <c r="M4" s="540"/>
      <c r="N4" s="541"/>
      <c r="O4" s="541"/>
      <c r="P4" s="541"/>
      <c r="Q4" s="541"/>
      <c r="R4" s="541"/>
      <c r="S4" s="542"/>
      <c r="T4" s="536"/>
      <c r="U4" s="531"/>
      <c r="V4" s="531"/>
      <c r="W4" s="532"/>
      <c r="X4" s="516"/>
      <c r="Y4" s="517"/>
      <c r="Z4" s="518"/>
      <c r="AA4" s="407"/>
      <c r="AB4" s="521"/>
      <c r="AC4" s="521"/>
      <c r="AD4" s="521"/>
      <c r="AE4" s="521"/>
      <c r="AF4" s="522"/>
      <c r="AG4" s="528"/>
      <c r="AH4" s="521"/>
      <c r="AI4" s="521"/>
      <c r="AJ4" s="521"/>
      <c r="AK4" s="521"/>
      <c r="AL4" s="522"/>
      <c r="AM4" s="508"/>
      <c r="AN4" s="509"/>
      <c r="AO4" s="510"/>
      <c r="AP4" s="502"/>
      <c r="AQ4" s="503"/>
      <c r="AR4" s="503"/>
      <c r="AS4" s="512"/>
      <c r="AT4" s="502"/>
      <c r="AU4" s="503"/>
      <c r="AV4" s="504"/>
      <c r="AW4" s="491"/>
      <c r="AX4" s="491"/>
      <c r="AY4" s="491"/>
      <c r="AZ4" s="491"/>
      <c r="BA4" s="487"/>
      <c r="BB4" s="487"/>
      <c r="BC4" s="487"/>
      <c r="BD4" s="487"/>
      <c r="BE4" s="488"/>
    </row>
    <row r="5" spans="1:57" s="1" customFormat="1" ht="30.75" thickBot="1" x14ac:dyDescent="0.3">
      <c r="A5" s="391" t="s">
        <v>343</v>
      </c>
      <c r="B5" s="392" t="s">
        <v>1</v>
      </c>
      <c r="C5" s="391" t="s">
        <v>320</v>
      </c>
      <c r="D5" s="391" t="s">
        <v>337</v>
      </c>
      <c r="E5" s="153" t="s">
        <v>361</v>
      </c>
      <c r="F5" s="153" t="s">
        <v>302</v>
      </c>
      <c r="G5" s="396" t="s">
        <v>326</v>
      </c>
      <c r="H5" s="397" t="s">
        <v>2</v>
      </c>
      <c r="I5" s="71" t="s">
        <v>6</v>
      </c>
      <c r="J5" s="71" t="s">
        <v>311</v>
      </c>
      <c r="K5" s="154" t="s">
        <v>0</v>
      </c>
      <c r="L5" s="155" t="s">
        <v>359</v>
      </c>
      <c r="M5" s="72" t="s">
        <v>360</v>
      </c>
      <c r="N5" s="71" t="s">
        <v>118</v>
      </c>
      <c r="O5" s="71" t="s">
        <v>7</v>
      </c>
      <c r="P5" s="398" t="s">
        <v>11</v>
      </c>
      <c r="Q5" s="398" t="s">
        <v>12</v>
      </c>
      <c r="R5" s="398" t="s">
        <v>13</v>
      </c>
      <c r="S5" s="399" t="s">
        <v>34</v>
      </c>
      <c r="T5" s="595" t="s">
        <v>42</v>
      </c>
      <c r="U5" s="73" t="s">
        <v>40</v>
      </c>
      <c r="V5" s="73" t="s">
        <v>43</v>
      </c>
      <c r="W5" s="74" t="s">
        <v>134</v>
      </c>
      <c r="X5" s="405" t="s">
        <v>3</v>
      </c>
      <c r="Y5" s="179" t="s">
        <v>41</v>
      </c>
      <c r="Z5" s="181" t="s">
        <v>4</v>
      </c>
      <c r="AA5" s="408" t="s">
        <v>228</v>
      </c>
      <c r="AB5" s="178" t="s">
        <v>342</v>
      </c>
      <c r="AC5" s="179" t="s">
        <v>130</v>
      </c>
      <c r="AD5" s="180" t="s">
        <v>37</v>
      </c>
      <c r="AE5" s="179" t="s">
        <v>23</v>
      </c>
      <c r="AF5" s="410" t="s">
        <v>32</v>
      </c>
      <c r="AG5" s="411" t="s">
        <v>216</v>
      </c>
      <c r="AH5" s="178" t="s">
        <v>26</v>
      </c>
      <c r="AI5" s="179" t="s">
        <v>130</v>
      </c>
      <c r="AJ5" s="179" t="s">
        <v>37</v>
      </c>
      <c r="AK5" s="179" t="s">
        <v>24</v>
      </c>
      <c r="AL5" s="410" t="s">
        <v>32</v>
      </c>
      <c r="AM5" s="412" t="s">
        <v>5</v>
      </c>
      <c r="AN5" s="413" t="s">
        <v>41</v>
      </c>
      <c r="AO5" s="415" t="s">
        <v>4</v>
      </c>
      <c r="AP5" s="293" t="s">
        <v>27</v>
      </c>
      <c r="AQ5" s="294" t="s">
        <v>28</v>
      </c>
      <c r="AR5" s="416" t="s">
        <v>31</v>
      </c>
      <c r="AS5" s="417" t="s">
        <v>32</v>
      </c>
      <c r="AT5" s="297" t="s">
        <v>29</v>
      </c>
      <c r="AU5" s="416" t="s">
        <v>30</v>
      </c>
      <c r="AV5" s="420" t="s">
        <v>32</v>
      </c>
      <c r="AW5" s="299" t="s">
        <v>143</v>
      </c>
      <c r="AX5" s="423" t="s">
        <v>133</v>
      </c>
      <c r="AY5" s="424" t="s">
        <v>23</v>
      </c>
      <c r="AZ5" s="425" t="s">
        <v>32</v>
      </c>
      <c r="BA5" s="431" t="s">
        <v>20</v>
      </c>
      <c r="BB5" s="426" t="s">
        <v>21</v>
      </c>
      <c r="BC5" s="426" t="s">
        <v>120</v>
      </c>
      <c r="BD5" s="427" t="s">
        <v>121</v>
      </c>
      <c r="BE5" s="428" t="s">
        <v>122</v>
      </c>
    </row>
    <row r="6" spans="1:57" s="188" customFormat="1" ht="15.75" thickBot="1" x14ac:dyDescent="0.3">
      <c r="A6" s="17" t="s">
        <v>346</v>
      </c>
      <c r="B6" s="17" t="s">
        <v>9</v>
      </c>
      <c r="C6" s="17" t="s">
        <v>321</v>
      </c>
      <c r="D6" s="17" t="s">
        <v>338</v>
      </c>
      <c r="E6" s="28">
        <v>43283</v>
      </c>
      <c r="F6" s="28">
        <v>43284</v>
      </c>
      <c r="G6" s="17">
        <v>1000</v>
      </c>
      <c r="H6" s="17">
        <v>17626</v>
      </c>
      <c r="I6" s="17" t="s">
        <v>123</v>
      </c>
      <c r="J6" s="17"/>
      <c r="K6" s="64" t="s">
        <v>231</v>
      </c>
      <c r="L6" s="64" t="s">
        <v>238</v>
      </c>
      <c r="M6" s="189"/>
      <c r="N6" s="189" t="s">
        <v>232</v>
      </c>
      <c r="O6" s="400" t="s">
        <v>233</v>
      </c>
      <c r="P6" s="17">
        <v>2100</v>
      </c>
      <c r="Q6" s="17">
        <v>2100</v>
      </c>
      <c r="R6" s="17">
        <v>1150</v>
      </c>
      <c r="S6" s="401">
        <v>1545</v>
      </c>
      <c r="T6" s="596">
        <f>Z6+AO6</f>
        <v>700</v>
      </c>
      <c r="U6" s="196">
        <v>800</v>
      </c>
      <c r="V6" s="196">
        <f>U6-T6</f>
        <v>100</v>
      </c>
      <c r="W6" s="199">
        <f t="shared" ref="W6" si="0">V6/U6</f>
        <v>0.125</v>
      </c>
      <c r="X6" s="17" t="s">
        <v>58</v>
      </c>
      <c r="Y6" s="17">
        <v>201516</v>
      </c>
      <c r="Z6" s="18">
        <v>700</v>
      </c>
      <c r="AA6" s="17" t="s">
        <v>220</v>
      </c>
      <c r="AB6" s="28">
        <v>43198</v>
      </c>
      <c r="AC6" s="17" t="s">
        <v>138</v>
      </c>
      <c r="AD6" s="113">
        <f>IFERROR(VLOOKUP(AA6,'MATRICE '!$E$2:$H$100,3,FALSE),"")</f>
        <v>59220</v>
      </c>
      <c r="AE6" s="17" t="str">
        <f>IFERROR(VLOOKUP(AA6,'MATRICE '!$E$2:$H$100,2,FALSE),"")</f>
        <v>DENAIN</v>
      </c>
      <c r="AF6" s="17" t="str">
        <f>IFERROR(VLOOKUP(AA6,'MATRICE '!$E$2:$H$100,4,FALSE),"")</f>
        <v>FRANCE</v>
      </c>
      <c r="AG6" s="17" t="s">
        <v>312</v>
      </c>
      <c r="AH6" s="28">
        <v>43285</v>
      </c>
      <c r="AI6" s="17" t="s">
        <v>239</v>
      </c>
      <c r="AJ6" s="17">
        <f>IFERROR(VLOOKUP(AG6,'MATRICE '!$J$2:$M$100,3,FALSE),"")</f>
        <v>74150</v>
      </c>
      <c r="AK6" s="17" t="str">
        <f>IFERROR(VLOOKUP(AG6,'MATRICE '!$J$2:$M$100,2,FALSE),"")</f>
        <v>VALLIERES</v>
      </c>
      <c r="AL6" s="414" t="str">
        <f>IFERROR(VLOOKUP(AG6,'MATRICE '!$J$2:$M$100,4,FALSE),"")</f>
        <v>FRANCE</v>
      </c>
      <c r="AM6" s="17"/>
      <c r="AN6" s="17"/>
      <c r="AO6" s="18"/>
      <c r="AP6" s="28"/>
      <c r="AQ6" s="28"/>
      <c r="AR6" s="17"/>
      <c r="AS6" s="17"/>
      <c r="AT6" s="28"/>
      <c r="AU6" s="17"/>
      <c r="AV6" s="17"/>
      <c r="AW6" s="28"/>
      <c r="AX6" s="17"/>
      <c r="AY6" s="17"/>
      <c r="AZ6" s="17"/>
      <c r="BA6" s="18">
        <v>80000</v>
      </c>
      <c r="BB6" s="17">
        <v>880330450</v>
      </c>
      <c r="BC6" s="17" t="str">
        <f>IFERROR(VLOOKUP(AR6,'MATRICE '!$U$3:$Z$18,3,FALSE),"")</f>
        <v/>
      </c>
      <c r="BD6" s="429" t="str">
        <f>IFERROR(VLOOKUP(AR6,'MATRICE '!$U$3:$Z$18,2,FALSE),"")</f>
        <v/>
      </c>
      <c r="BE6" s="429" t="str">
        <f>IFERROR(VLOOKUP(AR6,'MATRICE '!$U$3:$Z$18,5,FALSE),"")</f>
        <v/>
      </c>
    </row>
    <row r="7" spans="1:57" s="188" customFormat="1" ht="15.75" thickBot="1" x14ac:dyDescent="0.3">
      <c r="A7" s="17" t="s">
        <v>344</v>
      </c>
      <c r="B7" s="17" t="s">
        <v>9</v>
      </c>
      <c r="C7" s="17" t="s">
        <v>321</v>
      </c>
      <c r="D7" s="17" t="s">
        <v>132</v>
      </c>
      <c r="E7" s="28">
        <v>43283</v>
      </c>
      <c r="F7" s="28">
        <v>43285</v>
      </c>
      <c r="G7" s="17">
        <v>1000</v>
      </c>
      <c r="H7" s="17">
        <v>17626</v>
      </c>
      <c r="I7" s="17" t="s">
        <v>234</v>
      </c>
      <c r="J7" s="17"/>
      <c r="K7" s="64" t="s">
        <v>231</v>
      </c>
      <c r="L7" s="64" t="s">
        <v>238</v>
      </c>
      <c r="M7" s="189"/>
      <c r="N7" s="189" t="s">
        <v>232</v>
      </c>
      <c r="O7" s="400" t="s">
        <v>233</v>
      </c>
      <c r="P7" s="17">
        <v>2100</v>
      </c>
      <c r="Q7" s="17">
        <v>2100</v>
      </c>
      <c r="R7" s="17">
        <v>1150</v>
      </c>
      <c r="S7" s="401">
        <v>1545</v>
      </c>
      <c r="T7" s="597">
        <f t="shared" ref="T7:T10" si="1">Z7+AO7</f>
        <v>700</v>
      </c>
      <c r="U7" s="197">
        <v>800</v>
      </c>
      <c r="V7" s="18">
        <f t="shared" ref="V7:V10" si="2">U7-T7</f>
        <v>100</v>
      </c>
      <c r="W7" s="60">
        <f t="shared" ref="W7:W10" si="3">IFERROR(V7/U7,"")</f>
        <v>0.125</v>
      </c>
      <c r="X7" s="17" t="s">
        <v>58</v>
      </c>
      <c r="Y7" s="17">
        <v>201516</v>
      </c>
      <c r="Z7" s="18">
        <v>700</v>
      </c>
      <c r="AA7" s="17" t="s">
        <v>223</v>
      </c>
      <c r="AB7" s="28">
        <v>43198</v>
      </c>
      <c r="AC7" s="17" t="s">
        <v>138</v>
      </c>
      <c r="AD7" s="113">
        <f>IFERROR(VLOOKUP(AA7,'MATRICE '!$E$2:$H$100,3,FALSE),"")</f>
        <v>52300</v>
      </c>
      <c r="AE7" s="17" t="str">
        <f>IFERROR(VLOOKUP(AA7,'MATRICE '!$E$2:$H$100,2,FALSE),"")</f>
        <v>JOINVILLE</v>
      </c>
      <c r="AF7" s="17" t="str">
        <f>IFERROR(VLOOKUP(AA7,'MATRICE '!$E$2:$H$100,4,FALSE),"")</f>
        <v>FRANCE</v>
      </c>
      <c r="AG7" s="17" t="s">
        <v>312</v>
      </c>
      <c r="AH7" s="28">
        <v>43286</v>
      </c>
      <c r="AI7" s="17" t="s">
        <v>239</v>
      </c>
      <c r="AJ7" s="17">
        <f>IFERROR(VLOOKUP(AG7,'MATRICE '!$J$2:$M$100,3,FALSE),"")</f>
        <v>74150</v>
      </c>
      <c r="AK7" s="17" t="str">
        <f>IFERROR(VLOOKUP(AG7,'MATRICE '!$J$2:$M$100,2,FALSE),"")</f>
        <v>VALLIERES</v>
      </c>
      <c r="AL7" s="414" t="str">
        <f>IFERROR(VLOOKUP(AG7,'MATRICE '!$J$2:$M$100,4,FALSE),"")</f>
        <v>FRANCE</v>
      </c>
      <c r="AM7" s="17"/>
      <c r="AN7" s="17"/>
      <c r="AO7" s="18"/>
      <c r="AP7" s="28"/>
      <c r="AQ7" s="28"/>
      <c r="AR7" s="17"/>
      <c r="AS7" s="17"/>
      <c r="AT7" s="28"/>
      <c r="AU7" s="17"/>
      <c r="AV7" s="17"/>
      <c r="AW7" s="28"/>
      <c r="AX7" s="17"/>
      <c r="AY7" s="17"/>
      <c r="AZ7" s="17"/>
      <c r="BA7" s="18">
        <v>80000</v>
      </c>
      <c r="BB7" s="17">
        <v>880330450</v>
      </c>
      <c r="BC7" s="429" t="str">
        <f>IFERROR(VLOOKUP(AR7,'MATRICE '!$U$3:$Z$18,3,FALSE),"")</f>
        <v/>
      </c>
      <c r="BD7" s="429" t="str">
        <f>IFERROR(VLOOKUP(AR7,'MATRICE '!$U$3:$Z$18,2,FALSE),"")</f>
        <v/>
      </c>
      <c r="BE7" s="429" t="str">
        <f>IFERROR(VLOOKUP(AR7,'MATRICE '!$U$3:$Z$18,5,FALSE),"")</f>
        <v/>
      </c>
    </row>
    <row r="8" spans="1:57" s="188" customFormat="1" ht="15.75" thickBot="1" x14ac:dyDescent="0.3">
      <c r="A8" s="17" t="s">
        <v>345</v>
      </c>
      <c r="B8" s="17" t="s">
        <v>9</v>
      </c>
      <c r="C8" s="17" t="s">
        <v>321</v>
      </c>
      <c r="D8" s="17" t="s">
        <v>132</v>
      </c>
      <c r="E8" s="28">
        <v>43283</v>
      </c>
      <c r="F8" s="28">
        <v>43286</v>
      </c>
      <c r="G8" s="17">
        <v>1000</v>
      </c>
      <c r="H8" s="17">
        <v>17626</v>
      </c>
      <c r="I8" s="17" t="s">
        <v>235</v>
      </c>
      <c r="J8" s="17"/>
      <c r="K8" s="64" t="s">
        <v>231</v>
      </c>
      <c r="L8" s="64" t="s">
        <v>238</v>
      </c>
      <c r="M8" s="189"/>
      <c r="N8" s="189" t="s">
        <v>232</v>
      </c>
      <c r="O8" s="400" t="s">
        <v>237</v>
      </c>
      <c r="P8" s="17">
        <v>1200</v>
      </c>
      <c r="Q8" s="17">
        <v>1200</v>
      </c>
      <c r="R8" s="17">
        <v>2000</v>
      </c>
      <c r="S8" s="401">
        <v>500</v>
      </c>
      <c r="T8" s="597">
        <f t="shared" si="1"/>
        <v>700</v>
      </c>
      <c r="U8" s="197">
        <v>800</v>
      </c>
      <c r="V8" s="18">
        <f t="shared" si="2"/>
        <v>100</v>
      </c>
      <c r="W8" s="60">
        <f t="shared" si="3"/>
        <v>0.125</v>
      </c>
      <c r="X8" s="17" t="s">
        <v>58</v>
      </c>
      <c r="Y8" s="17">
        <v>201516</v>
      </c>
      <c r="Z8" s="18">
        <v>700</v>
      </c>
      <c r="AA8" s="17" t="s">
        <v>223</v>
      </c>
      <c r="AB8" s="28">
        <v>43198</v>
      </c>
      <c r="AC8" s="17" t="s">
        <v>138</v>
      </c>
      <c r="AD8" s="113">
        <f>IFERROR(VLOOKUP(AA8,'MATRICE '!$E$2:$H$100,3,FALSE),"")</f>
        <v>52300</v>
      </c>
      <c r="AE8" s="17" t="str">
        <f>IFERROR(VLOOKUP(AA8,'MATRICE '!$E$2:$H$100,2,FALSE),"")</f>
        <v>JOINVILLE</v>
      </c>
      <c r="AF8" s="17" t="str">
        <f>IFERROR(VLOOKUP(AA8,'MATRICE '!$E$2:$H$100,4,FALSE),"")</f>
        <v>FRANCE</v>
      </c>
      <c r="AG8" s="17" t="s">
        <v>312</v>
      </c>
      <c r="AH8" s="28">
        <v>43287</v>
      </c>
      <c r="AI8" s="17" t="s">
        <v>239</v>
      </c>
      <c r="AJ8" s="17">
        <f>IFERROR(VLOOKUP(AG8,'MATRICE '!$J$2:$M$100,3,FALSE),"")</f>
        <v>74150</v>
      </c>
      <c r="AK8" s="17" t="str">
        <f>IFERROR(VLOOKUP(AG8,'MATRICE '!$J$2:$M$100,2,FALSE),"")</f>
        <v>VALLIERES</v>
      </c>
      <c r="AL8" s="414" t="str">
        <f>IFERROR(VLOOKUP(AG8,'MATRICE '!$J$2:$M$100,4,FALSE),"")</f>
        <v>FRANCE</v>
      </c>
      <c r="AM8" s="17"/>
      <c r="AN8" s="17"/>
      <c r="AO8" s="18"/>
      <c r="AP8" s="28"/>
      <c r="AQ8" s="28"/>
      <c r="AR8" s="17"/>
      <c r="AS8" s="17"/>
      <c r="AT8" s="28"/>
      <c r="AU8" s="17"/>
      <c r="AV8" s="17"/>
      <c r="AW8" s="28"/>
      <c r="AX8" s="17"/>
      <c r="AY8" s="17"/>
      <c r="AZ8" s="17"/>
      <c r="BA8" s="18">
        <v>4000</v>
      </c>
      <c r="BB8" s="17">
        <v>880330451</v>
      </c>
      <c r="BC8" s="429" t="str">
        <f>IFERROR(VLOOKUP(AR8,'MATRICE '!$U$3:$Z$18,3,FALSE),"")</f>
        <v/>
      </c>
      <c r="BD8" s="429" t="str">
        <f>IFERROR(VLOOKUP(AR8,'MATRICE '!$U$3:$Z$18,2,FALSE),"")</f>
        <v/>
      </c>
      <c r="BE8" s="429" t="str">
        <f>IFERROR(VLOOKUP(AR8,'MATRICE '!$U$3:$Z$18,5,FALSE),"")</f>
        <v/>
      </c>
    </row>
    <row r="9" spans="1:57" s="188" customFormat="1" x14ac:dyDescent="0.25">
      <c r="A9" s="17" t="s">
        <v>345</v>
      </c>
      <c r="B9" s="17" t="s">
        <v>9</v>
      </c>
      <c r="C9" s="17" t="s">
        <v>321</v>
      </c>
      <c r="D9" s="17" t="s">
        <v>338</v>
      </c>
      <c r="E9" s="28">
        <v>43283</v>
      </c>
      <c r="F9" s="28">
        <v>43287</v>
      </c>
      <c r="G9" s="17">
        <v>1000</v>
      </c>
      <c r="H9" s="17">
        <v>17626</v>
      </c>
      <c r="I9" s="17" t="s">
        <v>236</v>
      </c>
      <c r="J9" s="17"/>
      <c r="K9" s="64" t="s">
        <v>231</v>
      </c>
      <c r="L9" s="64" t="s">
        <v>238</v>
      </c>
      <c r="M9" s="189"/>
      <c r="N9" s="189" t="s">
        <v>232</v>
      </c>
      <c r="O9" s="400" t="s">
        <v>237</v>
      </c>
      <c r="P9" s="17">
        <v>1200</v>
      </c>
      <c r="Q9" s="17">
        <v>1200</v>
      </c>
      <c r="R9" s="17">
        <v>2000</v>
      </c>
      <c r="S9" s="401">
        <v>500</v>
      </c>
      <c r="T9" s="597">
        <f t="shared" si="1"/>
        <v>700</v>
      </c>
      <c r="U9" s="198">
        <v>800</v>
      </c>
      <c r="V9" s="18">
        <f t="shared" si="2"/>
        <v>100</v>
      </c>
      <c r="W9" s="60">
        <f t="shared" si="3"/>
        <v>0.125</v>
      </c>
      <c r="X9" s="17" t="s">
        <v>58</v>
      </c>
      <c r="Y9" s="17">
        <v>201516</v>
      </c>
      <c r="Z9" s="18">
        <v>700</v>
      </c>
      <c r="AA9" s="17" t="s">
        <v>223</v>
      </c>
      <c r="AB9" s="28">
        <v>43287</v>
      </c>
      <c r="AC9" s="17" t="s">
        <v>138</v>
      </c>
      <c r="AD9" s="113">
        <f>IFERROR(VLOOKUP(AA9,'MATRICE '!$E$2:$H$100,3,FALSE),"")</f>
        <v>52300</v>
      </c>
      <c r="AE9" s="17" t="str">
        <f>IFERROR(VLOOKUP(AA9,'MATRICE '!$E$2:$H$100,2,FALSE),"")</f>
        <v>JOINVILLE</v>
      </c>
      <c r="AF9" s="17" t="str">
        <f>IFERROR(VLOOKUP(AA9,'MATRICE '!$E$2:$H$100,4,FALSE),"")</f>
        <v>FRANCE</v>
      </c>
      <c r="AG9" s="17" t="s">
        <v>312</v>
      </c>
      <c r="AH9" s="28">
        <v>43288</v>
      </c>
      <c r="AI9" s="17" t="s">
        <v>239</v>
      </c>
      <c r="AJ9" s="17">
        <f>IFERROR(VLOOKUP(AG9,'MATRICE '!$J$2:$M$100,3,FALSE),"")</f>
        <v>74150</v>
      </c>
      <c r="AK9" s="17" t="str">
        <f>IFERROR(VLOOKUP(AG9,'MATRICE '!$J$2:$M$100,2,FALSE),"")</f>
        <v>VALLIERES</v>
      </c>
      <c r="AL9" s="414" t="str">
        <f>IFERROR(VLOOKUP(AG9,'MATRICE '!$J$2:$M$100,4,FALSE),"")</f>
        <v>FRANCE</v>
      </c>
      <c r="AM9" s="17"/>
      <c r="AN9" s="17"/>
      <c r="AO9" s="18"/>
      <c r="AP9" s="28"/>
      <c r="AQ9" s="28"/>
      <c r="AR9" s="17"/>
      <c r="AS9" s="17"/>
      <c r="AT9" s="28"/>
      <c r="AU9" s="17"/>
      <c r="AV9" s="17"/>
      <c r="AW9" s="28"/>
      <c r="AX9" s="17"/>
      <c r="AY9" s="17"/>
      <c r="AZ9" s="17"/>
      <c r="BA9" s="18">
        <v>4000</v>
      </c>
      <c r="BB9" s="17">
        <v>880330451</v>
      </c>
      <c r="BC9" s="429" t="str">
        <f>IFERROR(VLOOKUP(AR9,'MATRICE '!$U$3:$Z$18,3,FALSE),"")</f>
        <v/>
      </c>
      <c r="BD9" s="429" t="str">
        <f>IFERROR(VLOOKUP(AR9,'MATRICE '!$U$3:$Z$18,2,FALSE),"")</f>
        <v/>
      </c>
      <c r="BE9" s="429" t="str">
        <f>IFERROR(VLOOKUP(AR9,'MATRICE '!$U$3:$Z$18,5,FALSE),"")</f>
        <v/>
      </c>
    </row>
    <row r="10" spans="1:57" x14ac:dyDescent="0.25">
      <c r="A10" s="17" t="s">
        <v>346</v>
      </c>
      <c r="B10" s="393" t="s">
        <v>125</v>
      </c>
      <c r="C10" s="17" t="s">
        <v>321</v>
      </c>
      <c r="D10" s="17" t="s">
        <v>192</v>
      </c>
      <c r="E10" s="28">
        <v>43293</v>
      </c>
      <c r="F10" s="28">
        <v>43295</v>
      </c>
      <c r="G10" s="17">
        <v>1256</v>
      </c>
      <c r="H10" s="17">
        <v>77524</v>
      </c>
      <c r="I10" s="17" t="s">
        <v>123</v>
      </c>
      <c r="J10" s="17"/>
      <c r="K10" s="64" t="s">
        <v>306</v>
      </c>
      <c r="L10" s="65" t="s">
        <v>322</v>
      </c>
      <c r="M10" s="63"/>
      <c r="N10" s="17" t="s">
        <v>356</v>
      </c>
      <c r="O10" s="17" t="s">
        <v>152</v>
      </c>
      <c r="P10" s="17">
        <v>15000</v>
      </c>
      <c r="Q10" s="17">
        <v>20000</v>
      </c>
      <c r="R10" s="17">
        <v>2750</v>
      </c>
      <c r="S10" s="401">
        <v>32000</v>
      </c>
      <c r="T10" s="597">
        <f t="shared" si="1"/>
        <v>23000</v>
      </c>
      <c r="U10" s="18">
        <v>25000</v>
      </c>
      <c r="V10" s="18">
        <f t="shared" si="2"/>
        <v>2000</v>
      </c>
      <c r="W10" s="60">
        <f t="shared" si="3"/>
        <v>0.08</v>
      </c>
      <c r="X10" s="17" t="s">
        <v>259</v>
      </c>
      <c r="Y10" s="17">
        <v>200804</v>
      </c>
      <c r="Z10" s="18">
        <v>8000</v>
      </c>
      <c r="AA10" s="17" t="s">
        <v>223</v>
      </c>
      <c r="AB10" s="28">
        <v>43294</v>
      </c>
      <c r="AC10" s="17" t="s">
        <v>247</v>
      </c>
      <c r="AD10" s="113">
        <f>IFERROR(VLOOKUP(AA10,'MATRICE '!$E$2:$H$100,3,FALSE),"")</f>
        <v>52300</v>
      </c>
      <c r="AE10" s="17" t="str">
        <f>IFERROR(VLOOKUP(AA10,'MATRICE '!$E$2:$H$100,2,FALSE),"")</f>
        <v>JOINVILLE</v>
      </c>
      <c r="AF10" s="17" t="str">
        <f>IFERROR(VLOOKUP(AA10,'MATRICE '!$E$2:$H$100,4,FALSE),"")</f>
        <v>FRANCE</v>
      </c>
      <c r="AG10" s="17" t="s">
        <v>315</v>
      </c>
      <c r="AH10" s="28">
        <v>43295</v>
      </c>
      <c r="AI10" s="17" t="s">
        <v>292</v>
      </c>
      <c r="AJ10" s="17">
        <f>IFERROR(VLOOKUP(AG10,'MATRICE '!$J$2:$M$100,3,FALSE),"")</f>
        <v>95700</v>
      </c>
      <c r="AK10" s="17" t="str">
        <f>IFERROR(VLOOKUP(AG10,'MATRICE '!$J$2:$M$100,2,FALSE),"")</f>
        <v xml:space="preserve">ROISSY </v>
      </c>
      <c r="AL10" s="414" t="str">
        <f>IFERROR(VLOOKUP(AG10,'MATRICE '!$J$2:$M$100,4,FALSE),"")</f>
        <v>FRANCE</v>
      </c>
      <c r="AM10" s="17" t="s">
        <v>248</v>
      </c>
      <c r="AN10" s="17">
        <v>200904</v>
      </c>
      <c r="AO10" s="524">
        <v>15000</v>
      </c>
      <c r="AP10" s="28">
        <v>43296</v>
      </c>
      <c r="AQ10" s="28">
        <v>43299</v>
      </c>
      <c r="AR10" s="17" t="s">
        <v>187</v>
      </c>
      <c r="AS10" s="17" t="str">
        <f>IFERROR(VLOOKUP(AR10,'MATRICE '!$U$3:$Z$18,4,FALSE),"")</f>
        <v>FRANCE</v>
      </c>
      <c r="AT10" s="28">
        <v>43322</v>
      </c>
      <c r="AU10" s="17" t="s">
        <v>322</v>
      </c>
      <c r="AV10" s="17" t="s">
        <v>307</v>
      </c>
      <c r="AW10" s="28">
        <v>43327</v>
      </c>
      <c r="AX10" s="17" t="s">
        <v>308</v>
      </c>
      <c r="AY10" s="17" t="s">
        <v>309</v>
      </c>
      <c r="AZ10" s="17" t="s">
        <v>307</v>
      </c>
      <c r="BA10" s="18">
        <v>200000</v>
      </c>
      <c r="BB10" s="17">
        <f>IFERROR(VLOOKUP(O10,'MATRICE '!$B$4:$C$17,2,FALSE),"")</f>
        <v>8455309000</v>
      </c>
      <c r="BC10" s="429" t="str">
        <f>IFERROR(VLOOKUP(AR10,'MATRICE '!$U$3:$Z$18,3,FALSE),"")</f>
        <v>LE HAVRE</v>
      </c>
      <c r="BD10" s="429" t="str">
        <f>IFERROR(VLOOKUP(AR10,'MATRICE '!$U$3:$Z$18,2,FALSE),"")</f>
        <v>LE HAVRE PORT</v>
      </c>
      <c r="BE10" s="429" t="str">
        <f>IFERROR(VLOOKUP(AR10,'MATRICE '!$U$3:$Z$18,5,FALSE),"")</f>
        <v>FR002300</v>
      </c>
    </row>
    <row r="11" spans="1:57" x14ac:dyDescent="0.25">
      <c r="A11" s="17" t="s">
        <v>346</v>
      </c>
      <c r="B11" s="394" t="s">
        <v>125</v>
      </c>
      <c r="C11" s="17" t="s">
        <v>321</v>
      </c>
      <c r="D11" s="17" t="s">
        <v>192</v>
      </c>
      <c r="E11" s="28">
        <v>43293</v>
      </c>
      <c r="F11" s="28">
        <v>43295</v>
      </c>
      <c r="G11" s="17">
        <v>1256</v>
      </c>
      <c r="H11" s="17">
        <v>78621</v>
      </c>
      <c r="I11" s="17" t="s">
        <v>235</v>
      </c>
      <c r="J11" s="17"/>
      <c r="K11" s="64" t="s">
        <v>306</v>
      </c>
      <c r="L11" s="65" t="s">
        <v>322</v>
      </c>
      <c r="M11" s="63"/>
      <c r="N11" s="17"/>
      <c r="O11" s="17" t="s">
        <v>151</v>
      </c>
      <c r="P11" s="17">
        <v>800</v>
      </c>
      <c r="Q11" s="17">
        <v>700</v>
      </c>
      <c r="R11" s="17">
        <v>600</v>
      </c>
      <c r="S11" s="401">
        <v>500</v>
      </c>
      <c r="T11" s="597">
        <f t="shared" ref="T11:T70" si="4">Z11+AO11</f>
        <v>8000</v>
      </c>
      <c r="U11" s="18"/>
      <c r="V11" s="18">
        <f t="shared" ref="V11:V35" si="5">U11-T11</f>
        <v>-8000</v>
      </c>
      <c r="W11" s="60" t="str">
        <f t="shared" ref="W11:W71" si="6">IFERROR(V11/U11,"")</f>
        <v/>
      </c>
      <c r="X11" s="17" t="s">
        <v>259</v>
      </c>
      <c r="Y11" s="17">
        <v>200804</v>
      </c>
      <c r="Z11" s="18">
        <v>8000</v>
      </c>
      <c r="AA11" s="17" t="s">
        <v>223</v>
      </c>
      <c r="AB11" s="28">
        <v>43294</v>
      </c>
      <c r="AC11" s="17" t="s">
        <v>247</v>
      </c>
      <c r="AD11" s="113">
        <f>IFERROR(VLOOKUP(AA11,'MATRICE '!$E$2:$H$100,3,FALSE),"")</f>
        <v>52300</v>
      </c>
      <c r="AE11" s="17" t="str">
        <f>IFERROR(VLOOKUP(AA11,'MATRICE '!$E$2:$H$100,2,FALSE),"")</f>
        <v>JOINVILLE</v>
      </c>
      <c r="AF11" s="17" t="str">
        <f>IFERROR(VLOOKUP(AA11,'MATRICE '!$E$2:$H$100,4,FALSE),"")</f>
        <v>FRANCE</v>
      </c>
      <c r="AG11" s="17" t="s">
        <v>315</v>
      </c>
      <c r="AH11" s="28">
        <v>43295</v>
      </c>
      <c r="AI11" s="17" t="s">
        <v>292</v>
      </c>
      <c r="AJ11" s="17">
        <f>IFERROR(VLOOKUP(AG11,'MATRICE '!$J$2:$M$100,3,FALSE),"")</f>
        <v>95700</v>
      </c>
      <c r="AK11" s="17" t="str">
        <f>IFERROR(VLOOKUP(AG11,'MATRICE '!$J$2:$M$100,2,FALSE),"")</f>
        <v xml:space="preserve">ROISSY </v>
      </c>
      <c r="AL11" s="414" t="str">
        <f>IFERROR(VLOOKUP(AG11,'MATRICE '!$J$2:$M$100,4,FALSE),"")</f>
        <v>FRANCE</v>
      </c>
      <c r="AM11" s="17" t="s">
        <v>248</v>
      </c>
      <c r="AN11" s="17">
        <v>200904</v>
      </c>
      <c r="AO11" s="525"/>
      <c r="AP11" s="28">
        <v>43296</v>
      </c>
      <c r="AQ11" s="28">
        <v>43299</v>
      </c>
      <c r="AR11" s="17" t="s">
        <v>187</v>
      </c>
      <c r="AS11" s="17" t="str">
        <f>IFERROR(VLOOKUP(AR11,'MATRICE '!$U$3:$Z$18,4,FALSE),"")</f>
        <v>FRANCE</v>
      </c>
      <c r="AT11" s="28">
        <v>43322</v>
      </c>
      <c r="AU11" s="17" t="s">
        <v>322</v>
      </c>
      <c r="AV11" s="17" t="s">
        <v>307</v>
      </c>
      <c r="AW11" s="28">
        <v>43327</v>
      </c>
      <c r="AX11" s="17" t="s">
        <v>308</v>
      </c>
      <c r="AY11" s="17" t="s">
        <v>309</v>
      </c>
      <c r="AZ11" s="17" t="s">
        <v>307</v>
      </c>
      <c r="BA11" s="18">
        <v>300000</v>
      </c>
      <c r="BB11" s="17">
        <f>IFERROR(VLOOKUP(O11,'MATRICE '!$B$4:$C$17,2,FALSE),"")</f>
        <v>7318159590</v>
      </c>
      <c r="BC11" s="429" t="str">
        <f>IFERROR(VLOOKUP(AR11,'MATRICE '!$U$3:$Z$18,3,FALSE),"")</f>
        <v>LE HAVRE</v>
      </c>
      <c r="BD11" s="429" t="str">
        <f>IFERROR(VLOOKUP(AR11,'MATRICE '!$U$3:$Z$18,2,FALSE),"")</f>
        <v>LE HAVRE PORT</v>
      </c>
      <c r="BE11" s="429" t="str">
        <f>IFERROR(VLOOKUP(AR11,'MATRICE '!$U$3:$Z$18,5,FALSE),"")</f>
        <v>FR002300</v>
      </c>
    </row>
    <row r="12" spans="1:57" x14ac:dyDescent="0.25">
      <c r="A12" s="17" t="s">
        <v>346</v>
      </c>
      <c r="B12" s="394" t="s">
        <v>125</v>
      </c>
      <c r="C12" s="17" t="s">
        <v>321</v>
      </c>
      <c r="D12" s="17" t="s">
        <v>192</v>
      </c>
      <c r="E12" s="28">
        <v>43293</v>
      </c>
      <c r="F12" s="28">
        <v>43295</v>
      </c>
      <c r="G12" s="17">
        <v>1256</v>
      </c>
      <c r="H12" s="17">
        <v>28516</v>
      </c>
      <c r="I12" s="17" t="s">
        <v>355</v>
      </c>
      <c r="J12" s="17"/>
      <c r="K12" s="64" t="s">
        <v>306</v>
      </c>
      <c r="L12" s="65" t="s">
        <v>322</v>
      </c>
      <c r="M12" s="63"/>
      <c r="N12" s="17"/>
      <c r="O12" s="17" t="s">
        <v>349</v>
      </c>
      <c r="P12" s="17">
        <v>7000</v>
      </c>
      <c r="Q12" s="17">
        <v>3000</v>
      </c>
      <c r="R12" s="17">
        <v>1500</v>
      </c>
      <c r="S12" s="401">
        <v>10000</v>
      </c>
      <c r="T12" s="597">
        <f t="shared" si="4"/>
        <v>8000</v>
      </c>
      <c r="U12" s="18"/>
      <c r="V12" s="18">
        <f t="shared" si="5"/>
        <v>-8000</v>
      </c>
      <c r="W12" s="60" t="str">
        <f t="shared" si="6"/>
        <v/>
      </c>
      <c r="X12" s="17" t="s">
        <v>259</v>
      </c>
      <c r="Y12" s="17">
        <v>200804</v>
      </c>
      <c r="Z12" s="18">
        <v>8000</v>
      </c>
      <c r="AA12" s="17" t="s">
        <v>223</v>
      </c>
      <c r="AB12" s="28">
        <v>43294</v>
      </c>
      <c r="AC12" s="17" t="s">
        <v>247</v>
      </c>
      <c r="AD12" s="113">
        <f>IFERROR(VLOOKUP(AA12,'MATRICE '!$E$2:$H$100,3,FALSE),"")</f>
        <v>52300</v>
      </c>
      <c r="AE12" s="17" t="str">
        <f>IFERROR(VLOOKUP(AA12,'MATRICE '!$E$2:$H$100,2,FALSE),"")</f>
        <v>JOINVILLE</v>
      </c>
      <c r="AF12" s="17" t="str">
        <f>IFERROR(VLOOKUP(AA12,'MATRICE '!$E$2:$H$100,4,FALSE),"")</f>
        <v>FRANCE</v>
      </c>
      <c r="AG12" s="17" t="s">
        <v>315</v>
      </c>
      <c r="AH12" s="28">
        <v>43295</v>
      </c>
      <c r="AI12" s="17" t="s">
        <v>292</v>
      </c>
      <c r="AJ12" s="17">
        <f>IFERROR(VLOOKUP(AG12,'MATRICE '!$J$2:$M$100,3,FALSE),"")</f>
        <v>95700</v>
      </c>
      <c r="AK12" s="17" t="str">
        <f>IFERROR(VLOOKUP(AG12,'MATRICE '!$J$2:$M$100,2,FALSE),"")</f>
        <v xml:space="preserve">ROISSY </v>
      </c>
      <c r="AL12" s="414" t="str">
        <f>IFERROR(VLOOKUP(AG12,'MATRICE '!$J$2:$M$100,4,FALSE),"")</f>
        <v>FRANCE</v>
      </c>
      <c r="AM12" s="17" t="s">
        <v>248</v>
      </c>
      <c r="AN12" s="17">
        <v>200904</v>
      </c>
      <c r="AO12" s="526"/>
      <c r="AP12" s="28">
        <v>43296</v>
      </c>
      <c r="AQ12" s="28">
        <v>43299</v>
      </c>
      <c r="AR12" s="17" t="s">
        <v>187</v>
      </c>
      <c r="AS12" s="17" t="str">
        <f>IFERROR(VLOOKUP(AR12,'MATRICE '!$U$3:$Z$18,4,FALSE),"")</f>
        <v>FRANCE</v>
      </c>
      <c r="AT12" s="28">
        <v>43322</v>
      </c>
      <c r="AU12" s="17" t="s">
        <v>322</v>
      </c>
      <c r="AV12" s="17" t="s">
        <v>307</v>
      </c>
      <c r="AW12" s="28">
        <v>43327</v>
      </c>
      <c r="AX12" s="17" t="s">
        <v>308</v>
      </c>
      <c r="AY12" s="17" t="s">
        <v>309</v>
      </c>
      <c r="AZ12" s="17" t="s">
        <v>307</v>
      </c>
      <c r="BA12" s="18">
        <v>150000</v>
      </c>
      <c r="BB12" s="17">
        <f>IFERROR(VLOOKUP(O12,'MATRICE '!$B$4:$C$17,2,FALSE),"")</f>
        <v>8483402989</v>
      </c>
      <c r="BC12" s="429" t="str">
        <f>IFERROR(VLOOKUP(AR12,'MATRICE '!$U$3:$Z$18,3,FALSE),"")</f>
        <v>LE HAVRE</v>
      </c>
      <c r="BD12" s="429" t="str">
        <f>IFERROR(VLOOKUP(AR12,'MATRICE '!$U$3:$Z$18,2,FALSE),"")</f>
        <v>LE HAVRE PORT</v>
      </c>
      <c r="BE12" s="429" t="str">
        <f>IFERROR(VLOOKUP(AR12,'MATRICE '!$U$3:$Z$18,5,FALSE),"")</f>
        <v>FR002300</v>
      </c>
    </row>
    <row r="13" spans="1:57" x14ac:dyDescent="0.25">
      <c r="A13" s="17" t="s">
        <v>345</v>
      </c>
      <c r="B13" s="394" t="s">
        <v>9</v>
      </c>
      <c r="C13" s="17" t="s">
        <v>363</v>
      </c>
      <c r="D13" s="17" t="s">
        <v>132</v>
      </c>
      <c r="E13" s="28">
        <v>43303</v>
      </c>
      <c r="F13" s="28">
        <v>43304</v>
      </c>
      <c r="G13" s="17" t="s">
        <v>364</v>
      </c>
      <c r="H13" s="17" t="s">
        <v>365</v>
      </c>
      <c r="I13" s="17" t="s">
        <v>366</v>
      </c>
      <c r="J13" s="17" t="s">
        <v>367</v>
      </c>
      <c r="K13" s="64" t="s">
        <v>368</v>
      </c>
      <c r="L13" s="65" t="s">
        <v>369</v>
      </c>
      <c r="M13" s="63" t="s">
        <v>370</v>
      </c>
      <c r="N13" s="17" t="s">
        <v>371</v>
      </c>
      <c r="O13" s="17" t="s">
        <v>349</v>
      </c>
      <c r="P13" s="17" t="s">
        <v>372</v>
      </c>
      <c r="Q13" s="17" t="s">
        <v>373</v>
      </c>
      <c r="R13" s="17" t="s">
        <v>374</v>
      </c>
      <c r="S13" s="401" t="s">
        <v>375</v>
      </c>
      <c r="T13" s="597">
        <f t="shared" si="4"/>
        <v>2350</v>
      </c>
      <c r="U13" s="18">
        <v>2500</v>
      </c>
      <c r="V13" s="18">
        <f t="shared" si="5"/>
        <v>150</v>
      </c>
      <c r="W13" s="60">
        <f t="shared" si="6"/>
        <v>0.06</v>
      </c>
      <c r="X13" s="393" t="s">
        <v>260</v>
      </c>
      <c r="Y13" s="17" t="s">
        <v>376</v>
      </c>
      <c r="Z13" s="52">
        <v>2350</v>
      </c>
      <c r="AA13" s="409" t="s">
        <v>223</v>
      </c>
      <c r="AB13" s="46">
        <v>43198</v>
      </c>
      <c r="AC13" s="17" t="s">
        <v>292</v>
      </c>
      <c r="AD13" s="113">
        <f>IFERROR(VLOOKUP(AA13,'MATRICE '!$E$2:$H$100,3,FALSE),"")</f>
        <v>52300</v>
      </c>
      <c r="AE13" s="17" t="str">
        <f>IFERROR(VLOOKUP(AA13,'MATRICE '!$E$2:$H$100,2,FALSE),"")</f>
        <v>JOINVILLE</v>
      </c>
      <c r="AF13" s="17" t="str">
        <f>IFERROR(VLOOKUP(AA13,'MATRICE '!$E$2:$H$100,4,FALSE),"")</f>
        <v>FRANCE</v>
      </c>
      <c r="AG13" s="63" t="s">
        <v>377</v>
      </c>
      <c r="AH13" s="46">
        <v>43308</v>
      </c>
      <c r="AI13" s="17" t="s">
        <v>247</v>
      </c>
      <c r="AJ13" s="17" t="s">
        <v>378</v>
      </c>
      <c r="AK13" s="17" t="s">
        <v>369</v>
      </c>
      <c r="AL13" s="414" t="s">
        <v>379</v>
      </c>
      <c r="AM13" s="393"/>
      <c r="AN13" s="17"/>
      <c r="AO13" s="52"/>
      <c r="AP13" s="46"/>
      <c r="AQ13" s="28"/>
      <c r="AR13" s="418"/>
      <c r="AS13" s="419" t="str">
        <f>IFERROR(VLOOKUP(AR13,'MATRICE '!$U$3:$Z$18,4,FALSE),"")</f>
        <v/>
      </c>
      <c r="AT13" s="46"/>
      <c r="AU13" s="17"/>
      <c r="AV13" s="421" t="str">
        <f>IFERROR(VLOOKUP(AU13,'MATRICE '!AB23:AG118,3,FALSE),"")</f>
        <v/>
      </c>
      <c r="AW13" s="300"/>
      <c r="AX13" s="17"/>
      <c r="AY13" s="17"/>
      <c r="AZ13" s="414"/>
      <c r="BA13" s="18"/>
      <c r="BB13" s="17">
        <f>IFERROR(VLOOKUP(O13,'MATRICE '!$B$4:$C$17,2,FALSE),"")</f>
        <v>8483402989</v>
      </c>
      <c r="BC13" s="429" t="str">
        <f>IFERROR(VLOOKUP(AR13,'MATRICE '!$U$3:$Z$18,3,FALSE),"")</f>
        <v/>
      </c>
      <c r="BD13" s="429" t="str">
        <f>IFERROR(VLOOKUP(AR13,'MATRICE '!$U$3:$Z$18,2,FALSE),"")</f>
        <v/>
      </c>
      <c r="BE13" s="429" t="str">
        <f>IFERROR(VLOOKUP(AR13,'MATRICE '!$U$3:$Z$18,5,FALSE),"")</f>
        <v/>
      </c>
    </row>
    <row r="14" spans="1:57" x14ac:dyDescent="0.25">
      <c r="A14" s="17" t="s">
        <v>346</v>
      </c>
      <c r="B14" s="394" t="s">
        <v>125</v>
      </c>
      <c r="C14" s="17" t="s">
        <v>409</v>
      </c>
      <c r="D14" s="17" t="s">
        <v>192</v>
      </c>
      <c r="E14" s="28">
        <v>43282</v>
      </c>
      <c r="F14" s="28">
        <v>43284</v>
      </c>
      <c r="G14" s="17" t="s">
        <v>398</v>
      </c>
      <c r="H14" s="17" t="s">
        <v>398</v>
      </c>
      <c r="I14" s="17" t="s">
        <v>123</v>
      </c>
      <c r="J14" s="17" t="s">
        <v>367</v>
      </c>
      <c r="K14" s="64" t="s">
        <v>306</v>
      </c>
      <c r="L14" s="65" t="s">
        <v>399</v>
      </c>
      <c r="M14" s="63" t="s">
        <v>367</v>
      </c>
      <c r="N14" s="17" t="s">
        <v>400</v>
      </c>
      <c r="O14" s="17" t="s">
        <v>152</v>
      </c>
      <c r="P14" s="17" t="s">
        <v>401</v>
      </c>
      <c r="Q14" s="17" t="s">
        <v>402</v>
      </c>
      <c r="R14" s="17" t="s">
        <v>403</v>
      </c>
      <c r="S14" s="401" t="s">
        <v>404</v>
      </c>
      <c r="T14" s="597">
        <f t="shared" si="4"/>
        <v>12097.22</v>
      </c>
      <c r="U14" s="18">
        <v>13500</v>
      </c>
      <c r="V14" s="18">
        <f t="shared" si="5"/>
        <v>1402.7800000000007</v>
      </c>
      <c r="W14" s="60">
        <f t="shared" si="6"/>
        <v>0.10390962962962967</v>
      </c>
      <c r="X14" s="393" t="s">
        <v>249</v>
      </c>
      <c r="Y14" s="17" t="s">
        <v>405</v>
      </c>
      <c r="Z14" s="52">
        <v>800</v>
      </c>
      <c r="AA14" s="409" t="s">
        <v>223</v>
      </c>
      <c r="AB14" s="46">
        <v>43312</v>
      </c>
      <c r="AC14" s="17" t="s">
        <v>247</v>
      </c>
      <c r="AD14" s="113">
        <f>IFERROR(VLOOKUP(AA14,'MATRICE '!$E$2:$H$100,3,FALSE),"")</f>
        <v>52300</v>
      </c>
      <c r="AE14" s="17" t="str">
        <f>IFERROR(VLOOKUP(AA14,'MATRICE '!$E$2:$H$100,2,FALSE),"")</f>
        <v>JOINVILLE</v>
      </c>
      <c r="AF14" s="17" t="str">
        <f>IFERROR(VLOOKUP(AA14,'MATRICE '!$E$2:$H$100,4,FALSE),"")</f>
        <v>FRANCE</v>
      </c>
      <c r="AG14" s="63" t="s">
        <v>313</v>
      </c>
      <c r="AH14" s="46">
        <v>43313</v>
      </c>
      <c r="AI14" s="17" t="s">
        <v>247</v>
      </c>
      <c r="AJ14" s="17">
        <f>IFERROR(VLOOKUP(AG14,'MATRICE '!$J$2:$M$100,3,FALSE),"")</f>
        <v>2000</v>
      </c>
      <c r="AK14" s="17" t="str">
        <f>IFERROR(VLOOKUP(AG14,'MATRICE '!$J$2:$M$100,2,FALSE),"")</f>
        <v>ANTWERPEN</v>
      </c>
      <c r="AL14" s="414" t="str">
        <f>IFERROR(VLOOKUP(AG14,'MATRICE '!$J$2:$M$100,4,FALSE),"")</f>
        <v>BELGIQUE</v>
      </c>
      <c r="AM14" s="393" t="s">
        <v>248</v>
      </c>
      <c r="AN14" s="17" t="s">
        <v>406</v>
      </c>
      <c r="AO14" s="594">
        <v>11297.22</v>
      </c>
      <c r="AP14" s="46">
        <v>43320</v>
      </c>
      <c r="AQ14" s="28">
        <v>43322</v>
      </c>
      <c r="AR14" s="418" t="s">
        <v>252</v>
      </c>
      <c r="AS14" s="419" t="str">
        <f>IFERROR(VLOOKUP(AR14,'MATRICE '!$U$3:$Z$18,4,FALSE),"")</f>
        <v>BELGIQUE</v>
      </c>
      <c r="AT14" s="46">
        <v>43331</v>
      </c>
      <c r="AU14" s="17" t="s">
        <v>407</v>
      </c>
      <c r="AV14" s="421" t="s">
        <v>408</v>
      </c>
      <c r="AW14" s="300">
        <v>43335</v>
      </c>
      <c r="AX14" s="17" t="s">
        <v>367</v>
      </c>
      <c r="AY14" s="17" t="s">
        <v>399</v>
      </c>
      <c r="AZ14" s="414" t="s">
        <v>408</v>
      </c>
      <c r="BA14" s="18"/>
      <c r="BB14" s="17"/>
      <c r="BC14" s="429" t="str">
        <f>IFERROR(VLOOKUP(AR14,'MATRICE '!$U$3:$Z$18,3,FALSE),"")</f>
        <v xml:space="preserve">ANTWERPEN </v>
      </c>
      <c r="BD14" s="429" t="str">
        <f>IFERROR(VLOOKUP(AR14,'MATRICE '!$U$3:$Z$18,2,FALSE),"")</f>
        <v>PORT ANTWERPEN</v>
      </c>
      <c r="BE14" s="429" t="str">
        <f>IFERROR(VLOOKUP(AR14,'MATRICE '!$U$3:$Z$18,5,FALSE),"")</f>
        <v>BE101000</v>
      </c>
    </row>
    <row r="15" spans="1:57" x14ac:dyDescent="0.25">
      <c r="A15" s="17"/>
      <c r="B15" s="394"/>
      <c r="C15" s="17"/>
      <c r="D15" s="17"/>
      <c r="E15" s="28"/>
      <c r="F15" s="28"/>
      <c r="G15" s="17"/>
      <c r="H15" s="17"/>
      <c r="I15" s="17"/>
      <c r="J15" s="17"/>
      <c r="K15" s="64"/>
      <c r="L15" s="65"/>
      <c r="M15" s="63"/>
      <c r="N15" s="17"/>
      <c r="O15" s="17"/>
      <c r="P15" s="17"/>
      <c r="Q15" s="17"/>
      <c r="R15" s="17"/>
      <c r="S15" s="401"/>
      <c r="T15" s="597">
        <f t="shared" si="4"/>
        <v>0</v>
      </c>
      <c r="U15" s="18"/>
      <c r="V15" s="18">
        <f t="shared" si="5"/>
        <v>0</v>
      </c>
      <c r="W15" s="60" t="str">
        <f t="shared" si="6"/>
        <v/>
      </c>
      <c r="X15" s="393"/>
      <c r="Y15" s="17"/>
      <c r="Z15" s="52"/>
      <c r="AA15" s="409"/>
      <c r="AB15" s="46"/>
      <c r="AC15" s="17"/>
      <c r="AD15" s="113" t="str">
        <f>IFERROR(VLOOKUP(AA15,'MATRICE '!$E$2:$H$100,3,FALSE),"")</f>
        <v/>
      </c>
      <c r="AE15" s="17" t="str">
        <f>IFERROR(VLOOKUP(AA15,'MATRICE '!$E$2:$H$100,2,FALSE),"")</f>
        <v/>
      </c>
      <c r="AF15" s="17" t="str">
        <f>IFERROR(VLOOKUP(AA15,'MATRICE '!$E$2:$H$100,4,FALSE),"")</f>
        <v/>
      </c>
      <c r="AG15" s="63"/>
      <c r="AH15" s="46"/>
      <c r="AI15" s="17"/>
      <c r="AJ15" s="17" t="str">
        <f>IFERROR(VLOOKUP(AG15,'MATRICE '!$J$2:$M$100,3,FALSE),"")</f>
        <v/>
      </c>
      <c r="AK15" s="17" t="str">
        <f>IFERROR(VLOOKUP(AG15,'MATRICE '!$J$2:$M$100,2,FALSE),"")</f>
        <v/>
      </c>
      <c r="AL15" s="414" t="str">
        <f>IFERROR(VLOOKUP(AG15,'MATRICE '!$J$2:$M$100,4,FALSE),"")</f>
        <v/>
      </c>
      <c r="AM15" s="393"/>
      <c r="AN15" s="17"/>
      <c r="AO15" s="52"/>
      <c r="AP15" s="46"/>
      <c r="AQ15" s="28"/>
      <c r="AR15" s="418"/>
      <c r="AS15" s="419" t="str">
        <f>IFERROR(VLOOKUP(AR15,'MATRICE '!$U$3:$Z$18,4,FALSE),"")</f>
        <v/>
      </c>
      <c r="AT15" s="46"/>
      <c r="AU15" s="17"/>
      <c r="AV15" s="421" t="str">
        <f>IFERROR(VLOOKUP(AU15,'MATRICE '!AB25:AG120,3,FALSE),"")</f>
        <v/>
      </c>
      <c r="AW15" s="300"/>
      <c r="AX15" s="17"/>
      <c r="AY15" s="17"/>
      <c r="AZ15" s="414"/>
      <c r="BA15" s="18"/>
      <c r="BB15" s="17" t="str">
        <f>IFERROR(VLOOKUP(O15,'MATRICE '!$B$4:$C$17,2,FALSE),"")</f>
        <v/>
      </c>
      <c r="BC15" s="429" t="str">
        <f>IFERROR(VLOOKUP(AR15,'MATRICE '!$U$3:$Z$18,3,FALSE),"")</f>
        <v/>
      </c>
      <c r="BD15" s="429" t="str">
        <f>IFERROR(VLOOKUP(AR15,'MATRICE '!$U$3:$Z$18,2,FALSE),"")</f>
        <v/>
      </c>
      <c r="BE15" s="429" t="str">
        <f>IFERROR(VLOOKUP(AR15,'MATRICE '!$U$3:$Z$18,5,FALSE),"")</f>
        <v/>
      </c>
    </row>
    <row r="16" spans="1:57" x14ac:dyDescent="0.25">
      <c r="A16" s="17"/>
      <c r="B16" s="394"/>
      <c r="C16" s="17"/>
      <c r="D16" s="17"/>
      <c r="E16" s="28"/>
      <c r="F16" s="28"/>
      <c r="G16" s="17"/>
      <c r="H16" s="17"/>
      <c r="I16" s="17"/>
      <c r="J16" s="17"/>
      <c r="K16" s="64"/>
      <c r="L16" s="65"/>
      <c r="M16" s="63"/>
      <c r="N16" s="17"/>
      <c r="O16" s="17"/>
      <c r="P16" s="17"/>
      <c r="Q16" s="17"/>
      <c r="R16" s="17"/>
      <c r="S16" s="401"/>
      <c r="T16" s="597">
        <f t="shared" si="4"/>
        <v>0</v>
      </c>
      <c r="U16" s="18"/>
      <c r="V16" s="18">
        <f t="shared" si="5"/>
        <v>0</v>
      </c>
      <c r="W16" s="60" t="str">
        <f t="shared" si="6"/>
        <v/>
      </c>
      <c r="X16" s="393"/>
      <c r="Y16" s="17"/>
      <c r="Z16" s="52"/>
      <c r="AA16" s="409"/>
      <c r="AB16" s="46"/>
      <c r="AC16" s="17"/>
      <c r="AD16" s="113" t="str">
        <f>IFERROR(VLOOKUP(AA16,'MATRICE '!$E$2:$H$100,3,FALSE),"")</f>
        <v/>
      </c>
      <c r="AE16" s="17" t="str">
        <f>IFERROR(VLOOKUP(AA16,'MATRICE '!$E$2:$H$100,2,FALSE),"")</f>
        <v/>
      </c>
      <c r="AF16" s="17" t="str">
        <f>IFERROR(VLOOKUP(AA16,'MATRICE '!$E$2:$H$100,4,FALSE),"")</f>
        <v/>
      </c>
      <c r="AG16" s="63"/>
      <c r="AH16" s="46"/>
      <c r="AI16" s="17"/>
      <c r="AJ16" s="17" t="str">
        <f>IFERROR(VLOOKUP(AG16,'MATRICE '!$J$2:$M$100,3,FALSE),"")</f>
        <v/>
      </c>
      <c r="AK16" s="17" t="str">
        <f>IFERROR(VLOOKUP(AG16,'MATRICE '!$J$2:$M$100,2,FALSE),"")</f>
        <v/>
      </c>
      <c r="AL16" s="414" t="str">
        <f>IFERROR(VLOOKUP(AG16,'MATRICE '!$J$2:$M$100,4,FALSE),"")</f>
        <v/>
      </c>
      <c r="AM16" s="393"/>
      <c r="AN16" s="17"/>
      <c r="AO16" s="52"/>
      <c r="AP16" s="46"/>
      <c r="AQ16" s="28"/>
      <c r="AR16" s="418"/>
      <c r="AS16" s="419" t="str">
        <f>IFERROR(VLOOKUP(AR16,'MATRICE '!$U$3:$Z$18,4,FALSE),"")</f>
        <v/>
      </c>
      <c r="AT16" s="46"/>
      <c r="AU16" s="17"/>
      <c r="AV16" s="421" t="str">
        <f>IFERROR(VLOOKUP(AU16,'MATRICE '!AB26:AG121,3,FALSE),"")</f>
        <v/>
      </c>
      <c r="AW16" s="300"/>
      <c r="AX16" s="17"/>
      <c r="AY16" s="17"/>
      <c r="AZ16" s="414"/>
      <c r="BA16" s="18"/>
      <c r="BB16" s="17" t="str">
        <f>IFERROR(VLOOKUP(O16,'MATRICE '!$B$4:$C$17,2,FALSE),"")</f>
        <v/>
      </c>
      <c r="BC16" s="429" t="str">
        <f>IFERROR(VLOOKUP(AR16,'MATRICE '!$U$3:$Z$18,3,FALSE),"")</f>
        <v/>
      </c>
      <c r="BD16" s="429" t="str">
        <f>IFERROR(VLOOKUP(AR16,'MATRICE '!$U$3:$Z$18,2,FALSE),"")</f>
        <v/>
      </c>
      <c r="BE16" s="429" t="str">
        <f>IFERROR(VLOOKUP(AR16,'MATRICE '!$U$3:$Z$18,5,FALSE),"")</f>
        <v/>
      </c>
    </row>
    <row r="17" spans="1:57" x14ac:dyDescent="0.25">
      <c r="A17" s="17"/>
      <c r="B17" s="394"/>
      <c r="C17" s="17"/>
      <c r="D17" s="17"/>
      <c r="E17" s="28"/>
      <c r="F17" s="28"/>
      <c r="G17" s="17"/>
      <c r="H17" s="17"/>
      <c r="I17" s="17"/>
      <c r="J17" s="17"/>
      <c r="K17" s="64"/>
      <c r="L17" s="65"/>
      <c r="M17" s="63"/>
      <c r="N17" s="17"/>
      <c r="O17" s="17"/>
      <c r="P17" s="17"/>
      <c r="Q17" s="17"/>
      <c r="R17" s="17"/>
      <c r="S17" s="401"/>
      <c r="T17" s="597">
        <f t="shared" si="4"/>
        <v>0</v>
      </c>
      <c r="U17" s="18"/>
      <c r="V17" s="18">
        <f t="shared" si="5"/>
        <v>0</v>
      </c>
      <c r="W17" s="60" t="str">
        <f t="shared" si="6"/>
        <v/>
      </c>
      <c r="X17" s="393"/>
      <c r="Y17" s="17"/>
      <c r="Z17" s="52"/>
      <c r="AA17" s="409"/>
      <c r="AB17" s="46"/>
      <c r="AC17" s="17"/>
      <c r="AD17" s="113" t="str">
        <f>IFERROR(VLOOKUP(AA17,'MATRICE '!$E$2:$H$100,3,FALSE),"")</f>
        <v/>
      </c>
      <c r="AE17" s="17" t="str">
        <f>IFERROR(VLOOKUP(AA17,'MATRICE '!$E$2:$H$100,2,FALSE),"")</f>
        <v/>
      </c>
      <c r="AF17" s="17" t="str">
        <f>IFERROR(VLOOKUP(AA17,'MATRICE '!$E$2:$H$100,4,FALSE),"")</f>
        <v/>
      </c>
      <c r="AG17" s="63"/>
      <c r="AH17" s="46"/>
      <c r="AI17" s="17"/>
      <c r="AJ17" s="17" t="str">
        <f>IFERROR(VLOOKUP(AG17,'MATRICE '!$J$2:$M$100,3,FALSE),"")</f>
        <v/>
      </c>
      <c r="AK17" s="17" t="str">
        <f>IFERROR(VLOOKUP(AG17,'MATRICE '!$J$2:$M$100,2,FALSE),"")</f>
        <v/>
      </c>
      <c r="AL17" s="414" t="str">
        <f>IFERROR(VLOOKUP(AG17,'MATRICE '!$J$2:$M$100,4,FALSE),"")</f>
        <v/>
      </c>
      <c r="AM17" s="393"/>
      <c r="AN17" s="17"/>
      <c r="AO17" s="52"/>
      <c r="AP17" s="46"/>
      <c r="AQ17" s="28"/>
      <c r="AR17" s="418"/>
      <c r="AS17" s="419" t="str">
        <f>IFERROR(VLOOKUP(AR17,'MATRICE '!$U$3:$Z$18,4,FALSE),"")</f>
        <v/>
      </c>
      <c r="AT17" s="46"/>
      <c r="AU17" s="17"/>
      <c r="AV17" s="421" t="str">
        <f>IFERROR(VLOOKUP(AU17,'MATRICE '!AB27:AG122,3,FALSE),"")</f>
        <v/>
      </c>
      <c r="AW17" s="300"/>
      <c r="AX17" s="17"/>
      <c r="AY17" s="17"/>
      <c r="AZ17" s="414"/>
      <c r="BA17" s="18"/>
      <c r="BB17" s="17" t="str">
        <f>IFERROR(VLOOKUP(O17,'MATRICE '!$B$4:$C$17,2,FALSE),"")</f>
        <v/>
      </c>
      <c r="BC17" s="429" t="str">
        <f>IFERROR(VLOOKUP(AR17,'MATRICE '!$U$3:$Z$18,3,FALSE),"")</f>
        <v/>
      </c>
      <c r="BD17" s="429" t="str">
        <f>IFERROR(VLOOKUP(AR17,'MATRICE '!$U$3:$Z$18,2,FALSE),"")</f>
        <v/>
      </c>
      <c r="BE17" s="429" t="str">
        <f>IFERROR(VLOOKUP(AR17,'MATRICE '!$U$3:$Z$18,5,FALSE),"")</f>
        <v/>
      </c>
    </row>
    <row r="18" spans="1:57" x14ac:dyDescent="0.25">
      <c r="A18" s="17"/>
      <c r="B18" s="394"/>
      <c r="C18" s="17"/>
      <c r="D18" s="17"/>
      <c r="E18" s="28"/>
      <c r="F18" s="28"/>
      <c r="G18" s="17"/>
      <c r="H18" s="17"/>
      <c r="I18" s="17"/>
      <c r="J18" s="17"/>
      <c r="K18" s="64"/>
      <c r="L18" s="65"/>
      <c r="M18" s="63"/>
      <c r="N18" s="17"/>
      <c r="O18" s="17"/>
      <c r="P18" s="17"/>
      <c r="Q18" s="17"/>
      <c r="R18" s="17"/>
      <c r="S18" s="401"/>
      <c r="T18" s="597">
        <f t="shared" si="4"/>
        <v>0</v>
      </c>
      <c r="U18" s="18"/>
      <c r="V18" s="18">
        <f t="shared" si="5"/>
        <v>0</v>
      </c>
      <c r="W18" s="60" t="str">
        <f t="shared" si="6"/>
        <v/>
      </c>
      <c r="X18" s="393"/>
      <c r="Y18" s="17"/>
      <c r="Z18" s="52"/>
      <c r="AA18" s="409"/>
      <c r="AB18" s="46"/>
      <c r="AC18" s="17"/>
      <c r="AD18" s="113" t="str">
        <f>IFERROR(VLOOKUP(AA18,'MATRICE '!$E$2:$H$100,3,FALSE),"")</f>
        <v/>
      </c>
      <c r="AE18" s="17" t="str">
        <f>IFERROR(VLOOKUP(AA18,'MATRICE '!$E$2:$H$100,2,FALSE),"")</f>
        <v/>
      </c>
      <c r="AF18" s="17" t="str">
        <f>IFERROR(VLOOKUP(AA18,'MATRICE '!$E$2:$H$100,4,FALSE),"")</f>
        <v/>
      </c>
      <c r="AG18" s="63"/>
      <c r="AH18" s="46"/>
      <c r="AI18" s="17"/>
      <c r="AJ18" s="17" t="str">
        <f>IFERROR(VLOOKUP(AG18,'MATRICE '!$J$2:$M$100,3,FALSE),"")</f>
        <v/>
      </c>
      <c r="AK18" s="17" t="str">
        <f>IFERROR(VLOOKUP(AG18,'MATRICE '!$J$2:$M$100,2,FALSE),"")</f>
        <v/>
      </c>
      <c r="AL18" s="414" t="str">
        <f>IFERROR(VLOOKUP(AG18,'MATRICE '!$J$2:$M$100,4,FALSE),"")</f>
        <v/>
      </c>
      <c r="AM18" s="393"/>
      <c r="AN18" s="17"/>
      <c r="AO18" s="52"/>
      <c r="AP18" s="46"/>
      <c r="AQ18" s="28"/>
      <c r="AR18" s="418"/>
      <c r="AS18" s="419" t="str">
        <f>IFERROR(VLOOKUP(AR18,'MATRICE '!$U$3:$Z$18,4,FALSE),"")</f>
        <v/>
      </c>
      <c r="AT18" s="46"/>
      <c r="AU18" s="17"/>
      <c r="AV18" s="421" t="str">
        <f>IFERROR(VLOOKUP(AU18,'MATRICE '!AB28:AG123,3,FALSE),"")</f>
        <v/>
      </c>
      <c r="AW18" s="300"/>
      <c r="AX18" s="17"/>
      <c r="AY18" s="17"/>
      <c r="AZ18" s="414"/>
      <c r="BA18" s="18"/>
      <c r="BB18" s="17" t="str">
        <f>IFERROR(VLOOKUP(O18,'MATRICE '!$B$4:$C$17,2,FALSE),"")</f>
        <v/>
      </c>
      <c r="BC18" s="429" t="str">
        <f>IFERROR(VLOOKUP(AR18,'MATRICE '!$U$3:$Z$18,3,FALSE),"")</f>
        <v/>
      </c>
      <c r="BD18" s="429" t="str">
        <f>IFERROR(VLOOKUP(AR18,'MATRICE '!$U$3:$Z$18,2,FALSE),"")</f>
        <v/>
      </c>
      <c r="BE18" s="429" t="str">
        <f>IFERROR(VLOOKUP(AR18,'MATRICE '!$U$3:$Z$18,5,FALSE),"")</f>
        <v/>
      </c>
    </row>
    <row r="19" spans="1:57" x14ac:dyDescent="0.25">
      <c r="A19" s="17"/>
      <c r="B19" s="394"/>
      <c r="C19" s="17"/>
      <c r="D19" s="17"/>
      <c r="E19" s="28"/>
      <c r="F19" s="28"/>
      <c r="G19" s="17"/>
      <c r="H19" s="17"/>
      <c r="I19" s="17"/>
      <c r="J19" s="17"/>
      <c r="K19" s="64"/>
      <c r="L19" s="65"/>
      <c r="M19" s="63"/>
      <c r="N19" s="17"/>
      <c r="O19" s="17"/>
      <c r="P19" s="17"/>
      <c r="Q19" s="17"/>
      <c r="R19" s="17"/>
      <c r="S19" s="401"/>
      <c r="T19" s="597">
        <f t="shared" si="4"/>
        <v>0</v>
      </c>
      <c r="U19" s="18"/>
      <c r="V19" s="18">
        <f t="shared" si="5"/>
        <v>0</v>
      </c>
      <c r="W19" s="60" t="str">
        <f t="shared" si="6"/>
        <v/>
      </c>
      <c r="X19" s="393"/>
      <c r="Y19" s="17"/>
      <c r="Z19" s="52"/>
      <c r="AA19" s="409"/>
      <c r="AB19" s="46"/>
      <c r="AC19" s="17"/>
      <c r="AD19" s="113" t="str">
        <f>IFERROR(VLOOKUP(AA19,'MATRICE '!$E$2:$H$100,3,FALSE),"")</f>
        <v/>
      </c>
      <c r="AE19" s="17" t="str">
        <f>IFERROR(VLOOKUP(AA19,'MATRICE '!$E$2:$H$100,2,FALSE),"")</f>
        <v/>
      </c>
      <c r="AF19" s="17" t="str">
        <f>IFERROR(VLOOKUP(AA19,'MATRICE '!$E$2:$H$100,4,FALSE),"")</f>
        <v/>
      </c>
      <c r="AG19" s="63"/>
      <c r="AH19" s="46"/>
      <c r="AI19" s="17"/>
      <c r="AJ19" s="17" t="str">
        <f>IFERROR(VLOOKUP(AG19,'MATRICE '!$J$2:$M$100,3,FALSE),"")</f>
        <v/>
      </c>
      <c r="AK19" s="17" t="str">
        <f>IFERROR(VLOOKUP(AG19,'MATRICE '!$J$2:$M$100,2,FALSE),"")</f>
        <v/>
      </c>
      <c r="AL19" s="414" t="str">
        <f>IFERROR(VLOOKUP(AG19,'MATRICE '!$J$2:$M$100,4,FALSE),"")</f>
        <v/>
      </c>
      <c r="AM19" s="393"/>
      <c r="AN19" s="17"/>
      <c r="AO19" s="52"/>
      <c r="AP19" s="46"/>
      <c r="AQ19" s="28"/>
      <c r="AR19" s="418"/>
      <c r="AS19" s="419" t="str">
        <f>IFERROR(VLOOKUP(AR19,'MATRICE '!$U$3:$Z$18,4,FALSE),"")</f>
        <v/>
      </c>
      <c r="AT19" s="46"/>
      <c r="AU19" s="17"/>
      <c r="AV19" s="421" t="str">
        <f>IFERROR(VLOOKUP(AU19,'MATRICE '!AB29:AG124,3,FALSE),"")</f>
        <v/>
      </c>
      <c r="AW19" s="300"/>
      <c r="AX19" s="17"/>
      <c r="AY19" s="17"/>
      <c r="AZ19" s="414"/>
      <c r="BA19" s="18"/>
      <c r="BB19" s="17" t="str">
        <f>IFERROR(VLOOKUP(O19,'MATRICE '!$B$4:$C$17,2,FALSE),"")</f>
        <v/>
      </c>
      <c r="BC19" s="429" t="str">
        <f>IFERROR(VLOOKUP(AR19,'MATRICE '!$U$3:$Z$18,3,FALSE),"")</f>
        <v/>
      </c>
      <c r="BD19" s="429" t="str">
        <f>IFERROR(VLOOKUP(AR19,'MATRICE '!$U$3:$Z$18,2,FALSE),"")</f>
        <v/>
      </c>
      <c r="BE19" s="429" t="str">
        <f>IFERROR(VLOOKUP(AR19,'MATRICE '!$U$3:$Z$18,5,FALSE),"")</f>
        <v/>
      </c>
    </row>
    <row r="20" spans="1:57" x14ac:dyDescent="0.25">
      <c r="A20" s="17"/>
      <c r="B20" s="394"/>
      <c r="C20" s="17"/>
      <c r="D20" s="17"/>
      <c r="E20" s="28"/>
      <c r="F20" s="28"/>
      <c r="G20" s="17"/>
      <c r="H20" s="17"/>
      <c r="I20" s="17"/>
      <c r="J20" s="17"/>
      <c r="K20" s="64"/>
      <c r="L20" s="65"/>
      <c r="M20" s="63"/>
      <c r="N20" s="17"/>
      <c r="O20" s="17"/>
      <c r="P20" s="17"/>
      <c r="Q20" s="17"/>
      <c r="R20" s="17"/>
      <c r="S20" s="401"/>
      <c r="T20" s="597">
        <f t="shared" si="4"/>
        <v>0</v>
      </c>
      <c r="U20" s="18"/>
      <c r="V20" s="18">
        <f t="shared" si="5"/>
        <v>0</v>
      </c>
      <c r="W20" s="60" t="str">
        <f t="shared" si="6"/>
        <v/>
      </c>
      <c r="X20" s="393"/>
      <c r="Y20" s="17"/>
      <c r="Z20" s="52"/>
      <c r="AA20" s="409"/>
      <c r="AB20" s="46"/>
      <c r="AC20" s="17"/>
      <c r="AD20" s="113" t="str">
        <f>IFERROR(VLOOKUP(AA20,'MATRICE '!$E$2:$H$100,3,FALSE),"")</f>
        <v/>
      </c>
      <c r="AE20" s="17" t="str">
        <f>IFERROR(VLOOKUP(AA20,'MATRICE '!$E$2:$H$100,2,FALSE),"")</f>
        <v/>
      </c>
      <c r="AF20" s="17" t="str">
        <f>IFERROR(VLOOKUP(AA20,'MATRICE '!$E$2:$H$100,4,FALSE),"")</f>
        <v/>
      </c>
      <c r="AG20" s="63"/>
      <c r="AH20" s="46"/>
      <c r="AI20" s="17"/>
      <c r="AJ20" s="17" t="str">
        <f>IFERROR(VLOOKUP(AG20,'MATRICE '!$J$2:$M$100,3,FALSE),"")</f>
        <v/>
      </c>
      <c r="AK20" s="17" t="str">
        <f>IFERROR(VLOOKUP(AG20,'MATRICE '!$J$2:$M$100,2,FALSE),"")</f>
        <v/>
      </c>
      <c r="AL20" s="414" t="str">
        <f>IFERROR(VLOOKUP(AG20,'MATRICE '!$J$2:$M$100,4,FALSE),"")</f>
        <v/>
      </c>
      <c r="AM20" s="393"/>
      <c r="AN20" s="17"/>
      <c r="AO20" s="52"/>
      <c r="AP20" s="46"/>
      <c r="AQ20" s="28"/>
      <c r="AR20" s="418"/>
      <c r="AS20" s="419" t="str">
        <f>IFERROR(VLOOKUP(AR20,'MATRICE '!$U$3:$Z$18,4,FALSE),"")</f>
        <v/>
      </c>
      <c r="AT20" s="46"/>
      <c r="AU20" s="17"/>
      <c r="AV20" s="421" t="str">
        <f>IFERROR(VLOOKUP(AU20,'MATRICE '!AB30:AG125,3,FALSE),"")</f>
        <v/>
      </c>
      <c r="AW20" s="300"/>
      <c r="AX20" s="17"/>
      <c r="AY20" s="17"/>
      <c r="AZ20" s="414"/>
      <c r="BA20" s="18"/>
      <c r="BB20" s="17" t="str">
        <f>IFERROR(VLOOKUP(O20,'MATRICE '!$B$4:$C$17,2,FALSE),"")</f>
        <v/>
      </c>
      <c r="BC20" s="429" t="str">
        <f>IFERROR(VLOOKUP(AR20,'MATRICE '!$U$3:$Z$18,3,FALSE),"")</f>
        <v/>
      </c>
      <c r="BD20" s="429" t="str">
        <f>IFERROR(VLOOKUP(AR20,'MATRICE '!$U$3:$Z$18,2,FALSE),"")</f>
        <v/>
      </c>
      <c r="BE20" s="429" t="str">
        <f>IFERROR(VLOOKUP(AR20,'MATRICE '!$U$3:$Z$18,5,FALSE),"")</f>
        <v/>
      </c>
    </row>
    <row r="21" spans="1:57" x14ac:dyDescent="0.25">
      <c r="A21" s="17"/>
      <c r="B21" s="394"/>
      <c r="C21" s="17"/>
      <c r="D21" s="17"/>
      <c r="E21" s="28"/>
      <c r="F21" s="28"/>
      <c r="G21" s="17"/>
      <c r="H21" s="17"/>
      <c r="I21" s="17"/>
      <c r="J21" s="17"/>
      <c r="K21" s="64"/>
      <c r="L21" s="65"/>
      <c r="M21" s="63"/>
      <c r="N21" s="17"/>
      <c r="O21" s="17"/>
      <c r="P21" s="17"/>
      <c r="Q21" s="17"/>
      <c r="R21" s="17"/>
      <c r="S21" s="401"/>
      <c r="T21" s="597">
        <f t="shared" si="4"/>
        <v>0</v>
      </c>
      <c r="U21" s="18"/>
      <c r="V21" s="18">
        <f t="shared" si="5"/>
        <v>0</v>
      </c>
      <c r="W21" s="60" t="str">
        <f>IFERROR(V21/U21,"")</f>
        <v/>
      </c>
      <c r="X21" s="393"/>
      <c r="Y21" s="17"/>
      <c r="Z21" s="52"/>
      <c r="AA21" s="409"/>
      <c r="AB21" s="46"/>
      <c r="AC21" s="17"/>
      <c r="AD21" s="113" t="str">
        <f>IFERROR(VLOOKUP(AA21,'MATRICE '!$E$2:$H$100,3,FALSE),"")</f>
        <v/>
      </c>
      <c r="AE21" s="17" t="str">
        <f>IFERROR(VLOOKUP(AA21,'MATRICE '!$E$2:$H$100,2,FALSE),"")</f>
        <v/>
      </c>
      <c r="AF21" s="17" t="str">
        <f>IFERROR(VLOOKUP(AA21,'MATRICE '!$E$2:$H$100,4,FALSE),"")</f>
        <v/>
      </c>
      <c r="AG21" s="63"/>
      <c r="AH21" s="46"/>
      <c r="AI21" s="17"/>
      <c r="AJ21" s="17" t="str">
        <f>IFERROR(VLOOKUP(AG21,'MATRICE '!$J$2:$M$100,3,FALSE),"")</f>
        <v/>
      </c>
      <c r="AK21" s="17" t="str">
        <f>IFERROR(VLOOKUP(AG21,'MATRICE '!$J$2:$M$100,2,FALSE),"")</f>
        <v/>
      </c>
      <c r="AL21" s="414" t="str">
        <f>IFERROR(VLOOKUP(AG21,'MATRICE '!$J$2:$M$100,4,FALSE),"")</f>
        <v/>
      </c>
      <c r="AM21" s="393"/>
      <c r="AN21" s="17"/>
      <c r="AO21" s="52"/>
      <c r="AP21" s="46"/>
      <c r="AQ21" s="28"/>
      <c r="AR21" s="418"/>
      <c r="AS21" s="419" t="str">
        <f>IFERROR(VLOOKUP(AR21,'MATRICE '!$U$3:$Z$18,4,FALSE),"")</f>
        <v/>
      </c>
      <c r="AT21" s="46"/>
      <c r="AU21" s="17"/>
      <c r="AV21" s="421" t="str">
        <f>IFERROR(VLOOKUP(AU21,'MATRICE '!AB31:AG126,3,FALSE),"")</f>
        <v/>
      </c>
      <c r="AW21" s="300"/>
      <c r="AX21" s="17"/>
      <c r="AY21" s="17"/>
      <c r="AZ21" s="414"/>
      <c r="BA21" s="18"/>
      <c r="BB21" s="17" t="str">
        <f>IFERROR(VLOOKUP(O21,'MATRICE '!$B$4:$C$17,2,FALSE),"")</f>
        <v/>
      </c>
      <c r="BC21" s="429" t="str">
        <f>IFERROR(VLOOKUP(AR21,'MATRICE '!$U$3:$Z$18,3,FALSE),"")</f>
        <v/>
      </c>
      <c r="BD21" s="429" t="str">
        <f>IFERROR(VLOOKUP(AR21,'MATRICE '!$U$3:$Z$18,2,FALSE),"")</f>
        <v/>
      </c>
      <c r="BE21" s="429" t="str">
        <f>IFERROR(VLOOKUP(AR21,'MATRICE '!$U$3:$Z$18,5,FALSE),"")</f>
        <v/>
      </c>
    </row>
    <row r="22" spans="1:57" x14ac:dyDescent="0.25">
      <c r="A22" s="17"/>
      <c r="B22" s="394"/>
      <c r="C22" s="17"/>
      <c r="D22" s="17"/>
      <c r="E22" s="28"/>
      <c r="F22" s="28"/>
      <c r="G22" s="17"/>
      <c r="H22" s="17"/>
      <c r="I22" s="17"/>
      <c r="J22" s="17"/>
      <c r="K22" s="64"/>
      <c r="L22" s="65"/>
      <c r="M22" s="63"/>
      <c r="N22" s="17"/>
      <c r="O22" s="17"/>
      <c r="P22" s="17"/>
      <c r="Q22" s="17"/>
      <c r="R22" s="17"/>
      <c r="S22" s="401"/>
      <c r="T22" s="597">
        <f t="shared" si="4"/>
        <v>0</v>
      </c>
      <c r="U22" s="18"/>
      <c r="V22" s="18">
        <f t="shared" si="5"/>
        <v>0</v>
      </c>
      <c r="W22" s="60" t="str">
        <f t="shared" si="6"/>
        <v/>
      </c>
      <c r="X22" s="393"/>
      <c r="Y22" s="17"/>
      <c r="Z22" s="52"/>
      <c r="AA22" s="409"/>
      <c r="AB22" s="46"/>
      <c r="AC22" s="17"/>
      <c r="AD22" s="113" t="str">
        <f>IFERROR(VLOOKUP(AA22,'MATRICE '!$E$2:$H$100,3,FALSE),"")</f>
        <v/>
      </c>
      <c r="AE22" s="17" t="str">
        <f>IFERROR(VLOOKUP(AA22,'MATRICE '!$E$2:$H$100,2,FALSE),"")</f>
        <v/>
      </c>
      <c r="AF22" s="17" t="str">
        <f>IFERROR(VLOOKUP(AA22,'MATRICE '!$E$2:$H$100,4,FALSE),"")</f>
        <v/>
      </c>
      <c r="AG22" s="63"/>
      <c r="AH22" s="46"/>
      <c r="AI22" s="17"/>
      <c r="AJ22" s="17" t="str">
        <f>IFERROR(VLOOKUP(AG22,'MATRICE '!$J$2:$M$100,3,FALSE),"")</f>
        <v/>
      </c>
      <c r="AK22" s="17" t="str">
        <f>IFERROR(VLOOKUP(AG22,'MATRICE '!$J$2:$M$100,2,FALSE),"")</f>
        <v/>
      </c>
      <c r="AL22" s="414" t="str">
        <f>IFERROR(VLOOKUP(AG22,'MATRICE '!$J$2:$M$100,4,FALSE),"")</f>
        <v/>
      </c>
      <c r="AM22" s="393"/>
      <c r="AN22" s="17"/>
      <c r="AO22" s="52"/>
      <c r="AP22" s="46"/>
      <c r="AQ22" s="28"/>
      <c r="AR22" s="418"/>
      <c r="AS22" s="419" t="str">
        <f>IFERROR(VLOOKUP(AR22,'MATRICE '!$U$3:$Z$18,4,FALSE),"")</f>
        <v/>
      </c>
      <c r="AT22" s="46"/>
      <c r="AU22" s="17"/>
      <c r="AV22" s="421" t="str">
        <f>IFERROR(VLOOKUP(AU22,'MATRICE '!AB32:AG127,3,FALSE),"")</f>
        <v/>
      </c>
      <c r="AW22" s="300"/>
      <c r="AX22" s="17"/>
      <c r="AY22" s="17"/>
      <c r="AZ22" s="414"/>
      <c r="BA22" s="18"/>
      <c r="BB22" s="17" t="str">
        <f>IFERROR(VLOOKUP(O22,'MATRICE '!$B$4:$C$17,2,FALSE),"")</f>
        <v/>
      </c>
      <c r="BC22" s="429" t="str">
        <f>IFERROR(VLOOKUP(AR22,'MATRICE '!$U$3:$Z$18,3,FALSE),"")</f>
        <v/>
      </c>
      <c r="BD22" s="429" t="str">
        <f>IFERROR(VLOOKUP(AR22,'MATRICE '!$U$3:$Z$18,2,FALSE),"")</f>
        <v/>
      </c>
      <c r="BE22" s="429" t="str">
        <f>IFERROR(VLOOKUP(AR22,'MATRICE '!$U$3:$Z$18,5,FALSE),"")</f>
        <v/>
      </c>
    </row>
    <row r="23" spans="1:57" x14ac:dyDescent="0.25">
      <c r="A23" s="17"/>
      <c r="B23" s="394"/>
      <c r="C23" s="17"/>
      <c r="D23" s="17"/>
      <c r="E23" s="28"/>
      <c r="F23" s="28"/>
      <c r="G23" s="17"/>
      <c r="H23" s="17"/>
      <c r="I23" s="17"/>
      <c r="J23" s="17"/>
      <c r="K23" s="64"/>
      <c r="L23" s="65"/>
      <c r="M23" s="63"/>
      <c r="N23" s="17"/>
      <c r="O23" s="17"/>
      <c r="P23" s="17"/>
      <c r="Q23" s="17"/>
      <c r="R23" s="17"/>
      <c r="S23" s="401"/>
      <c r="T23" s="597">
        <f t="shared" si="4"/>
        <v>0</v>
      </c>
      <c r="U23" s="18"/>
      <c r="V23" s="18">
        <f t="shared" si="5"/>
        <v>0</v>
      </c>
      <c r="W23" s="60" t="str">
        <f t="shared" si="6"/>
        <v/>
      </c>
      <c r="X23" s="393"/>
      <c r="Y23" s="17"/>
      <c r="Z23" s="52"/>
      <c r="AA23" s="409"/>
      <c r="AB23" s="46"/>
      <c r="AC23" s="17"/>
      <c r="AD23" s="113" t="str">
        <f>IFERROR(VLOOKUP(AA23,'MATRICE '!$E$2:$H$100,3,FALSE),"")</f>
        <v/>
      </c>
      <c r="AE23" s="17" t="str">
        <f>IFERROR(VLOOKUP(AA23,'MATRICE '!$E$2:$H$100,2,FALSE),"")</f>
        <v/>
      </c>
      <c r="AF23" s="17" t="str">
        <f>IFERROR(VLOOKUP(AA23,'MATRICE '!$E$2:$H$100,4,FALSE),"")</f>
        <v/>
      </c>
      <c r="AG23" s="63"/>
      <c r="AH23" s="46"/>
      <c r="AI23" s="17"/>
      <c r="AJ23" s="17" t="str">
        <f>IFERROR(VLOOKUP(AG23,'MATRICE '!$J$2:$M$100,3,FALSE),"")</f>
        <v/>
      </c>
      <c r="AK23" s="17" t="str">
        <f>IFERROR(VLOOKUP(AG23,'MATRICE '!$J$2:$M$100,2,FALSE),"")</f>
        <v/>
      </c>
      <c r="AL23" s="414" t="str">
        <f>IFERROR(VLOOKUP(AG23,'MATRICE '!$J$2:$M$100,4,FALSE),"")</f>
        <v/>
      </c>
      <c r="AM23" s="393"/>
      <c r="AN23" s="17"/>
      <c r="AO23" s="52"/>
      <c r="AP23" s="46"/>
      <c r="AQ23" s="28"/>
      <c r="AR23" s="418"/>
      <c r="AS23" s="419" t="str">
        <f>IFERROR(VLOOKUP(AR23,'MATRICE '!$U$3:$Z$18,4,FALSE),"")</f>
        <v/>
      </c>
      <c r="AT23" s="46"/>
      <c r="AU23" s="17"/>
      <c r="AV23" s="421" t="str">
        <f>IFERROR(VLOOKUP(AU23,'MATRICE '!AB33:AG128,3,FALSE),"")</f>
        <v/>
      </c>
      <c r="AW23" s="300"/>
      <c r="AX23" s="17"/>
      <c r="AY23" s="17"/>
      <c r="AZ23" s="414"/>
      <c r="BA23" s="18"/>
      <c r="BB23" s="17" t="str">
        <f>IFERROR(VLOOKUP(O23,'MATRICE '!$B$4:$C$17,2,FALSE),"")</f>
        <v/>
      </c>
      <c r="BC23" s="429" t="str">
        <f>IFERROR(VLOOKUP(AR23,'MATRICE '!$U$3:$Z$18,3,FALSE),"")</f>
        <v/>
      </c>
      <c r="BD23" s="429" t="str">
        <f>IFERROR(VLOOKUP(AR23,'MATRICE '!$U$3:$Z$18,2,FALSE),"")</f>
        <v/>
      </c>
      <c r="BE23" s="429" t="str">
        <f>IFERROR(VLOOKUP(AR23,'MATRICE '!$U$3:$Z$18,5,FALSE),"")</f>
        <v/>
      </c>
    </row>
    <row r="24" spans="1:57" x14ac:dyDescent="0.25">
      <c r="A24" s="17"/>
      <c r="B24" s="394"/>
      <c r="C24" s="17"/>
      <c r="D24" s="17"/>
      <c r="E24" s="28"/>
      <c r="F24" s="28"/>
      <c r="G24" s="17"/>
      <c r="H24" s="17"/>
      <c r="I24" s="17"/>
      <c r="J24" s="17"/>
      <c r="K24" s="64"/>
      <c r="L24" s="65"/>
      <c r="M24" s="63"/>
      <c r="N24" s="17"/>
      <c r="O24" s="17"/>
      <c r="P24" s="17"/>
      <c r="Q24" s="17"/>
      <c r="R24" s="17"/>
      <c r="S24" s="401"/>
      <c r="T24" s="597">
        <f t="shared" si="4"/>
        <v>0</v>
      </c>
      <c r="U24" s="18"/>
      <c r="V24" s="18">
        <f t="shared" si="5"/>
        <v>0</v>
      </c>
      <c r="W24" s="60" t="str">
        <f t="shared" si="6"/>
        <v/>
      </c>
      <c r="X24" s="393"/>
      <c r="Y24" s="17"/>
      <c r="Z24" s="52"/>
      <c r="AA24" s="409"/>
      <c r="AB24" s="46"/>
      <c r="AC24" s="17"/>
      <c r="AD24" s="113" t="str">
        <f>IFERROR(VLOOKUP(AA24,'MATRICE '!$E$2:$H$100,3,FALSE),"")</f>
        <v/>
      </c>
      <c r="AE24" s="17" t="str">
        <f>IFERROR(VLOOKUP(AA24,'MATRICE '!$E$2:$H$100,2,FALSE),"")</f>
        <v/>
      </c>
      <c r="AF24" s="17" t="str">
        <f>IFERROR(VLOOKUP(AA24,'MATRICE '!$E$2:$H$100,4,FALSE),"")</f>
        <v/>
      </c>
      <c r="AG24" s="63"/>
      <c r="AH24" s="46"/>
      <c r="AI24" s="17"/>
      <c r="AJ24" s="17" t="str">
        <f>IFERROR(VLOOKUP(AG24,'MATRICE '!$J$2:$M$100,3,FALSE),"")</f>
        <v/>
      </c>
      <c r="AK24" s="17" t="str">
        <f>IFERROR(VLOOKUP(AG24,'MATRICE '!$J$2:$M$100,2,FALSE),"")</f>
        <v/>
      </c>
      <c r="AL24" s="414" t="str">
        <f>IFERROR(VLOOKUP(AG24,'MATRICE '!$J$2:$M$100,4,FALSE),"")</f>
        <v/>
      </c>
      <c r="AM24" s="393"/>
      <c r="AN24" s="17"/>
      <c r="AO24" s="52"/>
      <c r="AP24" s="46"/>
      <c r="AQ24" s="28"/>
      <c r="AR24" s="418"/>
      <c r="AS24" s="419" t="str">
        <f>IFERROR(VLOOKUP(AR24,'MATRICE '!$U$3:$Z$18,4,FALSE),"")</f>
        <v/>
      </c>
      <c r="AT24" s="46"/>
      <c r="AU24" s="17"/>
      <c r="AV24" s="421" t="str">
        <f>IFERROR(VLOOKUP(AU24,'MATRICE '!AB34:AG129,3,FALSE),"")</f>
        <v/>
      </c>
      <c r="AW24" s="300"/>
      <c r="AX24" s="17"/>
      <c r="AY24" s="17"/>
      <c r="AZ24" s="414"/>
      <c r="BA24" s="18"/>
      <c r="BB24" s="17" t="str">
        <f>IFERROR(VLOOKUP(O24,'MATRICE '!$B$4:$C$17,2,FALSE),"")</f>
        <v/>
      </c>
      <c r="BC24" s="429" t="str">
        <f>IFERROR(VLOOKUP(AR24,'MATRICE '!$U$3:$Z$18,3,FALSE),"")</f>
        <v/>
      </c>
      <c r="BD24" s="429" t="str">
        <f>IFERROR(VLOOKUP(AR24,'MATRICE '!$U$3:$Z$18,2,FALSE),"")</f>
        <v/>
      </c>
      <c r="BE24" s="429" t="str">
        <f>IFERROR(VLOOKUP(AR24,'MATRICE '!$U$3:$Z$18,5,FALSE),"")</f>
        <v/>
      </c>
    </row>
    <row r="25" spans="1:57" x14ac:dyDescent="0.25">
      <c r="A25" s="17"/>
      <c r="B25" s="394"/>
      <c r="C25" s="17"/>
      <c r="D25" s="17"/>
      <c r="E25" s="28"/>
      <c r="F25" s="28"/>
      <c r="G25" s="17"/>
      <c r="H25" s="17"/>
      <c r="I25" s="17"/>
      <c r="J25" s="17"/>
      <c r="K25" s="64"/>
      <c r="L25" s="65"/>
      <c r="M25" s="63"/>
      <c r="N25" s="17"/>
      <c r="O25" s="17"/>
      <c r="P25" s="17"/>
      <c r="Q25" s="17"/>
      <c r="R25" s="17"/>
      <c r="S25" s="401"/>
      <c r="T25" s="597">
        <f t="shared" si="4"/>
        <v>0</v>
      </c>
      <c r="U25" s="18"/>
      <c r="V25" s="18">
        <f t="shared" si="5"/>
        <v>0</v>
      </c>
      <c r="W25" s="60" t="str">
        <f t="shared" si="6"/>
        <v/>
      </c>
      <c r="X25" s="393"/>
      <c r="Y25" s="17"/>
      <c r="Z25" s="52"/>
      <c r="AA25" s="409"/>
      <c r="AB25" s="46"/>
      <c r="AC25" s="17"/>
      <c r="AD25" s="113" t="str">
        <f>IFERROR(VLOOKUP(AA25,'MATRICE '!$E$2:$H$100,3,FALSE),"")</f>
        <v/>
      </c>
      <c r="AE25" s="17" t="str">
        <f>IFERROR(VLOOKUP(AA25,'MATRICE '!$E$2:$H$100,2,FALSE),"")</f>
        <v/>
      </c>
      <c r="AF25" s="17" t="str">
        <f>IFERROR(VLOOKUP(AA25,'MATRICE '!$E$2:$H$100,4,FALSE),"")</f>
        <v/>
      </c>
      <c r="AG25" s="63"/>
      <c r="AH25" s="46"/>
      <c r="AI25" s="17"/>
      <c r="AJ25" s="17" t="str">
        <f>IFERROR(VLOOKUP(AG25,'MATRICE '!$J$2:$M$100,3,FALSE),"")</f>
        <v/>
      </c>
      <c r="AK25" s="17" t="str">
        <f>IFERROR(VLOOKUP(AG25,'MATRICE '!$J$2:$M$100,2,FALSE),"")</f>
        <v/>
      </c>
      <c r="AL25" s="414" t="str">
        <f>IFERROR(VLOOKUP(AG25,'MATRICE '!$J$2:$M$100,4,FALSE),"")</f>
        <v/>
      </c>
      <c r="AM25" s="393"/>
      <c r="AN25" s="17"/>
      <c r="AO25" s="52"/>
      <c r="AP25" s="46"/>
      <c r="AQ25" s="28"/>
      <c r="AR25" s="418"/>
      <c r="AS25" s="419" t="str">
        <f>IFERROR(VLOOKUP(AR25,'MATRICE '!$U$3:$Z$18,4,FALSE),"")</f>
        <v/>
      </c>
      <c r="AT25" s="46"/>
      <c r="AU25" s="17"/>
      <c r="AV25" s="421" t="str">
        <f>IFERROR(VLOOKUP(AU25,'MATRICE '!AB35:AG130,3,FALSE),"")</f>
        <v/>
      </c>
      <c r="AW25" s="300"/>
      <c r="AX25" s="17"/>
      <c r="AY25" s="17"/>
      <c r="AZ25" s="414"/>
      <c r="BA25" s="18"/>
      <c r="BB25" s="17" t="str">
        <f>IFERROR(VLOOKUP(O25,'MATRICE '!$B$4:$C$17,2,FALSE),"")</f>
        <v/>
      </c>
      <c r="BC25" s="429" t="str">
        <f>IFERROR(VLOOKUP(AR25,'MATRICE '!$U$3:$Z$18,3,FALSE),"")</f>
        <v/>
      </c>
      <c r="BD25" s="429" t="str">
        <f>IFERROR(VLOOKUP(AR25,'MATRICE '!$U$3:$Z$18,2,FALSE),"")</f>
        <v/>
      </c>
      <c r="BE25" s="429" t="str">
        <f>IFERROR(VLOOKUP(AR25,'MATRICE '!$U$3:$Z$18,5,FALSE),"")</f>
        <v/>
      </c>
    </row>
    <row r="26" spans="1:57" x14ac:dyDescent="0.25">
      <c r="A26" s="17"/>
      <c r="B26" s="394"/>
      <c r="C26" s="17"/>
      <c r="D26" s="17"/>
      <c r="E26" s="28"/>
      <c r="F26" s="28"/>
      <c r="G26" s="17"/>
      <c r="H26" s="17"/>
      <c r="I26" s="17"/>
      <c r="J26" s="17"/>
      <c r="K26" s="64"/>
      <c r="L26" s="65"/>
      <c r="M26" s="63"/>
      <c r="N26" s="17"/>
      <c r="O26" s="17"/>
      <c r="P26" s="17"/>
      <c r="Q26" s="17"/>
      <c r="R26" s="17"/>
      <c r="S26" s="401"/>
      <c r="T26" s="597">
        <f t="shared" si="4"/>
        <v>0</v>
      </c>
      <c r="U26" s="18"/>
      <c r="V26" s="18">
        <f t="shared" si="5"/>
        <v>0</v>
      </c>
      <c r="W26" s="60" t="str">
        <f t="shared" si="6"/>
        <v/>
      </c>
      <c r="X26" s="393"/>
      <c r="Y26" s="17"/>
      <c r="Z26" s="52"/>
      <c r="AA26" s="409"/>
      <c r="AB26" s="46"/>
      <c r="AC26" s="17"/>
      <c r="AD26" s="113" t="str">
        <f>IFERROR(VLOOKUP(AA26,'MATRICE '!$E$2:$H$100,3,FALSE),"")</f>
        <v/>
      </c>
      <c r="AE26" s="17" t="str">
        <f>IFERROR(VLOOKUP(AA26,'MATRICE '!$E$2:$H$100,2,FALSE),"")</f>
        <v/>
      </c>
      <c r="AF26" s="17" t="str">
        <f>IFERROR(VLOOKUP(AA26,'MATRICE '!$E$2:$H$100,4,FALSE),"")</f>
        <v/>
      </c>
      <c r="AG26" s="63"/>
      <c r="AH26" s="46"/>
      <c r="AI26" s="17"/>
      <c r="AJ26" s="17" t="str">
        <f>IFERROR(VLOOKUP(AG26,'MATRICE '!$J$2:$M$100,3,FALSE),"")</f>
        <v/>
      </c>
      <c r="AK26" s="17" t="str">
        <f>IFERROR(VLOOKUP(AG26,'MATRICE '!$J$2:$M$100,2,FALSE),"")</f>
        <v/>
      </c>
      <c r="AL26" s="414" t="str">
        <f>IFERROR(VLOOKUP(AG26,'MATRICE '!$J$2:$M$100,4,FALSE),"")</f>
        <v/>
      </c>
      <c r="AM26" s="393"/>
      <c r="AN26" s="17"/>
      <c r="AO26" s="52"/>
      <c r="AP26" s="46"/>
      <c r="AQ26" s="28"/>
      <c r="AR26" s="418"/>
      <c r="AS26" s="419" t="str">
        <f>IFERROR(VLOOKUP(AR26,'MATRICE '!$U$3:$Z$18,4,FALSE),"")</f>
        <v/>
      </c>
      <c r="AT26" s="46"/>
      <c r="AU26" s="17"/>
      <c r="AV26" s="421" t="str">
        <f>IFERROR(VLOOKUP(AU26,'MATRICE '!AB36:AG131,3,FALSE),"")</f>
        <v/>
      </c>
      <c r="AW26" s="300"/>
      <c r="AX26" s="17"/>
      <c r="AY26" s="17"/>
      <c r="AZ26" s="414"/>
      <c r="BA26" s="18"/>
      <c r="BB26" s="17" t="str">
        <f>IFERROR(VLOOKUP(O26,'MATRICE '!$B$4:$C$17,2,FALSE),"")</f>
        <v/>
      </c>
      <c r="BC26" s="429" t="str">
        <f>IFERROR(VLOOKUP(AR26,'MATRICE '!$U$3:$Z$18,3,FALSE),"")</f>
        <v/>
      </c>
      <c r="BD26" s="429" t="str">
        <f>IFERROR(VLOOKUP(AR26,'MATRICE '!$U$3:$Z$18,2,FALSE),"")</f>
        <v/>
      </c>
      <c r="BE26" s="429" t="str">
        <f>IFERROR(VLOOKUP(AR26,'MATRICE '!$U$3:$Z$18,5,FALSE),"")</f>
        <v/>
      </c>
    </row>
    <row r="27" spans="1:57" x14ac:dyDescent="0.25">
      <c r="A27" s="17"/>
      <c r="B27" s="394"/>
      <c r="C27" s="17"/>
      <c r="D27" s="17"/>
      <c r="E27" s="28"/>
      <c r="F27" s="28"/>
      <c r="G27" s="17"/>
      <c r="H27" s="17"/>
      <c r="I27" s="17"/>
      <c r="J27" s="17"/>
      <c r="K27" s="64"/>
      <c r="L27" s="65"/>
      <c r="M27" s="63"/>
      <c r="N27" s="17"/>
      <c r="O27" s="17"/>
      <c r="P27" s="17"/>
      <c r="Q27" s="17"/>
      <c r="R27" s="17"/>
      <c r="S27" s="401"/>
      <c r="T27" s="597">
        <f t="shared" si="4"/>
        <v>0</v>
      </c>
      <c r="U27" s="18"/>
      <c r="V27" s="18">
        <f t="shared" si="5"/>
        <v>0</v>
      </c>
      <c r="W27" s="60" t="str">
        <f t="shared" si="6"/>
        <v/>
      </c>
      <c r="X27" s="393"/>
      <c r="Y27" s="17"/>
      <c r="Z27" s="52"/>
      <c r="AA27" s="409"/>
      <c r="AB27" s="46"/>
      <c r="AC27" s="17"/>
      <c r="AD27" s="113" t="str">
        <f>IFERROR(VLOOKUP(AA27,'MATRICE '!$E$2:$H$100,3,FALSE),"")</f>
        <v/>
      </c>
      <c r="AE27" s="17" t="str">
        <f>IFERROR(VLOOKUP(AA27,'MATRICE '!$E$2:$H$100,2,FALSE),"")</f>
        <v/>
      </c>
      <c r="AF27" s="17" t="str">
        <f>IFERROR(VLOOKUP(AA27,'MATRICE '!$E$2:$H$100,4,FALSE),"")</f>
        <v/>
      </c>
      <c r="AG27" s="63"/>
      <c r="AH27" s="46"/>
      <c r="AI27" s="17"/>
      <c r="AJ27" s="17" t="str">
        <f>IFERROR(VLOOKUP(AG27,'MATRICE '!$J$2:$M$100,3,FALSE),"")</f>
        <v/>
      </c>
      <c r="AK27" s="17" t="str">
        <f>IFERROR(VLOOKUP(AG27,'MATRICE '!$J$2:$M$100,2,FALSE),"")</f>
        <v/>
      </c>
      <c r="AL27" s="414" t="str">
        <f>IFERROR(VLOOKUP(AG27,'MATRICE '!$J$2:$M$100,4,FALSE),"")</f>
        <v/>
      </c>
      <c r="AM27" s="393"/>
      <c r="AN27" s="17"/>
      <c r="AO27" s="52"/>
      <c r="AP27" s="46"/>
      <c r="AQ27" s="28"/>
      <c r="AR27" s="418"/>
      <c r="AS27" s="419" t="str">
        <f>IFERROR(VLOOKUP(AR27,'MATRICE '!$U$3:$Z$18,4,FALSE),"")</f>
        <v/>
      </c>
      <c r="AT27" s="46"/>
      <c r="AU27" s="17"/>
      <c r="AV27" s="421" t="str">
        <f>IFERROR(VLOOKUP(AU27,'MATRICE '!AB37:AG132,3,FALSE),"")</f>
        <v/>
      </c>
      <c r="AW27" s="300"/>
      <c r="AX27" s="17"/>
      <c r="AY27" s="17"/>
      <c r="AZ27" s="414"/>
      <c r="BA27" s="18"/>
      <c r="BB27" s="17" t="str">
        <f>IFERROR(VLOOKUP(O27,'MATRICE '!$B$4:$C$17,2,FALSE),"")</f>
        <v/>
      </c>
      <c r="BC27" s="429" t="str">
        <f>IFERROR(VLOOKUP(AR27,'MATRICE '!$U$3:$Z$18,3,FALSE),"")</f>
        <v/>
      </c>
      <c r="BD27" s="429" t="str">
        <f>IFERROR(VLOOKUP(AR27,'MATRICE '!$U$3:$Z$18,2,FALSE),"")</f>
        <v/>
      </c>
      <c r="BE27" s="429" t="str">
        <f>IFERROR(VLOOKUP(AR27,'MATRICE '!$U$3:$Z$18,5,FALSE),"")</f>
        <v/>
      </c>
    </row>
    <row r="28" spans="1:57" x14ac:dyDescent="0.25">
      <c r="A28" s="17"/>
      <c r="B28" s="394"/>
      <c r="C28" s="17"/>
      <c r="D28" s="17"/>
      <c r="E28" s="28"/>
      <c r="F28" s="28"/>
      <c r="G28" s="17"/>
      <c r="H28" s="17"/>
      <c r="I28" s="17"/>
      <c r="J28" s="17"/>
      <c r="K28" s="64"/>
      <c r="L28" s="65"/>
      <c r="M28" s="63"/>
      <c r="N28" s="17"/>
      <c r="O28" s="17"/>
      <c r="P28" s="17"/>
      <c r="Q28" s="17"/>
      <c r="R28" s="17"/>
      <c r="S28" s="401"/>
      <c r="T28" s="597">
        <f t="shared" si="4"/>
        <v>0</v>
      </c>
      <c r="U28" s="18"/>
      <c r="V28" s="18">
        <f t="shared" si="5"/>
        <v>0</v>
      </c>
      <c r="W28" s="60" t="str">
        <f t="shared" si="6"/>
        <v/>
      </c>
      <c r="X28" s="393"/>
      <c r="Y28" s="17"/>
      <c r="Z28" s="52"/>
      <c r="AA28" s="409"/>
      <c r="AB28" s="46"/>
      <c r="AC28" s="17"/>
      <c r="AD28" s="113" t="str">
        <f>IFERROR(VLOOKUP(AA28,'MATRICE '!$E$2:$H$100,3,FALSE),"")</f>
        <v/>
      </c>
      <c r="AE28" s="17" t="str">
        <f>IFERROR(VLOOKUP(AA28,'MATRICE '!$E$2:$H$100,2,FALSE),"")</f>
        <v/>
      </c>
      <c r="AF28" s="17" t="str">
        <f>IFERROR(VLOOKUP(AA28,'MATRICE '!$E$2:$H$100,4,FALSE),"")</f>
        <v/>
      </c>
      <c r="AG28" s="63"/>
      <c r="AH28" s="46"/>
      <c r="AI28" s="17"/>
      <c r="AJ28" s="17" t="str">
        <f>IFERROR(VLOOKUP(AG28,'MATRICE '!$J$2:$M$100,3,FALSE),"")</f>
        <v/>
      </c>
      <c r="AK28" s="17" t="str">
        <f>IFERROR(VLOOKUP(AG28,'MATRICE '!$J$2:$M$100,2,FALSE),"")</f>
        <v/>
      </c>
      <c r="AL28" s="414" t="str">
        <f>IFERROR(VLOOKUP(AG28,'MATRICE '!$J$2:$M$100,4,FALSE),"")</f>
        <v/>
      </c>
      <c r="AM28" s="393"/>
      <c r="AN28" s="17"/>
      <c r="AO28" s="52"/>
      <c r="AP28" s="46"/>
      <c r="AQ28" s="28"/>
      <c r="AR28" s="418"/>
      <c r="AS28" s="419" t="str">
        <f>IFERROR(VLOOKUP(AR28,'MATRICE '!$U$3:$Z$18,4,FALSE),"")</f>
        <v/>
      </c>
      <c r="AT28" s="46"/>
      <c r="AU28" s="17"/>
      <c r="AV28" s="421" t="str">
        <f>IFERROR(VLOOKUP(AU28,'MATRICE '!AB38:AG133,3,FALSE),"")</f>
        <v/>
      </c>
      <c r="AW28" s="300"/>
      <c r="AX28" s="17"/>
      <c r="AY28" s="17"/>
      <c r="AZ28" s="414"/>
      <c r="BA28" s="18"/>
      <c r="BB28" s="17" t="str">
        <f>IFERROR(VLOOKUP(O28,'MATRICE '!$B$4:$C$17,2,FALSE),"")</f>
        <v/>
      </c>
      <c r="BC28" s="429" t="str">
        <f>IFERROR(VLOOKUP(AR28,'MATRICE '!$U$3:$Z$18,3,FALSE),"")</f>
        <v/>
      </c>
      <c r="BD28" s="429" t="str">
        <f>IFERROR(VLOOKUP(AR28,'MATRICE '!$U$3:$Z$18,2,FALSE),"")</f>
        <v/>
      </c>
      <c r="BE28" s="429" t="str">
        <f>IFERROR(VLOOKUP(AR28,'MATRICE '!$U$3:$Z$18,5,FALSE),"")</f>
        <v/>
      </c>
    </row>
    <row r="29" spans="1:57" x14ac:dyDescent="0.25">
      <c r="A29" s="17"/>
      <c r="B29" s="394"/>
      <c r="C29" s="17"/>
      <c r="D29" s="17"/>
      <c r="E29" s="28"/>
      <c r="F29" s="28"/>
      <c r="G29" s="17"/>
      <c r="H29" s="17"/>
      <c r="I29" s="17"/>
      <c r="J29" s="17"/>
      <c r="K29" s="64"/>
      <c r="L29" s="65"/>
      <c r="M29" s="63"/>
      <c r="N29" s="17"/>
      <c r="O29" s="17"/>
      <c r="P29" s="17"/>
      <c r="Q29" s="17"/>
      <c r="R29" s="17"/>
      <c r="S29" s="401"/>
      <c r="T29" s="597">
        <f t="shared" si="4"/>
        <v>0</v>
      </c>
      <c r="U29" s="18"/>
      <c r="V29" s="18">
        <f t="shared" si="5"/>
        <v>0</v>
      </c>
      <c r="W29" s="60" t="str">
        <f t="shared" si="6"/>
        <v/>
      </c>
      <c r="X29" s="393"/>
      <c r="Y29" s="17"/>
      <c r="Z29" s="52"/>
      <c r="AA29" s="409"/>
      <c r="AB29" s="46"/>
      <c r="AC29" s="17"/>
      <c r="AD29" s="113" t="str">
        <f>IFERROR(VLOOKUP(AA29,'MATRICE '!$E$2:$H$100,3,FALSE),"")</f>
        <v/>
      </c>
      <c r="AE29" s="17" t="str">
        <f>IFERROR(VLOOKUP(AA29,'MATRICE '!$E$2:$H$100,2,FALSE),"")</f>
        <v/>
      </c>
      <c r="AF29" s="17" t="str">
        <f>IFERROR(VLOOKUP(AA29,'MATRICE '!$E$2:$H$100,4,FALSE),"")</f>
        <v/>
      </c>
      <c r="AG29" s="63"/>
      <c r="AH29" s="46"/>
      <c r="AI29" s="17"/>
      <c r="AJ29" s="17" t="str">
        <f>IFERROR(VLOOKUP(AG29,'MATRICE '!$J$2:$M$100,3,FALSE),"")</f>
        <v/>
      </c>
      <c r="AK29" s="17" t="str">
        <f>IFERROR(VLOOKUP(AG29,'MATRICE '!$J$2:$M$100,2,FALSE),"")</f>
        <v/>
      </c>
      <c r="AL29" s="414" t="str">
        <f>IFERROR(VLOOKUP(AG29,'MATRICE '!$J$2:$M$100,4,FALSE),"")</f>
        <v/>
      </c>
      <c r="AM29" s="393"/>
      <c r="AN29" s="17"/>
      <c r="AO29" s="52"/>
      <c r="AP29" s="46"/>
      <c r="AQ29" s="28"/>
      <c r="AR29" s="418"/>
      <c r="AS29" s="419" t="str">
        <f>IFERROR(VLOOKUP(AR29,'MATRICE '!$U$3:$Z$18,4,FALSE),"")</f>
        <v/>
      </c>
      <c r="AT29" s="46"/>
      <c r="AU29" s="17"/>
      <c r="AV29" s="421" t="str">
        <f>IFERROR(VLOOKUP(AU29,'MATRICE '!AB39:AG134,3,FALSE),"")</f>
        <v/>
      </c>
      <c r="AW29" s="300"/>
      <c r="AX29" s="17"/>
      <c r="AY29" s="17"/>
      <c r="AZ29" s="414"/>
      <c r="BA29" s="18"/>
      <c r="BB29" s="17" t="str">
        <f>IFERROR(VLOOKUP(O29,'MATRICE '!$B$4:$C$17,2,FALSE),"")</f>
        <v/>
      </c>
      <c r="BC29" s="429" t="str">
        <f>IFERROR(VLOOKUP(AR29,'MATRICE '!$U$3:$Z$18,3,FALSE),"")</f>
        <v/>
      </c>
      <c r="BD29" s="429" t="str">
        <f>IFERROR(VLOOKUP(AR29,'MATRICE '!$U$3:$Z$18,2,FALSE),"")</f>
        <v/>
      </c>
      <c r="BE29" s="429" t="str">
        <f>IFERROR(VLOOKUP(AR29,'MATRICE '!$U$3:$Z$18,5,FALSE),"")</f>
        <v/>
      </c>
    </row>
    <row r="30" spans="1:57" x14ac:dyDescent="0.25">
      <c r="A30" s="17"/>
      <c r="B30" s="394"/>
      <c r="C30" s="17"/>
      <c r="D30" s="17"/>
      <c r="E30" s="28"/>
      <c r="F30" s="28"/>
      <c r="G30" s="17"/>
      <c r="H30" s="17"/>
      <c r="I30" s="17"/>
      <c r="J30" s="17"/>
      <c r="K30" s="64"/>
      <c r="L30" s="65"/>
      <c r="M30" s="63"/>
      <c r="N30" s="17"/>
      <c r="O30" s="17"/>
      <c r="P30" s="17"/>
      <c r="Q30" s="17"/>
      <c r="R30" s="17"/>
      <c r="S30" s="401"/>
      <c r="T30" s="597">
        <f t="shared" si="4"/>
        <v>0</v>
      </c>
      <c r="U30" s="18"/>
      <c r="V30" s="18">
        <f t="shared" si="5"/>
        <v>0</v>
      </c>
      <c r="W30" s="60" t="str">
        <f t="shared" si="6"/>
        <v/>
      </c>
      <c r="X30" s="393"/>
      <c r="Y30" s="17"/>
      <c r="Z30" s="52"/>
      <c r="AA30" s="409"/>
      <c r="AB30" s="46"/>
      <c r="AC30" s="17"/>
      <c r="AD30" s="113" t="str">
        <f>IFERROR(VLOOKUP(AA30,'MATRICE '!$E$2:$H$100,3,FALSE),"")</f>
        <v/>
      </c>
      <c r="AE30" s="17" t="str">
        <f>IFERROR(VLOOKUP(AA30,'MATRICE '!$E$2:$H$100,2,FALSE),"")</f>
        <v/>
      </c>
      <c r="AF30" s="17" t="str">
        <f>IFERROR(VLOOKUP(AA30,'MATRICE '!$E$2:$H$100,4,FALSE),"")</f>
        <v/>
      </c>
      <c r="AG30" s="63"/>
      <c r="AH30" s="46"/>
      <c r="AI30" s="17"/>
      <c r="AJ30" s="17" t="str">
        <f>IFERROR(VLOOKUP(AG30,'MATRICE '!$J$2:$M$100,3,FALSE),"")</f>
        <v/>
      </c>
      <c r="AK30" s="17" t="str">
        <f>IFERROR(VLOOKUP(AG30,'MATRICE '!$J$2:$M$100,2,FALSE),"")</f>
        <v/>
      </c>
      <c r="AL30" s="414" t="str">
        <f>IFERROR(VLOOKUP(AG30,'MATRICE '!$J$2:$M$100,4,FALSE),"")</f>
        <v/>
      </c>
      <c r="AM30" s="393"/>
      <c r="AN30" s="17"/>
      <c r="AO30" s="52"/>
      <c r="AP30" s="46"/>
      <c r="AQ30" s="28"/>
      <c r="AR30" s="418"/>
      <c r="AS30" s="419" t="str">
        <f>IFERROR(VLOOKUP(AR30,'MATRICE '!$U$3:$Z$18,4,FALSE),"")</f>
        <v/>
      </c>
      <c r="AT30" s="46"/>
      <c r="AU30" s="17"/>
      <c r="AV30" s="421" t="str">
        <f>IFERROR(VLOOKUP(AU30,'MATRICE '!AB40:AG135,3,FALSE),"")</f>
        <v/>
      </c>
      <c r="AW30" s="300"/>
      <c r="AX30" s="17"/>
      <c r="AY30" s="17"/>
      <c r="AZ30" s="414"/>
      <c r="BA30" s="18"/>
      <c r="BB30" s="17" t="str">
        <f>IFERROR(VLOOKUP(O30,'MATRICE '!$B$4:$C$17,2,FALSE),"")</f>
        <v/>
      </c>
      <c r="BC30" s="429" t="str">
        <f>IFERROR(VLOOKUP(AR30,'MATRICE '!$U$3:$Z$18,3,FALSE),"")</f>
        <v/>
      </c>
      <c r="BD30" s="429" t="str">
        <f>IFERROR(VLOOKUP(AR30,'MATRICE '!$U$3:$Z$18,2,FALSE),"")</f>
        <v/>
      </c>
      <c r="BE30" s="429" t="str">
        <f>IFERROR(VLOOKUP(AR30,'MATRICE '!$U$3:$Z$18,5,FALSE),"")</f>
        <v/>
      </c>
    </row>
    <row r="31" spans="1:57" x14ac:dyDescent="0.25">
      <c r="A31" s="17"/>
      <c r="B31" s="394"/>
      <c r="C31" s="17"/>
      <c r="D31" s="17"/>
      <c r="E31" s="28"/>
      <c r="F31" s="28"/>
      <c r="G31" s="17"/>
      <c r="H31" s="17"/>
      <c r="I31" s="17"/>
      <c r="J31" s="17"/>
      <c r="K31" s="64"/>
      <c r="L31" s="65"/>
      <c r="M31" s="63"/>
      <c r="N31" s="17"/>
      <c r="O31" s="17"/>
      <c r="P31" s="17"/>
      <c r="Q31" s="17"/>
      <c r="R31" s="17"/>
      <c r="S31" s="401"/>
      <c r="T31" s="597">
        <f t="shared" si="4"/>
        <v>0</v>
      </c>
      <c r="U31" s="18"/>
      <c r="V31" s="18">
        <f t="shared" si="5"/>
        <v>0</v>
      </c>
      <c r="W31" s="60" t="str">
        <f t="shared" si="6"/>
        <v/>
      </c>
      <c r="X31" s="393"/>
      <c r="Y31" s="17"/>
      <c r="Z31" s="52"/>
      <c r="AA31" s="409"/>
      <c r="AB31" s="46"/>
      <c r="AC31" s="17"/>
      <c r="AD31" s="113" t="str">
        <f>IFERROR(VLOOKUP(AA31,'MATRICE '!$E$2:$H$100,3,FALSE),"")</f>
        <v/>
      </c>
      <c r="AE31" s="17" t="str">
        <f>IFERROR(VLOOKUP(AA31,'MATRICE '!$E$2:$H$100,2,FALSE),"")</f>
        <v/>
      </c>
      <c r="AF31" s="17" t="str">
        <f>IFERROR(VLOOKUP(AA31,'MATRICE '!$E$2:$H$100,4,FALSE),"")</f>
        <v/>
      </c>
      <c r="AG31" s="63"/>
      <c r="AH31" s="46"/>
      <c r="AI31" s="17"/>
      <c r="AJ31" s="17" t="str">
        <f>IFERROR(VLOOKUP(AG31,'MATRICE '!$J$2:$M$100,3,FALSE),"")</f>
        <v/>
      </c>
      <c r="AK31" s="17" t="str">
        <f>IFERROR(VLOOKUP(AG31,'MATRICE '!$J$2:$M$100,2,FALSE),"")</f>
        <v/>
      </c>
      <c r="AL31" s="414" t="str">
        <f>IFERROR(VLOOKUP(AG31,'MATRICE '!$J$2:$M$100,4,FALSE),"")</f>
        <v/>
      </c>
      <c r="AM31" s="393"/>
      <c r="AN31" s="17"/>
      <c r="AO31" s="52"/>
      <c r="AP31" s="46"/>
      <c r="AQ31" s="28"/>
      <c r="AR31" s="418"/>
      <c r="AS31" s="419" t="str">
        <f>IFERROR(VLOOKUP(AR31,'MATRICE '!$U$3:$Z$18,4,FALSE),"")</f>
        <v/>
      </c>
      <c r="AT31" s="46"/>
      <c r="AU31" s="17"/>
      <c r="AV31" s="421" t="str">
        <f>IFERROR(VLOOKUP(AU31,'MATRICE '!AB41:AG136,3,FALSE),"")</f>
        <v/>
      </c>
      <c r="AW31" s="300"/>
      <c r="AX31" s="17"/>
      <c r="AY31" s="17"/>
      <c r="AZ31" s="414"/>
      <c r="BA31" s="18"/>
      <c r="BB31" s="17" t="str">
        <f>IFERROR(VLOOKUP(O31,'MATRICE '!$B$4:$C$17,2,FALSE),"")</f>
        <v/>
      </c>
      <c r="BC31" s="429" t="str">
        <f>IFERROR(VLOOKUP(AR31,'MATRICE '!$U$3:$Z$18,3,FALSE),"")</f>
        <v/>
      </c>
      <c r="BD31" s="429" t="str">
        <f>IFERROR(VLOOKUP(AR31,'MATRICE '!$U$3:$Z$18,2,FALSE),"")</f>
        <v/>
      </c>
      <c r="BE31" s="429" t="str">
        <f>IFERROR(VLOOKUP(AR31,'MATRICE '!$U$3:$Z$18,5,FALSE),"")</f>
        <v/>
      </c>
    </row>
    <row r="32" spans="1:57" x14ac:dyDescent="0.25">
      <c r="A32" s="17"/>
      <c r="B32" s="394"/>
      <c r="C32" s="17"/>
      <c r="D32" s="17"/>
      <c r="E32" s="28"/>
      <c r="F32" s="28"/>
      <c r="G32" s="17"/>
      <c r="H32" s="17"/>
      <c r="I32" s="17"/>
      <c r="J32" s="17"/>
      <c r="K32" s="64"/>
      <c r="L32" s="65"/>
      <c r="M32" s="63"/>
      <c r="N32" s="17"/>
      <c r="O32" s="17"/>
      <c r="P32" s="17"/>
      <c r="Q32" s="17"/>
      <c r="R32" s="17"/>
      <c r="S32" s="401"/>
      <c r="T32" s="597">
        <f t="shared" si="4"/>
        <v>0</v>
      </c>
      <c r="U32" s="18"/>
      <c r="V32" s="18">
        <f t="shared" si="5"/>
        <v>0</v>
      </c>
      <c r="W32" s="60" t="str">
        <f t="shared" si="6"/>
        <v/>
      </c>
      <c r="X32" s="393"/>
      <c r="Y32" s="17"/>
      <c r="Z32" s="52"/>
      <c r="AA32" s="409"/>
      <c r="AB32" s="46"/>
      <c r="AC32" s="17"/>
      <c r="AD32" s="113" t="str">
        <f>IFERROR(VLOOKUP(AA32,'MATRICE '!$E$2:$H$100,3,FALSE),"")</f>
        <v/>
      </c>
      <c r="AE32" s="17" t="str">
        <f>IFERROR(VLOOKUP(AA32,'MATRICE '!$E$2:$H$100,2,FALSE),"")</f>
        <v/>
      </c>
      <c r="AF32" s="17" t="str">
        <f>IFERROR(VLOOKUP(AA32,'MATRICE '!$E$2:$H$100,4,FALSE),"")</f>
        <v/>
      </c>
      <c r="AG32" s="63"/>
      <c r="AH32" s="46"/>
      <c r="AI32" s="17"/>
      <c r="AJ32" s="17" t="str">
        <f>IFERROR(VLOOKUP(AG32,'MATRICE '!$J$2:$M$100,3,FALSE),"")</f>
        <v/>
      </c>
      <c r="AK32" s="17" t="str">
        <f>IFERROR(VLOOKUP(AG32,'MATRICE '!$J$2:$M$100,2,FALSE),"")</f>
        <v/>
      </c>
      <c r="AL32" s="414" t="str">
        <f>IFERROR(VLOOKUP(AG32,'MATRICE '!$J$2:$M$100,4,FALSE),"")</f>
        <v/>
      </c>
      <c r="AM32" s="393"/>
      <c r="AN32" s="17"/>
      <c r="AO32" s="52"/>
      <c r="AP32" s="46"/>
      <c r="AQ32" s="28"/>
      <c r="AR32" s="418"/>
      <c r="AS32" s="419" t="str">
        <f>IFERROR(VLOOKUP(AR32,'MATRICE '!$U$3:$Z$18,4,FALSE),"")</f>
        <v/>
      </c>
      <c r="AT32" s="46"/>
      <c r="AU32" s="17"/>
      <c r="AV32" s="421" t="str">
        <f>IFERROR(VLOOKUP(AU32,'MATRICE '!AB42:AG137,3,FALSE),"")</f>
        <v/>
      </c>
      <c r="AW32" s="300"/>
      <c r="AX32" s="17"/>
      <c r="AY32" s="17"/>
      <c r="AZ32" s="414"/>
      <c r="BA32" s="18"/>
      <c r="BB32" s="17" t="str">
        <f>IFERROR(VLOOKUP(O32,'MATRICE '!$B$4:$C$17,2,FALSE),"")</f>
        <v/>
      </c>
      <c r="BC32" s="429" t="str">
        <f>IFERROR(VLOOKUP(AR32,'MATRICE '!$U$3:$Z$18,3,FALSE),"")</f>
        <v/>
      </c>
      <c r="BD32" s="429" t="str">
        <f>IFERROR(VLOOKUP(AR32,'MATRICE '!$U$3:$Z$18,2,FALSE),"")</f>
        <v/>
      </c>
      <c r="BE32" s="429" t="str">
        <f>IFERROR(VLOOKUP(AR32,'MATRICE '!$U$3:$Z$18,5,FALSE),"")</f>
        <v/>
      </c>
    </row>
    <row r="33" spans="1:57" x14ac:dyDescent="0.25">
      <c r="A33" s="17"/>
      <c r="B33" s="394"/>
      <c r="C33" s="17"/>
      <c r="D33" s="17"/>
      <c r="E33" s="28"/>
      <c r="F33" s="28"/>
      <c r="G33" s="17"/>
      <c r="H33" s="17"/>
      <c r="I33" s="17"/>
      <c r="J33" s="17"/>
      <c r="K33" s="64"/>
      <c r="L33" s="65"/>
      <c r="M33" s="63"/>
      <c r="N33" s="17"/>
      <c r="O33" s="17"/>
      <c r="P33" s="17"/>
      <c r="Q33" s="17"/>
      <c r="R33" s="17"/>
      <c r="S33" s="401"/>
      <c r="T33" s="597">
        <f t="shared" si="4"/>
        <v>0</v>
      </c>
      <c r="U33" s="18"/>
      <c r="V33" s="18">
        <f t="shared" si="5"/>
        <v>0</v>
      </c>
      <c r="W33" s="60" t="str">
        <f t="shared" si="6"/>
        <v/>
      </c>
      <c r="X33" s="393"/>
      <c r="Y33" s="17"/>
      <c r="Z33" s="52"/>
      <c r="AA33" s="409"/>
      <c r="AB33" s="46"/>
      <c r="AC33" s="17"/>
      <c r="AD33" s="113" t="str">
        <f>IFERROR(VLOOKUP(AA33,'MATRICE '!$E$2:$H$100,3,FALSE),"")</f>
        <v/>
      </c>
      <c r="AE33" s="17" t="str">
        <f>IFERROR(VLOOKUP(AA33,'MATRICE '!$E$2:$H$100,2,FALSE),"")</f>
        <v/>
      </c>
      <c r="AF33" s="17" t="str">
        <f>IFERROR(VLOOKUP(AA33,'MATRICE '!$E$2:$H$100,4,FALSE),"")</f>
        <v/>
      </c>
      <c r="AG33" s="63"/>
      <c r="AH33" s="46"/>
      <c r="AI33" s="17"/>
      <c r="AJ33" s="17" t="str">
        <f>IFERROR(VLOOKUP(AG33,'MATRICE '!$J$2:$M$100,3,FALSE),"")</f>
        <v/>
      </c>
      <c r="AK33" s="17" t="str">
        <f>IFERROR(VLOOKUP(AG33,'MATRICE '!$J$2:$M$100,2,FALSE),"")</f>
        <v/>
      </c>
      <c r="AL33" s="414" t="str">
        <f>IFERROR(VLOOKUP(AG33,'MATRICE '!$J$2:$M$100,4,FALSE),"")</f>
        <v/>
      </c>
      <c r="AM33" s="393"/>
      <c r="AN33" s="17"/>
      <c r="AO33" s="52"/>
      <c r="AP33" s="46"/>
      <c r="AQ33" s="28"/>
      <c r="AR33" s="418"/>
      <c r="AS33" s="419" t="str">
        <f>IFERROR(VLOOKUP(AR33,'MATRICE '!$U$3:$Z$18,4,FALSE),"")</f>
        <v/>
      </c>
      <c r="AT33" s="46"/>
      <c r="AU33" s="17"/>
      <c r="AV33" s="421" t="str">
        <f>IFERROR(VLOOKUP(AU33,'MATRICE '!AB43:AG138,3,FALSE),"")</f>
        <v/>
      </c>
      <c r="AW33" s="300"/>
      <c r="AX33" s="17"/>
      <c r="AY33" s="17"/>
      <c r="AZ33" s="414"/>
      <c r="BA33" s="18"/>
      <c r="BB33" s="17" t="str">
        <f>IFERROR(VLOOKUP(O33,'MATRICE '!$B$4:$C$17,2,FALSE),"")</f>
        <v/>
      </c>
      <c r="BC33" s="429" t="str">
        <f>IFERROR(VLOOKUP(AR33,'MATRICE '!$U$3:$Z$18,3,FALSE),"")</f>
        <v/>
      </c>
      <c r="BD33" s="429" t="str">
        <f>IFERROR(VLOOKUP(AR33,'MATRICE '!$U$3:$Z$18,2,FALSE),"")</f>
        <v/>
      </c>
      <c r="BE33" s="429" t="str">
        <f>IFERROR(VLOOKUP(AR33,'MATRICE '!$U$3:$Z$18,5,FALSE),"")</f>
        <v/>
      </c>
    </row>
    <row r="34" spans="1:57" x14ac:dyDescent="0.25">
      <c r="A34" s="17"/>
      <c r="B34" s="394"/>
      <c r="C34" s="17"/>
      <c r="D34" s="17"/>
      <c r="E34" s="28"/>
      <c r="F34" s="28"/>
      <c r="G34" s="17"/>
      <c r="H34" s="17"/>
      <c r="I34" s="17"/>
      <c r="J34" s="17"/>
      <c r="K34" s="64"/>
      <c r="L34" s="65"/>
      <c r="M34" s="63"/>
      <c r="N34" s="17"/>
      <c r="O34" s="17"/>
      <c r="P34" s="17"/>
      <c r="Q34" s="17"/>
      <c r="R34" s="17"/>
      <c r="S34" s="401"/>
      <c r="T34" s="597">
        <f t="shared" si="4"/>
        <v>0</v>
      </c>
      <c r="U34" s="18"/>
      <c r="V34" s="18">
        <f t="shared" si="5"/>
        <v>0</v>
      </c>
      <c r="W34" s="60" t="str">
        <f t="shared" si="6"/>
        <v/>
      </c>
      <c r="X34" s="393"/>
      <c r="Y34" s="17"/>
      <c r="Z34" s="52"/>
      <c r="AA34" s="409"/>
      <c r="AB34" s="46"/>
      <c r="AC34" s="17"/>
      <c r="AD34" s="113" t="str">
        <f>IFERROR(VLOOKUP(AA34,'MATRICE '!$E$2:$H$100,3,FALSE),"")</f>
        <v/>
      </c>
      <c r="AE34" s="17" t="str">
        <f>IFERROR(VLOOKUP(AA34,'MATRICE '!$E$2:$H$100,2,FALSE),"")</f>
        <v/>
      </c>
      <c r="AF34" s="17" t="str">
        <f>IFERROR(VLOOKUP(AA34,'MATRICE '!$E$2:$H$100,4,FALSE),"")</f>
        <v/>
      </c>
      <c r="AG34" s="63"/>
      <c r="AH34" s="46"/>
      <c r="AI34" s="17"/>
      <c r="AJ34" s="17" t="str">
        <f>IFERROR(VLOOKUP(AG34,'MATRICE '!$J$2:$M$100,3,FALSE),"")</f>
        <v/>
      </c>
      <c r="AK34" s="17" t="str">
        <f>IFERROR(VLOOKUP(AG34,'MATRICE '!$J$2:$M$100,2,FALSE),"")</f>
        <v/>
      </c>
      <c r="AL34" s="414" t="str">
        <f>IFERROR(VLOOKUP(AG34,'MATRICE '!$J$2:$M$100,4,FALSE),"")</f>
        <v/>
      </c>
      <c r="AM34" s="393"/>
      <c r="AN34" s="17"/>
      <c r="AO34" s="52"/>
      <c r="AP34" s="46"/>
      <c r="AQ34" s="28"/>
      <c r="AR34" s="418"/>
      <c r="AS34" s="419" t="str">
        <f>IFERROR(VLOOKUP(AR34,'MATRICE '!$U$3:$Z$18,4,FALSE),"")</f>
        <v/>
      </c>
      <c r="AT34" s="46"/>
      <c r="AU34" s="17"/>
      <c r="AV34" s="421" t="str">
        <f>IFERROR(VLOOKUP(AU34,'MATRICE '!AB44:AG139,3,FALSE),"")</f>
        <v/>
      </c>
      <c r="AW34" s="300"/>
      <c r="AX34" s="17"/>
      <c r="AY34" s="17"/>
      <c r="AZ34" s="414"/>
      <c r="BA34" s="18"/>
      <c r="BB34" s="17" t="str">
        <f>IFERROR(VLOOKUP(O34,'MATRICE '!$B$4:$C$17,2,FALSE),"")</f>
        <v/>
      </c>
      <c r="BC34" s="429" t="str">
        <f>IFERROR(VLOOKUP(AR34,'MATRICE '!$U$3:$Z$18,3,FALSE),"")</f>
        <v/>
      </c>
      <c r="BD34" s="429" t="str">
        <f>IFERROR(VLOOKUP(AR34,'MATRICE '!$U$3:$Z$18,2,FALSE),"")</f>
        <v/>
      </c>
      <c r="BE34" s="429" t="str">
        <f>IFERROR(VLOOKUP(AR34,'MATRICE '!$U$3:$Z$18,5,FALSE),"")</f>
        <v/>
      </c>
    </row>
    <row r="35" spans="1:57" x14ac:dyDescent="0.25">
      <c r="A35" s="17"/>
      <c r="B35" s="394"/>
      <c r="C35" s="17"/>
      <c r="D35" s="17"/>
      <c r="E35" s="28"/>
      <c r="F35" s="28"/>
      <c r="G35" s="17"/>
      <c r="H35" s="17"/>
      <c r="I35" s="17"/>
      <c r="J35" s="17"/>
      <c r="K35" s="64"/>
      <c r="L35" s="65"/>
      <c r="M35" s="63"/>
      <c r="N35" s="17"/>
      <c r="O35" s="17"/>
      <c r="P35" s="17"/>
      <c r="Q35" s="17"/>
      <c r="R35" s="17"/>
      <c r="S35" s="401"/>
      <c r="T35" s="597">
        <f t="shared" si="4"/>
        <v>0</v>
      </c>
      <c r="U35" s="18"/>
      <c r="V35" s="18">
        <f t="shared" si="5"/>
        <v>0</v>
      </c>
      <c r="W35" s="60" t="str">
        <f t="shared" si="6"/>
        <v/>
      </c>
      <c r="X35" s="393"/>
      <c r="Y35" s="17"/>
      <c r="Z35" s="52"/>
      <c r="AA35" s="409"/>
      <c r="AB35" s="46"/>
      <c r="AC35" s="17"/>
      <c r="AD35" s="113" t="str">
        <f>IFERROR(VLOOKUP(AA35,'MATRICE '!$E$2:$H$100,3,FALSE),"")</f>
        <v/>
      </c>
      <c r="AE35" s="17" t="str">
        <f>IFERROR(VLOOKUP(AA35,'MATRICE '!$E$2:$H$100,2,FALSE),"")</f>
        <v/>
      </c>
      <c r="AF35" s="17" t="str">
        <f>IFERROR(VLOOKUP(AA35,'MATRICE '!$E$2:$H$100,4,FALSE),"")</f>
        <v/>
      </c>
      <c r="AG35" s="63"/>
      <c r="AH35" s="46"/>
      <c r="AI35" s="17"/>
      <c r="AJ35" s="17" t="str">
        <f>IFERROR(VLOOKUP(AG35,'MATRICE '!$J$2:$M$100,3,FALSE),"")</f>
        <v/>
      </c>
      <c r="AK35" s="17" t="str">
        <f>IFERROR(VLOOKUP(AG35,'MATRICE '!$J$2:$M$100,2,FALSE),"")</f>
        <v/>
      </c>
      <c r="AL35" s="414" t="str">
        <f>IFERROR(VLOOKUP(AG35,'MATRICE '!$J$2:$M$100,4,FALSE),"")</f>
        <v/>
      </c>
      <c r="AM35" s="393"/>
      <c r="AN35" s="17"/>
      <c r="AO35" s="52"/>
      <c r="AP35" s="46"/>
      <c r="AQ35" s="28"/>
      <c r="AR35" s="418"/>
      <c r="AS35" s="419" t="str">
        <f>IFERROR(VLOOKUP(AR35,'MATRICE '!$U$3:$Z$18,4,FALSE),"")</f>
        <v/>
      </c>
      <c r="AT35" s="46"/>
      <c r="AU35" s="17"/>
      <c r="AV35" s="421" t="str">
        <f>IFERROR(VLOOKUP(AU35,'MATRICE '!AB45:AG140,3,FALSE),"")</f>
        <v/>
      </c>
      <c r="AW35" s="300"/>
      <c r="AX35" s="17"/>
      <c r="AY35" s="17"/>
      <c r="AZ35" s="414"/>
      <c r="BA35" s="18"/>
      <c r="BB35" s="17" t="str">
        <f>IFERROR(VLOOKUP(O35,'MATRICE '!$B$4:$C$17,2,FALSE),"")</f>
        <v/>
      </c>
      <c r="BC35" s="429" t="str">
        <f>IFERROR(VLOOKUP(AR35,'MATRICE '!$U$3:$Z$18,3,FALSE),"")</f>
        <v/>
      </c>
      <c r="BD35" s="429" t="str">
        <f>IFERROR(VLOOKUP(AR35,'MATRICE '!$U$3:$Z$18,2,FALSE),"")</f>
        <v/>
      </c>
      <c r="BE35" s="429" t="str">
        <f>IFERROR(VLOOKUP(AR35,'MATRICE '!$U$3:$Z$18,5,FALSE),"")</f>
        <v/>
      </c>
    </row>
    <row r="36" spans="1:57" x14ac:dyDescent="0.25">
      <c r="A36" s="17"/>
      <c r="B36" s="394"/>
      <c r="C36" s="17"/>
      <c r="D36" s="17"/>
      <c r="E36" s="28"/>
      <c r="F36" s="28"/>
      <c r="G36" s="17"/>
      <c r="H36" s="17"/>
      <c r="I36" s="17"/>
      <c r="J36" s="17"/>
      <c r="K36" s="64"/>
      <c r="L36" s="65"/>
      <c r="M36" s="63"/>
      <c r="N36" s="17"/>
      <c r="O36" s="17"/>
      <c r="P36" s="17"/>
      <c r="Q36" s="17"/>
      <c r="R36" s="17"/>
      <c r="S36" s="401"/>
      <c r="T36" s="597">
        <f t="shared" si="4"/>
        <v>0</v>
      </c>
      <c r="U36" s="18"/>
      <c r="V36" s="18">
        <f t="shared" ref="V36:V99" si="7">U36-T36</f>
        <v>0</v>
      </c>
      <c r="W36" s="60" t="str">
        <f t="shared" si="6"/>
        <v/>
      </c>
      <c r="X36" s="393"/>
      <c r="Y36" s="17"/>
      <c r="Z36" s="52"/>
      <c r="AA36" s="409"/>
      <c r="AB36" s="46"/>
      <c r="AC36" s="17"/>
      <c r="AD36" s="113" t="str">
        <f>IFERROR(VLOOKUP(AA36,'MATRICE '!$E$2:$H$100,3,FALSE),"")</f>
        <v/>
      </c>
      <c r="AE36" s="17" t="str">
        <f>IFERROR(VLOOKUP(AA36,'MATRICE '!$E$2:$H$100,2,FALSE),"")</f>
        <v/>
      </c>
      <c r="AF36" s="17" t="str">
        <f>IFERROR(VLOOKUP(AA36,'MATRICE '!$E$2:$H$100,4,FALSE),"")</f>
        <v/>
      </c>
      <c r="AG36" s="63"/>
      <c r="AH36" s="46"/>
      <c r="AI36" s="17"/>
      <c r="AJ36" s="17" t="str">
        <f>IFERROR(VLOOKUP(AG36,'MATRICE '!$J$2:$M$100,3,FALSE),"")</f>
        <v/>
      </c>
      <c r="AK36" s="17" t="str">
        <f>IFERROR(VLOOKUP(AG36,'MATRICE '!$J$2:$M$100,2,FALSE),"")</f>
        <v/>
      </c>
      <c r="AL36" s="414" t="str">
        <f>IFERROR(VLOOKUP(AG36,'MATRICE '!$J$2:$M$100,4,FALSE),"")</f>
        <v/>
      </c>
      <c r="AM36" s="393"/>
      <c r="AN36" s="17"/>
      <c r="AO36" s="52"/>
      <c r="AP36" s="46"/>
      <c r="AQ36" s="28"/>
      <c r="AR36" s="418"/>
      <c r="AS36" s="419" t="str">
        <f>IFERROR(VLOOKUP(AR36,'MATRICE '!$U$3:$Z$18,4,FALSE),"")</f>
        <v/>
      </c>
      <c r="AT36" s="46"/>
      <c r="AU36" s="17"/>
      <c r="AV36" s="421" t="str">
        <f>IFERROR(VLOOKUP(AU36,'MATRICE '!AB46:AG141,3,FALSE),"")</f>
        <v/>
      </c>
      <c r="AW36" s="300"/>
      <c r="AX36" s="17"/>
      <c r="AY36" s="17"/>
      <c r="AZ36" s="414"/>
      <c r="BA36" s="18"/>
      <c r="BB36" s="17" t="str">
        <f>IFERROR(VLOOKUP(O36,'MATRICE '!$B$4:$C$17,2,FALSE),"")</f>
        <v/>
      </c>
      <c r="BC36" s="429" t="str">
        <f>IFERROR(VLOOKUP(AR36,'MATRICE '!$U$3:$Z$18,3,FALSE),"")</f>
        <v/>
      </c>
      <c r="BD36" s="429" t="str">
        <f>IFERROR(VLOOKUP(AR36,'MATRICE '!$U$3:$Z$18,2,FALSE),"")</f>
        <v/>
      </c>
      <c r="BE36" s="429" t="str">
        <f>IFERROR(VLOOKUP(AR36,'MATRICE '!$U$3:$Z$18,5,FALSE),"")</f>
        <v/>
      </c>
    </row>
    <row r="37" spans="1:57" x14ac:dyDescent="0.25">
      <c r="A37" s="17"/>
      <c r="B37" s="394"/>
      <c r="C37" s="17"/>
      <c r="D37" s="17"/>
      <c r="E37" s="28"/>
      <c r="F37" s="28"/>
      <c r="G37" s="17"/>
      <c r="H37" s="17"/>
      <c r="I37" s="17"/>
      <c r="J37" s="17"/>
      <c r="K37" s="64"/>
      <c r="L37" s="65"/>
      <c r="M37" s="63"/>
      <c r="N37" s="17"/>
      <c r="O37" s="17"/>
      <c r="P37" s="17"/>
      <c r="Q37" s="17"/>
      <c r="R37" s="17"/>
      <c r="S37" s="401"/>
      <c r="T37" s="597">
        <f t="shared" si="4"/>
        <v>0</v>
      </c>
      <c r="U37" s="18"/>
      <c r="V37" s="18">
        <f t="shared" si="7"/>
        <v>0</v>
      </c>
      <c r="W37" s="60" t="str">
        <f t="shared" si="6"/>
        <v/>
      </c>
      <c r="X37" s="393"/>
      <c r="Y37" s="17"/>
      <c r="Z37" s="52"/>
      <c r="AA37" s="409"/>
      <c r="AB37" s="46"/>
      <c r="AC37" s="17"/>
      <c r="AD37" s="113" t="str">
        <f>IFERROR(VLOOKUP(AA37,'MATRICE '!$E$2:$H$100,3,FALSE),"")</f>
        <v/>
      </c>
      <c r="AE37" s="17" t="str">
        <f>IFERROR(VLOOKUP(AA37,'MATRICE '!$E$2:$H$100,2,FALSE),"")</f>
        <v/>
      </c>
      <c r="AF37" s="17" t="str">
        <f>IFERROR(VLOOKUP(AA37,'MATRICE '!$E$2:$H$100,4,FALSE),"")</f>
        <v/>
      </c>
      <c r="AG37" s="63"/>
      <c r="AH37" s="46"/>
      <c r="AI37" s="17"/>
      <c r="AJ37" s="17" t="str">
        <f>IFERROR(VLOOKUP(AG37,'MATRICE '!$J$2:$M$100,3,FALSE),"")</f>
        <v/>
      </c>
      <c r="AK37" s="17" t="str">
        <f>IFERROR(VLOOKUP(AG37,'MATRICE '!$J$2:$M$100,2,FALSE),"")</f>
        <v/>
      </c>
      <c r="AL37" s="414" t="str">
        <f>IFERROR(VLOOKUP(AG37,'MATRICE '!$J$2:$M$100,4,FALSE),"")</f>
        <v/>
      </c>
      <c r="AM37" s="393"/>
      <c r="AN37" s="17"/>
      <c r="AO37" s="52"/>
      <c r="AP37" s="46"/>
      <c r="AQ37" s="28"/>
      <c r="AR37" s="418"/>
      <c r="AS37" s="419" t="str">
        <f>IFERROR(VLOOKUP(AR37,'MATRICE '!$U$3:$Z$18,4,FALSE),"")</f>
        <v/>
      </c>
      <c r="AT37" s="46"/>
      <c r="AU37" s="17"/>
      <c r="AV37" s="421" t="str">
        <f>IFERROR(VLOOKUP(AU37,'MATRICE '!AB47:AG142,3,FALSE),"")</f>
        <v/>
      </c>
      <c r="AW37" s="300"/>
      <c r="AX37" s="17"/>
      <c r="AY37" s="17"/>
      <c r="AZ37" s="414"/>
      <c r="BA37" s="18"/>
      <c r="BB37" s="17" t="str">
        <f>IFERROR(VLOOKUP(O37,'MATRICE '!$B$4:$C$17,2,FALSE),"")</f>
        <v/>
      </c>
      <c r="BC37" s="429" t="str">
        <f>IFERROR(VLOOKUP(AR37,'MATRICE '!$U$3:$Z$18,3,FALSE),"")</f>
        <v/>
      </c>
      <c r="BD37" s="429" t="str">
        <f>IFERROR(VLOOKUP(AR37,'MATRICE '!$U$3:$Z$18,2,FALSE),"")</f>
        <v/>
      </c>
      <c r="BE37" s="429" t="str">
        <f>IFERROR(VLOOKUP(AR37,'MATRICE '!$U$3:$Z$18,5,FALSE),"")</f>
        <v/>
      </c>
    </row>
    <row r="38" spans="1:57" x14ac:dyDescent="0.25">
      <c r="A38" s="17"/>
      <c r="B38" s="394"/>
      <c r="C38" s="17"/>
      <c r="D38" s="17"/>
      <c r="E38" s="28"/>
      <c r="F38" s="28"/>
      <c r="G38" s="17"/>
      <c r="H38" s="17"/>
      <c r="I38" s="17"/>
      <c r="J38" s="17"/>
      <c r="K38" s="64"/>
      <c r="L38" s="65"/>
      <c r="M38" s="63"/>
      <c r="N38" s="17"/>
      <c r="O38" s="17"/>
      <c r="P38" s="17"/>
      <c r="Q38" s="17"/>
      <c r="R38" s="17"/>
      <c r="S38" s="401"/>
      <c r="T38" s="597">
        <f t="shared" si="4"/>
        <v>0</v>
      </c>
      <c r="U38" s="18"/>
      <c r="V38" s="18">
        <f t="shared" si="7"/>
        <v>0</v>
      </c>
      <c r="W38" s="60" t="str">
        <f t="shared" si="6"/>
        <v/>
      </c>
      <c r="X38" s="393"/>
      <c r="Y38" s="17"/>
      <c r="Z38" s="52"/>
      <c r="AA38" s="409"/>
      <c r="AB38" s="46"/>
      <c r="AC38" s="17"/>
      <c r="AD38" s="113" t="str">
        <f>IFERROR(VLOOKUP(AA38,'MATRICE '!$E$2:$H$100,3,FALSE),"")</f>
        <v/>
      </c>
      <c r="AE38" s="17" t="str">
        <f>IFERROR(VLOOKUP(AA38,'MATRICE '!$E$2:$H$100,2,FALSE),"")</f>
        <v/>
      </c>
      <c r="AF38" s="17" t="str">
        <f>IFERROR(VLOOKUP(AA38,'MATRICE '!$E$2:$H$100,4,FALSE),"")</f>
        <v/>
      </c>
      <c r="AG38" s="63"/>
      <c r="AH38" s="46"/>
      <c r="AI38" s="17"/>
      <c r="AJ38" s="17" t="str">
        <f>IFERROR(VLOOKUP(AG38,'MATRICE '!$J$2:$M$100,3,FALSE),"")</f>
        <v/>
      </c>
      <c r="AK38" s="17" t="str">
        <f>IFERROR(VLOOKUP(AG38,'MATRICE '!$J$2:$M$100,2,FALSE),"")</f>
        <v/>
      </c>
      <c r="AL38" s="414" t="str">
        <f>IFERROR(VLOOKUP(AG38,'MATRICE '!$J$2:$M$100,4,FALSE),"")</f>
        <v/>
      </c>
      <c r="AM38" s="393"/>
      <c r="AN38" s="17"/>
      <c r="AO38" s="52"/>
      <c r="AP38" s="46"/>
      <c r="AQ38" s="28"/>
      <c r="AR38" s="418"/>
      <c r="AS38" s="419" t="str">
        <f>IFERROR(VLOOKUP(AR38,'MATRICE '!$U$3:$Z$18,4,FALSE),"")</f>
        <v/>
      </c>
      <c r="AT38" s="46"/>
      <c r="AU38" s="17"/>
      <c r="AV38" s="421" t="str">
        <f>IFERROR(VLOOKUP(AU38,'MATRICE '!AB48:AG143,3,FALSE),"")</f>
        <v/>
      </c>
      <c r="AW38" s="300"/>
      <c r="AX38" s="17"/>
      <c r="AY38" s="17"/>
      <c r="AZ38" s="414"/>
      <c r="BA38" s="18"/>
      <c r="BB38" s="17" t="str">
        <f>IFERROR(VLOOKUP(O38,'MATRICE '!$B$4:$C$17,2,FALSE),"")</f>
        <v/>
      </c>
      <c r="BC38" s="429" t="str">
        <f>IFERROR(VLOOKUP(AR38,'MATRICE '!$U$3:$Z$18,3,FALSE),"")</f>
        <v/>
      </c>
      <c r="BD38" s="429" t="str">
        <f>IFERROR(VLOOKUP(AR38,'MATRICE '!$U$3:$Z$18,2,FALSE),"")</f>
        <v/>
      </c>
      <c r="BE38" s="429" t="str">
        <f>IFERROR(VLOOKUP(AR38,'MATRICE '!$U$3:$Z$18,5,FALSE),"")</f>
        <v/>
      </c>
    </row>
    <row r="39" spans="1:57" x14ac:dyDescent="0.25">
      <c r="A39" s="17"/>
      <c r="B39" s="394"/>
      <c r="C39" s="17"/>
      <c r="D39" s="17"/>
      <c r="E39" s="28"/>
      <c r="F39" s="28"/>
      <c r="G39" s="17"/>
      <c r="H39" s="17"/>
      <c r="I39" s="17"/>
      <c r="J39" s="17"/>
      <c r="K39" s="64"/>
      <c r="L39" s="65"/>
      <c r="M39" s="63"/>
      <c r="N39" s="17"/>
      <c r="O39" s="17"/>
      <c r="P39" s="17"/>
      <c r="Q39" s="17"/>
      <c r="R39" s="17"/>
      <c r="S39" s="401"/>
      <c r="T39" s="597">
        <f t="shared" si="4"/>
        <v>0</v>
      </c>
      <c r="U39" s="18"/>
      <c r="V39" s="18">
        <f t="shared" si="7"/>
        <v>0</v>
      </c>
      <c r="W39" s="60" t="str">
        <f t="shared" si="6"/>
        <v/>
      </c>
      <c r="X39" s="393"/>
      <c r="Y39" s="17"/>
      <c r="Z39" s="52"/>
      <c r="AA39" s="409"/>
      <c r="AB39" s="46"/>
      <c r="AC39" s="17"/>
      <c r="AD39" s="113" t="str">
        <f>IFERROR(VLOOKUP(AA39,'MATRICE '!$E$2:$H$100,3,FALSE),"")</f>
        <v/>
      </c>
      <c r="AE39" s="17" t="str">
        <f>IFERROR(VLOOKUP(AA39,'MATRICE '!$E$2:$H$100,2,FALSE),"")</f>
        <v/>
      </c>
      <c r="AF39" s="17" t="str">
        <f>IFERROR(VLOOKUP(AA39,'MATRICE '!$E$2:$H$100,4,FALSE),"")</f>
        <v/>
      </c>
      <c r="AG39" s="63"/>
      <c r="AH39" s="46"/>
      <c r="AI39" s="17"/>
      <c r="AJ39" s="17" t="str">
        <f>IFERROR(VLOOKUP(AG39,'MATRICE '!$J$2:$M$100,3,FALSE),"")</f>
        <v/>
      </c>
      <c r="AK39" s="17" t="str">
        <f>IFERROR(VLOOKUP(AG39,'MATRICE '!$J$2:$M$100,2,FALSE),"")</f>
        <v/>
      </c>
      <c r="AL39" s="414" t="str">
        <f>IFERROR(VLOOKUP(AG39,'MATRICE '!$J$2:$M$100,4,FALSE),"")</f>
        <v/>
      </c>
      <c r="AM39" s="393"/>
      <c r="AN39" s="17"/>
      <c r="AO39" s="52"/>
      <c r="AP39" s="46"/>
      <c r="AQ39" s="28"/>
      <c r="AR39" s="418"/>
      <c r="AS39" s="419" t="str">
        <f>IFERROR(VLOOKUP(AR39,'MATRICE '!$U$3:$Z$18,4,FALSE),"")</f>
        <v/>
      </c>
      <c r="AT39" s="46"/>
      <c r="AU39" s="17"/>
      <c r="AV39" s="421" t="str">
        <f>IFERROR(VLOOKUP(AU39,'MATRICE '!AB49:AG144,3,FALSE),"")</f>
        <v/>
      </c>
      <c r="AW39" s="300"/>
      <c r="AX39" s="17"/>
      <c r="AY39" s="17"/>
      <c r="AZ39" s="414"/>
      <c r="BA39" s="18"/>
      <c r="BB39" s="17" t="str">
        <f>IFERROR(VLOOKUP(O39,'MATRICE '!$B$4:$C$17,2,FALSE),"")</f>
        <v/>
      </c>
      <c r="BC39" s="429" t="str">
        <f>IFERROR(VLOOKUP(AR39,'MATRICE '!$U$3:$Z$18,3,FALSE),"")</f>
        <v/>
      </c>
      <c r="BD39" s="429" t="str">
        <f>IFERROR(VLOOKUP(AR39,'MATRICE '!$U$3:$Z$18,2,FALSE),"")</f>
        <v/>
      </c>
      <c r="BE39" s="429" t="str">
        <f>IFERROR(VLOOKUP(AR39,'MATRICE '!$U$3:$Z$18,5,FALSE),"")</f>
        <v/>
      </c>
    </row>
    <row r="40" spans="1:57" x14ac:dyDescent="0.25">
      <c r="A40" s="17"/>
      <c r="B40" s="394"/>
      <c r="C40" s="17"/>
      <c r="D40" s="17"/>
      <c r="E40" s="28"/>
      <c r="F40" s="28"/>
      <c r="G40" s="17"/>
      <c r="H40" s="17"/>
      <c r="I40" s="17"/>
      <c r="J40" s="17"/>
      <c r="K40" s="64"/>
      <c r="L40" s="65"/>
      <c r="M40" s="63"/>
      <c r="N40" s="17"/>
      <c r="O40" s="17"/>
      <c r="P40" s="17"/>
      <c r="Q40" s="17"/>
      <c r="R40" s="17"/>
      <c r="S40" s="401"/>
      <c r="T40" s="597">
        <f t="shared" si="4"/>
        <v>0</v>
      </c>
      <c r="U40" s="18"/>
      <c r="V40" s="18">
        <f t="shared" si="7"/>
        <v>0</v>
      </c>
      <c r="W40" s="60" t="str">
        <f t="shared" si="6"/>
        <v/>
      </c>
      <c r="X40" s="393"/>
      <c r="Y40" s="17"/>
      <c r="Z40" s="52"/>
      <c r="AA40" s="409"/>
      <c r="AB40" s="46"/>
      <c r="AC40" s="17"/>
      <c r="AD40" s="113" t="str">
        <f>IFERROR(VLOOKUP(AA40,'MATRICE '!$E$2:$H$100,3,FALSE),"")</f>
        <v/>
      </c>
      <c r="AE40" s="17" t="str">
        <f>IFERROR(VLOOKUP(AA40,'MATRICE '!$E$2:$H$100,2,FALSE),"")</f>
        <v/>
      </c>
      <c r="AF40" s="17" t="str">
        <f>IFERROR(VLOOKUP(AA40,'MATRICE '!$E$2:$H$100,4,FALSE),"")</f>
        <v/>
      </c>
      <c r="AG40" s="63"/>
      <c r="AH40" s="46"/>
      <c r="AI40" s="17"/>
      <c r="AJ40" s="17" t="str">
        <f>IFERROR(VLOOKUP(AG40,'MATRICE '!$J$2:$M$100,3,FALSE),"")</f>
        <v/>
      </c>
      <c r="AK40" s="17" t="str">
        <f>IFERROR(VLOOKUP(AG40,'MATRICE '!$J$2:$M$100,2,FALSE),"")</f>
        <v/>
      </c>
      <c r="AL40" s="414" t="str">
        <f>IFERROR(VLOOKUP(AG40,'MATRICE '!$J$2:$M$100,4,FALSE),"")</f>
        <v/>
      </c>
      <c r="AM40" s="393"/>
      <c r="AN40" s="17"/>
      <c r="AO40" s="52"/>
      <c r="AP40" s="46"/>
      <c r="AQ40" s="28"/>
      <c r="AR40" s="418"/>
      <c r="AS40" s="419" t="str">
        <f>IFERROR(VLOOKUP(AR40,'MATRICE '!$U$3:$Z$18,4,FALSE),"")</f>
        <v/>
      </c>
      <c r="AT40" s="46"/>
      <c r="AU40" s="17"/>
      <c r="AV40" s="421" t="str">
        <f>IFERROR(VLOOKUP(AU40,'MATRICE '!AB50:AG145,3,FALSE),"")</f>
        <v/>
      </c>
      <c r="AW40" s="300"/>
      <c r="AX40" s="17"/>
      <c r="AY40" s="17"/>
      <c r="AZ40" s="414"/>
      <c r="BA40" s="18"/>
      <c r="BB40" s="17" t="str">
        <f>IFERROR(VLOOKUP(O40,'MATRICE '!$B$4:$C$17,2,FALSE),"")</f>
        <v/>
      </c>
      <c r="BC40" s="429" t="str">
        <f>IFERROR(VLOOKUP(AR40,'MATRICE '!$U$3:$Z$18,3,FALSE),"")</f>
        <v/>
      </c>
      <c r="BD40" s="429" t="str">
        <f>IFERROR(VLOOKUP(AR40,'MATRICE '!$U$3:$Z$18,2,FALSE),"")</f>
        <v/>
      </c>
      <c r="BE40" s="429" t="str">
        <f>IFERROR(VLOOKUP(AR40,'MATRICE '!$U$3:$Z$18,5,FALSE),"")</f>
        <v/>
      </c>
    </row>
    <row r="41" spans="1:57" x14ac:dyDescent="0.25">
      <c r="A41" s="17"/>
      <c r="B41" s="394"/>
      <c r="C41" s="17"/>
      <c r="D41" s="17"/>
      <c r="E41" s="28"/>
      <c r="F41" s="28"/>
      <c r="G41" s="17"/>
      <c r="H41" s="17"/>
      <c r="I41" s="17"/>
      <c r="J41" s="17"/>
      <c r="K41" s="64"/>
      <c r="L41" s="65"/>
      <c r="M41" s="63"/>
      <c r="N41" s="17"/>
      <c r="O41" s="17"/>
      <c r="P41" s="17"/>
      <c r="Q41" s="17"/>
      <c r="R41" s="17"/>
      <c r="S41" s="401"/>
      <c r="T41" s="597">
        <f t="shared" si="4"/>
        <v>0</v>
      </c>
      <c r="U41" s="18"/>
      <c r="V41" s="18">
        <f t="shared" si="7"/>
        <v>0</v>
      </c>
      <c r="W41" s="60" t="str">
        <f t="shared" si="6"/>
        <v/>
      </c>
      <c r="X41" s="393"/>
      <c r="Y41" s="17"/>
      <c r="Z41" s="52"/>
      <c r="AA41" s="409"/>
      <c r="AB41" s="46"/>
      <c r="AC41" s="17"/>
      <c r="AD41" s="113" t="str">
        <f>IFERROR(VLOOKUP(AA41,'MATRICE '!$E$2:$H$100,3,FALSE),"")</f>
        <v/>
      </c>
      <c r="AE41" s="17" t="str">
        <f>IFERROR(VLOOKUP(AA41,'MATRICE '!$E$2:$H$100,2,FALSE),"")</f>
        <v/>
      </c>
      <c r="AF41" s="17" t="str">
        <f>IFERROR(VLOOKUP(AA41,'MATRICE '!$E$2:$H$100,4,FALSE),"")</f>
        <v/>
      </c>
      <c r="AG41" s="63"/>
      <c r="AH41" s="46"/>
      <c r="AI41" s="17"/>
      <c r="AJ41" s="17" t="str">
        <f>IFERROR(VLOOKUP(AG41,'MATRICE '!$J$2:$M$100,3,FALSE),"")</f>
        <v/>
      </c>
      <c r="AK41" s="17" t="str">
        <f>IFERROR(VLOOKUP(AG41,'MATRICE '!$J$2:$M$100,2,FALSE),"")</f>
        <v/>
      </c>
      <c r="AL41" s="414" t="str">
        <f>IFERROR(VLOOKUP(AG41,'MATRICE '!$J$2:$M$100,4,FALSE),"")</f>
        <v/>
      </c>
      <c r="AM41" s="393"/>
      <c r="AN41" s="17"/>
      <c r="AO41" s="52"/>
      <c r="AP41" s="46"/>
      <c r="AQ41" s="28"/>
      <c r="AR41" s="418"/>
      <c r="AS41" s="419" t="str">
        <f>IFERROR(VLOOKUP(AR41,'MATRICE '!$U$3:$Z$18,4,FALSE),"")</f>
        <v/>
      </c>
      <c r="AT41" s="46"/>
      <c r="AU41" s="17"/>
      <c r="AV41" s="421" t="str">
        <f>IFERROR(VLOOKUP(AU41,'MATRICE '!AB51:AG146,3,FALSE),"")</f>
        <v/>
      </c>
      <c r="AW41" s="300"/>
      <c r="AX41" s="17"/>
      <c r="AY41" s="17"/>
      <c r="AZ41" s="414"/>
      <c r="BA41" s="18"/>
      <c r="BB41" s="17" t="str">
        <f>IFERROR(VLOOKUP(O41,'MATRICE '!$B$4:$C$17,2,FALSE),"")</f>
        <v/>
      </c>
      <c r="BC41" s="429" t="str">
        <f>IFERROR(VLOOKUP(AR41,'MATRICE '!$U$3:$Z$18,3,FALSE),"")</f>
        <v/>
      </c>
      <c r="BD41" s="429" t="str">
        <f>IFERROR(VLOOKUP(AR41,'MATRICE '!$U$3:$Z$18,2,FALSE),"")</f>
        <v/>
      </c>
      <c r="BE41" s="429" t="str">
        <f>IFERROR(VLOOKUP(AR41,'MATRICE '!$U$3:$Z$18,5,FALSE),"")</f>
        <v/>
      </c>
    </row>
    <row r="42" spans="1:57" x14ac:dyDescent="0.25">
      <c r="A42" s="17"/>
      <c r="B42" s="394"/>
      <c r="C42" s="17"/>
      <c r="D42" s="17"/>
      <c r="E42" s="28"/>
      <c r="F42" s="28"/>
      <c r="G42" s="17"/>
      <c r="H42" s="17"/>
      <c r="I42" s="17"/>
      <c r="J42" s="17"/>
      <c r="K42" s="64"/>
      <c r="L42" s="65"/>
      <c r="M42" s="63"/>
      <c r="N42" s="17"/>
      <c r="O42" s="17"/>
      <c r="P42" s="17"/>
      <c r="Q42" s="17"/>
      <c r="R42" s="17"/>
      <c r="S42" s="401"/>
      <c r="T42" s="597">
        <f t="shared" si="4"/>
        <v>0</v>
      </c>
      <c r="U42" s="18"/>
      <c r="V42" s="18">
        <f t="shared" si="7"/>
        <v>0</v>
      </c>
      <c r="W42" s="60" t="str">
        <f t="shared" si="6"/>
        <v/>
      </c>
      <c r="X42" s="393"/>
      <c r="Y42" s="17"/>
      <c r="Z42" s="52"/>
      <c r="AA42" s="409"/>
      <c r="AB42" s="46"/>
      <c r="AC42" s="17"/>
      <c r="AD42" s="113" t="str">
        <f>IFERROR(VLOOKUP(AA42,'MATRICE '!$E$2:$H$100,3,FALSE),"")</f>
        <v/>
      </c>
      <c r="AE42" s="17" t="str">
        <f>IFERROR(VLOOKUP(AA42,'MATRICE '!$E$2:$H$100,2,FALSE),"")</f>
        <v/>
      </c>
      <c r="AF42" s="17" t="str">
        <f>IFERROR(VLOOKUP(AA42,'MATRICE '!$E$2:$H$100,4,FALSE),"")</f>
        <v/>
      </c>
      <c r="AG42" s="63"/>
      <c r="AH42" s="46"/>
      <c r="AI42" s="17"/>
      <c r="AJ42" s="17" t="str">
        <f>IFERROR(VLOOKUP(AG42,'MATRICE '!$J$2:$M$100,3,FALSE),"")</f>
        <v/>
      </c>
      <c r="AK42" s="17" t="str">
        <f>IFERROR(VLOOKUP(AG42,'MATRICE '!$J$2:$M$100,2,FALSE),"")</f>
        <v/>
      </c>
      <c r="AL42" s="414" t="str">
        <f>IFERROR(VLOOKUP(AG42,'MATRICE '!$J$2:$M$100,4,FALSE),"")</f>
        <v/>
      </c>
      <c r="AM42" s="393"/>
      <c r="AN42" s="17"/>
      <c r="AO42" s="52"/>
      <c r="AP42" s="46"/>
      <c r="AQ42" s="28"/>
      <c r="AR42" s="418"/>
      <c r="AS42" s="419" t="str">
        <f>IFERROR(VLOOKUP(AR42,'MATRICE '!$U$3:$Z$18,4,FALSE),"")</f>
        <v/>
      </c>
      <c r="AT42" s="46"/>
      <c r="AU42" s="17"/>
      <c r="AV42" s="421" t="str">
        <f>IFERROR(VLOOKUP(AU42,'MATRICE '!AB52:AG147,3,FALSE),"")</f>
        <v/>
      </c>
      <c r="AW42" s="300"/>
      <c r="AX42" s="17"/>
      <c r="AY42" s="17"/>
      <c r="AZ42" s="414"/>
      <c r="BA42" s="18"/>
      <c r="BB42" s="17" t="str">
        <f>IFERROR(VLOOKUP(O42,'MATRICE '!$B$4:$C$17,2,FALSE),"")</f>
        <v/>
      </c>
      <c r="BC42" s="429" t="str">
        <f>IFERROR(VLOOKUP(AR42,'MATRICE '!$U$3:$Z$18,3,FALSE),"")</f>
        <v/>
      </c>
      <c r="BD42" s="429" t="str">
        <f>IFERROR(VLOOKUP(AR42,'MATRICE '!$U$3:$Z$18,2,FALSE),"")</f>
        <v/>
      </c>
      <c r="BE42" s="429" t="str">
        <f>IFERROR(VLOOKUP(AR42,'MATRICE '!$U$3:$Z$18,5,FALSE),"")</f>
        <v/>
      </c>
    </row>
    <row r="43" spans="1:57" x14ac:dyDescent="0.25">
      <c r="A43" s="17"/>
      <c r="B43" s="394"/>
      <c r="C43" s="17"/>
      <c r="D43" s="17"/>
      <c r="E43" s="28"/>
      <c r="F43" s="28"/>
      <c r="G43" s="17"/>
      <c r="H43" s="17"/>
      <c r="I43" s="17"/>
      <c r="J43" s="17"/>
      <c r="K43" s="64"/>
      <c r="L43" s="65"/>
      <c r="M43" s="63"/>
      <c r="N43" s="17"/>
      <c r="O43" s="17"/>
      <c r="P43" s="17"/>
      <c r="Q43" s="17"/>
      <c r="R43" s="17"/>
      <c r="S43" s="401"/>
      <c r="T43" s="597">
        <f t="shared" si="4"/>
        <v>0</v>
      </c>
      <c r="U43" s="18"/>
      <c r="V43" s="18">
        <f t="shared" si="7"/>
        <v>0</v>
      </c>
      <c r="W43" s="60" t="str">
        <f t="shared" si="6"/>
        <v/>
      </c>
      <c r="X43" s="393"/>
      <c r="Y43" s="17"/>
      <c r="Z43" s="52"/>
      <c r="AA43" s="409"/>
      <c r="AB43" s="46"/>
      <c r="AC43" s="17"/>
      <c r="AD43" s="113" t="str">
        <f>IFERROR(VLOOKUP(AA43,'MATRICE '!$E$2:$H$100,3,FALSE),"")</f>
        <v/>
      </c>
      <c r="AE43" s="17" t="str">
        <f>IFERROR(VLOOKUP(AA43,'MATRICE '!$E$2:$H$100,2,FALSE),"")</f>
        <v/>
      </c>
      <c r="AF43" s="17" t="str">
        <f>IFERROR(VLOOKUP(AA43,'MATRICE '!$E$2:$H$100,4,FALSE),"")</f>
        <v/>
      </c>
      <c r="AG43" s="63"/>
      <c r="AH43" s="46"/>
      <c r="AI43" s="17"/>
      <c r="AJ43" s="17" t="str">
        <f>IFERROR(VLOOKUP(AG43,'MATRICE '!$J$2:$M$100,3,FALSE),"")</f>
        <v/>
      </c>
      <c r="AK43" s="17" t="str">
        <f>IFERROR(VLOOKUP(AG43,'MATRICE '!$J$2:$M$100,2,FALSE),"")</f>
        <v/>
      </c>
      <c r="AL43" s="414" t="str">
        <f>IFERROR(VLOOKUP(AG43,'MATRICE '!$J$2:$M$100,4,FALSE),"")</f>
        <v/>
      </c>
      <c r="AM43" s="393"/>
      <c r="AN43" s="17"/>
      <c r="AO43" s="52"/>
      <c r="AP43" s="46"/>
      <c r="AQ43" s="28"/>
      <c r="AR43" s="418"/>
      <c r="AS43" s="419" t="str">
        <f>IFERROR(VLOOKUP(AR43,'MATRICE '!$U$3:$Z$18,4,FALSE),"")</f>
        <v/>
      </c>
      <c r="AT43" s="46"/>
      <c r="AU43" s="17"/>
      <c r="AV43" s="421" t="str">
        <f>IFERROR(VLOOKUP(AU43,'MATRICE '!AB53:AG148,3,FALSE),"")</f>
        <v/>
      </c>
      <c r="AW43" s="300"/>
      <c r="AX43" s="17"/>
      <c r="AY43" s="17"/>
      <c r="AZ43" s="414"/>
      <c r="BA43" s="18"/>
      <c r="BB43" s="17" t="str">
        <f>IFERROR(VLOOKUP(O43,'MATRICE '!$B$4:$C$17,2,FALSE),"")</f>
        <v/>
      </c>
      <c r="BC43" s="429" t="str">
        <f>IFERROR(VLOOKUP(AR43,'MATRICE '!$U$3:$Z$18,3,FALSE),"")</f>
        <v/>
      </c>
      <c r="BD43" s="429" t="str">
        <f>IFERROR(VLOOKUP(AR43,'MATRICE '!$U$3:$Z$18,2,FALSE),"")</f>
        <v/>
      </c>
      <c r="BE43" s="429" t="str">
        <f>IFERROR(VLOOKUP(AR43,'MATRICE '!$U$3:$Z$18,5,FALSE),"")</f>
        <v/>
      </c>
    </row>
    <row r="44" spans="1:57" x14ac:dyDescent="0.25">
      <c r="A44" s="17"/>
      <c r="B44" s="394"/>
      <c r="C44" s="17"/>
      <c r="D44" s="17"/>
      <c r="E44" s="28"/>
      <c r="F44" s="28"/>
      <c r="G44" s="17"/>
      <c r="H44" s="17"/>
      <c r="I44" s="17"/>
      <c r="J44" s="17"/>
      <c r="K44" s="64"/>
      <c r="L44" s="65"/>
      <c r="M44" s="63"/>
      <c r="N44" s="17"/>
      <c r="O44" s="17"/>
      <c r="P44" s="17"/>
      <c r="Q44" s="17"/>
      <c r="R44" s="17"/>
      <c r="S44" s="401"/>
      <c r="T44" s="597">
        <f t="shared" si="4"/>
        <v>0</v>
      </c>
      <c r="U44" s="18"/>
      <c r="V44" s="18">
        <f t="shared" si="7"/>
        <v>0</v>
      </c>
      <c r="W44" s="60" t="str">
        <f t="shared" si="6"/>
        <v/>
      </c>
      <c r="X44" s="393"/>
      <c r="Y44" s="17"/>
      <c r="Z44" s="52"/>
      <c r="AA44" s="409"/>
      <c r="AB44" s="46"/>
      <c r="AC44" s="17"/>
      <c r="AD44" s="113" t="str">
        <f>IFERROR(VLOOKUP(AA44,'MATRICE '!$E$2:$H$100,3,FALSE),"")</f>
        <v/>
      </c>
      <c r="AE44" s="17" t="str">
        <f>IFERROR(VLOOKUP(AA44,'MATRICE '!$E$2:$H$100,2,FALSE),"")</f>
        <v/>
      </c>
      <c r="AF44" s="17" t="str">
        <f>IFERROR(VLOOKUP(AA44,'MATRICE '!$E$2:$H$100,4,FALSE),"")</f>
        <v/>
      </c>
      <c r="AG44" s="63"/>
      <c r="AH44" s="46"/>
      <c r="AI44" s="17"/>
      <c r="AJ44" s="17" t="str">
        <f>IFERROR(VLOOKUP(AG44,'MATRICE '!$J$2:$M$100,3,FALSE),"")</f>
        <v/>
      </c>
      <c r="AK44" s="17" t="str">
        <f>IFERROR(VLOOKUP(AG44,'MATRICE '!$J$2:$M$100,2,FALSE),"")</f>
        <v/>
      </c>
      <c r="AL44" s="414" t="str">
        <f>IFERROR(VLOOKUP(AG44,'MATRICE '!$J$2:$M$100,4,FALSE),"")</f>
        <v/>
      </c>
      <c r="AM44" s="393"/>
      <c r="AN44" s="17"/>
      <c r="AO44" s="52"/>
      <c r="AP44" s="46"/>
      <c r="AQ44" s="28"/>
      <c r="AR44" s="418"/>
      <c r="AS44" s="419" t="str">
        <f>IFERROR(VLOOKUP(AR44,'MATRICE '!$U$3:$Z$18,4,FALSE),"")</f>
        <v/>
      </c>
      <c r="AT44" s="46"/>
      <c r="AU44" s="17"/>
      <c r="AV44" s="421" t="str">
        <f>IFERROR(VLOOKUP(AU44,'MATRICE '!AB54:AG149,3,FALSE),"")</f>
        <v/>
      </c>
      <c r="AW44" s="300"/>
      <c r="AX44" s="17"/>
      <c r="AY44" s="17"/>
      <c r="AZ44" s="414"/>
      <c r="BA44" s="18"/>
      <c r="BB44" s="17" t="str">
        <f>IFERROR(VLOOKUP(O44,'MATRICE '!$B$4:$C$17,2,FALSE),"")</f>
        <v/>
      </c>
      <c r="BC44" s="429" t="str">
        <f>IFERROR(VLOOKUP(AR44,'MATRICE '!$U$3:$Z$18,3,FALSE),"")</f>
        <v/>
      </c>
      <c r="BD44" s="429" t="str">
        <f>IFERROR(VLOOKUP(AR44,'MATRICE '!$U$3:$Z$18,2,FALSE),"")</f>
        <v/>
      </c>
      <c r="BE44" s="429" t="str">
        <f>IFERROR(VLOOKUP(AR44,'MATRICE '!$U$3:$Z$18,5,FALSE),"")</f>
        <v/>
      </c>
    </row>
    <row r="45" spans="1:57" x14ac:dyDescent="0.25">
      <c r="A45" s="17"/>
      <c r="B45" s="394"/>
      <c r="C45" s="17"/>
      <c r="D45" s="17"/>
      <c r="E45" s="28"/>
      <c r="F45" s="28"/>
      <c r="G45" s="17"/>
      <c r="H45" s="17"/>
      <c r="I45" s="17"/>
      <c r="J45" s="17"/>
      <c r="K45" s="64"/>
      <c r="L45" s="65"/>
      <c r="M45" s="63"/>
      <c r="N45" s="17"/>
      <c r="O45" s="17"/>
      <c r="P45" s="17"/>
      <c r="Q45" s="17"/>
      <c r="R45" s="17"/>
      <c r="S45" s="401"/>
      <c r="T45" s="597">
        <f t="shared" si="4"/>
        <v>0</v>
      </c>
      <c r="U45" s="18"/>
      <c r="V45" s="18">
        <f t="shared" si="7"/>
        <v>0</v>
      </c>
      <c r="W45" s="60" t="str">
        <f t="shared" si="6"/>
        <v/>
      </c>
      <c r="X45" s="393"/>
      <c r="Y45" s="17"/>
      <c r="Z45" s="52"/>
      <c r="AA45" s="409"/>
      <c r="AB45" s="46"/>
      <c r="AC45" s="17"/>
      <c r="AD45" s="113" t="str">
        <f>IFERROR(VLOOKUP(AA45,'MATRICE '!$E$2:$H$100,3,FALSE),"")</f>
        <v/>
      </c>
      <c r="AE45" s="17" t="str">
        <f>IFERROR(VLOOKUP(AA45,'MATRICE '!$E$2:$H$100,2,FALSE),"")</f>
        <v/>
      </c>
      <c r="AF45" s="17" t="str">
        <f>IFERROR(VLOOKUP(AA45,'MATRICE '!$E$2:$H$100,4,FALSE),"")</f>
        <v/>
      </c>
      <c r="AG45" s="63"/>
      <c r="AH45" s="46"/>
      <c r="AI45" s="17"/>
      <c r="AJ45" s="17" t="str">
        <f>IFERROR(VLOOKUP(AG45,'MATRICE '!$J$2:$M$100,3,FALSE),"")</f>
        <v/>
      </c>
      <c r="AK45" s="17" t="str">
        <f>IFERROR(VLOOKUP(AG45,'MATRICE '!$J$2:$M$100,2,FALSE),"")</f>
        <v/>
      </c>
      <c r="AL45" s="414" t="str">
        <f>IFERROR(VLOOKUP(AG45,'MATRICE '!$J$2:$M$100,4,FALSE),"")</f>
        <v/>
      </c>
      <c r="AM45" s="393"/>
      <c r="AN45" s="17"/>
      <c r="AO45" s="52"/>
      <c r="AP45" s="46"/>
      <c r="AQ45" s="28"/>
      <c r="AR45" s="418"/>
      <c r="AS45" s="419" t="str">
        <f>IFERROR(VLOOKUP(AR45,'MATRICE '!$U$3:$Z$18,4,FALSE),"")</f>
        <v/>
      </c>
      <c r="AT45" s="46"/>
      <c r="AU45" s="17"/>
      <c r="AV45" s="421" t="str">
        <f>IFERROR(VLOOKUP(AU45,'MATRICE '!AB55:AG150,3,FALSE),"")</f>
        <v/>
      </c>
      <c r="AW45" s="300"/>
      <c r="AX45" s="17"/>
      <c r="AY45" s="17"/>
      <c r="AZ45" s="414"/>
      <c r="BA45" s="18"/>
      <c r="BB45" s="17" t="str">
        <f>IFERROR(VLOOKUP(O45,'MATRICE '!$B$4:$C$17,2,FALSE),"")</f>
        <v/>
      </c>
      <c r="BC45" s="429" t="str">
        <f>IFERROR(VLOOKUP(AR45,'MATRICE '!$U$3:$Z$18,3,FALSE),"")</f>
        <v/>
      </c>
      <c r="BD45" s="429" t="str">
        <f>IFERROR(VLOOKUP(AR45,'MATRICE '!$U$3:$Z$18,2,FALSE),"")</f>
        <v/>
      </c>
      <c r="BE45" s="429" t="str">
        <f>IFERROR(VLOOKUP(AR45,'MATRICE '!$U$3:$Z$18,5,FALSE),"")</f>
        <v/>
      </c>
    </row>
    <row r="46" spans="1:57" x14ac:dyDescent="0.25">
      <c r="A46" s="17"/>
      <c r="B46" s="394"/>
      <c r="C46" s="17"/>
      <c r="D46" s="17"/>
      <c r="E46" s="28"/>
      <c r="F46" s="28"/>
      <c r="G46" s="17"/>
      <c r="H46" s="17"/>
      <c r="I46" s="17"/>
      <c r="J46" s="17"/>
      <c r="K46" s="64"/>
      <c r="L46" s="65"/>
      <c r="M46" s="63"/>
      <c r="N46" s="17"/>
      <c r="O46" s="17"/>
      <c r="P46" s="17"/>
      <c r="Q46" s="17"/>
      <c r="R46" s="17"/>
      <c r="S46" s="401"/>
      <c r="T46" s="597">
        <f t="shared" si="4"/>
        <v>0</v>
      </c>
      <c r="U46" s="18"/>
      <c r="V46" s="18">
        <f t="shared" si="7"/>
        <v>0</v>
      </c>
      <c r="W46" s="60" t="str">
        <f t="shared" si="6"/>
        <v/>
      </c>
      <c r="X46" s="393"/>
      <c r="Y46" s="17"/>
      <c r="Z46" s="52"/>
      <c r="AA46" s="409"/>
      <c r="AB46" s="46"/>
      <c r="AC46" s="17"/>
      <c r="AD46" s="113" t="str">
        <f>IFERROR(VLOOKUP(AA46,'MATRICE '!$E$2:$H$100,3,FALSE),"")</f>
        <v/>
      </c>
      <c r="AE46" s="17" t="str">
        <f>IFERROR(VLOOKUP(AA46,'MATRICE '!$E$2:$H$100,2,FALSE),"")</f>
        <v/>
      </c>
      <c r="AF46" s="17" t="str">
        <f>IFERROR(VLOOKUP(AA46,'MATRICE '!$E$2:$H$100,4,FALSE),"")</f>
        <v/>
      </c>
      <c r="AG46" s="63"/>
      <c r="AH46" s="46"/>
      <c r="AI46" s="17"/>
      <c r="AJ46" s="17" t="str">
        <f>IFERROR(VLOOKUP(AG46,'MATRICE '!$J$2:$M$100,3,FALSE),"")</f>
        <v/>
      </c>
      <c r="AK46" s="17" t="str">
        <f>IFERROR(VLOOKUP(AG46,'MATRICE '!$J$2:$M$100,2,FALSE),"")</f>
        <v/>
      </c>
      <c r="AL46" s="414" t="str">
        <f>IFERROR(VLOOKUP(AG46,'MATRICE '!$J$2:$M$100,4,FALSE),"")</f>
        <v/>
      </c>
      <c r="AM46" s="393"/>
      <c r="AN46" s="17"/>
      <c r="AO46" s="52"/>
      <c r="AP46" s="46"/>
      <c r="AQ46" s="28"/>
      <c r="AR46" s="418"/>
      <c r="AS46" s="419" t="str">
        <f>IFERROR(VLOOKUP(AR46,'MATRICE '!$U$3:$Z$18,4,FALSE),"")</f>
        <v/>
      </c>
      <c r="AT46" s="46"/>
      <c r="AU46" s="17"/>
      <c r="AV46" s="421" t="str">
        <f>IFERROR(VLOOKUP(AU46,'MATRICE '!AB56:AG151,3,FALSE),"")</f>
        <v/>
      </c>
      <c r="AW46" s="300"/>
      <c r="AX46" s="17"/>
      <c r="AY46" s="17"/>
      <c r="AZ46" s="414"/>
      <c r="BA46" s="18"/>
      <c r="BB46" s="17" t="str">
        <f>IFERROR(VLOOKUP(O46,'MATRICE '!$B$4:$C$17,2,FALSE),"")</f>
        <v/>
      </c>
      <c r="BC46" s="429" t="str">
        <f>IFERROR(VLOOKUP(AR46,'MATRICE '!$U$3:$Z$18,3,FALSE),"")</f>
        <v/>
      </c>
      <c r="BD46" s="429" t="str">
        <f>IFERROR(VLOOKUP(AR46,'MATRICE '!$U$3:$Z$18,2,FALSE),"")</f>
        <v/>
      </c>
      <c r="BE46" s="429" t="str">
        <f>IFERROR(VLOOKUP(AR46,'MATRICE '!$U$3:$Z$18,5,FALSE),"")</f>
        <v/>
      </c>
    </row>
    <row r="47" spans="1:57" x14ac:dyDescent="0.25">
      <c r="A47" s="17"/>
      <c r="B47" s="394"/>
      <c r="C47" s="17"/>
      <c r="D47" s="17"/>
      <c r="E47" s="28"/>
      <c r="F47" s="28"/>
      <c r="G47" s="17"/>
      <c r="H47" s="17"/>
      <c r="I47" s="17"/>
      <c r="J47" s="17"/>
      <c r="K47" s="64"/>
      <c r="L47" s="65"/>
      <c r="M47" s="63"/>
      <c r="N47" s="17"/>
      <c r="O47" s="17"/>
      <c r="P47" s="17"/>
      <c r="Q47" s="17"/>
      <c r="R47" s="17"/>
      <c r="S47" s="401"/>
      <c r="T47" s="597">
        <f t="shared" si="4"/>
        <v>0</v>
      </c>
      <c r="U47" s="18"/>
      <c r="V47" s="18">
        <f t="shared" si="7"/>
        <v>0</v>
      </c>
      <c r="W47" s="60" t="str">
        <f t="shared" si="6"/>
        <v/>
      </c>
      <c r="X47" s="393"/>
      <c r="Y47" s="17"/>
      <c r="Z47" s="52"/>
      <c r="AA47" s="409"/>
      <c r="AB47" s="46"/>
      <c r="AC47" s="17"/>
      <c r="AD47" s="113" t="str">
        <f>IFERROR(VLOOKUP(AA47,'MATRICE '!$E$2:$H$100,3,FALSE),"")</f>
        <v/>
      </c>
      <c r="AE47" s="17" t="str">
        <f>IFERROR(VLOOKUP(AA47,'MATRICE '!$E$2:$H$100,2,FALSE),"")</f>
        <v/>
      </c>
      <c r="AF47" s="17" t="str">
        <f>IFERROR(VLOOKUP(AA47,'MATRICE '!$E$2:$H$100,4,FALSE),"")</f>
        <v/>
      </c>
      <c r="AG47" s="63"/>
      <c r="AH47" s="46"/>
      <c r="AI47" s="17"/>
      <c r="AJ47" s="17" t="str">
        <f>IFERROR(VLOOKUP(AG47,'MATRICE '!$J$2:$M$100,3,FALSE),"")</f>
        <v/>
      </c>
      <c r="AK47" s="17" t="str">
        <f>IFERROR(VLOOKUP(AG47,'MATRICE '!$J$2:$M$100,2,FALSE),"")</f>
        <v/>
      </c>
      <c r="AL47" s="414" t="str">
        <f>IFERROR(VLOOKUP(AG47,'MATRICE '!$J$2:$M$100,4,FALSE),"")</f>
        <v/>
      </c>
      <c r="AM47" s="393"/>
      <c r="AN47" s="17"/>
      <c r="AO47" s="52"/>
      <c r="AP47" s="46"/>
      <c r="AQ47" s="28"/>
      <c r="AR47" s="418"/>
      <c r="AS47" s="419" t="str">
        <f>IFERROR(VLOOKUP(AR47,'MATRICE '!$U$3:$Z$18,4,FALSE),"")</f>
        <v/>
      </c>
      <c r="AT47" s="46"/>
      <c r="AU47" s="17"/>
      <c r="AV47" s="421" t="str">
        <f>IFERROR(VLOOKUP(AU47,'MATRICE '!AB57:AG152,3,FALSE),"")</f>
        <v/>
      </c>
      <c r="AW47" s="300"/>
      <c r="AX47" s="17"/>
      <c r="AY47" s="17"/>
      <c r="AZ47" s="414"/>
      <c r="BA47" s="18"/>
      <c r="BB47" s="17" t="str">
        <f>IFERROR(VLOOKUP(O47,'MATRICE '!$B$4:$C$17,2,FALSE),"")</f>
        <v/>
      </c>
      <c r="BC47" s="429" t="str">
        <f>IFERROR(VLOOKUP(AR47,'MATRICE '!$U$3:$Z$18,3,FALSE),"")</f>
        <v/>
      </c>
      <c r="BD47" s="429" t="str">
        <f>IFERROR(VLOOKUP(AR47,'MATRICE '!$U$3:$Z$18,2,FALSE),"")</f>
        <v/>
      </c>
      <c r="BE47" s="429" t="str">
        <f>IFERROR(VLOOKUP(AR47,'MATRICE '!$U$3:$Z$18,5,FALSE),"")</f>
        <v/>
      </c>
    </row>
    <row r="48" spans="1:57" x14ac:dyDescent="0.25">
      <c r="A48" s="17"/>
      <c r="B48" s="394"/>
      <c r="C48" s="17"/>
      <c r="D48" s="17"/>
      <c r="E48" s="28"/>
      <c r="F48" s="28"/>
      <c r="G48" s="17"/>
      <c r="H48" s="17"/>
      <c r="I48" s="17"/>
      <c r="J48" s="17"/>
      <c r="K48" s="64"/>
      <c r="L48" s="65"/>
      <c r="M48" s="63"/>
      <c r="N48" s="17"/>
      <c r="O48" s="17"/>
      <c r="P48" s="17"/>
      <c r="Q48" s="17"/>
      <c r="R48" s="17"/>
      <c r="S48" s="401"/>
      <c r="T48" s="597">
        <f t="shared" si="4"/>
        <v>0</v>
      </c>
      <c r="U48" s="18"/>
      <c r="V48" s="18">
        <f t="shared" si="7"/>
        <v>0</v>
      </c>
      <c r="W48" s="60" t="str">
        <f t="shared" si="6"/>
        <v/>
      </c>
      <c r="X48" s="393"/>
      <c r="Y48" s="17"/>
      <c r="Z48" s="52"/>
      <c r="AA48" s="409"/>
      <c r="AB48" s="46"/>
      <c r="AC48" s="17"/>
      <c r="AD48" s="113" t="str">
        <f>IFERROR(VLOOKUP(AA48,'MATRICE '!$E$2:$H$100,3,FALSE),"")</f>
        <v/>
      </c>
      <c r="AE48" s="17" t="str">
        <f>IFERROR(VLOOKUP(AA48,'MATRICE '!$E$2:$H$100,2,FALSE),"")</f>
        <v/>
      </c>
      <c r="AF48" s="17" t="str">
        <f>IFERROR(VLOOKUP(AA48,'MATRICE '!$E$2:$H$100,4,FALSE),"")</f>
        <v/>
      </c>
      <c r="AG48" s="63"/>
      <c r="AH48" s="46"/>
      <c r="AI48" s="17"/>
      <c r="AJ48" s="17" t="str">
        <f>IFERROR(VLOOKUP(AG48,'MATRICE '!$J$2:$M$100,3,FALSE),"")</f>
        <v/>
      </c>
      <c r="AK48" s="17" t="str">
        <f>IFERROR(VLOOKUP(AG48,'MATRICE '!$J$2:$M$100,2,FALSE),"")</f>
        <v/>
      </c>
      <c r="AL48" s="414" t="str">
        <f>IFERROR(VLOOKUP(AG48,'MATRICE '!$J$2:$M$100,4,FALSE),"")</f>
        <v/>
      </c>
      <c r="AM48" s="393"/>
      <c r="AN48" s="17"/>
      <c r="AO48" s="52"/>
      <c r="AP48" s="46"/>
      <c r="AQ48" s="28"/>
      <c r="AR48" s="418"/>
      <c r="AS48" s="419" t="str">
        <f>IFERROR(VLOOKUP(AR48,'MATRICE '!$U$3:$Z$18,4,FALSE),"")</f>
        <v/>
      </c>
      <c r="AT48" s="46"/>
      <c r="AU48" s="17"/>
      <c r="AV48" s="421" t="str">
        <f>IFERROR(VLOOKUP(AU48,'MATRICE '!AB58:AG153,3,FALSE),"")</f>
        <v/>
      </c>
      <c r="AW48" s="300"/>
      <c r="AX48" s="17"/>
      <c r="AY48" s="17"/>
      <c r="AZ48" s="414"/>
      <c r="BA48" s="18"/>
      <c r="BB48" s="17" t="str">
        <f>IFERROR(VLOOKUP(O48,'MATRICE '!$B$4:$C$17,2,FALSE),"")</f>
        <v/>
      </c>
      <c r="BC48" s="429" t="str">
        <f>IFERROR(VLOOKUP(AR48,'MATRICE '!$U$3:$Z$18,3,FALSE),"")</f>
        <v/>
      </c>
      <c r="BD48" s="429" t="str">
        <f>IFERROR(VLOOKUP(AR48,'MATRICE '!$U$3:$Z$18,2,FALSE),"")</f>
        <v/>
      </c>
      <c r="BE48" s="429" t="str">
        <f>IFERROR(VLOOKUP(AR48,'MATRICE '!$U$3:$Z$18,5,FALSE),"")</f>
        <v/>
      </c>
    </row>
    <row r="49" spans="1:57" x14ac:dyDescent="0.25">
      <c r="A49" s="17"/>
      <c r="B49" s="394"/>
      <c r="C49" s="17"/>
      <c r="D49" s="17"/>
      <c r="E49" s="28"/>
      <c r="F49" s="28"/>
      <c r="G49" s="17"/>
      <c r="H49" s="17"/>
      <c r="I49" s="17"/>
      <c r="J49" s="17"/>
      <c r="K49" s="64"/>
      <c r="L49" s="65"/>
      <c r="M49" s="63"/>
      <c r="N49" s="17"/>
      <c r="O49" s="17"/>
      <c r="P49" s="17"/>
      <c r="Q49" s="17"/>
      <c r="R49" s="17"/>
      <c r="S49" s="401"/>
      <c r="T49" s="597">
        <f t="shared" si="4"/>
        <v>0</v>
      </c>
      <c r="U49" s="18"/>
      <c r="V49" s="18">
        <f t="shared" si="7"/>
        <v>0</v>
      </c>
      <c r="W49" s="60" t="str">
        <f t="shared" si="6"/>
        <v/>
      </c>
      <c r="X49" s="393"/>
      <c r="Y49" s="17"/>
      <c r="Z49" s="52"/>
      <c r="AA49" s="409"/>
      <c r="AB49" s="46"/>
      <c r="AC49" s="17"/>
      <c r="AD49" s="113" t="str">
        <f>IFERROR(VLOOKUP(AA49,'MATRICE '!$E$2:$H$100,3,FALSE),"")</f>
        <v/>
      </c>
      <c r="AE49" s="17" t="str">
        <f>IFERROR(VLOOKUP(AA49,'MATRICE '!$E$2:$H$100,2,FALSE),"")</f>
        <v/>
      </c>
      <c r="AF49" s="17" t="str">
        <f>IFERROR(VLOOKUP(AA49,'MATRICE '!$E$2:$H$100,4,FALSE),"")</f>
        <v/>
      </c>
      <c r="AG49" s="63"/>
      <c r="AH49" s="46"/>
      <c r="AI49" s="17"/>
      <c r="AJ49" s="17" t="str">
        <f>IFERROR(VLOOKUP(AG49,'MATRICE '!$J$2:$M$100,3,FALSE),"")</f>
        <v/>
      </c>
      <c r="AK49" s="17" t="str">
        <f>IFERROR(VLOOKUP(AG49,'MATRICE '!$J$2:$M$100,2,FALSE),"")</f>
        <v/>
      </c>
      <c r="AL49" s="414" t="str">
        <f>IFERROR(VLOOKUP(AG49,'MATRICE '!$J$2:$M$100,4,FALSE),"")</f>
        <v/>
      </c>
      <c r="AM49" s="393"/>
      <c r="AN49" s="17"/>
      <c r="AO49" s="52"/>
      <c r="AP49" s="46"/>
      <c r="AQ49" s="28"/>
      <c r="AR49" s="418"/>
      <c r="AS49" s="419" t="str">
        <f>IFERROR(VLOOKUP(AR49,'MATRICE '!$U$3:$Z$18,4,FALSE),"")</f>
        <v/>
      </c>
      <c r="AT49" s="46"/>
      <c r="AU49" s="17"/>
      <c r="AV49" s="421" t="str">
        <f>IFERROR(VLOOKUP(AU49,'MATRICE '!AB59:AG154,3,FALSE),"")</f>
        <v/>
      </c>
      <c r="AW49" s="300"/>
      <c r="AX49" s="17"/>
      <c r="AY49" s="17"/>
      <c r="AZ49" s="414"/>
      <c r="BA49" s="18"/>
      <c r="BB49" s="17" t="str">
        <f>IFERROR(VLOOKUP(O49,'MATRICE '!$B$4:$C$17,2,FALSE),"")</f>
        <v/>
      </c>
      <c r="BC49" s="429" t="str">
        <f>IFERROR(VLOOKUP(AR49,'MATRICE '!$U$3:$Z$18,3,FALSE),"")</f>
        <v/>
      </c>
      <c r="BD49" s="429" t="str">
        <f>IFERROR(VLOOKUP(AR49,'MATRICE '!$U$3:$Z$18,2,FALSE),"")</f>
        <v/>
      </c>
      <c r="BE49" s="429" t="str">
        <f>IFERROR(VLOOKUP(AR49,'MATRICE '!$U$3:$Z$18,5,FALSE),"")</f>
        <v/>
      </c>
    </row>
    <row r="50" spans="1:57" x14ac:dyDescent="0.25">
      <c r="A50" s="17"/>
      <c r="B50" s="394"/>
      <c r="C50" s="17"/>
      <c r="D50" s="17"/>
      <c r="E50" s="28"/>
      <c r="F50" s="28"/>
      <c r="G50" s="17"/>
      <c r="H50" s="17"/>
      <c r="I50" s="17"/>
      <c r="J50" s="17"/>
      <c r="K50" s="64"/>
      <c r="L50" s="65"/>
      <c r="M50" s="63"/>
      <c r="N50" s="17"/>
      <c r="O50" s="17"/>
      <c r="P50" s="17"/>
      <c r="Q50" s="17"/>
      <c r="R50" s="17"/>
      <c r="S50" s="401"/>
      <c r="T50" s="597">
        <f t="shared" si="4"/>
        <v>0</v>
      </c>
      <c r="U50" s="18"/>
      <c r="V50" s="18">
        <f t="shared" si="7"/>
        <v>0</v>
      </c>
      <c r="W50" s="60" t="str">
        <f t="shared" si="6"/>
        <v/>
      </c>
      <c r="X50" s="393"/>
      <c r="Y50" s="17"/>
      <c r="Z50" s="52"/>
      <c r="AA50" s="409"/>
      <c r="AB50" s="46"/>
      <c r="AC50" s="17"/>
      <c r="AD50" s="113" t="str">
        <f>IFERROR(VLOOKUP(AA50,'MATRICE '!$E$2:$H$100,3,FALSE),"")</f>
        <v/>
      </c>
      <c r="AE50" s="17" t="str">
        <f>IFERROR(VLOOKUP(AA50,'MATRICE '!$E$2:$H$100,2,FALSE),"")</f>
        <v/>
      </c>
      <c r="AF50" s="17" t="str">
        <f>IFERROR(VLOOKUP(AA50,'MATRICE '!$E$2:$H$100,4,FALSE),"")</f>
        <v/>
      </c>
      <c r="AG50" s="63"/>
      <c r="AH50" s="46"/>
      <c r="AI50" s="17"/>
      <c r="AJ50" s="17" t="str">
        <f>IFERROR(VLOOKUP(AG50,'MATRICE '!$J$2:$M$100,3,FALSE),"")</f>
        <v/>
      </c>
      <c r="AK50" s="17" t="str">
        <f>IFERROR(VLOOKUP(AG50,'MATRICE '!$J$2:$M$100,2,FALSE),"")</f>
        <v/>
      </c>
      <c r="AL50" s="414" t="str">
        <f>IFERROR(VLOOKUP(AG50,'MATRICE '!$J$2:$M$100,4,FALSE),"")</f>
        <v/>
      </c>
      <c r="AM50" s="393"/>
      <c r="AN50" s="17"/>
      <c r="AO50" s="52"/>
      <c r="AP50" s="46"/>
      <c r="AQ50" s="28"/>
      <c r="AR50" s="418"/>
      <c r="AS50" s="419" t="str">
        <f>IFERROR(VLOOKUP(AR50,'MATRICE '!$U$3:$Z$18,4,FALSE),"")</f>
        <v/>
      </c>
      <c r="AT50" s="46"/>
      <c r="AU50" s="17"/>
      <c r="AV50" s="421" t="str">
        <f>IFERROR(VLOOKUP(AU50,'MATRICE '!AB60:AG155,3,FALSE),"")</f>
        <v/>
      </c>
      <c r="AW50" s="300"/>
      <c r="AX50" s="17"/>
      <c r="AY50" s="17"/>
      <c r="AZ50" s="414"/>
      <c r="BA50" s="18"/>
      <c r="BB50" s="17" t="str">
        <f>IFERROR(VLOOKUP(O50,'MATRICE '!$B$4:$C$17,2,FALSE),"")</f>
        <v/>
      </c>
      <c r="BC50" s="429" t="str">
        <f>IFERROR(VLOOKUP(AR50,'MATRICE '!$U$3:$Z$18,3,FALSE),"")</f>
        <v/>
      </c>
      <c r="BD50" s="429" t="str">
        <f>IFERROR(VLOOKUP(AR50,'MATRICE '!$U$3:$Z$18,2,FALSE),"")</f>
        <v/>
      </c>
      <c r="BE50" s="429" t="str">
        <f>IFERROR(VLOOKUP(AR50,'MATRICE '!$U$3:$Z$18,5,FALSE),"")</f>
        <v/>
      </c>
    </row>
    <row r="51" spans="1:57" x14ac:dyDescent="0.25">
      <c r="A51" s="17"/>
      <c r="B51" s="394"/>
      <c r="C51" s="17"/>
      <c r="D51" s="17"/>
      <c r="E51" s="28"/>
      <c r="F51" s="28"/>
      <c r="G51" s="17"/>
      <c r="H51" s="17"/>
      <c r="I51" s="17"/>
      <c r="J51" s="17"/>
      <c r="K51" s="64"/>
      <c r="L51" s="65"/>
      <c r="M51" s="63"/>
      <c r="N51" s="17"/>
      <c r="O51" s="17"/>
      <c r="P51" s="17"/>
      <c r="Q51" s="17"/>
      <c r="R51" s="17"/>
      <c r="S51" s="401"/>
      <c r="T51" s="597">
        <f t="shared" si="4"/>
        <v>0</v>
      </c>
      <c r="U51" s="18"/>
      <c r="V51" s="18">
        <f t="shared" si="7"/>
        <v>0</v>
      </c>
      <c r="W51" s="60" t="str">
        <f t="shared" si="6"/>
        <v/>
      </c>
      <c r="X51" s="393"/>
      <c r="Y51" s="17"/>
      <c r="Z51" s="52"/>
      <c r="AA51" s="409"/>
      <c r="AB51" s="46"/>
      <c r="AC51" s="17"/>
      <c r="AD51" s="113" t="str">
        <f>IFERROR(VLOOKUP(AA51,'MATRICE '!$E$2:$H$100,3,FALSE),"")</f>
        <v/>
      </c>
      <c r="AE51" s="17" t="str">
        <f>IFERROR(VLOOKUP(AA51,'MATRICE '!$E$2:$H$100,2,FALSE),"")</f>
        <v/>
      </c>
      <c r="AF51" s="17" t="str">
        <f>IFERROR(VLOOKUP(AA51,'MATRICE '!$E$2:$H$100,4,FALSE),"")</f>
        <v/>
      </c>
      <c r="AG51" s="63"/>
      <c r="AH51" s="46"/>
      <c r="AI51" s="17"/>
      <c r="AJ51" s="17" t="str">
        <f>IFERROR(VLOOKUP(AG51,'MATRICE '!$J$2:$M$100,3,FALSE),"")</f>
        <v/>
      </c>
      <c r="AK51" s="17" t="str">
        <f>IFERROR(VLOOKUP(AG51,'MATRICE '!$J$2:$M$100,2,FALSE),"")</f>
        <v/>
      </c>
      <c r="AL51" s="414" t="str">
        <f>IFERROR(VLOOKUP(AG51,'MATRICE '!$J$2:$M$100,4,FALSE),"")</f>
        <v/>
      </c>
      <c r="AM51" s="393"/>
      <c r="AN51" s="17"/>
      <c r="AO51" s="52"/>
      <c r="AP51" s="46"/>
      <c r="AQ51" s="28"/>
      <c r="AR51" s="418"/>
      <c r="AS51" s="419" t="str">
        <f>IFERROR(VLOOKUP(AR51,'MATRICE '!$U$3:$Z$18,4,FALSE),"")</f>
        <v/>
      </c>
      <c r="AT51" s="46"/>
      <c r="AU51" s="17"/>
      <c r="AV51" s="421" t="str">
        <f>IFERROR(VLOOKUP(AU51,'MATRICE '!AB61:AG156,3,FALSE),"")</f>
        <v/>
      </c>
      <c r="AW51" s="300"/>
      <c r="AX51" s="17"/>
      <c r="AY51" s="17"/>
      <c r="AZ51" s="414"/>
      <c r="BA51" s="18"/>
      <c r="BB51" s="17" t="str">
        <f>IFERROR(VLOOKUP(O51,'MATRICE '!$B$4:$C$17,2,FALSE),"")</f>
        <v/>
      </c>
      <c r="BC51" s="429" t="str">
        <f>IFERROR(VLOOKUP(AR51,'MATRICE '!$U$3:$Z$18,3,FALSE),"")</f>
        <v/>
      </c>
      <c r="BD51" s="429" t="str">
        <f>IFERROR(VLOOKUP(AR51,'MATRICE '!$U$3:$Z$18,2,FALSE),"")</f>
        <v/>
      </c>
      <c r="BE51" s="429" t="str">
        <f>IFERROR(VLOOKUP(AR51,'MATRICE '!$U$3:$Z$18,5,FALSE),"")</f>
        <v/>
      </c>
    </row>
    <row r="52" spans="1:57" x14ac:dyDescent="0.25">
      <c r="A52" s="17"/>
      <c r="B52" s="394"/>
      <c r="C52" s="17"/>
      <c r="D52" s="17"/>
      <c r="E52" s="28"/>
      <c r="F52" s="28"/>
      <c r="G52" s="17"/>
      <c r="H52" s="17"/>
      <c r="I52" s="17"/>
      <c r="J52" s="17"/>
      <c r="K52" s="64"/>
      <c r="L52" s="65"/>
      <c r="M52" s="63"/>
      <c r="N52" s="17"/>
      <c r="O52" s="17"/>
      <c r="P52" s="17"/>
      <c r="Q52" s="17"/>
      <c r="R52" s="17"/>
      <c r="S52" s="401"/>
      <c r="T52" s="597">
        <f t="shared" si="4"/>
        <v>0</v>
      </c>
      <c r="U52" s="18"/>
      <c r="V52" s="18">
        <f t="shared" si="7"/>
        <v>0</v>
      </c>
      <c r="W52" s="60" t="str">
        <f t="shared" si="6"/>
        <v/>
      </c>
      <c r="X52" s="393"/>
      <c r="Y52" s="17"/>
      <c r="Z52" s="52"/>
      <c r="AA52" s="409"/>
      <c r="AB52" s="46"/>
      <c r="AC52" s="17"/>
      <c r="AD52" s="113" t="str">
        <f>IFERROR(VLOOKUP(AA52,'MATRICE '!$E$2:$H$100,3,FALSE),"")</f>
        <v/>
      </c>
      <c r="AE52" s="17" t="str">
        <f>IFERROR(VLOOKUP(AA52,'MATRICE '!$E$2:$H$100,2,FALSE),"")</f>
        <v/>
      </c>
      <c r="AF52" s="17" t="str">
        <f>IFERROR(VLOOKUP(AA52,'MATRICE '!$E$2:$H$100,4,FALSE),"")</f>
        <v/>
      </c>
      <c r="AG52" s="63"/>
      <c r="AH52" s="46"/>
      <c r="AI52" s="17"/>
      <c r="AJ52" s="17" t="str">
        <f>IFERROR(VLOOKUP(AG52,'MATRICE '!$J$2:$M$100,3,FALSE),"")</f>
        <v/>
      </c>
      <c r="AK52" s="17" t="str">
        <f>IFERROR(VLOOKUP(AG52,'MATRICE '!$J$2:$M$100,2,FALSE),"")</f>
        <v/>
      </c>
      <c r="AL52" s="414" t="str">
        <f>IFERROR(VLOOKUP(AG52,'MATRICE '!$J$2:$M$100,4,FALSE),"")</f>
        <v/>
      </c>
      <c r="AM52" s="393"/>
      <c r="AN52" s="17"/>
      <c r="AO52" s="52"/>
      <c r="AP52" s="46"/>
      <c r="AQ52" s="28"/>
      <c r="AR52" s="418"/>
      <c r="AS52" s="419" t="str">
        <f>IFERROR(VLOOKUP(AR52,'MATRICE '!$U$3:$Z$18,4,FALSE),"")</f>
        <v/>
      </c>
      <c r="AT52" s="46"/>
      <c r="AU52" s="17"/>
      <c r="AV52" s="421" t="str">
        <f>IFERROR(VLOOKUP(AU52,'MATRICE '!AB62:AG157,3,FALSE),"")</f>
        <v/>
      </c>
      <c r="AW52" s="300"/>
      <c r="AX52" s="17"/>
      <c r="AY52" s="17"/>
      <c r="AZ52" s="414"/>
      <c r="BA52" s="18"/>
      <c r="BB52" s="17" t="str">
        <f>IFERROR(VLOOKUP(O52,'MATRICE '!$B$4:$C$17,2,FALSE),"")</f>
        <v/>
      </c>
      <c r="BC52" s="429" t="str">
        <f>IFERROR(VLOOKUP(AR52,'MATRICE '!$U$3:$Z$18,3,FALSE),"")</f>
        <v/>
      </c>
      <c r="BD52" s="429" t="str">
        <f>IFERROR(VLOOKUP(AR52,'MATRICE '!$U$3:$Z$18,2,FALSE),"")</f>
        <v/>
      </c>
      <c r="BE52" s="429" t="str">
        <f>IFERROR(VLOOKUP(AR52,'MATRICE '!$U$3:$Z$18,5,FALSE),"")</f>
        <v/>
      </c>
    </row>
    <row r="53" spans="1:57" x14ac:dyDescent="0.25">
      <c r="A53" s="17"/>
      <c r="B53" s="394"/>
      <c r="C53" s="17"/>
      <c r="D53" s="17"/>
      <c r="E53" s="28"/>
      <c r="F53" s="28"/>
      <c r="G53" s="17"/>
      <c r="H53" s="17"/>
      <c r="I53" s="17"/>
      <c r="J53" s="17"/>
      <c r="K53" s="64"/>
      <c r="L53" s="65"/>
      <c r="M53" s="63"/>
      <c r="N53" s="17"/>
      <c r="O53" s="17"/>
      <c r="P53" s="17"/>
      <c r="Q53" s="17"/>
      <c r="R53" s="17"/>
      <c r="S53" s="401"/>
      <c r="T53" s="597">
        <f t="shared" si="4"/>
        <v>0</v>
      </c>
      <c r="U53" s="18"/>
      <c r="V53" s="18">
        <f t="shared" si="7"/>
        <v>0</v>
      </c>
      <c r="W53" s="60" t="str">
        <f t="shared" si="6"/>
        <v/>
      </c>
      <c r="X53" s="393"/>
      <c r="Y53" s="17"/>
      <c r="Z53" s="52"/>
      <c r="AA53" s="409"/>
      <c r="AB53" s="46"/>
      <c r="AC53" s="17"/>
      <c r="AD53" s="113" t="str">
        <f>IFERROR(VLOOKUP(AA53,'MATRICE '!$E$2:$H$100,3,FALSE),"")</f>
        <v/>
      </c>
      <c r="AE53" s="17" t="str">
        <f>IFERROR(VLOOKUP(AA53,'MATRICE '!$E$2:$H$100,2,FALSE),"")</f>
        <v/>
      </c>
      <c r="AF53" s="17" t="str">
        <f>IFERROR(VLOOKUP(AA53,'MATRICE '!$E$2:$H$100,4,FALSE),"")</f>
        <v/>
      </c>
      <c r="AG53" s="63"/>
      <c r="AH53" s="46"/>
      <c r="AI53" s="17"/>
      <c r="AJ53" s="17" t="str">
        <f>IFERROR(VLOOKUP(AG53,'MATRICE '!$J$2:$M$100,3,FALSE),"")</f>
        <v/>
      </c>
      <c r="AK53" s="17" t="str">
        <f>IFERROR(VLOOKUP(AG53,'MATRICE '!$J$2:$M$100,2,FALSE),"")</f>
        <v/>
      </c>
      <c r="AL53" s="414" t="str">
        <f>IFERROR(VLOOKUP(AG53,'MATRICE '!$J$2:$M$100,4,FALSE),"")</f>
        <v/>
      </c>
      <c r="AM53" s="393"/>
      <c r="AN53" s="17"/>
      <c r="AO53" s="52"/>
      <c r="AP53" s="46"/>
      <c r="AQ53" s="28"/>
      <c r="AR53" s="418"/>
      <c r="AS53" s="419" t="str">
        <f>IFERROR(VLOOKUP(AR53,'MATRICE '!$U$3:$Z$18,4,FALSE),"")</f>
        <v/>
      </c>
      <c r="AT53" s="46"/>
      <c r="AU53" s="17"/>
      <c r="AV53" s="421" t="str">
        <f>IFERROR(VLOOKUP(AU53,'MATRICE '!AB63:AG158,3,FALSE),"")</f>
        <v/>
      </c>
      <c r="AW53" s="300"/>
      <c r="AX53" s="17"/>
      <c r="AY53" s="17"/>
      <c r="AZ53" s="414"/>
      <c r="BA53" s="18"/>
      <c r="BB53" s="17" t="str">
        <f>IFERROR(VLOOKUP(O53,'MATRICE '!$B$4:$C$17,2,FALSE),"")</f>
        <v/>
      </c>
      <c r="BC53" s="429" t="str">
        <f>IFERROR(VLOOKUP(AR53,'MATRICE '!$U$3:$Z$18,3,FALSE),"")</f>
        <v/>
      </c>
      <c r="BD53" s="429" t="str">
        <f>IFERROR(VLOOKUP(AR53,'MATRICE '!$U$3:$Z$18,2,FALSE),"")</f>
        <v/>
      </c>
      <c r="BE53" s="429" t="str">
        <f>IFERROR(VLOOKUP(AR53,'MATRICE '!$U$3:$Z$18,5,FALSE),"")</f>
        <v/>
      </c>
    </row>
    <row r="54" spans="1:57" x14ac:dyDescent="0.25">
      <c r="A54" s="17"/>
      <c r="B54" s="394"/>
      <c r="C54" s="17"/>
      <c r="D54" s="17"/>
      <c r="E54" s="28"/>
      <c r="F54" s="28"/>
      <c r="G54" s="17"/>
      <c r="H54" s="17"/>
      <c r="I54" s="17"/>
      <c r="J54" s="17"/>
      <c r="K54" s="64"/>
      <c r="L54" s="65"/>
      <c r="M54" s="63"/>
      <c r="N54" s="17"/>
      <c r="O54" s="17"/>
      <c r="P54" s="17"/>
      <c r="Q54" s="17"/>
      <c r="R54" s="17"/>
      <c r="S54" s="401"/>
      <c r="T54" s="597">
        <f t="shared" si="4"/>
        <v>0</v>
      </c>
      <c r="U54" s="18"/>
      <c r="V54" s="18">
        <f t="shared" si="7"/>
        <v>0</v>
      </c>
      <c r="W54" s="60" t="str">
        <f t="shared" si="6"/>
        <v/>
      </c>
      <c r="X54" s="393"/>
      <c r="Y54" s="17"/>
      <c r="Z54" s="52"/>
      <c r="AA54" s="409"/>
      <c r="AB54" s="46"/>
      <c r="AC54" s="17"/>
      <c r="AD54" s="113" t="str">
        <f>IFERROR(VLOOKUP(AA54,'MATRICE '!$E$2:$H$100,3,FALSE),"")</f>
        <v/>
      </c>
      <c r="AE54" s="17" t="str">
        <f>IFERROR(VLOOKUP(AA54,'MATRICE '!$E$2:$H$100,2,FALSE),"")</f>
        <v/>
      </c>
      <c r="AF54" s="17" t="str">
        <f>IFERROR(VLOOKUP(AA54,'MATRICE '!$E$2:$H$100,4,FALSE),"")</f>
        <v/>
      </c>
      <c r="AG54" s="63"/>
      <c r="AH54" s="46"/>
      <c r="AI54" s="17"/>
      <c r="AJ54" s="17" t="str">
        <f>IFERROR(VLOOKUP(AG54,'MATRICE '!$J$2:$M$100,3,FALSE),"")</f>
        <v/>
      </c>
      <c r="AK54" s="17" t="str">
        <f>IFERROR(VLOOKUP(AG54,'MATRICE '!$J$2:$M$100,2,FALSE),"")</f>
        <v/>
      </c>
      <c r="AL54" s="414" t="str">
        <f>IFERROR(VLOOKUP(AG54,'MATRICE '!$J$2:$M$100,4,FALSE),"")</f>
        <v/>
      </c>
      <c r="AM54" s="393"/>
      <c r="AN54" s="17"/>
      <c r="AO54" s="52"/>
      <c r="AP54" s="46"/>
      <c r="AQ54" s="28"/>
      <c r="AR54" s="418"/>
      <c r="AS54" s="419" t="str">
        <f>IFERROR(VLOOKUP(AR54,'MATRICE '!$U$3:$Z$18,4,FALSE),"")</f>
        <v/>
      </c>
      <c r="AT54" s="46"/>
      <c r="AU54" s="17"/>
      <c r="AV54" s="421" t="str">
        <f>IFERROR(VLOOKUP(AU54,'MATRICE '!AB64:AG159,3,FALSE),"")</f>
        <v/>
      </c>
      <c r="AW54" s="300"/>
      <c r="AX54" s="17"/>
      <c r="AY54" s="17"/>
      <c r="AZ54" s="414"/>
      <c r="BA54" s="18"/>
      <c r="BB54" s="17" t="str">
        <f>IFERROR(VLOOKUP(O54,'MATRICE '!$B$4:$C$17,2,FALSE),"")</f>
        <v/>
      </c>
      <c r="BC54" s="429" t="str">
        <f>IFERROR(VLOOKUP(AR54,'MATRICE '!$U$3:$Z$18,3,FALSE),"")</f>
        <v/>
      </c>
      <c r="BD54" s="429" t="str">
        <f>IFERROR(VLOOKUP(AR54,'MATRICE '!$U$3:$Z$18,2,FALSE),"")</f>
        <v/>
      </c>
      <c r="BE54" s="429" t="str">
        <f>IFERROR(VLOOKUP(AR54,'MATRICE '!$U$3:$Z$18,5,FALSE),"")</f>
        <v/>
      </c>
    </row>
    <row r="55" spans="1:57" x14ac:dyDescent="0.25">
      <c r="A55" s="17"/>
      <c r="B55" s="394"/>
      <c r="C55" s="17"/>
      <c r="D55" s="17"/>
      <c r="E55" s="28"/>
      <c r="F55" s="28"/>
      <c r="G55" s="17"/>
      <c r="H55" s="17"/>
      <c r="I55" s="17"/>
      <c r="J55" s="17"/>
      <c r="K55" s="64"/>
      <c r="L55" s="65"/>
      <c r="M55" s="63"/>
      <c r="N55" s="17"/>
      <c r="O55" s="17"/>
      <c r="P55" s="17"/>
      <c r="Q55" s="17"/>
      <c r="R55" s="17"/>
      <c r="S55" s="401"/>
      <c r="T55" s="597">
        <f t="shared" si="4"/>
        <v>0</v>
      </c>
      <c r="U55" s="18"/>
      <c r="V55" s="18">
        <f t="shared" si="7"/>
        <v>0</v>
      </c>
      <c r="W55" s="60" t="str">
        <f t="shared" si="6"/>
        <v/>
      </c>
      <c r="X55" s="393"/>
      <c r="Y55" s="17"/>
      <c r="Z55" s="52"/>
      <c r="AA55" s="409"/>
      <c r="AB55" s="46"/>
      <c r="AC55" s="17"/>
      <c r="AD55" s="113" t="str">
        <f>IFERROR(VLOOKUP(AA55,'MATRICE '!$E$2:$H$100,3,FALSE),"")</f>
        <v/>
      </c>
      <c r="AE55" s="17" t="str">
        <f>IFERROR(VLOOKUP(AA55,'MATRICE '!$E$2:$H$100,2,FALSE),"")</f>
        <v/>
      </c>
      <c r="AF55" s="17" t="str">
        <f>IFERROR(VLOOKUP(AA55,'MATRICE '!$E$2:$H$100,4,FALSE),"")</f>
        <v/>
      </c>
      <c r="AG55" s="63"/>
      <c r="AH55" s="46"/>
      <c r="AI55" s="17"/>
      <c r="AJ55" s="17" t="str">
        <f>IFERROR(VLOOKUP(AG55,'MATRICE '!$J$2:$M$100,3,FALSE),"")</f>
        <v/>
      </c>
      <c r="AK55" s="17" t="str">
        <f>IFERROR(VLOOKUP(AG55,'MATRICE '!$J$2:$M$100,2,FALSE),"")</f>
        <v/>
      </c>
      <c r="AL55" s="414" t="str">
        <f>IFERROR(VLOOKUP(AG55,'MATRICE '!$J$2:$M$100,4,FALSE),"")</f>
        <v/>
      </c>
      <c r="AM55" s="393"/>
      <c r="AN55" s="17"/>
      <c r="AO55" s="52"/>
      <c r="AP55" s="46"/>
      <c r="AQ55" s="28"/>
      <c r="AR55" s="418"/>
      <c r="AS55" s="419" t="str">
        <f>IFERROR(VLOOKUP(AR55,'MATRICE '!$U$3:$Z$18,4,FALSE),"")</f>
        <v/>
      </c>
      <c r="AT55" s="46"/>
      <c r="AU55" s="17"/>
      <c r="AV55" s="421" t="str">
        <f>IFERROR(VLOOKUP(AU55,'MATRICE '!AB65:AG160,3,FALSE),"")</f>
        <v/>
      </c>
      <c r="AW55" s="300"/>
      <c r="AX55" s="17"/>
      <c r="AY55" s="17"/>
      <c r="AZ55" s="414"/>
      <c r="BA55" s="18"/>
      <c r="BB55" s="17" t="str">
        <f>IFERROR(VLOOKUP(O55,'MATRICE '!$B$4:$C$17,2,FALSE),"")</f>
        <v/>
      </c>
      <c r="BC55" s="429" t="str">
        <f>IFERROR(VLOOKUP(AR55,'MATRICE '!$U$3:$Z$18,3,FALSE),"")</f>
        <v/>
      </c>
      <c r="BD55" s="429" t="str">
        <f>IFERROR(VLOOKUP(AR55,'MATRICE '!$U$3:$Z$18,2,FALSE),"")</f>
        <v/>
      </c>
      <c r="BE55" s="429" t="str">
        <f>IFERROR(VLOOKUP(AR55,'MATRICE '!$U$3:$Z$18,5,FALSE),"")</f>
        <v/>
      </c>
    </row>
    <row r="56" spans="1:57" x14ac:dyDescent="0.25">
      <c r="A56" s="17"/>
      <c r="B56" s="394"/>
      <c r="C56" s="17"/>
      <c r="D56" s="17"/>
      <c r="E56" s="28"/>
      <c r="F56" s="28"/>
      <c r="G56" s="17"/>
      <c r="H56" s="17"/>
      <c r="I56" s="17"/>
      <c r="J56" s="17"/>
      <c r="K56" s="64"/>
      <c r="L56" s="65"/>
      <c r="M56" s="63"/>
      <c r="N56" s="17"/>
      <c r="O56" s="17"/>
      <c r="P56" s="17"/>
      <c r="Q56" s="17"/>
      <c r="R56" s="17"/>
      <c r="S56" s="401"/>
      <c r="T56" s="597">
        <f t="shared" si="4"/>
        <v>0</v>
      </c>
      <c r="U56" s="18"/>
      <c r="V56" s="18">
        <f t="shared" si="7"/>
        <v>0</v>
      </c>
      <c r="W56" s="60" t="str">
        <f t="shared" si="6"/>
        <v/>
      </c>
      <c r="X56" s="393"/>
      <c r="Y56" s="17"/>
      <c r="Z56" s="52"/>
      <c r="AA56" s="409"/>
      <c r="AB56" s="46"/>
      <c r="AC56" s="17"/>
      <c r="AD56" s="113" t="str">
        <f>IFERROR(VLOOKUP(AA56,'MATRICE '!$E$2:$H$100,3,FALSE),"")</f>
        <v/>
      </c>
      <c r="AE56" s="17" t="str">
        <f>IFERROR(VLOOKUP(AA56,'MATRICE '!$E$2:$H$100,2,FALSE),"")</f>
        <v/>
      </c>
      <c r="AF56" s="17" t="str">
        <f>IFERROR(VLOOKUP(AA56,'MATRICE '!$E$2:$H$100,4,FALSE),"")</f>
        <v/>
      </c>
      <c r="AG56" s="63"/>
      <c r="AH56" s="46"/>
      <c r="AI56" s="17"/>
      <c r="AJ56" s="17" t="str">
        <f>IFERROR(VLOOKUP(AG56,'MATRICE '!$J$2:$M$100,3,FALSE),"")</f>
        <v/>
      </c>
      <c r="AK56" s="17" t="str">
        <f>IFERROR(VLOOKUP(AG56,'MATRICE '!$J$2:$M$100,2,FALSE),"")</f>
        <v/>
      </c>
      <c r="AL56" s="414" t="str">
        <f>IFERROR(VLOOKUP(AG56,'MATRICE '!$J$2:$M$100,4,FALSE),"")</f>
        <v/>
      </c>
      <c r="AM56" s="393"/>
      <c r="AN56" s="17"/>
      <c r="AO56" s="52"/>
      <c r="AP56" s="46"/>
      <c r="AQ56" s="28"/>
      <c r="AR56" s="418"/>
      <c r="AS56" s="419" t="str">
        <f>IFERROR(VLOOKUP(AR56,'MATRICE '!$U$3:$Z$18,4,FALSE),"")</f>
        <v/>
      </c>
      <c r="AT56" s="46"/>
      <c r="AU56" s="17"/>
      <c r="AV56" s="421" t="str">
        <f>IFERROR(VLOOKUP(AU56,'MATRICE '!AB66:AG161,3,FALSE),"")</f>
        <v/>
      </c>
      <c r="AW56" s="300"/>
      <c r="AX56" s="17"/>
      <c r="AY56" s="17"/>
      <c r="AZ56" s="414"/>
      <c r="BA56" s="18"/>
      <c r="BB56" s="17" t="str">
        <f>IFERROR(VLOOKUP(O56,'MATRICE '!$B$4:$C$17,2,FALSE),"")</f>
        <v/>
      </c>
      <c r="BC56" s="429" t="str">
        <f>IFERROR(VLOOKUP(AR56,'MATRICE '!$U$3:$Z$18,3,FALSE),"")</f>
        <v/>
      </c>
      <c r="BD56" s="429" t="str">
        <f>IFERROR(VLOOKUP(AR56,'MATRICE '!$U$3:$Z$18,2,FALSE),"")</f>
        <v/>
      </c>
      <c r="BE56" s="429" t="str">
        <f>IFERROR(VLOOKUP(AR56,'MATRICE '!$U$3:$Z$18,5,FALSE),"")</f>
        <v/>
      </c>
    </row>
    <row r="57" spans="1:57" x14ac:dyDescent="0.25">
      <c r="A57" s="17"/>
      <c r="B57" s="394"/>
      <c r="C57" s="17"/>
      <c r="D57" s="17"/>
      <c r="E57" s="28"/>
      <c r="F57" s="28"/>
      <c r="G57" s="17"/>
      <c r="H57" s="17"/>
      <c r="I57" s="17"/>
      <c r="J57" s="17"/>
      <c r="K57" s="64"/>
      <c r="L57" s="65"/>
      <c r="M57" s="63"/>
      <c r="N57" s="17"/>
      <c r="O57" s="17"/>
      <c r="P57" s="17"/>
      <c r="Q57" s="17"/>
      <c r="R57" s="17"/>
      <c r="S57" s="401"/>
      <c r="T57" s="597">
        <f t="shared" si="4"/>
        <v>0</v>
      </c>
      <c r="U57" s="18"/>
      <c r="V57" s="18">
        <f t="shared" si="7"/>
        <v>0</v>
      </c>
      <c r="W57" s="60" t="str">
        <f t="shared" si="6"/>
        <v/>
      </c>
      <c r="X57" s="393"/>
      <c r="Y57" s="17"/>
      <c r="Z57" s="52"/>
      <c r="AA57" s="409"/>
      <c r="AB57" s="46"/>
      <c r="AC57" s="17"/>
      <c r="AD57" s="113" t="str">
        <f>IFERROR(VLOOKUP(AA57,'MATRICE '!$E$2:$H$100,3,FALSE),"")</f>
        <v/>
      </c>
      <c r="AE57" s="17" t="str">
        <f>IFERROR(VLOOKUP(AA57,'MATRICE '!$E$2:$H$100,2,FALSE),"")</f>
        <v/>
      </c>
      <c r="AF57" s="17" t="str">
        <f>IFERROR(VLOOKUP(AA57,'MATRICE '!$E$2:$H$100,4,FALSE),"")</f>
        <v/>
      </c>
      <c r="AG57" s="63"/>
      <c r="AH57" s="46"/>
      <c r="AI57" s="17"/>
      <c r="AJ57" s="17" t="str">
        <f>IFERROR(VLOOKUP(AG57,'MATRICE '!$J$2:$M$100,3,FALSE),"")</f>
        <v/>
      </c>
      <c r="AK57" s="17" t="str">
        <f>IFERROR(VLOOKUP(AG57,'MATRICE '!$J$2:$M$100,2,FALSE),"")</f>
        <v/>
      </c>
      <c r="AL57" s="414" t="str">
        <f>IFERROR(VLOOKUP(AG57,'MATRICE '!$J$2:$M$100,4,FALSE),"")</f>
        <v/>
      </c>
      <c r="AM57" s="393"/>
      <c r="AN57" s="17"/>
      <c r="AO57" s="52"/>
      <c r="AP57" s="46"/>
      <c r="AQ57" s="28"/>
      <c r="AR57" s="418"/>
      <c r="AS57" s="419" t="str">
        <f>IFERROR(VLOOKUP(AR57,'MATRICE '!$U$3:$Z$18,4,FALSE),"")</f>
        <v/>
      </c>
      <c r="AT57" s="46"/>
      <c r="AU57" s="17"/>
      <c r="AV57" s="421" t="str">
        <f>IFERROR(VLOOKUP(AU57,'MATRICE '!AB67:AG162,3,FALSE),"")</f>
        <v/>
      </c>
      <c r="AW57" s="300"/>
      <c r="AX57" s="17"/>
      <c r="AY57" s="17"/>
      <c r="AZ57" s="414"/>
      <c r="BA57" s="18"/>
      <c r="BB57" s="17" t="str">
        <f>IFERROR(VLOOKUP(O57,'MATRICE '!$B$4:$C$17,2,FALSE),"")</f>
        <v/>
      </c>
      <c r="BC57" s="429" t="str">
        <f>IFERROR(VLOOKUP(AR57,'MATRICE '!$U$3:$Z$18,3,FALSE),"")</f>
        <v/>
      </c>
      <c r="BD57" s="429" t="str">
        <f>IFERROR(VLOOKUP(AR57,'MATRICE '!$U$3:$Z$18,2,FALSE),"")</f>
        <v/>
      </c>
      <c r="BE57" s="429" t="str">
        <f>IFERROR(VLOOKUP(AR57,'MATRICE '!$U$3:$Z$18,5,FALSE),"")</f>
        <v/>
      </c>
    </row>
    <row r="58" spans="1:57" x14ac:dyDescent="0.25">
      <c r="A58" s="17"/>
      <c r="B58" s="394"/>
      <c r="C58" s="17"/>
      <c r="D58" s="17"/>
      <c r="E58" s="28"/>
      <c r="F58" s="28"/>
      <c r="G58" s="17"/>
      <c r="H58" s="17"/>
      <c r="I58" s="17"/>
      <c r="J58" s="17"/>
      <c r="K58" s="64"/>
      <c r="L58" s="65"/>
      <c r="M58" s="63"/>
      <c r="N58" s="17"/>
      <c r="O58" s="17"/>
      <c r="P58" s="17"/>
      <c r="Q58" s="17"/>
      <c r="R58" s="17"/>
      <c r="S58" s="401"/>
      <c r="T58" s="597">
        <f t="shared" si="4"/>
        <v>0</v>
      </c>
      <c r="U58" s="18"/>
      <c r="V58" s="18">
        <f t="shared" si="7"/>
        <v>0</v>
      </c>
      <c r="W58" s="60" t="str">
        <f t="shared" si="6"/>
        <v/>
      </c>
      <c r="X58" s="393"/>
      <c r="Y58" s="17"/>
      <c r="Z58" s="52"/>
      <c r="AA58" s="409"/>
      <c r="AB58" s="46"/>
      <c r="AC58" s="17"/>
      <c r="AD58" s="113" t="str">
        <f>IFERROR(VLOOKUP(AA58,'MATRICE '!$E$2:$H$100,3,FALSE),"")</f>
        <v/>
      </c>
      <c r="AE58" s="17" t="str">
        <f>IFERROR(VLOOKUP(AA58,'MATRICE '!$E$2:$H$100,2,FALSE),"")</f>
        <v/>
      </c>
      <c r="AF58" s="17" t="str">
        <f>IFERROR(VLOOKUP(AA58,'MATRICE '!$E$2:$H$100,4,FALSE),"")</f>
        <v/>
      </c>
      <c r="AG58" s="63"/>
      <c r="AH58" s="46"/>
      <c r="AI58" s="17"/>
      <c r="AJ58" s="17" t="str">
        <f>IFERROR(VLOOKUP(AG58,'MATRICE '!$J$2:$M$100,3,FALSE),"")</f>
        <v/>
      </c>
      <c r="AK58" s="17" t="str">
        <f>IFERROR(VLOOKUP(AG58,'MATRICE '!$J$2:$M$100,2,FALSE),"")</f>
        <v/>
      </c>
      <c r="AL58" s="414" t="str">
        <f>IFERROR(VLOOKUP(AG58,'MATRICE '!$J$2:$M$100,4,FALSE),"")</f>
        <v/>
      </c>
      <c r="AM58" s="393"/>
      <c r="AN58" s="17"/>
      <c r="AO58" s="52"/>
      <c r="AP58" s="46"/>
      <c r="AQ58" s="28"/>
      <c r="AR58" s="418"/>
      <c r="AS58" s="419" t="str">
        <f>IFERROR(VLOOKUP(AR58,'MATRICE '!$U$3:$Z$18,4,FALSE),"")</f>
        <v/>
      </c>
      <c r="AT58" s="46"/>
      <c r="AU58" s="17"/>
      <c r="AV58" s="421" t="str">
        <f>IFERROR(VLOOKUP(AU58,'MATRICE '!AB68:AG163,3,FALSE),"")</f>
        <v/>
      </c>
      <c r="AW58" s="300"/>
      <c r="AX58" s="17"/>
      <c r="AY58" s="17"/>
      <c r="AZ58" s="414"/>
      <c r="BA58" s="18"/>
      <c r="BB58" s="17" t="str">
        <f>IFERROR(VLOOKUP(O58,'MATRICE '!$B$4:$C$17,2,FALSE),"")</f>
        <v/>
      </c>
      <c r="BC58" s="429" t="str">
        <f>IFERROR(VLOOKUP(AR58,'MATRICE '!$U$3:$Z$18,3,FALSE),"")</f>
        <v/>
      </c>
      <c r="BD58" s="429" t="str">
        <f>IFERROR(VLOOKUP(AR58,'MATRICE '!$U$3:$Z$18,2,FALSE),"")</f>
        <v/>
      </c>
      <c r="BE58" s="429" t="str">
        <f>IFERROR(VLOOKUP(AR58,'MATRICE '!$U$3:$Z$18,5,FALSE),"")</f>
        <v/>
      </c>
    </row>
    <row r="59" spans="1:57" x14ac:dyDescent="0.25">
      <c r="A59" s="17"/>
      <c r="B59" s="394"/>
      <c r="C59" s="17"/>
      <c r="D59" s="17"/>
      <c r="E59" s="28"/>
      <c r="F59" s="28"/>
      <c r="G59" s="17"/>
      <c r="H59" s="17"/>
      <c r="I59" s="17"/>
      <c r="J59" s="17"/>
      <c r="K59" s="64"/>
      <c r="L59" s="65"/>
      <c r="M59" s="63"/>
      <c r="N59" s="17"/>
      <c r="O59" s="17"/>
      <c r="P59" s="17"/>
      <c r="Q59" s="17"/>
      <c r="R59" s="17"/>
      <c r="S59" s="401"/>
      <c r="T59" s="597">
        <f t="shared" si="4"/>
        <v>0</v>
      </c>
      <c r="U59" s="18"/>
      <c r="V59" s="18">
        <f t="shared" si="7"/>
        <v>0</v>
      </c>
      <c r="W59" s="60" t="str">
        <f t="shared" si="6"/>
        <v/>
      </c>
      <c r="X59" s="393"/>
      <c r="Y59" s="17"/>
      <c r="Z59" s="52"/>
      <c r="AA59" s="409"/>
      <c r="AB59" s="46"/>
      <c r="AC59" s="17"/>
      <c r="AD59" s="113" t="str">
        <f>IFERROR(VLOOKUP(AA59,'MATRICE '!$E$2:$H$100,3,FALSE),"")</f>
        <v/>
      </c>
      <c r="AE59" s="17" t="str">
        <f>IFERROR(VLOOKUP(AA59,'MATRICE '!$E$2:$H$100,2,FALSE),"")</f>
        <v/>
      </c>
      <c r="AF59" s="17" t="str">
        <f>IFERROR(VLOOKUP(AA59,'MATRICE '!$E$2:$H$100,4,FALSE),"")</f>
        <v/>
      </c>
      <c r="AG59" s="63"/>
      <c r="AH59" s="46"/>
      <c r="AI59" s="17"/>
      <c r="AJ59" s="17" t="str">
        <f>IFERROR(VLOOKUP(AG59,'MATRICE '!$J$2:$M$100,3,FALSE),"")</f>
        <v/>
      </c>
      <c r="AK59" s="17" t="str">
        <f>IFERROR(VLOOKUP(AG59,'MATRICE '!$J$2:$M$100,2,FALSE),"")</f>
        <v/>
      </c>
      <c r="AL59" s="414" t="str">
        <f>IFERROR(VLOOKUP(AG59,'MATRICE '!$J$2:$M$100,4,FALSE),"")</f>
        <v/>
      </c>
      <c r="AM59" s="393"/>
      <c r="AN59" s="17"/>
      <c r="AO59" s="52"/>
      <c r="AP59" s="46"/>
      <c r="AQ59" s="28"/>
      <c r="AR59" s="418"/>
      <c r="AS59" s="419" t="str">
        <f>IFERROR(VLOOKUP(AR59,'MATRICE '!$U$3:$Z$18,4,FALSE),"")</f>
        <v/>
      </c>
      <c r="AT59" s="46"/>
      <c r="AU59" s="17"/>
      <c r="AV59" s="421" t="str">
        <f>IFERROR(VLOOKUP(AU59,'MATRICE '!AB69:AG164,3,FALSE),"")</f>
        <v/>
      </c>
      <c r="AW59" s="300"/>
      <c r="AX59" s="17"/>
      <c r="AY59" s="17"/>
      <c r="AZ59" s="414"/>
      <c r="BA59" s="18"/>
      <c r="BB59" s="17" t="str">
        <f>IFERROR(VLOOKUP(O59,'MATRICE '!$B$4:$C$17,2,FALSE),"")</f>
        <v/>
      </c>
      <c r="BC59" s="429" t="str">
        <f>IFERROR(VLOOKUP(AR59,'MATRICE '!$U$3:$Z$18,3,FALSE),"")</f>
        <v/>
      </c>
      <c r="BD59" s="429" t="str">
        <f>IFERROR(VLOOKUP(AR59,'MATRICE '!$U$3:$Z$18,2,FALSE),"")</f>
        <v/>
      </c>
      <c r="BE59" s="429" t="str">
        <f>IFERROR(VLOOKUP(AR59,'MATRICE '!$U$3:$Z$18,5,FALSE),"")</f>
        <v/>
      </c>
    </row>
    <row r="60" spans="1:57" x14ac:dyDescent="0.25">
      <c r="A60" s="17"/>
      <c r="B60" s="394"/>
      <c r="C60" s="17"/>
      <c r="D60" s="17"/>
      <c r="E60" s="28"/>
      <c r="F60" s="28"/>
      <c r="G60" s="17"/>
      <c r="H60" s="17"/>
      <c r="I60" s="17"/>
      <c r="J60" s="17"/>
      <c r="K60" s="64"/>
      <c r="L60" s="65"/>
      <c r="M60" s="63"/>
      <c r="N60" s="17"/>
      <c r="O60" s="17"/>
      <c r="P60" s="17"/>
      <c r="Q60" s="17"/>
      <c r="R60" s="17"/>
      <c r="S60" s="401"/>
      <c r="T60" s="597">
        <f t="shared" si="4"/>
        <v>0</v>
      </c>
      <c r="U60" s="18"/>
      <c r="V60" s="18">
        <f t="shared" si="7"/>
        <v>0</v>
      </c>
      <c r="W60" s="60" t="str">
        <f t="shared" si="6"/>
        <v/>
      </c>
      <c r="X60" s="393"/>
      <c r="Y60" s="17"/>
      <c r="Z60" s="52"/>
      <c r="AA60" s="409"/>
      <c r="AB60" s="46"/>
      <c r="AC60" s="17"/>
      <c r="AD60" s="113" t="str">
        <f>IFERROR(VLOOKUP(AA60,'MATRICE '!$E$2:$H$100,3,FALSE),"")</f>
        <v/>
      </c>
      <c r="AE60" s="17" t="str">
        <f>IFERROR(VLOOKUP(AA60,'MATRICE '!$E$2:$H$100,2,FALSE),"")</f>
        <v/>
      </c>
      <c r="AF60" s="17" t="str">
        <f>IFERROR(VLOOKUP(AA60,'MATRICE '!$E$2:$H$100,4,FALSE),"")</f>
        <v/>
      </c>
      <c r="AG60" s="63"/>
      <c r="AH60" s="46"/>
      <c r="AI60" s="17"/>
      <c r="AJ60" s="17" t="str">
        <f>IFERROR(VLOOKUP(AG60,'MATRICE '!$J$2:$M$100,3,FALSE),"")</f>
        <v/>
      </c>
      <c r="AK60" s="17" t="str">
        <f>IFERROR(VLOOKUP(AG60,'MATRICE '!$J$2:$M$100,2,FALSE),"")</f>
        <v/>
      </c>
      <c r="AL60" s="414" t="str">
        <f>IFERROR(VLOOKUP(AG60,'MATRICE '!$J$2:$M$100,4,FALSE),"")</f>
        <v/>
      </c>
      <c r="AM60" s="393"/>
      <c r="AN60" s="17"/>
      <c r="AO60" s="52"/>
      <c r="AP60" s="46"/>
      <c r="AQ60" s="28"/>
      <c r="AR60" s="418"/>
      <c r="AS60" s="419" t="str">
        <f>IFERROR(VLOOKUP(AR60,'MATRICE '!$U$3:$Z$18,4,FALSE),"")</f>
        <v/>
      </c>
      <c r="AT60" s="46"/>
      <c r="AU60" s="17"/>
      <c r="AV60" s="421" t="str">
        <f>IFERROR(VLOOKUP(AU60,'MATRICE '!AB70:AG165,3,FALSE),"")</f>
        <v/>
      </c>
      <c r="AW60" s="300"/>
      <c r="AX60" s="17"/>
      <c r="AY60" s="17"/>
      <c r="AZ60" s="414"/>
      <c r="BA60" s="18"/>
      <c r="BB60" s="17" t="str">
        <f>IFERROR(VLOOKUP(O60,'MATRICE '!$B$4:$C$17,2,FALSE),"")</f>
        <v/>
      </c>
      <c r="BC60" s="429" t="str">
        <f>IFERROR(VLOOKUP(AR60,'MATRICE '!$U$3:$Z$18,3,FALSE),"")</f>
        <v/>
      </c>
      <c r="BD60" s="429" t="str">
        <f>IFERROR(VLOOKUP(AR60,'MATRICE '!$U$3:$Z$18,2,FALSE),"")</f>
        <v/>
      </c>
      <c r="BE60" s="429" t="str">
        <f>IFERROR(VLOOKUP(AR60,'MATRICE '!$U$3:$Z$18,5,FALSE),"")</f>
        <v/>
      </c>
    </row>
    <row r="61" spans="1:57" x14ac:dyDescent="0.25">
      <c r="A61" s="17"/>
      <c r="B61" s="394"/>
      <c r="C61" s="17"/>
      <c r="D61" s="17"/>
      <c r="E61" s="28"/>
      <c r="F61" s="28"/>
      <c r="G61" s="17"/>
      <c r="H61" s="17"/>
      <c r="I61" s="17"/>
      <c r="J61" s="17"/>
      <c r="K61" s="64"/>
      <c r="L61" s="65"/>
      <c r="M61" s="63"/>
      <c r="N61" s="17"/>
      <c r="O61" s="17"/>
      <c r="P61" s="17"/>
      <c r="Q61" s="17"/>
      <c r="R61" s="17"/>
      <c r="S61" s="401"/>
      <c r="T61" s="597">
        <f t="shared" si="4"/>
        <v>0</v>
      </c>
      <c r="U61" s="18"/>
      <c r="V61" s="18">
        <f t="shared" si="7"/>
        <v>0</v>
      </c>
      <c r="W61" s="60" t="str">
        <f t="shared" si="6"/>
        <v/>
      </c>
      <c r="X61" s="393"/>
      <c r="Y61" s="17"/>
      <c r="Z61" s="52"/>
      <c r="AA61" s="409"/>
      <c r="AB61" s="46"/>
      <c r="AC61" s="17"/>
      <c r="AD61" s="113" t="str">
        <f>IFERROR(VLOOKUP(AA61,'MATRICE '!$E$2:$H$100,3,FALSE),"")</f>
        <v/>
      </c>
      <c r="AE61" s="17" t="str">
        <f>IFERROR(VLOOKUP(AA61,'MATRICE '!$E$2:$H$100,2,FALSE),"")</f>
        <v/>
      </c>
      <c r="AF61" s="17" t="str">
        <f>IFERROR(VLOOKUP(AA61,'MATRICE '!$E$2:$H$100,4,FALSE),"")</f>
        <v/>
      </c>
      <c r="AG61" s="63"/>
      <c r="AH61" s="46"/>
      <c r="AI61" s="17"/>
      <c r="AJ61" s="17" t="str">
        <f>IFERROR(VLOOKUP(AG61,'MATRICE '!$J$2:$M$100,3,FALSE),"")</f>
        <v/>
      </c>
      <c r="AK61" s="17" t="str">
        <f>IFERROR(VLOOKUP(AG61,'MATRICE '!$J$2:$M$100,2,FALSE),"")</f>
        <v/>
      </c>
      <c r="AL61" s="414" t="str">
        <f>IFERROR(VLOOKUP(AG61,'MATRICE '!$J$2:$M$100,4,FALSE),"")</f>
        <v/>
      </c>
      <c r="AM61" s="393"/>
      <c r="AN61" s="17"/>
      <c r="AO61" s="52"/>
      <c r="AP61" s="46"/>
      <c r="AQ61" s="28"/>
      <c r="AR61" s="418"/>
      <c r="AS61" s="419" t="str">
        <f>IFERROR(VLOOKUP(AR61,'MATRICE '!$U$3:$Z$18,4,FALSE),"")</f>
        <v/>
      </c>
      <c r="AT61" s="46"/>
      <c r="AU61" s="17"/>
      <c r="AV61" s="421" t="str">
        <f>IFERROR(VLOOKUP(AU61,'MATRICE '!AB71:AG166,3,FALSE),"")</f>
        <v/>
      </c>
      <c r="AW61" s="300"/>
      <c r="AX61" s="17"/>
      <c r="AY61" s="17"/>
      <c r="AZ61" s="414"/>
      <c r="BA61" s="18"/>
      <c r="BB61" s="17" t="str">
        <f>IFERROR(VLOOKUP(O61,'MATRICE '!$B$4:$C$17,2,FALSE),"")</f>
        <v/>
      </c>
      <c r="BC61" s="429" t="str">
        <f>IFERROR(VLOOKUP(AR61,'MATRICE '!$U$3:$Z$18,3,FALSE),"")</f>
        <v/>
      </c>
      <c r="BD61" s="429" t="str">
        <f>IFERROR(VLOOKUP(AR61,'MATRICE '!$U$3:$Z$18,2,FALSE),"")</f>
        <v/>
      </c>
      <c r="BE61" s="429" t="str">
        <f>IFERROR(VLOOKUP(AR61,'MATRICE '!$U$3:$Z$18,5,FALSE),"")</f>
        <v/>
      </c>
    </row>
    <row r="62" spans="1:57" x14ac:dyDescent="0.25">
      <c r="A62" s="17"/>
      <c r="B62" s="394"/>
      <c r="C62" s="17"/>
      <c r="D62" s="17"/>
      <c r="E62" s="28"/>
      <c r="F62" s="28"/>
      <c r="G62" s="17"/>
      <c r="H62" s="17"/>
      <c r="I62" s="17"/>
      <c r="J62" s="17"/>
      <c r="K62" s="64"/>
      <c r="L62" s="65"/>
      <c r="M62" s="63"/>
      <c r="N62" s="17"/>
      <c r="O62" s="17"/>
      <c r="P62" s="17"/>
      <c r="Q62" s="17"/>
      <c r="R62" s="17"/>
      <c r="S62" s="401"/>
      <c r="T62" s="597">
        <f t="shared" si="4"/>
        <v>0</v>
      </c>
      <c r="U62" s="18"/>
      <c r="V62" s="18">
        <f t="shared" si="7"/>
        <v>0</v>
      </c>
      <c r="W62" s="60" t="str">
        <f t="shared" si="6"/>
        <v/>
      </c>
      <c r="X62" s="393"/>
      <c r="Y62" s="17"/>
      <c r="Z62" s="52"/>
      <c r="AA62" s="409"/>
      <c r="AB62" s="46"/>
      <c r="AC62" s="17"/>
      <c r="AD62" s="113" t="str">
        <f>IFERROR(VLOOKUP(AA62,'MATRICE '!$E$2:$H$100,3,FALSE),"")</f>
        <v/>
      </c>
      <c r="AE62" s="17" t="str">
        <f>IFERROR(VLOOKUP(AA62,'MATRICE '!$E$2:$H$100,2,FALSE),"")</f>
        <v/>
      </c>
      <c r="AF62" s="17" t="str">
        <f>IFERROR(VLOOKUP(AA62,'MATRICE '!$E$2:$H$100,4,FALSE),"")</f>
        <v/>
      </c>
      <c r="AG62" s="63"/>
      <c r="AH62" s="46"/>
      <c r="AI62" s="17"/>
      <c r="AJ62" s="17" t="str">
        <f>IFERROR(VLOOKUP(AG62,'MATRICE '!$J$2:$M$100,3,FALSE),"")</f>
        <v/>
      </c>
      <c r="AK62" s="17" t="str">
        <f>IFERROR(VLOOKUP(AG62,'MATRICE '!$J$2:$M$100,2,FALSE),"")</f>
        <v/>
      </c>
      <c r="AL62" s="414" t="str">
        <f>IFERROR(VLOOKUP(AG62,'MATRICE '!$J$2:$M$100,4,FALSE),"")</f>
        <v/>
      </c>
      <c r="AM62" s="393"/>
      <c r="AN62" s="17"/>
      <c r="AO62" s="52"/>
      <c r="AP62" s="46"/>
      <c r="AQ62" s="28"/>
      <c r="AR62" s="418"/>
      <c r="AS62" s="419" t="str">
        <f>IFERROR(VLOOKUP(AR62,'MATRICE '!$U$3:$Z$18,4,FALSE),"")</f>
        <v/>
      </c>
      <c r="AT62" s="46"/>
      <c r="AU62" s="17"/>
      <c r="AV62" s="421" t="str">
        <f>IFERROR(VLOOKUP(AU62,'MATRICE '!AB72:AG167,3,FALSE),"")</f>
        <v/>
      </c>
      <c r="AW62" s="300"/>
      <c r="AX62" s="17"/>
      <c r="AY62" s="17"/>
      <c r="AZ62" s="414"/>
      <c r="BA62" s="18"/>
      <c r="BB62" s="17" t="str">
        <f>IFERROR(VLOOKUP(O62,'MATRICE '!$B$4:$C$17,2,FALSE),"")</f>
        <v/>
      </c>
      <c r="BC62" s="429" t="str">
        <f>IFERROR(VLOOKUP(AR62,'MATRICE '!$U$3:$Z$18,3,FALSE),"")</f>
        <v/>
      </c>
      <c r="BD62" s="429" t="str">
        <f>IFERROR(VLOOKUP(AR62,'MATRICE '!$U$3:$Z$18,2,FALSE),"")</f>
        <v/>
      </c>
      <c r="BE62" s="429" t="str">
        <f>IFERROR(VLOOKUP(AR62,'MATRICE '!$U$3:$Z$18,5,FALSE),"")</f>
        <v/>
      </c>
    </row>
    <row r="63" spans="1:57" x14ac:dyDescent="0.25">
      <c r="A63" s="17"/>
      <c r="B63" s="394"/>
      <c r="C63" s="17"/>
      <c r="D63" s="17"/>
      <c r="E63" s="28"/>
      <c r="F63" s="28"/>
      <c r="G63" s="17"/>
      <c r="H63" s="17"/>
      <c r="I63" s="17"/>
      <c r="J63" s="17"/>
      <c r="K63" s="64"/>
      <c r="L63" s="65"/>
      <c r="M63" s="63"/>
      <c r="N63" s="17"/>
      <c r="O63" s="17"/>
      <c r="P63" s="17"/>
      <c r="Q63" s="17"/>
      <c r="R63" s="17"/>
      <c r="S63" s="401"/>
      <c r="T63" s="597">
        <f t="shared" si="4"/>
        <v>0</v>
      </c>
      <c r="U63" s="18"/>
      <c r="V63" s="18">
        <f t="shared" si="7"/>
        <v>0</v>
      </c>
      <c r="W63" s="60" t="str">
        <f t="shared" si="6"/>
        <v/>
      </c>
      <c r="X63" s="393"/>
      <c r="Y63" s="17"/>
      <c r="Z63" s="52"/>
      <c r="AA63" s="409"/>
      <c r="AB63" s="46"/>
      <c r="AC63" s="17"/>
      <c r="AD63" s="113" t="str">
        <f>IFERROR(VLOOKUP(AA63,'MATRICE '!$E$2:$H$100,3,FALSE),"")</f>
        <v/>
      </c>
      <c r="AE63" s="17" t="str">
        <f>IFERROR(VLOOKUP(AA63,'MATRICE '!$E$2:$H$100,2,FALSE),"")</f>
        <v/>
      </c>
      <c r="AF63" s="17" t="str">
        <f>IFERROR(VLOOKUP(AA63,'MATRICE '!$E$2:$H$100,4,FALSE),"")</f>
        <v/>
      </c>
      <c r="AG63" s="63"/>
      <c r="AH63" s="46"/>
      <c r="AI63" s="17"/>
      <c r="AJ63" s="17" t="str">
        <f>IFERROR(VLOOKUP(AG63,'MATRICE '!$J$2:$M$100,3,FALSE),"")</f>
        <v/>
      </c>
      <c r="AK63" s="17" t="str">
        <f>IFERROR(VLOOKUP(AG63,'MATRICE '!$J$2:$M$100,2,FALSE),"")</f>
        <v/>
      </c>
      <c r="AL63" s="414" t="str">
        <f>IFERROR(VLOOKUP(AG63,'MATRICE '!$J$2:$M$100,4,FALSE),"")</f>
        <v/>
      </c>
      <c r="AM63" s="393"/>
      <c r="AN63" s="17"/>
      <c r="AO63" s="52"/>
      <c r="AP63" s="46"/>
      <c r="AQ63" s="28"/>
      <c r="AR63" s="418"/>
      <c r="AS63" s="419" t="str">
        <f>IFERROR(VLOOKUP(AR63,'MATRICE '!$U$3:$Z$18,4,FALSE),"")</f>
        <v/>
      </c>
      <c r="AT63" s="46"/>
      <c r="AU63" s="17"/>
      <c r="AV63" s="421" t="str">
        <f>IFERROR(VLOOKUP(AU63,'MATRICE '!AB73:AG168,3,FALSE),"")</f>
        <v/>
      </c>
      <c r="AW63" s="300"/>
      <c r="AX63" s="17"/>
      <c r="AY63" s="17"/>
      <c r="AZ63" s="414"/>
      <c r="BA63" s="18"/>
      <c r="BB63" s="17" t="str">
        <f>IFERROR(VLOOKUP(O63,'MATRICE '!$B$4:$C$17,2,FALSE),"")</f>
        <v/>
      </c>
      <c r="BC63" s="429" t="str">
        <f>IFERROR(VLOOKUP(AR63,'MATRICE '!$U$3:$Z$18,3,FALSE),"")</f>
        <v/>
      </c>
      <c r="BD63" s="429" t="str">
        <f>IFERROR(VLOOKUP(AR63,'MATRICE '!$U$3:$Z$18,2,FALSE),"")</f>
        <v/>
      </c>
      <c r="BE63" s="429" t="str">
        <f>IFERROR(VLOOKUP(AR63,'MATRICE '!$U$3:$Z$18,5,FALSE),"")</f>
        <v/>
      </c>
    </row>
    <row r="64" spans="1:57" x14ac:dyDescent="0.25">
      <c r="A64" s="17"/>
      <c r="B64" s="394"/>
      <c r="C64" s="17"/>
      <c r="D64" s="17"/>
      <c r="E64" s="28"/>
      <c r="F64" s="28"/>
      <c r="G64" s="17"/>
      <c r="H64" s="17"/>
      <c r="I64" s="17"/>
      <c r="J64" s="17"/>
      <c r="K64" s="64"/>
      <c r="L64" s="65"/>
      <c r="M64" s="63"/>
      <c r="N64" s="17"/>
      <c r="O64" s="17"/>
      <c r="P64" s="17"/>
      <c r="Q64" s="17"/>
      <c r="R64" s="17"/>
      <c r="S64" s="401"/>
      <c r="T64" s="597">
        <f t="shared" si="4"/>
        <v>0</v>
      </c>
      <c r="U64" s="18"/>
      <c r="V64" s="18">
        <f t="shared" si="7"/>
        <v>0</v>
      </c>
      <c r="W64" s="60" t="str">
        <f t="shared" si="6"/>
        <v/>
      </c>
      <c r="X64" s="393"/>
      <c r="Y64" s="17"/>
      <c r="Z64" s="52"/>
      <c r="AA64" s="409"/>
      <c r="AB64" s="46"/>
      <c r="AC64" s="17"/>
      <c r="AD64" s="113" t="str">
        <f>IFERROR(VLOOKUP(AA64,'MATRICE '!$E$2:$H$100,3,FALSE),"")</f>
        <v/>
      </c>
      <c r="AE64" s="17" t="str">
        <f>IFERROR(VLOOKUP(AA64,'MATRICE '!$E$2:$H$100,2,FALSE),"")</f>
        <v/>
      </c>
      <c r="AF64" s="17" t="str">
        <f>IFERROR(VLOOKUP(AA64,'MATRICE '!$E$2:$H$100,4,FALSE),"")</f>
        <v/>
      </c>
      <c r="AG64" s="63"/>
      <c r="AH64" s="46"/>
      <c r="AI64" s="17"/>
      <c r="AJ64" s="17" t="str">
        <f>IFERROR(VLOOKUP(AG64,'MATRICE '!$J$2:$M$100,3,FALSE),"")</f>
        <v/>
      </c>
      <c r="AK64" s="17" t="str">
        <f>IFERROR(VLOOKUP(AG64,'MATRICE '!$J$2:$M$100,2,FALSE),"")</f>
        <v/>
      </c>
      <c r="AL64" s="414" t="str">
        <f>IFERROR(VLOOKUP(AG64,'MATRICE '!$J$2:$M$100,4,FALSE),"")</f>
        <v/>
      </c>
      <c r="AM64" s="393"/>
      <c r="AN64" s="17"/>
      <c r="AO64" s="52"/>
      <c r="AP64" s="46"/>
      <c r="AQ64" s="28"/>
      <c r="AR64" s="418"/>
      <c r="AS64" s="419" t="str">
        <f>IFERROR(VLOOKUP(AR64,'MATRICE '!$U$3:$Z$18,4,FALSE),"")</f>
        <v/>
      </c>
      <c r="AT64" s="46"/>
      <c r="AU64" s="17"/>
      <c r="AV64" s="421" t="str">
        <f>IFERROR(VLOOKUP(AU64,'MATRICE '!AB74:AG169,3,FALSE),"")</f>
        <v/>
      </c>
      <c r="AW64" s="300"/>
      <c r="AX64" s="17"/>
      <c r="AY64" s="17"/>
      <c r="AZ64" s="414"/>
      <c r="BA64" s="18"/>
      <c r="BB64" s="17" t="str">
        <f>IFERROR(VLOOKUP(O64,'MATRICE '!$B$4:$C$17,2,FALSE),"")</f>
        <v/>
      </c>
      <c r="BC64" s="429" t="str">
        <f>IFERROR(VLOOKUP(AR64,'MATRICE '!$U$3:$Z$18,3,FALSE),"")</f>
        <v/>
      </c>
      <c r="BD64" s="429" t="str">
        <f>IFERROR(VLOOKUP(AR64,'MATRICE '!$U$3:$Z$18,2,FALSE),"")</f>
        <v/>
      </c>
      <c r="BE64" s="429" t="str">
        <f>IFERROR(VLOOKUP(AR64,'MATRICE '!$U$3:$Z$18,5,FALSE),"")</f>
        <v/>
      </c>
    </row>
    <row r="65" spans="1:57" x14ac:dyDescent="0.25">
      <c r="A65" s="17"/>
      <c r="B65" s="394"/>
      <c r="C65" s="17"/>
      <c r="D65" s="17"/>
      <c r="E65" s="28"/>
      <c r="F65" s="28"/>
      <c r="G65" s="17"/>
      <c r="H65" s="17"/>
      <c r="I65" s="17"/>
      <c r="J65" s="17"/>
      <c r="K65" s="64"/>
      <c r="L65" s="65"/>
      <c r="M65" s="63"/>
      <c r="N65" s="17"/>
      <c r="O65" s="17"/>
      <c r="P65" s="17"/>
      <c r="Q65" s="17"/>
      <c r="R65" s="17"/>
      <c r="S65" s="401"/>
      <c r="T65" s="597">
        <f t="shared" si="4"/>
        <v>0</v>
      </c>
      <c r="U65" s="18"/>
      <c r="V65" s="18">
        <f t="shared" si="7"/>
        <v>0</v>
      </c>
      <c r="W65" s="60" t="str">
        <f t="shared" si="6"/>
        <v/>
      </c>
      <c r="X65" s="393"/>
      <c r="Y65" s="17"/>
      <c r="Z65" s="52"/>
      <c r="AA65" s="409"/>
      <c r="AB65" s="46"/>
      <c r="AC65" s="17"/>
      <c r="AD65" s="113" t="str">
        <f>IFERROR(VLOOKUP(AA65,'MATRICE '!$E$2:$H$100,3,FALSE),"")</f>
        <v/>
      </c>
      <c r="AE65" s="17" t="str">
        <f>IFERROR(VLOOKUP(AA65,'MATRICE '!$E$2:$H$100,2,FALSE),"")</f>
        <v/>
      </c>
      <c r="AF65" s="17" t="str">
        <f>IFERROR(VLOOKUP(AA65,'MATRICE '!$E$2:$H$100,4,FALSE),"")</f>
        <v/>
      </c>
      <c r="AG65" s="63"/>
      <c r="AH65" s="46"/>
      <c r="AI65" s="17"/>
      <c r="AJ65" s="17" t="str">
        <f>IFERROR(VLOOKUP(AG65,'MATRICE '!$J$2:$M$100,3,FALSE),"")</f>
        <v/>
      </c>
      <c r="AK65" s="17" t="str">
        <f>IFERROR(VLOOKUP(AG65,'MATRICE '!$J$2:$M$100,2,FALSE),"")</f>
        <v/>
      </c>
      <c r="AL65" s="414" t="str">
        <f>IFERROR(VLOOKUP(AG65,'MATRICE '!$J$2:$M$100,4,FALSE),"")</f>
        <v/>
      </c>
      <c r="AM65" s="393"/>
      <c r="AN65" s="17"/>
      <c r="AO65" s="52"/>
      <c r="AP65" s="46"/>
      <c r="AQ65" s="28"/>
      <c r="AR65" s="418"/>
      <c r="AS65" s="419" t="str">
        <f>IFERROR(VLOOKUP(AR65,'MATRICE '!$U$3:$Z$18,4,FALSE),"")</f>
        <v/>
      </c>
      <c r="AT65" s="46"/>
      <c r="AU65" s="17"/>
      <c r="AV65" s="421" t="str">
        <f>IFERROR(VLOOKUP(AU65,'MATRICE '!AB75:AG170,3,FALSE),"")</f>
        <v/>
      </c>
      <c r="AW65" s="300"/>
      <c r="AX65" s="17"/>
      <c r="AY65" s="17"/>
      <c r="AZ65" s="414"/>
      <c r="BA65" s="18"/>
      <c r="BB65" s="17" t="str">
        <f>IFERROR(VLOOKUP(O65,'MATRICE '!$B$4:$C$17,2,FALSE),"")</f>
        <v/>
      </c>
      <c r="BC65" s="429" t="str">
        <f>IFERROR(VLOOKUP(AR65,'MATRICE '!$U$3:$Z$18,3,FALSE),"")</f>
        <v/>
      </c>
      <c r="BD65" s="429" t="str">
        <f>IFERROR(VLOOKUP(AR65,'MATRICE '!$U$3:$Z$18,2,FALSE),"")</f>
        <v/>
      </c>
      <c r="BE65" s="429" t="str">
        <f>IFERROR(VLOOKUP(AR65,'MATRICE '!$U$3:$Z$18,5,FALSE),"")</f>
        <v/>
      </c>
    </row>
    <row r="66" spans="1:57" x14ac:dyDescent="0.25">
      <c r="A66" s="17"/>
      <c r="B66" s="394"/>
      <c r="C66" s="17"/>
      <c r="D66" s="17"/>
      <c r="E66" s="28"/>
      <c r="F66" s="28"/>
      <c r="G66" s="17"/>
      <c r="H66" s="17"/>
      <c r="I66" s="17"/>
      <c r="J66" s="17"/>
      <c r="K66" s="64"/>
      <c r="L66" s="65"/>
      <c r="M66" s="63"/>
      <c r="N66" s="17"/>
      <c r="O66" s="17"/>
      <c r="P66" s="17"/>
      <c r="Q66" s="17"/>
      <c r="R66" s="17"/>
      <c r="S66" s="401"/>
      <c r="T66" s="597">
        <f t="shared" si="4"/>
        <v>0</v>
      </c>
      <c r="U66" s="18"/>
      <c r="V66" s="18">
        <f t="shared" si="7"/>
        <v>0</v>
      </c>
      <c r="W66" s="60" t="str">
        <f t="shared" si="6"/>
        <v/>
      </c>
      <c r="X66" s="393"/>
      <c r="Y66" s="17"/>
      <c r="Z66" s="52"/>
      <c r="AA66" s="409"/>
      <c r="AB66" s="46"/>
      <c r="AC66" s="17"/>
      <c r="AD66" s="113" t="str">
        <f>IFERROR(VLOOKUP(AA66,'MATRICE '!$E$2:$H$100,3,FALSE),"")</f>
        <v/>
      </c>
      <c r="AE66" s="17" t="str">
        <f>IFERROR(VLOOKUP(AA66,'MATRICE '!$E$2:$H$100,2,FALSE),"")</f>
        <v/>
      </c>
      <c r="AF66" s="17" t="str">
        <f>IFERROR(VLOOKUP(AA66,'MATRICE '!$E$2:$H$100,4,FALSE),"")</f>
        <v/>
      </c>
      <c r="AG66" s="63"/>
      <c r="AH66" s="46"/>
      <c r="AI66" s="17"/>
      <c r="AJ66" s="17" t="str">
        <f>IFERROR(VLOOKUP(AG66,'MATRICE '!$J$2:$M$100,3,FALSE),"")</f>
        <v/>
      </c>
      <c r="AK66" s="17" t="str">
        <f>IFERROR(VLOOKUP(AG66,'MATRICE '!$J$2:$M$100,2,FALSE),"")</f>
        <v/>
      </c>
      <c r="AL66" s="414" t="str">
        <f>IFERROR(VLOOKUP(AG66,'MATRICE '!$J$2:$M$100,4,FALSE),"")</f>
        <v/>
      </c>
      <c r="AM66" s="393"/>
      <c r="AN66" s="17"/>
      <c r="AO66" s="52"/>
      <c r="AP66" s="46"/>
      <c r="AQ66" s="28"/>
      <c r="AR66" s="418"/>
      <c r="AS66" s="419" t="str">
        <f>IFERROR(VLOOKUP(AR66,'MATRICE '!$U$3:$Z$18,4,FALSE),"")</f>
        <v/>
      </c>
      <c r="AT66" s="46"/>
      <c r="AU66" s="17"/>
      <c r="AV66" s="421" t="str">
        <f>IFERROR(VLOOKUP(AU66,'MATRICE '!AB76:AG171,3,FALSE),"")</f>
        <v/>
      </c>
      <c r="AW66" s="300"/>
      <c r="AX66" s="17"/>
      <c r="AY66" s="17"/>
      <c r="AZ66" s="414"/>
      <c r="BA66" s="18"/>
      <c r="BB66" s="17" t="str">
        <f>IFERROR(VLOOKUP(O66,'MATRICE '!$B$4:$C$17,2,FALSE),"")</f>
        <v/>
      </c>
      <c r="BC66" s="429" t="str">
        <f>IFERROR(VLOOKUP(AR66,'MATRICE '!$U$3:$Z$18,3,FALSE),"")</f>
        <v/>
      </c>
      <c r="BD66" s="429" t="str">
        <f>IFERROR(VLOOKUP(AR66,'MATRICE '!$U$3:$Z$18,2,FALSE),"")</f>
        <v/>
      </c>
      <c r="BE66" s="429" t="str">
        <f>IFERROR(VLOOKUP(AR66,'MATRICE '!$U$3:$Z$18,5,FALSE),"")</f>
        <v/>
      </c>
    </row>
    <row r="67" spans="1:57" x14ac:dyDescent="0.25">
      <c r="A67" s="17"/>
      <c r="B67" s="394"/>
      <c r="C67" s="17"/>
      <c r="D67" s="17"/>
      <c r="E67" s="28"/>
      <c r="F67" s="28"/>
      <c r="G67" s="17"/>
      <c r="H67" s="17"/>
      <c r="I67" s="17"/>
      <c r="J67" s="17"/>
      <c r="K67" s="64"/>
      <c r="L67" s="65"/>
      <c r="M67" s="63"/>
      <c r="N67" s="17"/>
      <c r="O67" s="17"/>
      <c r="P67" s="17"/>
      <c r="Q67" s="17"/>
      <c r="R67" s="17"/>
      <c r="S67" s="401"/>
      <c r="T67" s="597">
        <f t="shared" si="4"/>
        <v>0</v>
      </c>
      <c r="U67" s="18"/>
      <c r="V67" s="18">
        <f t="shared" si="7"/>
        <v>0</v>
      </c>
      <c r="W67" s="60" t="str">
        <f t="shared" si="6"/>
        <v/>
      </c>
      <c r="X67" s="393"/>
      <c r="Y67" s="17"/>
      <c r="Z67" s="52"/>
      <c r="AA67" s="409"/>
      <c r="AB67" s="46"/>
      <c r="AC67" s="17"/>
      <c r="AD67" s="113" t="str">
        <f>IFERROR(VLOOKUP(AA67,'MATRICE '!$E$2:$H$100,3,FALSE),"")</f>
        <v/>
      </c>
      <c r="AE67" s="17" t="str">
        <f>IFERROR(VLOOKUP(AA67,'MATRICE '!$E$2:$H$100,2,FALSE),"")</f>
        <v/>
      </c>
      <c r="AF67" s="17" t="str">
        <f>IFERROR(VLOOKUP(AA67,'MATRICE '!$E$2:$H$100,4,FALSE),"")</f>
        <v/>
      </c>
      <c r="AG67" s="63"/>
      <c r="AH67" s="46"/>
      <c r="AI67" s="17"/>
      <c r="AJ67" s="17" t="str">
        <f>IFERROR(VLOOKUP(AG67,'MATRICE '!$J$2:$M$100,3,FALSE),"")</f>
        <v/>
      </c>
      <c r="AK67" s="17" t="str">
        <f>IFERROR(VLOOKUP(AG67,'MATRICE '!$J$2:$M$100,2,FALSE),"")</f>
        <v/>
      </c>
      <c r="AL67" s="414" t="str">
        <f>IFERROR(VLOOKUP(AG67,'MATRICE '!$J$2:$M$100,4,FALSE),"")</f>
        <v/>
      </c>
      <c r="AM67" s="393"/>
      <c r="AN67" s="17"/>
      <c r="AO67" s="52"/>
      <c r="AP67" s="46"/>
      <c r="AQ67" s="28"/>
      <c r="AR67" s="418"/>
      <c r="AS67" s="419" t="str">
        <f>IFERROR(VLOOKUP(AR67,'MATRICE '!$U$3:$Z$18,4,FALSE),"")</f>
        <v/>
      </c>
      <c r="AT67" s="46"/>
      <c r="AU67" s="17"/>
      <c r="AV67" s="421" t="str">
        <f>IFERROR(VLOOKUP(AU67,'MATRICE '!AB77:AG172,3,FALSE),"")</f>
        <v/>
      </c>
      <c r="AW67" s="300"/>
      <c r="AX67" s="17"/>
      <c r="AY67" s="17"/>
      <c r="AZ67" s="414"/>
      <c r="BA67" s="18"/>
      <c r="BB67" s="17" t="str">
        <f>IFERROR(VLOOKUP(O67,'MATRICE '!$B$4:$C$17,2,FALSE),"")</f>
        <v/>
      </c>
      <c r="BC67" s="429" t="str">
        <f>IFERROR(VLOOKUP(AR67,'MATRICE '!$U$3:$Z$18,3,FALSE),"")</f>
        <v/>
      </c>
      <c r="BD67" s="429" t="str">
        <f>IFERROR(VLOOKUP(AR67,'MATRICE '!$U$3:$Z$18,2,FALSE),"")</f>
        <v/>
      </c>
      <c r="BE67" s="429" t="str">
        <f>IFERROR(VLOOKUP(AR67,'MATRICE '!$U$3:$Z$18,5,FALSE),"")</f>
        <v/>
      </c>
    </row>
    <row r="68" spans="1:57" x14ac:dyDescent="0.25">
      <c r="A68" s="17"/>
      <c r="B68" s="394"/>
      <c r="C68" s="17"/>
      <c r="D68" s="17"/>
      <c r="E68" s="28"/>
      <c r="F68" s="28"/>
      <c r="G68" s="17"/>
      <c r="H68" s="17"/>
      <c r="I68" s="17"/>
      <c r="J68" s="17"/>
      <c r="K68" s="64"/>
      <c r="L68" s="65"/>
      <c r="M68" s="63"/>
      <c r="N68" s="17"/>
      <c r="O68" s="17"/>
      <c r="P68" s="17"/>
      <c r="Q68" s="17"/>
      <c r="R68" s="17"/>
      <c r="S68" s="401"/>
      <c r="T68" s="597">
        <f t="shared" si="4"/>
        <v>0</v>
      </c>
      <c r="U68" s="18"/>
      <c r="V68" s="18">
        <f t="shared" si="7"/>
        <v>0</v>
      </c>
      <c r="W68" s="60" t="str">
        <f t="shared" si="6"/>
        <v/>
      </c>
      <c r="X68" s="393"/>
      <c r="Y68" s="17"/>
      <c r="Z68" s="52"/>
      <c r="AA68" s="409"/>
      <c r="AB68" s="46"/>
      <c r="AC68" s="17"/>
      <c r="AD68" s="113" t="str">
        <f>IFERROR(VLOOKUP(AA68,'MATRICE '!$E$2:$H$100,3,FALSE),"")</f>
        <v/>
      </c>
      <c r="AE68" s="17" t="str">
        <f>IFERROR(VLOOKUP(AA68,'MATRICE '!$E$2:$H$100,2,FALSE),"")</f>
        <v/>
      </c>
      <c r="AF68" s="17" t="str">
        <f>IFERROR(VLOOKUP(AA68,'MATRICE '!$E$2:$H$100,4,FALSE),"")</f>
        <v/>
      </c>
      <c r="AG68" s="63"/>
      <c r="AH68" s="46"/>
      <c r="AI68" s="17"/>
      <c r="AJ68" s="17" t="str">
        <f>IFERROR(VLOOKUP(AG68,'MATRICE '!$J$2:$M$100,3,FALSE),"")</f>
        <v/>
      </c>
      <c r="AK68" s="17" t="str">
        <f>IFERROR(VLOOKUP(AG68,'MATRICE '!$J$2:$M$100,2,FALSE),"")</f>
        <v/>
      </c>
      <c r="AL68" s="414" t="str">
        <f>IFERROR(VLOOKUP(AG68,'MATRICE '!$J$2:$M$100,4,FALSE),"")</f>
        <v/>
      </c>
      <c r="AM68" s="393"/>
      <c r="AN68" s="17"/>
      <c r="AO68" s="52"/>
      <c r="AP68" s="46"/>
      <c r="AQ68" s="28"/>
      <c r="AR68" s="418"/>
      <c r="AS68" s="419" t="str">
        <f>IFERROR(VLOOKUP(AR68,'MATRICE '!$U$3:$Z$18,4,FALSE),"")</f>
        <v/>
      </c>
      <c r="AT68" s="46"/>
      <c r="AU68" s="17"/>
      <c r="AV68" s="421" t="str">
        <f>IFERROR(VLOOKUP(AU68,'MATRICE '!AB78:AG173,3,FALSE),"")</f>
        <v/>
      </c>
      <c r="AW68" s="300"/>
      <c r="AX68" s="17"/>
      <c r="AY68" s="17"/>
      <c r="AZ68" s="414"/>
      <c r="BA68" s="18"/>
      <c r="BB68" s="17" t="str">
        <f>IFERROR(VLOOKUP(O68,'MATRICE '!$B$4:$C$17,2,FALSE),"")</f>
        <v/>
      </c>
      <c r="BC68" s="429" t="str">
        <f>IFERROR(VLOOKUP(AR68,'MATRICE '!$U$3:$Z$18,3,FALSE),"")</f>
        <v/>
      </c>
      <c r="BD68" s="429" t="str">
        <f>IFERROR(VLOOKUP(AR68,'MATRICE '!$U$3:$Z$18,2,FALSE),"")</f>
        <v/>
      </c>
      <c r="BE68" s="429" t="str">
        <f>IFERROR(VLOOKUP(AR68,'MATRICE '!$U$3:$Z$18,5,FALSE),"")</f>
        <v/>
      </c>
    </row>
    <row r="69" spans="1:57" x14ac:dyDescent="0.25">
      <c r="A69" s="17"/>
      <c r="B69" s="394"/>
      <c r="C69" s="17"/>
      <c r="D69" s="17"/>
      <c r="E69" s="28"/>
      <c r="F69" s="28"/>
      <c r="G69" s="17"/>
      <c r="H69" s="17"/>
      <c r="I69" s="17"/>
      <c r="J69" s="17"/>
      <c r="K69" s="64"/>
      <c r="L69" s="65"/>
      <c r="M69" s="63"/>
      <c r="N69" s="17"/>
      <c r="O69" s="17"/>
      <c r="P69" s="17"/>
      <c r="Q69" s="17"/>
      <c r="R69" s="17"/>
      <c r="S69" s="401"/>
      <c r="T69" s="597">
        <f t="shared" si="4"/>
        <v>0</v>
      </c>
      <c r="U69" s="18"/>
      <c r="V69" s="18">
        <f t="shared" si="7"/>
        <v>0</v>
      </c>
      <c r="W69" s="60" t="str">
        <f t="shared" si="6"/>
        <v/>
      </c>
      <c r="X69" s="393"/>
      <c r="Y69" s="17"/>
      <c r="Z69" s="52"/>
      <c r="AA69" s="409"/>
      <c r="AB69" s="46"/>
      <c r="AC69" s="17"/>
      <c r="AD69" s="113" t="str">
        <f>IFERROR(VLOOKUP(AA69,'MATRICE '!$E$2:$H$100,3,FALSE),"")</f>
        <v/>
      </c>
      <c r="AE69" s="17" t="str">
        <f>IFERROR(VLOOKUP(AA69,'MATRICE '!$E$2:$H$100,2,FALSE),"")</f>
        <v/>
      </c>
      <c r="AF69" s="17" t="str">
        <f>IFERROR(VLOOKUP(AA69,'MATRICE '!$E$2:$H$100,4,FALSE),"")</f>
        <v/>
      </c>
      <c r="AG69" s="63"/>
      <c r="AH69" s="46"/>
      <c r="AI69" s="17"/>
      <c r="AJ69" s="17" t="str">
        <f>IFERROR(VLOOKUP(AG69,'MATRICE '!$J$2:$M$100,3,FALSE),"")</f>
        <v/>
      </c>
      <c r="AK69" s="17" t="str">
        <f>IFERROR(VLOOKUP(AG69,'MATRICE '!$J$2:$M$100,2,FALSE),"")</f>
        <v/>
      </c>
      <c r="AL69" s="414" t="str">
        <f>IFERROR(VLOOKUP(AG69,'MATRICE '!$J$2:$M$100,4,FALSE),"")</f>
        <v/>
      </c>
      <c r="AM69" s="393"/>
      <c r="AN69" s="17"/>
      <c r="AO69" s="52"/>
      <c r="AP69" s="46"/>
      <c r="AQ69" s="28"/>
      <c r="AR69" s="418"/>
      <c r="AS69" s="419" t="str">
        <f>IFERROR(VLOOKUP(AR69,'MATRICE '!$U$3:$Z$18,4,FALSE),"")</f>
        <v/>
      </c>
      <c r="AT69" s="46"/>
      <c r="AU69" s="17"/>
      <c r="AV69" s="421" t="str">
        <f>IFERROR(VLOOKUP(AU69,'MATRICE '!AB79:AG174,3,FALSE),"")</f>
        <v/>
      </c>
      <c r="AW69" s="300"/>
      <c r="AX69" s="17"/>
      <c r="AY69" s="17"/>
      <c r="AZ69" s="414"/>
      <c r="BA69" s="18"/>
      <c r="BB69" s="17" t="str">
        <f>IFERROR(VLOOKUP(O69,'MATRICE '!$B$4:$C$17,2,FALSE),"")</f>
        <v/>
      </c>
      <c r="BC69" s="429" t="str">
        <f>IFERROR(VLOOKUP(AR69,'MATRICE '!$U$3:$Z$18,3,FALSE),"")</f>
        <v/>
      </c>
      <c r="BD69" s="429" t="str">
        <f>IFERROR(VLOOKUP(AR69,'MATRICE '!$U$3:$Z$18,2,FALSE),"")</f>
        <v/>
      </c>
      <c r="BE69" s="429" t="str">
        <f>IFERROR(VLOOKUP(AR69,'MATRICE '!$U$3:$Z$18,5,FALSE),"")</f>
        <v/>
      </c>
    </row>
    <row r="70" spans="1:57" x14ac:dyDescent="0.25">
      <c r="A70" s="17"/>
      <c r="B70" s="394"/>
      <c r="C70" s="17"/>
      <c r="D70" s="17"/>
      <c r="E70" s="28"/>
      <c r="F70" s="28"/>
      <c r="G70" s="17"/>
      <c r="H70" s="17"/>
      <c r="I70" s="17"/>
      <c r="J70" s="17"/>
      <c r="K70" s="64"/>
      <c r="L70" s="65"/>
      <c r="M70" s="63"/>
      <c r="N70" s="17"/>
      <c r="O70" s="17"/>
      <c r="P70" s="17"/>
      <c r="Q70" s="17"/>
      <c r="R70" s="17"/>
      <c r="S70" s="401"/>
      <c r="T70" s="597">
        <f t="shared" si="4"/>
        <v>0</v>
      </c>
      <c r="U70" s="18"/>
      <c r="V70" s="18">
        <f t="shared" si="7"/>
        <v>0</v>
      </c>
      <c r="W70" s="60" t="str">
        <f t="shared" si="6"/>
        <v/>
      </c>
      <c r="X70" s="393"/>
      <c r="Y70" s="17"/>
      <c r="Z70" s="52"/>
      <c r="AA70" s="409"/>
      <c r="AB70" s="46"/>
      <c r="AC70" s="17"/>
      <c r="AD70" s="113" t="str">
        <f>IFERROR(VLOOKUP(AA70,'MATRICE '!$E$2:$H$100,3,FALSE),"")</f>
        <v/>
      </c>
      <c r="AE70" s="17" t="str">
        <f>IFERROR(VLOOKUP(AA70,'MATRICE '!$E$2:$H$100,2,FALSE),"")</f>
        <v/>
      </c>
      <c r="AF70" s="17" t="str">
        <f>IFERROR(VLOOKUP(AA70,'MATRICE '!$E$2:$H$100,4,FALSE),"")</f>
        <v/>
      </c>
      <c r="AG70" s="63"/>
      <c r="AH70" s="46"/>
      <c r="AI70" s="17"/>
      <c r="AJ70" s="17" t="str">
        <f>IFERROR(VLOOKUP(AG70,'MATRICE '!$J$2:$M$100,3,FALSE),"")</f>
        <v/>
      </c>
      <c r="AK70" s="17" t="str">
        <f>IFERROR(VLOOKUP(AG70,'MATRICE '!$J$2:$M$100,2,FALSE),"")</f>
        <v/>
      </c>
      <c r="AL70" s="414" t="str">
        <f>IFERROR(VLOOKUP(AG70,'MATRICE '!$J$2:$M$100,4,FALSE),"")</f>
        <v/>
      </c>
      <c r="AM70" s="393"/>
      <c r="AN70" s="17"/>
      <c r="AO70" s="52"/>
      <c r="AP70" s="46"/>
      <c r="AQ70" s="28"/>
      <c r="AR70" s="418"/>
      <c r="AS70" s="419" t="str">
        <f>IFERROR(VLOOKUP(AR70,'MATRICE '!$U$3:$Z$18,4,FALSE),"")</f>
        <v/>
      </c>
      <c r="AT70" s="46"/>
      <c r="AU70" s="17"/>
      <c r="AV70" s="421" t="str">
        <f>IFERROR(VLOOKUP(AU70,'MATRICE '!AB80:AG175,3,FALSE),"")</f>
        <v/>
      </c>
      <c r="AW70" s="300"/>
      <c r="AX70" s="17"/>
      <c r="AY70" s="17"/>
      <c r="AZ70" s="414"/>
      <c r="BA70" s="18"/>
      <c r="BB70" s="17" t="str">
        <f>IFERROR(VLOOKUP(O70,'MATRICE '!$B$4:$C$17,2,FALSE),"")</f>
        <v/>
      </c>
      <c r="BC70" s="429" t="str">
        <f>IFERROR(VLOOKUP(AR70,'MATRICE '!$U$3:$Z$18,3,FALSE),"")</f>
        <v/>
      </c>
      <c r="BD70" s="429" t="str">
        <f>IFERROR(VLOOKUP(AR70,'MATRICE '!$U$3:$Z$18,2,FALSE),"")</f>
        <v/>
      </c>
      <c r="BE70" s="429" t="str">
        <f>IFERROR(VLOOKUP(AR70,'MATRICE '!$U$3:$Z$18,5,FALSE),"")</f>
        <v/>
      </c>
    </row>
    <row r="71" spans="1:57" x14ac:dyDescent="0.25">
      <c r="A71" s="17"/>
      <c r="B71" s="394"/>
      <c r="C71" s="17"/>
      <c r="D71" s="17"/>
      <c r="E71" s="28"/>
      <c r="F71" s="28"/>
      <c r="G71" s="17"/>
      <c r="H71" s="17"/>
      <c r="I71" s="17"/>
      <c r="J71" s="17"/>
      <c r="K71" s="64"/>
      <c r="L71" s="65"/>
      <c r="M71" s="63"/>
      <c r="N71" s="17"/>
      <c r="O71" s="17"/>
      <c r="P71" s="17"/>
      <c r="Q71" s="17"/>
      <c r="R71" s="17"/>
      <c r="S71" s="401"/>
      <c r="T71" s="597">
        <f t="shared" ref="T71:T134" si="8">Z71+AO71</f>
        <v>0</v>
      </c>
      <c r="U71" s="18"/>
      <c r="V71" s="18">
        <f t="shared" si="7"/>
        <v>0</v>
      </c>
      <c r="W71" s="60" t="str">
        <f t="shared" si="6"/>
        <v/>
      </c>
      <c r="X71" s="393"/>
      <c r="Y71" s="17"/>
      <c r="Z71" s="52"/>
      <c r="AA71" s="409"/>
      <c r="AB71" s="46"/>
      <c r="AC71" s="17"/>
      <c r="AD71" s="113" t="str">
        <f>IFERROR(VLOOKUP(AA71,'MATRICE '!$E$2:$H$100,3,FALSE),"")</f>
        <v/>
      </c>
      <c r="AE71" s="17" t="str">
        <f>IFERROR(VLOOKUP(AA71,'MATRICE '!$E$2:$H$100,2,FALSE),"")</f>
        <v/>
      </c>
      <c r="AF71" s="17" t="str">
        <f>IFERROR(VLOOKUP(AA71,'MATRICE '!$E$2:$H$100,4,FALSE),"")</f>
        <v/>
      </c>
      <c r="AG71" s="63"/>
      <c r="AH71" s="46"/>
      <c r="AI71" s="17"/>
      <c r="AJ71" s="17" t="str">
        <f>IFERROR(VLOOKUP(AG71,'MATRICE '!$J$2:$M$100,3,FALSE),"")</f>
        <v/>
      </c>
      <c r="AK71" s="17" t="str">
        <f>IFERROR(VLOOKUP(AG71,'MATRICE '!$J$2:$M$100,2,FALSE),"")</f>
        <v/>
      </c>
      <c r="AL71" s="414" t="str">
        <f>IFERROR(VLOOKUP(AG71,'MATRICE '!$J$2:$M$100,4,FALSE),"")</f>
        <v/>
      </c>
      <c r="AM71" s="393"/>
      <c r="AN71" s="17"/>
      <c r="AO71" s="52"/>
      <c r="AP71" s="46"/>
      <c r="AQ71" s="28"/>
      <c r="AR71" s="418"/>
      <c r="AS71" s="419" t="str">
        <f>IFERROR(VLOOKUP(AR71,'MATRICE '!$U$3:$Z$18,4,FALSE),"")</f>
        <v/>
      </c>
      <c r="AT71" s="46"/>
      <c r="AU71" s="17"/>
      <c r="AV71" s="421" t="str">
        <f>IFERROR(VLOOKUP(AU71,'MATRICE '!AB81:AG176,3,FALSE),"")</f>
        <v/>
      </c>
      <c r="AW71" s="300"/>
      <c r="AX71" s="17"/>
      <c r="AY71" s="17"/>
      <c r="AZ71" s="414"/>
      <c r="BA71" s="18"/>
      <c r="BB71" s="17" t="str">
        <f>IFERROR(VLOOKUP(O71,'MATRICE '!$B$4:$C$17,2,FALSE),"")</f>
        <v/>
      </c>
      <c r="BC71" s="429" t="str">
        <f>IFERROR(VLOOKUP(AR71,'MATRICE '!$U$3:$Z$18,3,FALSE),"")</f>
        <v/>
      </c>
      <c r="BD71" s="429" t="str">
        <f>IFERROR(VLOOKUP(AR71,'MATRICE '!$U$3:$Z$18,2,FALSE),"")</f>
        <v/>
      </c>
      <c r="BE71" s="429" t="str">
        <f>IFERROR(VLOOKUP(AR71,'MATRICE '!$U$3:$Z$18,5,FALSE),"")</f>
        <v/>
      </c>
    </row>
    <row r="72" spans="1:57" x14ac:dyDescent="0.25">
      <c r="A72" s="17"/>
      <c r="B72" s="394"/>
      <c r="C72" s="17"/>
      <c r="D72" s="17"/>
      <c r="E72" s="28"/>
      <c r="F72" s="28"/>
      <c r="G72" s="17"/>
      <c r="H72" s="17"/>
      <c r="I72" s="17"/>
      <c r="J72" s="17"/>
      <c r="K72" s="64"/>
      <c r="L72" s="65"/>
      <c r="M72" s="63"/>
      <c r="N72" s="17"/>
      <c r="O72" s="17"/>
      <c r="P72" s="17"/>
      <c r="Q72" s="17"/>
      <c r="R72" s="17"/>
      <c r="S72" s="401"/>
      <c r="T72" s="597">
        <f t="shared" si="8"/>
        <v>0</v>
      </c>
      <c r="U72" s="18"/>
      <c r="V72" s="18">
        <f t="shared" si="7"/>
        <v>0</v>
      </c>
      <c r="W72" s="60" t="str">
        <f t="shared" ref="W72:W135" si="9">IFERROR(V72/U72,"")</f>
        <v/>
      </c>
      <c r="X72" s="393"/>
      <c r="Y72" s="17"/>
      <c r="Z72" s="52"/>
      <c r="AA72" s="409"/>
      <c r="AB72" s="46"/>
      <c r="AC72" s="17"/>
      <c r="AD72" s="113" t="str">
        <f>IFERROR(VLOOKUP(AA72,'MATRICE '!$E$2:$H$100,3,FALSE),"")</f>
        <v/>
      </c>
      <c r="AE72" s="17" t="str">
        <f>IFERROR(VLOOKUP(AA72,'MATRICE '!$E$2:$H$100,2,FALSE),"")</f>
        <v/>
      </c>
      <c r="AF72" s="17" t="str">
        <f>IFERROR(VLOOKUP(AA72,'MATRICE '!$E$2:$H$100,4,FALSE),"")</f>
        <v/>
      </c>
      <c r="AG72" s="63"/>
      <c r="AH72" s="46"/>
      <c r="AI72" s="17"/>
      <c r="AJ72" s="17" t="str">
        <f>IFERROR(VLOOKUP(AG72,'MATRICE '!$J$2:$M$100,3,FALSE),"")</f>
        <v/>
      </c>
      <c r="AK72" s="17" t="str">
        <f>IFERROR(VLOOKUP(AG72,'MATRICE '!$J$2:$M$100,2,FALSE),"")</f>
        <v/>
      </c>
      <c r="AL72" s="414" t="str">
        <f>IFERROR(VLOOKUP(AG72,'MATRICE '!$J$2:$M$100,4,FALSE),"")</f>
        <v/>
      </c>
      <c r="AM72" s="393"/>
      <c r="AN72" s="17"/>
      <c r="AO72" s="52"/>
      <c r="AP72" s="46"/>
      <c r="AQ72" s="28"/>
      <c r="AR72" s="418"/>
      <c r="AS72" s="419" t="str">
        <f>IFERROR(VLOOKUP(AR72,'MATRICE '!$U$3:$Z$18,4,FALSE),"")</f>
        <v/>
      </c>
      <c r="AT72" s="46"/>
      <c r="AU72" s="17"/>
      <c r="AV72" s="421" t="str">
        <f>IFERROR(VLOOKUP(AU72,'MATRICE '!AB82:AG177,3,FALSE),"")</f>
        <v/>
      </c>
      <c r="AW72" s="300"/>
      <c r="AX72" s="17"/>
      <c r="AY72" s="17"/>
      <c r="AZ72" s="414"/>
      <c r="BA72" s="18"/>
      <c r="BB72" s="17" t="str">
        <f>IFERROR(VLOOKUP(O72,'MATRICE '!$B$4:$C$17,2,FALSE),"")</f>
        <v/>
      </c>
      <c r="BC72" s="429" t="str">
        <f>IFERROR(VLOOKUP(AR72,'MATRICE '!$U$3:$Z$18,3,FALSE),"")</f>
        <v/>
      </c>
      <c r="BD72" s="429" t="str">
        <f>IFERROR(VLOOKUP(AR72,'MATRICE '!$U$3:$Z$18,2,FALSE),"")</f>
        <v/>
      </c>
      <c r="BE72" s="429" t="str">
        <f>IFERROR(VLOOKUP(AR72,'MATRICE '!$U$3:$Z$18,5,FALSE),"")</f>
        <v/>
      </c>
    </row>
    <row r="73" spans="1:57" x14ac:dyDescent="0.25">
      <c r="A73" s="17"/>
      <c r="B73" s="394"/>
      <c r="C73" s="17"/>
      <c r="D73" s="17"/>
      <c r="E73" s="28"/>
      <c r="F73" s="28"/>
      <c r="G73" s="17"/>
      <c r="H73" s="17"/>
      <c r="I73" s="17"/>
      <c r="J73" s="17"/>
      <c r="K73" s="64"/>
      <c r="L73" s="65"/>
      <c r="M73" s="63"/>
      <c r="N73" s="17"/>
      <c r="O73" s="17"/>
      <c r="P73" s="17"/>
      <c r="Q73" s="17"/>
      <c r="R73" s="17"/>
      <c r="S73" s="401"/>
      <c r="T73" s="597">
        <f t="shared" si="8"/>
        <v>0</v>
      </c>
      <c r="U73" s="18"/>
      <c r="V73" s="18">
        <f t="shared" si="7"/>
        <v>0</v>
      </c>
      <c r="W73" s="60" t="str">
        <f t="shared" si="9"/>
        <v/>
      </c>
      <c r="X73" s="393"/>
      <c r="Y73" s="17"/>
      <c r="Z73" s="52"/>
      <c r="AA73" s="409"/>
      <c r="AB73" s="46"/>
      <c r="AC73" s="17"/>
      <c r="AD73" s="113" t="str">
        <f>IFERROR(VLOOKUP(AA73,'MATRICE '!$E$2:$H$100,3,FALSE),"")</f>
        <v/>
      </c>
      <c r="AE73" s="17" t="str">
        <f>IFERROR(VLOOKUP(AA73,'MATRICE '!$E$2:$H$100,2,FALSE),"")</f>
        <v/>
      </c>
      <c r="AF73" s="17" t="str">
        <f>IFERROR(VLOOKUP(AA73,'MATRICE '!$E$2:$H$100,4,FALSE),"")</f>
        <v/>
      </c>
      <c r="AG73" s="63"/>
      <c r="AH73" s="46"/>
      <c r="AI73" s="17"/>
      <c r="AJ73" s="17" t="str">
        <f>IFERROR(VLOOKUP(AG73,'MATRICE '!$J$2:$M$100,3,FALSE),"")</f>
        <v/>
      </c>
      <c r="AK73" s="17" t="str">
        <f>IFERROR(VLOOKUP(AG73,'MATRICE '!$J$2:$M$100,2,FALSE),"")</f>
        <v/>
      </c>
      <c r="AL73" s="414" t="str">
        <f>IFERROR(VLOOKUP(AG73,'MATRICE '!$J$2:$M$100,4,FALSE),"")</f>
        <v/>
      </c>
      <c r="AM73" s="393"/>
      <c r="AN73" s="17"/>
      <c r="AO73" s="52"/>
      <c r="AP73" s="46"/>
      <c r="AQ73" s="28"/>
      <c r="AR73" s="418"/>
      <c r="AS73" s="419" t="str">
        <f>IFERROR(VLOOKUP(AR73,'MATRICE '!$U$3:$Z$18,4,FALSE),"")</f>
        <v/>
      </c>
      <c r="AT73" s="46"/>
      <c r="AU73" s="17"/>
      <c r="AV73" s="421" t="str">
        <f>IFERROR(VLOOKUP(AU73,'MATRICE '!AB83:AG178,3,FALSE),"")</f>
        <v/>
      </c>
      <c r="AW73" s="300"/>
      <c r="AX73" s="17"/>
      <c r="AY73" s="17"/>
      <c r="AZ73" s="414"/>
      <c r="BA73" s="18"/>
      <c r="BB73" s="17" t="str">
        <f>IFERROR(VLOOKUP(O73,'MATRICE '!$B$4:$C$17,2,FALSE),"")</f>
        <v/>
      </c>
      <c r="BC73" s="429" t="str">
        <f>IFERROR(VLOOKUP(AR73,'MATRICE '!$U$3:$Z$18,3,FALSE),"")</f>
        <v/>
      </c>
      <c r="BD73" s="429" t="str">
        <f>IFERROR(VLOOKUP(AR73,'MATRICE '!$U$3:$Z$18,2,FALSE),"")</f>
        <v/>
      </c>
      <c r="BE73" s="429" t="str">
        <f>IFERROR(VLOOKUP(AR73,'MATRICE '!$U$3:$Z$18,5,FALSE),"")</f>
        <v/>
      </c>
    </row>
    <row r="74" spans="1:57" x14ac:dyDescent="0.25">
      <c r="A74" s="17"/>
      <c r="B74" s="394"/>
      <c r="C74" s="17"/>
      <c r="D74" s="17"/>
      <c r="E74" s="28"/>
      <c r="F74" s="28"/>
      <c r="G74" s="17"/>
      <c r="H74" s="17"/>
      <c r="I74" s="17"/>
      <c r="J74" s="17"/>
      <c r="K74" s="64"/>
      <c r="L74" s="65"/>
      <c r="M74" s="63"/>
      <c r="N74" s="17"/>
      <c r="O74" s="17"/>
      <c r="P74" s="17"/>
      <c r="Q74" s="17"/>
      <c r="R74" s="17"/>
      <c r="S74" s="401"/>
      <c r="T74" s="597">
        <f t="shared" si="8"/>
        <v>0</v>
      </c>
      <c r="U74" s="18"/>
      <c r="V74" s="18">
        <f t="shared" si="7"/>
        <v>0</v>
      </c>
      <c r="W74" s="60" t="str">
        <f t="shared" si="9"/>
        <v/>
      </c>
      <c r="X74" s="393"/>
      <c r="Y74" s="17"/>
      <c r="Z74" s="52"/>
      <c r="AA74" s="409"/>
      <c r="AB74" s="46"/>
      <c r="AC74" s="17"/>
      <c r="AD74" s="113" t="str">
        <f>IFERROR(VLOOKUP(AA74,'MATRICE '!$E$2:$H$100,3,FALSE),"")</f>
        <v/>
      </c>
      <c r="AE74" s="17" t="str">
        <f>IFERROR(VLOOKUP(AA74,'MATRICE '!$E$2:$H$100,2,FALSE),"")</f>
        <v/>
      </c>
      <c r="AF74" s="17" t="str">
        <f>IFERROR(VLOOKUP(AA74,'MATRICE '!$E$2:$H$100,4,FALSE),"")</f>
        <v/>
      </c>
      <c r="AG74" s="63"/>
      <c r="AH74" s="46"/>
      <c r="AI74" s="17"/>
      <c r="AJ74" s="17" t="str">
        <f>IFERROR(VLOOKUP(AG74,'MATRICE '!$J$2:$M$100,3,FALSE),"")</f>
        <v/>
      </c>
      <c r="AK74" s="17" t="str">
        <f>IFERROR(VLOOKUP(AG74,'MATRICE '!$J$2:$M$100,2,FALSE),"")</f>
        <v/>
      </c>
      <c r="AL74" s="414" t="str">
        <f>IFERROR(VLOOKUP(AG74,'MATRICE '!$J$2:$M$100,4,FALSE),"")</f>
        <v/>
      </c>
      <c r="AM74" s="393"/>
      <c r="AN74" s="17"/>
      <c r="AO74" s="52"/>
      <c r="AP74" s="46"/>
      <c r="AQ74" s="28"/>
      <c r="AR74" s="418"/>
      <c r="AS74" s="419" t="str">
        <f>IFERROR(VLOOKUP(AR74,'MATRICE '!$U$3:$Z$18,4,FALSE),"")</f>
        <v/>
      </c>
      <c r="AT74" s="46"/>
      <c r="AU74" s="17"/>
      <c r="AV74" s="421" t="str">
        <f>IFERROR(VLOOKUP(AU74,'MATRICE '!AB84:AG179,3,FALSE),"")</f>
        <v/>
      </c>
      <c r="AW74" s="300"/>
      <c r="AX74" s="17"/>
      <c r="AY74" s="17"/>
      <c r="AZ74" s="414"/>
      <c r="BA74" s="18"/>
      <c r="BB74" s="17" t="str">
        <f>IFERROR(VLOOKUP(O74,'MATRICE '!$B$4:$C$17,2,FALSE),"")</f>
        <v/>
      </c>
      <c r="BC74" s="429" t="str">
        <f>IFERROR(VLOOKUP(AR74,'MATRICE '!$U$3:$Z$18,3,FALSE),"")</f>
        <v/>
      </c>
      <c r="BD74" s="429" t="str">
        <f>IFERROR(VLOOKUP(AR74,'MATRICE '!$U$3:$Z$18,2,FALSE),"")</f>
        <v/>
      </c>
      <c r="BE74" s="429" t="str">
        <f>IFERROR(VLOOKUP(AR74,'MATRICE '!$U$3:$Z$18,5,FALSE),"")</f>
        <v/>
      </c>
    </row>
    <row r="75" spans="1:57" x14ac:dyDescent="0.25">
      <c r="A75" s="17"/>
      <c r="B75" s="394"/>
      <c r="C75" s="17"/>
      <c r="D75" s="17"/>
      <c r="E75" s="28"/>
      <c r="F75" s="28"/>
      <c r="G75" s="17"/>
      <c r="H75" s="17"/>
      <c r="I75" s="17"/>
      <c r="J75" s="17"/>
      <c r="K75" s="64"/>
      <c r="L75" s="65"/>
      <c r="M75" s="63"/>
      <c r="N75" s="17"/>
      <c r="O75" s="17"/>
      <c r="P75" s="17"/>
      <c r="Q75" s="17"/>
      <c r="R75" s="17"/>
      <c r="S75" s="401"/>
      <c r="T75" s="597">
        <f t="shared" si="8"/>
        <v>0</v>
      </c>
      <c r="U75" s="18"/>
      <c r="V75" s="18">
        <f t="shared" si="7"/>
        <v>0</v>
      </c>
      <c r="W75" s="60" t="str">
        <f t="shared" si="9"/>
        <v/>
      </c>
      <c r="X75" s="393"/>
      <c r="Y75" s="17"/>
      <c r="Z75" s="52"/>
      <c r="AA75" s="409"/>
      <c r="AB75" s="46"/>
      <c r="AC75" s="17"/>
      <c r="AD75" s="113" t="str">
        <f>IFERROR(VLOOKUP(AA75,'MATRICE '!$E$2:$H$100,3,FALSE),"")</f>
        <v/>
      </c>
      <c r="AE75" s="17" t="str">
        <f>IFERROR(VLOOKUP(AA75,'MATRICE '!$E$2:$H$100,2,FALSE),"")</f>
        <v/>
      </c>
      <c r="AF75" s="17" t="str">
        <f>IFERROR(VLOOKUP(AA75,'MATRICE '!$E$2:$H$100,4,FALSE),"")</f>
        <v/>
      </c>
      <c r="AG75" s="63"/>
      <c r="AH75" s="46"/>
      <c r="AI75" s="17"/>
      <c r="AJ75" s="17" t="str">
        <f>IFERROR(VLOOKUP(AG75,'MATRICE '!$J$2:$M$100,3,FALSE),"")</f>
        <v/>
      </c>
      <c r="AK75" s="17" t="str">
        <f>IFERROR(VLOOKUP(AG75,'MATRICE '!$J$2:$M$100,2,FALSE),"")</f>
        <v/>
      </c>
      <c r="AL75" s="414" t="str">
        <f>IFERROR(VLOOKUP(AG75,'MATRICE '!$J$2:$M$100,4,FALSE),"")</f>
        <v/>
      </c>
      <c r="AM75" s="393"/>
      <c r="AN75" s="17"/>
      <c r="AO75" s="52"/>
      <c r="AP75" s="46"/>
      <c r="AQ75" s="28"/>
      <c r="AR75" s="418"/>
      <c r="AS75" s="419" t="str">
        <f>IFERROR(VLOOKUP(AR75,'MATRICE '!$U$3:$Z$18,4,FALSE),"")</f>
        <v/>
      </c>
      <c r="AT75" s="46"/>
      <c r="AU75" s="17"/>
      <c r="AV75" s="421" t="str">
        <f>IFERROR(VLOOKUP(AU75,'MATRICE '!AB85:AG180,3,FALSE),"")</f>
        <v/>
      </c>
      <c r="AW75" s="300"/>
      <c r="AX75" s="17"/>
      <c r="AY75" s="17"/>
      <c r="AZ75" s="414"/>
      <c r="BA75" s="18"/>
      <c r="BB75" s="17" t="str">
        <f>IFERROR(VLOOKUP(O75,'MATRICE '!$B$4:$C$17,2,FALSE),"")</f>
        <v/>
      </c>
      <c r="BC75" s="429" t="str">
        <f>IFERROR(VLOOKUP(AR75,'MATRICE '!$U$3:$Z$18,3,FALSE),"")</f>
        <v/>
      </c>
      <c r="BD75" s="429" t="str">
        <f>IFERROR(VLOOKUP(AR75,'MATRICE '!$U$3:$Z$18,2,FALSE),"")</f>
        <v/>
      </c>
      <c r="BE75" s="429" t="str">
        <f>IFERROR(VLOOKUP(AR75,'MATRICE '!$U$3:$Z$18,5,FALSE),"")</f>
        <v/>
      </c>
    </row>
    <row r="76" spans="1:57" x14ac:dyDescent="0.25">
      <c r="A76" s="17"/>
      <c r="B76" s="394"/>
      <c r="C76" s="17"/>
      <c r="D76" s="17"/>
      <c r="E76" s="28"/>
      <c r="F76" s="28"/>
      <c r="G76" s="17"/>
      <c r="H76" s="17"/>
      <c r="I76" s="17"/>
      <c r="J76" s="17"/>
      <c r="K76" s="64"/>
      <c r="L76" s="65"/>
      <c r="M76" s="63"/>
      <c r="N76" s="17"/>
      <c r="O76" s="17"/>
      <c r="P76" s="17"/>
      <c r="Q76" s="17"/>
      <c r="R76" s="17"/>
      <c r="S76" s="401"/>
      <c r="T76" s="597">
        <f t="shared" si="8"/>
        <v>0</v>
      </c>
      <c r="U76" s="18"/>
      <c r="V76" s="18">
        <f t="shared" si="7"/>
        <v>0</v>
      </c>
      <c r="W76" s="60" t="str">
        <f t="shared" si="9"/>
        <v/>
      </c>
      <c r="X76" s="393"/>
      <c r="Y76" s="17"/>
      <c r="Z76" s="52"/>
      <c r="AA76" s="409"/>
      <c r="AB76" s="46"/>
      <c r="AC76" s="17"/>
      <c r="AD76" s="113" t="str">
        <f>IFERROR(VLOOKUP(AA76,'MATRICE '!$E$2:$H$100,3,FALSE),"")</f>
        <v/>
      </c>
      <c r="AE76" s="17" t="str">
        <f>IFERROR(VLOOKUP(AA76,'MATRICE '!$E$2:$H$100,2,FALSE),"")</f>
        <v/>
      </c>
      <c r="AF76" s="17" t="str">
        <f>IFERROR(VLOOKUP(AA76,'MATRICE '!$E$2:$H$100,4,FALSE),"")</f>
        <v/>
      </c>
      <c r="AG76" s="63"/>
      <c r="AH76" s="46"/>
      <c r="AI76" s="17"/>
      <c r="AJ76" s="17" t="str">
        <f>IFERROR(VLOOKUP(AG76,'MATRICE '!$J$2:$M$100,3,FALSE),"")</f>
        <v/>
      </c>
      <c r="AK76" s="17" t="str">
        <f>IFERROR(VLOOKUP(AG76,'MATRICE '!$J$2:$M$100,2,FALSE),"")</f>
        <v/>
      </c>
      <c r="AL76" s="414" t="str">
        <f>IFERROR(VLOOKUP(AG76,'MATRICE '!$J$2:$M$100,4,FALSE),"")</f>
        <v/>
      </c>
      <c r="AM76" s="393"/>
      <c r="AN76" s="17"/>
      <c r="AO76" s="52"/>
      <c r="AP76" s="46"/>
      <c r="AQ76" s="28"/>
      <c r="AR76" s="418"/>
      <c r="AS76" s="419" t="str">
        <f>IFERROR(VLOOKUP(AR76,'MATRICE '!$U$3:$Z$18,4,FALSE),"")</f>
        <v/>
      </c>
      <c r="AT76" s="46"/>
      <c r="AU76" s="17"/>
      <c r="AV76" s="421" t="str">
        <f>IFERROR(VLOOKUP(AU76,'MATRICE '!AB86:AG181,3,FALSE),"")</f>
        <v/>
      </c>
      <c r="AW76" s="300"/>
      <c r="AX76" s="17"/>
      <c r="AY76" s="17"/>
      <c r="AZ76" s="414"/>
      <c r="BA76" s="18"/>
      <c r="BB76" s="17" t="str">
        <f>IFERROR(VLOOKUP(O76,'MATRICE '!$B$4:$C$17,2,FALSE),"")</f>
        <v/>
      </c>
      <c r="BC76" s="429" t="str">
        <f>IFERROR(VLOOKUP(AR76,'MATRICE '!$U$3:$Z$18,3,FALSE),"")</f>
        <v/>
      </c>
      <c r="BD76" s="429" t="str">
        <f>IFERROR(VLOOKUP(AR76,'MATRICE '!$U$3:$Z$18,2,FALSE),"")</f>
        <v/>
      </c>
      <c r="BE76" s="429" t="str">
        <f>IFERROR(VLOOKUP(AR76,'MATRICE '!$U$3:$Z$18,5,FALSE),"")</f>
        <v/>
      </c>
    </row>
    <row r="77" spans="1:57" x14ac:dyDescent="0.25">
      <c r="A77" s="17"/>
      <c r="B77" s="394"/>
      <c r="C77" s="17"/>
      <c r="D77" s="17"/>
      <c r="E77" s="28"/>
      <c r="F77" s="28"/>
      <c r="G77" s="17"/>
      <c r="H77" s="17"/>
      <c r="I77" s="17"/>
      <c r="J77" s="17"/>
      <c r="K77" s="64"/>
      <c r="L77" s="65"/>
      <c r="M77" s="63"/>
      <c r="N77" s="17"/>
      <c r="O77" s="17"/>
      <c r="P77" s="17"/>
      <c r="Q77" s="17"/>
      <c r="R77" s="17"/>
      <c r="S77" s="401"/>
      <c r="T77" s="597">
        <f t="shared" si="8"/>
        <v>0</v>
      </c>
      <c r="U77" s="18"/>
      <c r="V77" s="18">
        <f t="shared" si="7"/>
        <v>0</v>
      </c>
      <c r="W77" s="60" t="str">
        <f t="shared" si="9"/>
        <v/>
      </c>
      <c r="X77" s="393"/>
      <c r="Y77" s="17"/>
      <c r="Z77" s="52"/>
      <c r="AA77" s="409"/>
      <c r="AB77" s="46"/>
      <c r="AC77" s="17"/>
      <c r="AD77" s="113" t="str">
        <f>IFERROR(VLOOKUP(AA77,'MATRICE '!$E$2:$H$100,3,FALSE),"")</f>
        <v/>
      </c>
      <c r="AE77" s="17" t="str">
        <f>IFERROR(VLOOKUP(AA77,'MATRICE '!$E$2:$H$100,2,FALSE),"")</f>
        <v/>
      </c>
      <c r="AF77" s="17" t="str">
        <f>IFERROR(VLOOKUP(AA77,'MATRICE '!$E$2:$H$100,4,FALSE),"")</f>
        <v/>
      </c>
      <c r="AG77" s="63"/>
      <c r="AH77" s="46"/>
      <c r="AI77" s="17"/>
      <c r="AJ77" s="17" t="str">
        <f>IFERROR(VLOOKUP(AG77,'MATRICE '!$J$2:$M$100,3,FALSE),"")</f>
        <v/>
      </c>
      <c r="AK77" s="17" t="str">
        <f>IFERROR(VLOOKUP(AG77,'MATRICE '!$J$2:$M$100,2,FALSE),"")</f>
        <v/>
      </c>
      <c r="AL77" s="414" t="str">
        <f>IFERROR(VLOOKUP(AG77,'MATRICE '!$J$2:$M$100,4,FALSE),"")</f>
        <v/>
      </c>
      <c r="AM77" s="393"/>
      <c r="AN77" s="17"/>
      <c r="AO77" s="52"/>
      <c r="AP77" s="46"/>
      <c r="AQ77" s="28"/>
      <c r="AR77" s="418"/>
      <c r="AS77" s="419" t="str">
        <f>IFERROR(VLOOKUP(AR77,'MATRICE '!$U$3:$Z$18,4,FALSE),"")</f>
        <v/>
      </c>
      <c r="AT77" s="46"/>
      <c r="AU77" s="17"/>
      <c r="AV77" s="421" t="str">
        <f>IFERROR(VLOOKUP(AU77,'MATRICE '!AB87:AG182,3,FALSE),"")</f>
        <v/>
      </c>
      <c r="AW77" s="300"/>
      <c r="AX77" s="17"/>
      <c r="AY77" s="17"/>
      <c r="AZ77" s="414"/>
      <c r="BA77" s="18"/>
      <c r="BB77" s="17" t="str">
        <f>IFERROR(VLOOKUP(O77,'MATRICE '!$B$4:$C$17,2,FALSE),"")</f>
        <v/>
      </c>
      <c r="BC77" s="429" t="str">
        <f>IFERROR(VLOOKUP(AR77,'MATRICE '!$U$3:$Z$18,3,FALSE),"")</f>
        <v/>
      </c>
      <c r="BD77" s="429" t="str">
        <f>IFERROR(VLOOKUP(AR77,'MATRICE '!$U$3:$Z$18,2,FALSE),"")</f>
        <v/>
      </c>
      <c r="BE77" s="429" t="str">
        <f>IFERROR(VLOOKUP(AR77,'MATRICE '!$U$3:$Z$18,5,FALSE),"")</f>
        <v/>
      </c>
    </row>
    <row r="78" spans="1:57" x14ac:dyDescent="0.25">
      <c r="A78" s="17"/>
      <c r="B78" s="394"/>
      <c r="C78" s="17"/>
      <c r="D78" s="17"/>
      <c r="E78" s="28"/>
      <c r="F78" s="28"/>
      <c r="G78" s="17"/>
      <c r="H78" s="17"/>
      <c r="I78" s="17"/>
      <c r="J78" s="17"/>
      <c r="K78" s="64"/>
      <c r="L78" s="65"/>
      <c r="M78" s="63"/>
      <c r="N78" s="17"/>
      <c r="O78" s="17"/>
      <c r="P78" s="17"/>
      <c r="Q78" s="17"/>
      <c r="R78" s="17"/>
      <c r="S78" s="401"/>
      <c r="T78" s="597">
        <f t="shared" si="8"/>
        <v>0</v>
      </c>
      <c r="U78" s="18"/>
      <c r="V78" s="18">
        <f t="shared" si="7"/>
        <v>0</v>
      </c>
      <c r="W78" s="60" t="str">
        <f t="shared" si="9"/>
        <v/>
      </c>
      <c r="X78" s="393"/>
      <c r="Y78" s="17"/>
      <c r="Z78" s="52"/>
      <c r="AA78" s="409"/>
      <c r="AB78" s="46"/>
      <c r="AC78" s="17"/>
      <c r="AD78" s="113" t="str">
        <f>IFERROR(VLOOKUP(AA78,'MATRICE '!$E$2:$H$100,3,FALSE),"")</f>
        <v/>
      </c>
      <c r="AE78" s="17" t="str">
        <f>IFERROR(VLOOKUP(AA78,'MATRICE '!$E$2:$H$100,2,FALSE),"")</f>
        <v/>
      </c>
      <c r="AF78" s="17" t="str">
        <f>IFERROR(VLOOKUP(AA78,'MATRICE '!$E$2:$H$100,4,FALSE),"")</f>
        <v/>
      </c>
      <c r="AG78" s="63"/>
      <c r="AH78" s="46"/>
      <c r="AI78" s="17"/>
      <c r="AJ78" s="17" t="str">
        <f>IFERROR(VLOOKUP(AG78,'MATRICE '!$J$2:$M$100,3,FALSE),"")</f>
        <v/>
      </c>
      <c r="AK78" s="17" t="str">
        <f>IFERROR(VLOOKUP(AG78,'MATRICE '!$J$2:$M$100,2,FALSE),"")</f>
        <v/>
      </c>
      <c r="AL78" s="414" t="str">
        <f>IFERROR(VLOOKUP(AG78,'MATRICE '!$J$2:$M$100,4,FALSE),"")</f>
        <v/>
      </c>
      <c r="AM78" s="393"/>
      <c r="AN78" s="17"/>
      <c r="AO78" s="52"/>
      <c r="AP78" s="46"/>
      <c r="AQ78" s="28"/>
      <c r="AR78" s="418"/>
      <c r="AS78" s="419" t="str">
        <f>IFERROR(VLOOKUP(AR78,'MATRICE '!$U$3:$Z$18,4,FALSE),"")</f>
        <v/>
      </c>
      <c r="AT78" s="46"/>
      <c r="AU78" s="17"/>
      <c r="AV78" s="421" t="str">
        <f>IFERROR(VLOOKUP(AU78,'MATRICE '!AB88:AG183,3,FALSE),"")</f>
        <v/>
      </c>
      <c r="AW78" s="300"/>
      <c r="AX78" s="17"/>
      <c r="AY78" s="17"/>
      <c r="AZ78" s="414"/>
      <c r="BA78" s="18"/>
      <c r="BB78" s="17" t="str">
        <f>IFERROR(VLOOKUP(O78,'MATRICE '!$B$4:$C$17,2,FALSE),"")</f>
        <v/>
      </c>
      <c r="BC78" s="429" t="str">
        <f>IFERROR(VLOOKUP(AR78,'MATRICE '!$U$3:$Z$18,3,FALSE),"")</f>
        <v/>
      </c>
      <c r="BD78" s="429" t="str">
        <f>IFERROR(VLOOKUP(AR78,'MATRICE '!$U$3:$Z$18,2,FALSE),"")</f>
        <v/>
      </c>
      <c r="BE78" s="429" t="str">
        <f>IFERROR(VLOOKUP(AR78,'MATRICE '!$U$3:$Z$18,5,FALSE),"")</f>
        <v/>
      </c>
    </row>
    <row r="79" spans="1:57" x14ac:dyDescent="0.25">
      <c r="A79" s="17"/>
      <c r="B79" s="394"/>
      <c r="C79" s="17"/>
      <c r="D79" s="17"/>
      <c r="E79" s="28"/>
      <c r="F79" s="28"/>
      <c r="G79" s="17"/>
      <c r="H79" s="17"/>
      <c r="I79" s="17"/>
      <c r="J79" s="17"/>
      <c r="K79" s="64"/>
      <c r="L79" s="65"/>
      <c r="M79" s="63"/>
      <c r="N79" s="17"/>
      <c r="O79" s="17"/>
      <c r="P79" s="17"/>
      <c r="Q79" s="17"/>
      <c r="R79" s="17"/>
      <c r="S79" s="401"/>
      <c r="T79" s="597">
        <f t="shared" si="8"/>
        <v>0</v>
      </c>
      <c r="U79" s="18"/>
      <c r="V79" s="18">
        <f t="shared" si="7"/>
        <v>0</v>
      </c>
      <c r="W79" s="60" t="str">
        <f t="shared" si="9"/>
        <v/>
      </c>
      <c r="X79" s="393"/>
      <c r="Y79" s="17"/>
      <c r="Z79" s="52"/>
      <c r="AA79" s="409"/>
      <c r="AB79" s="46"/>
      <c r="AC79" s="17"/>
      <c r="AD79" s="113" t="str">
        <f>IFERROR(VLOOKUP(AA79,'MATRICE '!$E$2:$H$100,3,FALSE),"")</f>
        <v/>
      </c>
      <c r="AE79" s="17" t="str">
        <f>IFERROR(VLOOKUP(AA79,'MATRICE '!$E$2:$H$100,2,FALSE),"")</f>
        <v/>
      </c>
      <c r="AF79" s="17" t="str">
        <f>IFERROR(VLOOKUP(AA79,'MATRICE '!$E$2:$H$100,4,FALSE),"")</f>
        <v/>
      </c>
      <c r="AG79" s="63"/>
      <c r="AH79" s="46"/>
      <c r="AI79" s="17"/>
      <c r="AJ79" s="17" t="str">
        <f>IFERROR(VLOOKUP(AG79,'MATRICE '!$J$2:$M$100,3,FALSE),"")</f>
        <v/>
      </c>
      <c r="AK79" s="17" t="str">
        <f>IFERROR(VLOOKUP(AG79,'MATRICE '!$J$2:$M$100,2,FALSE),"")</f>
        <v/>
      </c>
      <c r="AL79" s="414" t="str">
        <f>IFERROR(VLOOKUP(AG79,'MATRICE '!$J$2:$M$100,4,FALSE),"")</f>
        <v/>
      </c>
      <c r="AM79" s="393"/>
      <c r="AN79" s="17"/>
      <c r="AO79" s="52"/>
      <c r="AP79" s="46"/>
      <c r="AQ79" s="28"/>
      <c r="AR79" s="418"/>
      <c r="AS79" s="419" t="str">
        <f>IFERROR(VLOOKUP(AR79,'MATRICE '!$U$3:$Z$18,4,FALSE),"")</f>
        <v/>
      </c>
      <c r="AT79" s="46"/>
      <c r="AU79" s="17"/>
      <c r="AV79" s="421" t="str">
        <f>IFERROR(VLOOKUP(AU79,'MATRICE '!AB89:AG184,3,FALSE),"")</f>
        <v/>
      </c>
      <c r="AW79" s="300"/>
      <c r="AX79" s="17"/>
      <c r="AY79" s="17"/>
      <c r="AZ79" s="414"/>
      <c r="BA79" s="18"/>
      <c r="BB79" s="17" t="str">
        <f>IFERROR(VLOOKUP(O79,'MATRICE '!$B$4:$C$17,2,FALSE),"")</f>
        <v/>
      </c>
      <c r="BC79" s="429" t="str">
        <f>IFERROR(VLOOKUP(AR79,'MATRICE '!$U$3:$Z$18,3,FALSE),"")</f>
        <v/>
      </c>
      <c r="BD79" s="429" t="str">
        <f>IFERROR(VLOOKUP(AR79,'MATRICE '!$U$3:$Z$18,2,FALSE),"")</f>
        <v/>
      </c>
      <c r="BE79" s="429" t="str">
        <f>IFERROR(VLOOKUP(AR79,'MATRICE '!$U$3:$Z$18,5,FALSE),"")</f>
        <v/>
      </c>
    </row>
    <row r="80" spans="1:57" x14ac:dyDescent="0.25">
      <c r="A80" s="17"/>
      <c r="B80" s="394"/>
      <c r="C80" s="17"/>
      <c r="D80" s="17"/>
      <c r="E80" s="28"/>
      <c r="F80" s="28"/>
      <c r="G80" s="17"/>
      <c r="H80" s="17"/>
      <c r="I80" s="17"/>
      <c r="J80" s="17"/>
      <c r="K80" s="64"/>
      <c r="L80" s="65"/>
      <c r="M80" s="63"/>
      <c r="N80" s="17"/>
      <c r="O80" s="17"/>
      <c r="P80" s="17"/>
      <c r="Q80" s="17"/>
      <c r="R80" s="17"/>
      <c r="S80" s="401"/>
      <c r="T80" s="597">
        <f t="shared" si="8"/>
        <v>0</v>
      </c>
      <c r="U80" s="18"/>
      <c r="V80" s="18">
        <f t="shared" si="7"/>
        <v>0</v>
      </c>
      <c r="W80" s="60" t="str">
        <f t="shared" si="9"/>
        <v/>
      </c>
      <c r="X80" s="393"/>
      <c r="Y80" s="17"/>
      <c r="Z80" s="52"/>
      <c r="AA80" s="409"/>
      <c r="AB80" s="46"/>
      <c r="AC80" s="17"/>
      <c r="AD80" s="113" t="str">
        <f>IFERROR(VLOOKUP(AA80,'MATRICE '!$E$2:$H$100,3,FALSE),"")</f>
        <v/>
      </c>
      <c r="AE80" s="17" t="str">
        <f>IFERROR(VLOOKUP(AA80,'MATRICE '!$E$2:$H$100,2,FALSE),"")</f>
        <v/>
      </c>
      <c r="AF80" s="17" t="str">
        <f>IFERROR(VLOOKUP(AA80,'MATRICE '!$E$2:$H$100,4,FALSE),"")</f>
        <v/>
      </c>
      <c r="AG80" s="63"/>
      <c r="AH80" s="46"/>
      <c r="AI80" s="17"/>
      <c r="AJ80" s="17" t="str">
        <f>IFERROR(VLOOKUP(AG80,'MATRICE '!$J$2:$M$100,3,FALSE),"")</f>
        <v/>
      </c>
      <c r="AK80" s="17" t="str">
        <f>IFERROR(VLOOKUP(AG80,'MATRICE '!$J$2:$M$100,2,FALSE),"")</f>
        <v/>
      </c>
      <c r="AL80" s="414" t="str">
        <f>IFERROR(VLOOKUP(AG80,'MATRICE '!$J$2:$M$100,4,FALSE),"")</f>
        <v/>
      </c>
      <c r="AM80" s="393"/>
      <c r="AN80" s="17"/>
      <c r="AO80" s="52"/>
      <c r="AP80" s="46"/>
      <c r="AQ80" s="28"/>
      <c r="AR80" s="418"/>
      <c r="AS80" s="419" t="str">
        <f>IFERROR(VLOOKUP(AR80,'MATRICE '!$U$3:$Z$18,4,FALSE),"")</f>
        <v/>
      </c>
      <c r="AT80" s="46"/>
      <c r="AU80" s="17"/>
      <c r="AV80" s="421" t="str">
        <f>IFERROR(VLOOKUP(AU80,'MATRICE '!AB90:AG185,3,FALSE),"")</f>
        <v/>
      </c>
      <c r="AW80" s="300"/>
      <c r="AX80" s="17"/>
      <c r="AY80" s="17"/>
      <c r="AZ80" s="414"/>
      <c r="BA80" s="18"/>
      <c r="BB80" s="17" t="str">
        <f>IFERROR(VLOOKUP(O80,'MATRICE '!$B$4:$C$17,2,FALSE),"")</f>
        <v/>
      </c>
      <c r="BC80" s="429" t="str">
        <f>IFERROR(VLOOKUP(AR80,'MATRICE '!$U$3:$Z$18,3,FALSE),"")</f>
        <v/>
      </c>
      <c r="BD80" s="429" t="str">
        <f>IFERROR(VLOOKUP(AR80,'MATRICE '!$U$3:$Z$18,2,FALSE),"")</f>
        <v/>
      </c>
      <c r="BE80" s="429" t="str">
        <f>IFERROR(VLOOKUP(AR80,'MATRICE '!$U$3:$Z$18,5,FALSE),"")</f>
        <v/>
      </c>
    </row>
    <row r="81" spans="1:57" x14ac:dyDescent="0.25">
      <c r="A81" s="17"/>
      <c r="B81" s="394"/>
      <c r="C81" s="17"/>
      <c r="D81" s="17"/>
      <c r="E81" s="28"/>
      <c r="F81" s="28"/>
      <c r="G81" s="17"/>
      <c r="H81" s="17"/>
      <c r="I81" s="17"/>
      <c r="J81" s="17"/>
      <c r="K81" s="64"/>
      <c r="L81" s="65"/>
      <c r="M81" s="63"/>
      <c r="N81" s="17"/>
      <c r="O81" s="17"/>
      <c r="P81" s="17"/>
      <c r="Q81" s="17"/>
      <c r="R81" s="17"/>
      <c r="S81" s="401"/>
      <c r="T81" s="597">
        <f t="shared" si="8"/>
        <v>0</v>
      </c>
      <c r="U81" s="18"/>
      <c r="V81" s="18">
        <f t="shared" si="7"/>
        <v>0</v>
      </c>
      <c r="W81" s="60" t="str">
        <f t="shared" si="9"/>
        <v/>
      </c>
      <c r="X81" s="393"/>
      <c r="Y81" s="17"/>
      <c r="Z81" s="52"/>
      <c r="AA81" s="409"/>
      <c r="AB81" s="46"/>
      <c r="AC81" s="17"/>
      <c r="AD81" s="113" t="str">
        <f>IFERROR(VLOOKUP(AA81,'MATRICE '!$E$2:$H$100,3,FALSE),"")</f>
        <v/>
      </c>
      <c r="AE81" s="17" t="str">
        <f>IFERROR(VLOOKUP(AA81,'MATRICE '!$E$2:$H$100,2,FALSE),"")</f>
        <v/>
      </c>
      <c r="AF81" s="17" t="str">
        <f>IFERROR(VLOOKUP(AA81,'MATRICE '!$E$2:$H$100,4,FALSE),"")</f>
        <v/>
      </c>
      <c r="AG81" s="63"/>
      <c r="AH81" s="46"/>
      <c r="AI81" s="17"/>
      <c r="AJ81" s="17" t="str">
        <f>IFERROR(VLOOKUP(AG81,'MATRICE '!$J$2:$M$100,3,FALSE),"")</f>
        <v/>
      </c>
      <c r="AK81" s="17" t="str">
        <f>IFERROR(VLOOKUP(AG81,'MATRICE '!$J$2:$M$100,2,FALSE),"")</f>
        <v/>
      </c>
      <c r="AL81" s="414" t="str">
        <f>IFERROR(VLOOKUP(AG81,'MATRICE '!$J$2:$M$100,4,FALSE),"")</f>
        <v/>
      </c>
      <c r="AM81" s="393"/>
      <c r="AN81" s="17"/>
      <c r="AO81" s="52"/>
      <c r="AP81" s="46"/>
      <c r="AQ81" s="28"/>
      <c r="AR81" s="418"/>
      <c r="AS81" s="419" t="str">
        <f>IFERROR(VLOOKUP(AR81,'MATRICE '!$U$3:$Z$18,4,FALSE),"")</f>
        <v/>
      </c>
      <c r="AT81" s="46"/>
      <c r="AU81" s="17"/>
      <c r="AV81" s="421" t="str">
        <f>IFERROR(VLOOKUP(AU81,'MATRICE '!AB91:AG186,3,FALSE),"")</f>
        <v/>
      </c>
      <c r="AW81" s="300"/>
      <c r="AX81" s="17"/>
      <c r="AY81" s="17"/>
      <c r="AZ81" s="414"/>
      <c r="BA81" s="18"/>
      <c r="BB81" s="17" t="str">
        <f>IFERROR(VLOOKUP(O81,'MATRICE '!$B$4:$C$17,2,FALSE),"")</f>
        <v/>
      </c>
      <c r="BC81" s="429" t="str">
        <f>IFERROR(VLOOKUP(AR81,'MATRICE '!$U$3:$Z$18,3,FALSE),"")</f>
        <v/>
      </c>
      <c r="BD81" s="429" t="str">
        <f>IFERROR(VLOOKUP(AR81,'MATRICE '!$U$3:$Z$18,2,FALSE),"")</f>
        <v/>
      </c>
      <c r="BE81" s="429" t="str">
        <f>IFERROR(VLOOKUP(AR81,'MATRICE '!$U$3:$Z$18,5,FALSE),"")</f>
        <v/>
      </c>
    </row>
    <row r="82" spans="1:57" x14ac:dyDescent="0.25">
      <c r="A82" s="17"/>
      <c r="B82" s="394"/>
      <c r="C82" s="17"/>
      <c r="D82" s="17"/>
      <c r="E82" s="28"/>
      <c r="F82" s="28"/>
      <c r="G82" s="17"/>
      <c r="H82" s="17"/>
      <c r="I82" s="17"/>
      <c r="J82" s="17"/>
      <c r="K82" s="64"/>
      <c r="L82" s="65"/>
      <c r="M82" s="63"/>
      <c r="N82" s="17"/>
      <c r="O82" s="17"/>
      <c r="P82" s="17"/>
      <c r="Q82" s="17"/>
      <c r="R82" s="17"/>
      <c r="S82" s="401"/>
      <c r="T82" s="597">
        <f t="shared" si="8"/>
        <v>0</v>
      </c>
      <c r="U82" s="18"/>
      <c r="V82" s="18">
        <f t="shared" si="7"/>
        <v>0</v>
      </c>
      <c r="W82" s="60" t="str">
        <f t="shared" si="9"/>
        <v/>
      </c>
      <c r="X82" s="393"/>
      <c r="Y82" s="17"/>
      <c r="Z82" s="52"/>
      <c r="AA82" s="409"/>
      <c r="AB82" s="46"/>
      <c r="AC82" s="17"/>
      <c r="AD82" s="113" t="str">
        <f>IFERROR(VLOOKUP(AA82,'MATRICE '!$E$2:$H$100,3,FALSE),"")</f>
        <v/>
      </c>
      <c r="AE82" s="17" t="str">
        <f>IFERROR(VLOOKUP(AA82,'MATRICE '!$E$2:$H$100,2,FALSE),"")</f>
        <v/>
      </c>
      <c r="AF82" s="17" t="str">
        <f>IFERROR(VLOOKUP(AA82,'MATRICE '!$E$2:$H$100,4,FALSE),"")</f>
        <v/>
      </c>
      <c r="AG82" s="63"/>
      <c r="AH82" s="46"/>
      <c r="AI82" s="17"/>
      <c r="AJ82" s="17" t="str">
        <f>IFERROR(VLOOKUP(AG82,'MATRICE '!$J$2:$M$100,3,FALSE),"")</f>
        <v/>
      </c>
      <c r="AK82" s="17" t="str">
        <f>IFERROR(VLOOKUP(AG82,'MATRICE '!$J$2:$M$100,2,FALSE),"")</f>
        <v/>
      </c>
      <c r="AL82" s="414" t="str">
        <f>IFERROR(VLOOKUP(AG82,'MATRICE '!$J$2:$M$100,4,FALSE),"")</f>
        <v/>
      </c>
      <c r="AM82" s="393"/>
      <c r="AN82" s="17"/>
      <c r="AO82" s="52"/>
      <c r="AP82" s="46"/>
      <c r="AQ82" s="28"/>
      <c r="AR82" s="418"/>
      <c r="AS82" s="419" t="str">
        <f>IFERROR(VLOOKUP(AR82,'MATRICE '!$U$3:$Z$18,4,FALSE),"")</f>
        <v/>
      </c>
      <c r="AT82" s="46"/>
      <c r="AU82" s="17"/>
      <c r="AV82" s="421" t="str">
        <f>IFERROR(VLOOKUP(AU82,'MATRICE '!AB92:AG187,3,FALSE),"")</f>
        <v/>
      </c>
      <c r="AW82" s="300"/>
      <c r="AX82" s="17"/>
      <c r="AY82" s="17"/>
      <c r="AZ82" s="414"/>
      <c r="BA82" s="18"/>
      <c r="BB82" s="17" t="str">
        <f>IFERROR(VLOOKUP(O82,'MATRICE '!$B$4:$C$17,2,FALSE),"")</f>
        <v/>
      </c>
      <c r="BC82" s="429" t="str">
        <f>IFERROR(VLOOKUP(AR82,'MATRICE '!$U$3:$Z$18,3,FALSE),"")</f>
        <v/>
      </c>
      <c r="BD82" s="429" t="str">
        <f>IFERROR(VLOOKUP(AR82,'MATRICE '!$U$3:$Z$18,2,FALSE),"")</f>
        <v/>
      </c>
      <c r="BE82" s="429" t="str">
        <f>IFERROR(VLOOKUP(AR82,'MATRICE '!$U$3:$Z$18,5,FALSE),"")</f>
        <v/>
      </c>
    </row>
    <row r="83" spans="1:57" x14ac:dyDescent="0.25">
      <c r="A83" s="17"/>
      <c r="B83" s="394"/>
      <c r="C83" s="17"/>
      <c r="D83" s="17"/>
      <c r="E83" s="28"/>
      <c r="F83" s="28"/>
      <c r="G83" s="17"/>
      <c r="H83" s="17"/>
      <c r="I83" s="17"/>
      <c r="J83" s="17"/>
      <c r="K83" s="64"/>
      <c r="L83" s="65"/>
      <c r="M83" s="63"/>
      <c r="N83" s="17"/>
      <c r="O83" s="17"/>
      <c r="P83" s="17"/>
      <c r="Q83" s="17"/>
      <c r="R83" s="17"/>
      <c r="S83" s="401"/>
      <c r="T83" s="597">
        <f t="shared" si="8"/>
        <v>0</v>
      </c>
      <c r="U83" s="18"/>
      <c r="V83" s="18">
        <f t="shared" si="7"/>
        <v>0</v>
      </c>
      <c r="W83" s="60" t="str">
        <f t="shared" si="9"/>
        <v/>
      </c>
      <c r="X83" s="393"/>
      <c r="Y83" s="17"/>
      <c r="Z83" s="52"/>
      <c r="AA83" s="409"/>
      <c r="AB83" s="46"/>
      <c r="AC83" s="17"/>
      <c r="AD83" s="113" t="str">
        <f>IFERROR(VLOOKUP(AA83,'MATRICE '!$E$2:$H$100,3,FALSE),"")</f>
        <v/>
      </c>
      <c r="AE83" s="17" t="str">
        <f>IFERROR(VLOOKUP(AA83,'MATRICE '!$E$2:$H$100,2,FALSE),"")</f>
        <v/>
      </c>
      <c r="AF83" s="17" t="str">
        <f>IFERROR(VLOOKUP(AA83,'MATRICE '!$E$2:$H$100,4,FALSE),"")</f>
        <v/>
      </c>
      <c r="AG83" s="63"/>
      <c r="AH83" s="46"/>
      <c r="AI83" s="17"/>
      <c r="AJ83" s="17" t="str">
        <f>IFERROR(VLOOKUP(AG83,'MATRICE '!$J$2:$M$100,3,FALSE),"")</f>
        <v/>
      </c>
      <c r="AK83" s="17" t="str">
        <f>IFERROR(VLOOKUP(AG83,'MATRICE '!$J$2:$M$100,2,FALSE),"")</f>
        <v/>
      </c>
      <c r="AL83" s="414" t="str">
        <f>IFERROR(VLOOKUP(AG83,'MATRICE '!$J$2:$M$100,4,FALSE),"")</f>
        <v/>
      </c>
      <c r="AM83" s="393"/>
      <c r="AN83" s="17"/>
      <c r="AO83" s="52"/>
      <c r="AP83" s="46"/>
      <c r="AQ83" s="28"/>
      <c r="AR83" s="418"/>
      <c r="AS83" s="419" t="str">
        <f>IFERROR(VLOOKUP(AR83,'MATRICE '!$U$3:$Z$18,4,FALSE),"")</f>
        <v/>
      </c>
      <c r="AT83" s="46"/>
      <c r="AU83" s="17"/>
      <c r="AV83" s="421" t="str">
        <f>IFERROR(VLOOKUP(AU83,'MATRICE '!AB93:AG188,3,FALSE),"")</f>
        <v/>
      </c>
      <c r="AW83" s="300"/>
      <c r="AX83" s="17"/>
      <c r="AY83" s="17"/>
      <c r="AZ83" s="414"/>
      <c r="BA83" s="18"/>
      <c r="BB83" s="17" t="str">
        <f>IFERROR(VLOOKUP(O83,'MATRICE '!$B$4:$C$17,2,FALSE),"")</f>
        <v/>
      </c>
      <c r="BC83" s="429" t="str">
        <f>IFERROR(VLOOKUP(AR83,'MATRICE '!$U$3:$Z$18,3,FALSE),"")</f>
        <v/>
      </c>
      <c r="BD83" s="429" t="str">
        <f>IFERROR(VLOOKUP(AR83,'MATRICE '!$U$3:$Z$18,2,FALSE),"")</f>
        <v/>
      </c>
      <c r="BE83" s="429" t="str">
        <f>IFERROR(VLOOKUP(AR83,'MATRICE '!$U$3:$Z$18,5,FALSE),"")</f>
        <v/>
      </c>
    </row>
    <row r="84" spans="1:57" x14ac:dyDescent="0.25">
      <c r="A84" s="17"/>
      <c r="B84" s="394"/>
      <c r="C84" s="17"/>
      <c r="D84" s="17"/>
      <c r="E84" s="28"/>
      <c r="F84" s="28"/>
      <c r="G84" s="17"/>
      <c r="H84" s="17"/>
      <c r="I84" s="17"/>
      <c r="J84" s="17"/>
      <c r="K84" s="64"/>
      <c r="L84" s="65"/>
      <c r="M84" s="63"/>
      <c r="N84" s="17"/>
      <c r="O84" s="17"/>
      <c r="P84" s="17"/>
      <c r="Q84" s="17"/>
      <c r="R84" s="17"/>
      <c r="S84" s="401"/>
      <c r="T84" s="597">
        <f t="shared" si="8"/>
        <v>0</v>
      </c>
      <c r="U84" s="18"/>
      <c r="V84" s="18">
        <f t="shared" si="7"/>
        <v>0</v>
      </c>
      <c r="W84" s="60" t="str">
        <f t="shared" si="9"/>
        <v/>
      </c>
      <c r="X84" s="393"/>
      <c r="Y84" s="17"/>
      <c r="Z84" s="52"/>
      <c r="AA84" s="409"/>
      <c r="AB84" s="46"/>
      <c r="AC84" s="17"/>
      <c r="AD84" s="113" t="str">
        <f>IFERROR(VLOOKUP(AA84,'MATRICE '!$E$2:$H$100,3,FALSE),"")</f>
        <v/>
      </c>
      <c r="AE84" s="17" t="str">
        <f>IFERROR(VLOOKUP(AA84,'MATRICE '!$E$2:$H$100,2,FALSE),"")</f>
        <v/>
      </c>
      <c r="AF84" s="17" t="str">
        <f>IFERROR(VLOOKUP(AA84,'MATRICE '!$E$2:$H$100,4,FALSE),"")</f>
        <v/>
      </c>
      <c r="AG84" s="63"/>
      <c r="AH84" s="46"/>
      <c r="AI84" s="17"/>
      <c r="AJ84" s="17" t="str">
        <f>IFERROR(VLOOKUP(AG84,'MATRICE '!$J$2:$M$100,3,FALSE),"")</f>
        <v/>
      </c>
      <c r="AK84" s="17" t="str">
        <f>IFERROR(VLOOKUP(AG84,'MATRICE '!$J$2:$M$100,2,FALSE),"")</f>
        <v/>
      </c>
      <c r="AL84" s="414" t="str">
        <f>IFERROR(VLOOKUP(AG84,'MATRICE '!$J$2:$M$100,4,FALSE),"")</f>
        <v/>
      </c>
      <c r="AM84" s="393"/>
      <c r="AN84" s="17"/>
      <c r="AO84" s="52"/>
      <c r="AP84" s="46"/>
      <c r="AQ84" s="28"/>
      <c r="AR84" s="418"/>
      <c r="AS84" s="419" t="str">
        <f>IFERROR(VLOOKUP(AR84,'MATRICE '!$U$3:$Z$18,4,FALSE),"")</f>
        <v/>
      </c>
      <c r="AT84" s="46"/>
      <c r="AU84" s="17"/>
      <c r="AV84" s="421" t="str">
        <f>IFERROR(VLOOKUP(AU84,'MATRICE '!AB94:AG189,3,FALSE),"")</f>
        <v/>
      </c>
      <c r="AW84" s="300"/>
      <c r="AX84" s="17"/>
      <c r="AY84" s="17"/>
      <c r="AZ84" s="414"/>
      <c r="BA84" s="18"/>
      <c r="BB84" s="17" t="str">
        <f>IFERROR(VLOOKUP(O84,'MATRICE '!$B$4:$C$17,2,FALSE),"")</f>
        <v/>
      </c>
      <c r="BC84" s="429" t="str">
        <f>IFERROR(VLOOKUP(AR84,'MATRICE '!$U$3:$Z$18,3,FALSE),"")</f>
        <v/>
      </c>
      <c r="BD84" s="429" t="str">
        <f>IFERROR(VLOOKUP(AR84,'MATRICE '!$U$3:$Z$18,2,FALSE),"")</f>
        <v/>
      </c>
      <c r="BE84" s="429" t="str">
        <f>IFERROR(VLOOKUP(AR84,'MATRICE '!$U$3:$Z$18,5,FALSE),"")</f>
        <v/>
      </c>
    </row>
    <row r="85" spans="1:57" x14ac:dyDescent="0.25">
      <c r="A85" s="17"/>
      <c r="B85" s="394"/>
      <c r="C85" s="17"/>
      <c r="D85" s="17"/>
      <c r="E85" s="28"/>
      <c r="F85" s="28"/>
      <c r="G85" s="17"/>
      <c r="H85" s="17"/>
      <c r="I85" s="17"/>
      <c r="J85" s="17"/>
      <c r="K85" s="64"/>
      <c r="L85" s="65"/>
      <c r="M85" s="63"/>
      <c r="N85" s="17"/>
      <c r="O85" s="17"/>
      <c r="P85" s="17"/>
      <c r="Q85" s="17"/>
      <c r="R85" s="17"/>
      <c r="S85" s="401"/>
      <c r="T85" s="597">
        <f t="shared" si="8"/>
        <v>0</v>
      </c>
      <c r="U85" s="18"/>
      <c r="V85" s="18">
        <f t="shared" si="7"/>
        <v>0</v>
      </c>
      <c r="W85" s="60" t="str">
        <f t="shared" si="9"/>
        <v/>
      </c>
      <c r="X85" s="393"/>
      <c r="Y85" s="17"/>
      <c r="Z85" s="52"/>
      <c r="AA85" s="409"/>
      <c r="AB85" s="46"/>
      <c r="AC85" s="17"/>
      <c r="AD85" s="113" t="str">
        <f>IFERROR(VLOOKUP(AA85,'MATRICE '!$E$2:$H$100,3,FALSE),"")</f>
        <v/>
      </c>
      <c r="AE85" s="17" t="str">
        <f>IFERROR(VLOOKUP(AA85,'MATRICE '!$E$2:$H$100,2,FALSE),"")</f>
        <v/>
      </c>
      <c r="AF85" s="17" t="str">
        <f>IFERROR(VLOOKUP(AA85,'MATRICE '!$E$2:$H$100,4,FALSE),"")</f>
        <v/>
      </c>
      <c r="AG85" s="63"/>
      <c r="AH85" s="46"/>
      <c r="AI85" s="17"/>
      <c r="AJ85" s="17" t="str">
        <f>IFERROR(VLOOKUP(AG85,'MATRICE '!$J$2:$M$100,3,FALSE),"")</f>
        <v/>
      </c>
      <c r="AK85" s="17" t="str">
        <f>IFERROR(VLOOKUP(AG85,'MATRICE '!$J$2:$M$100,2,FALSE),"")</f>
        <v/>
      </c>
      <c r="AL85" s="414" t="str">
        <f>IFERROR(VLOOKUP(AG85,'MATRICE '!$J$2:$M$100,4,FALSE),"")</f>
        <v/>
      </c>
      <c r="AM85" s="393"/>
      <c r="AN85" s="17"/>
      <c r="AO85" s="52"/>
      <c r="AP85" s="46"/>
      <c r="AQ85" s="28"/>
      <c r="AR85" s="418"/>
      <c r="AS85" s="419" t="str">
        <f>IFERROR(VLOOKUP(AR85,'MATRICE '!$U$3:$Z$18,4,FALSE),"")</f>
        <v/>
      </c>
      <c r="AT85" s="46"/>
      <c r="AU85" s="17"/>
      <c r="AV85" s="421" t="str">
        <f>IFERROR(VLOOKUP(AU85,'MATRICE '!AB95:AG190,3,FALSE),"")</f>
        <v/>
      </c>
      <c r="AW85" s="300"/>
      <c r="AX85" s="17"/>
      <c r="AY85" s="17"/>
      <c r="AZ85" s="414"/>
      <c r="BA85" s="18"/>
      <c r="BB85" s="17" t="str">
        <f>IFERROR(VLOOKUP(O85,'MATRICE '!$B$4:$C$17,2,FALSE),"")</f>
        <v/>
      </c>
      <c r="BC85" s="429" t="str">
        <f>IFERROR(VLOOKUP(AR85,'MATRICE '!$U$3:$Z$18,3,FALSE),"")</f>
        <v/>
      </c>
      <c r="BD85" s="429" t="str">
        <f>IFERROR(VLOOKUP(AR85,'MATRICE '!$U$3:$Z$18,2,FALSE),"")</f>
        <v/>
      </c>
      <c r="BE85" s="429" t="str">
        <f>IFERROR(VLOOKUP(AR85,'MATRICE '!$U$3:$Z$18,5,FALSE),"")</f>
        <v/>
      </c>
    </row>
    <row r="86" spans="1:57" x14ac:dyDescent="0.25">
      <c r="A86" s="17"/>
      <c r="B86" s="394"/>
      <c r="C86" s="17"/>
      <c r="D86" s="17"/>
      <c r="E86" s="28"/>
      <c r="F86" s="28"/>
      <c r="G86" s="17"/>
      <c r="H86" s="17"/>
      <c r="I86" s="17"/>
      <c r="J86" s="17"/>
      <c r="K86" s="64"/>
      <c r="L86" s="65"/>
      <c r="M86" s="63"/>
      <c r="N86" s="17"/>
      <c r="O86" s="17"/>
      <c r="P86" s="17"/>
      <c r="Q86" s="17"/>
      <c r="R86" s="17"/>
      <c r="S86" s="401"/>
      <c r="T86" s="597">
        <f t="shared" si="8"/>
        <v>0</v>
      </c>
      <c r="U86" s="18"/>
      <c r="V86" s="18">
        <f t="shared" si="7"/>
        <v>0</v>
      </c>
      <c r="W86" s="60" t="str">
        <f t="shared" si="9"/>
        <v/>
      </c>
      <c r="X86" s="393"/>
      <c r="Y86" s="17"/>
      <c r="Z86" s="52"/>
      <c r="AA86" s="409"/>
      <c r="AB86" s="46"/>
      <c r="AC86" s="17"/>
      <c r="AD86" s="113" t="str">
        <f>IFERROR(VLOOKUP(AA86,'MATRICE '!$E$2:$H$100,3,FALSE),"")</f>
        <v/>
      </c>
      <c r="AE86" s="17" t="str">
        <f>IFERROR(VLOOKUP(AA86,'MATRICE '!$E$2:$H$100,2,FALSE),"")</f>
        <v/>
      </c>
      <c r="AF86" s="17" t="str">
        <f>IFERROR(VLOOKUP(AA86,'MATRICE '!$E$2:$H$100,4,FALSE),"")</f>
        <v/>
      </c>
      <c r="AG86" s="63"/>
      <c r="AH86" s="46"/>
      <c r="AI86" s="17"/>
      <c r="AJ86" s="17" t="str">
        <f>IFERROR(VLOOKUP(AG86,'MATRICE '!$J$2:$M$100,3,FALSE),"")</f>
        <v/>
      </c>
      <c r="AK86" s="17" t="str">
        <f>IFERROR(VLOOKUP(AG86,'MATRICE '!$J$2:$M$100,2,FALSE),"")</f>
        <v/>
      </c>
      <c r="AL86" s="414" t="str">
        <f>IFERROR(VLOOKUP(AG86,'MATRICE '!$J$2:$M$100,4,FALSE),"")</f>
        <v/>
      </c>
      <c r="AM86" s="393"/>
      <c r="AN86" s="17"/>
      <c r="AO86" s="52"/>
      <c r="AP86" s="46"/>
      <c r="AQ86" s="28"/>
      <c r="AR86" s="418"/>
      <c r="AS86" s="419" t="str">
        <f>IFERROR(VLOOKUP(AR86,'MATRICE '!$U$3:$Z$18,4,FALSE),"")</f>
        <v/>
      </c>
      <c r="AT86" s="46"/>
      <c r="AU86" s="17"/>
      <c r="AV86" s="421" t="str">
        <f>IFERROR(VLOOKUP(AU86,'MATRICE '!AB96:AG191,3,FALSE),"")</f>
        <v/>
      </c>
      <c r="AW86" s="300"/>
      <c r="AX86" s="17"/>
      <c r="AY86" s="17"/>
      <c r="AZ86" s="414"/>
      <c r="BA86" s="18"/>
      <c r="BB86" s="17" t="str">
        <f>IFERROR(VLOOKUP(O86,'MATRICE '!$B$4:$C$17,2,FALSE),"")</f>
        <v/>
      </c>
      <c r="BC86" s="429" t="str">
        <f>IFERROR(VLOOKUP(AR86,'MATRICE '!$U$3:$Z$18,3,FALSE),"")</f>
        <v/>
      </c>
      <c r="BD86" s="429" t="str">
        <f>IFERROR(VLOOKUP(AR86,'MATRICE '!$U$3:$Z$18,2,FALSE),"")</f>
        <v/>
      </c>
      <c r="BE86" s="429" t="str">
        <f>IFERROR(VLOOKUP(AR86,'MATRICE '!$U$3:$Z$18,5,FALSE),"")</f>
        <v/>
      </c>
    </row>
    <row r="87" spans="1:57" x14ac:dyDescent="0.25">
      <c r="A87" s="17"/>
      <c r="B87" s="394"/>
      <c r="C87" s="17"/>
      <c r="D87" s="17"/>
      <c r="E87" s="28"/>
      <c r="F87" s="28"/>
      <c r="G87" s="17"/>
      <c r="H87" s="17"/>
      <c r="I87" s="17"/>
      <c r="J87" s="17"/>
      <c r="K87" s="64"/>
      <c r="L87" s="65"/>
      <c r="M87" s="63"/>
      <c r="N87" s="17"/>
      <c r="O87" s="17"/>
      <c r="P87" s="17"/>
      <c r="Q87" s="17"/>
      <c r="R87" s="17"/>
      <c r="S87" s="401"/>
      <c r="T87" s="597">
        <f t="shared" si="8"/>
        <v>0</v>
      </c>
      <c r="U87" s="18"/>
      <c r="V87" s="18">
        <f t="shared" si="7"/>
        <v>0</v>
      </c>
      <c r="W87" s="60" t="str">
        <f t="shared" si="9"/>
        <v/>
      </c>
      <c r="X87" s="393"/>
      <c r="Y87" s="17"/>
      <c r="Z87" s="52"/>
      <c r="AA87" s="409"/>
      <c r="AB87" s="46"/>
      <c r="AC87" s="17"/>
      <c r="AD87" s="113" t="str">
        <f>IFERROR(VLOOKUP(AA87,'MATRICE '!$E$2:$H$100,3,FALSE),"")</f>
        <v/>
      </c>
      <c r="AE87" s="17" t="str">
        <f>IFERROR(VLOOKUP(AA87,'MATRICE '!$E$2:$H$100,2,FALSE),"")</f>
        <v/>
      </c>
      <c r="AF87" s="17" t="str">
        <f>IFERROR(VLOOKUP(AA87,'MATRICE '!$E$2:$H$100,4,FALSE),"")</f>
        <v/>
      </c>
      <c r="AG87" s="63"/>
      <c r="AH87" s="46"/>
      <c r="AI87" s="17"/>
      <c r="AJ87" s="17" t="str">
        <f>IFERROR(VLOOKUP(AG87,'MATRICE '!$J$2:$M$100,3,FALSE),"")</f>
        <v/>
      </c>
      <c r="AK87" s="17" t="str">
        <f>IFERROR(VLOOKUP(AG87,'MATRICE '!$J$2:$M$100,2,FALSE),"")</f>
        <v/>
      </c>
      <c r="AL87" s="414" t="str">
        <f>IFERROR(VLOOKUP(AG87,'MATRICE '!$J$2:$M$100,4,FALSE),"")</f>
        <v/>
      </c>
      <c r="AM87" s="393"/>
      <c r="AN87" s="17"/>
      <c r="AO87" s="52"/>
      <c r="AP87" s="46"/>
      <c r="AQ87" s="28"/>
      <c r="AR87" s="418"/>
      <c r="AS87" s="419" t="str">
        <f>IFERROR(VLOOKUP(AR87,'MATRICE '!$U$3:$Z$18,4,FALSE),"")</f>
        <v/>
      </c>
      <c r="AT87" s="46"/>
      <c r="AU87" s="17"/>
      <c r="AV87" s="421" t="str">
        <f>IFERROR(VLOOKUP(AU87,'MATRICE '!AB97:AG192,3,FALSE),"")</f>
        <v/>
      </c>
      <c r="AW87" s="300"/>
      <c r="AX87" s="17"/>
      <c r="AY87" s="17"/>
      <c r="AZ87" s="414"/>
      <c r="BA87" s="18"/>
      <c r="BB87" s="17" t="str">
        <f>IFERROR(VLOOKUP(O87,'MATRICE '!$B$4:$C$17,2,FALSE),"")</f>
        <v/>
      </c>
      <c r="BC87" s="429" t="str">
        <f>IFERROR(VLOOKUP(AR87,'MATRICE '!$U$3:$Z$18,3,FALSE),"")</f>
        <v/>
      </c>
      <c r="BD87" s="429" t="str">
        <f>IFERROR(VLOOKUP(AR87,'MATRICE '!$U$3:$Z$18,2,FALSE),"")</f>
        <v/>
      </c>
      <c r="BE87" s="429" t="str">
        <f>IFERROR(VLOOKUP(AR87,'MATRICE '!$U$3:$Z$18,5,FALSE),"")</f>
        <v/>
      </c>
    </row>
    <row r="88" spans="1:57" x14ac:dyDescent="0.25">
      <c r="A88" s="17"/>
      <c r="B88" s="394"/>
      <c r="C88" s="17"/>
      <c r="D88" s="17"/>
      <c r="E88" s="28"/>
      <c r="F88" s="28"/>
      <c r="G88" s="17"/>
      <c r="H88" s="17"/>
      <c r="I88" s="17"/>
      <c r="J88" s="17"/>
      <c r="K88" s="64"/>
      <c r="L88" s="65"/>
      <c r="M88" s="63"/>
      <c r="N88" s="17"/>
      <c r="O88" s="17"/>
      <c r="P88" s="17"/>
      <c r="Q88" s="17"/>
      <c r="R88" s="17"/>
      <c r="S88" s="401"/>
      <c r="T88" s="597">
        <f t="shared" si="8"/>
        <v>0</v>
      </c>
      <c r="U88" s="18"/>
      <c r="V88" s="18">
        <f t="shared" si="7"/>
        <v>0</v>
      </c>
      <c r="W88" s="60" t="str">
        <f t="shared" si="9"/>
        <v/>
      </c>
      <c r="X88" s="393"/>
      <c r="Y88" s="17"/>
      <c r="Z88" s="52"/>
      <c r="AA88" s="409"/>
      <c r="AB88" s="46"/>
      <c r="AC88" s="17"/>
      <c r="AD88" s="113" t="str">
        <f>IFERROR(VLOOKUP(AA88,'MATRICE '!$E$2:$H$100,3,FALSE),"")</f>
        <v/>
      </c>
      <c r="AE88" s="17" t="str">
        <f>IFERROR(VLOOKUP(AA88,'MATRICE '!$E$2:$H$100,2,FALSE),"")</f>
        <v/>
      </c>
      <c r="AF88" s="17" t="str">
        <f>IFERROR(VLOOKUP(AA88,'MATRICE '!$E$2:$H$100,4,FALSE),"")</f>
        <v/>
      </c>
      <c r="AG88" s="63"/>
      <c r="AH88" s="46"/>
      <c r="AI88" s="17"/>
      <c r="AJ88" s="17" t="str">
        <f>IFERROR(VLOOKUP(AG88,'MATRICE '!$J$2:$M$100,3,FALSE),"")</f>
        <v/>
      </c>
      <c r="AK88" s="17" t="str">
        <f>IFERROR(VLOOKUP(AG88,'MATRICE '!$J$2:$M$100,2,FALSE),"")</f>
        <v/>
      </c>
      <c r="AL88" s="414" t="str">
        <f>IFERROR(VLOOKUP(AG88,'MATRICE '!$J$2:$M$100,4,FALSE),"")</f>
        <v/>
      </c>
      <c r="AM88" s="393"/>
      <c r="AN88" s="17"/>
      <c r="AO88" s="52"/>
      <c r="AP88" s="46"/>
      <c r="AQ88" s="28"/>
      <c r="AR88" s="418"/>
      <c r="AS88" s="419" t="str">
        <f>IFERROR(VLOOKUP(AR88,'MATRICE '!$U$3:$Z$18,4,FALSE),"")</f>
        <v/>
      </c>
      <c r="AT88" s="46"/>
      <c r="AU88" s="17"/>
      <c r="AV88" s="421" t="str">
        <f>IFERROR(VLOOKUP(AU88,'MATRICE '!AB98:AG193,3,FALSE),"")</f>
        <v/>
      </c>
      <c r="AW88" s="300"/>
      <c r="AX88" s="17"/>
      <c r="AY88" s="17"/>
      <c r="AZ88" s="414"/>
      <c r="BA88" s="18"/>
      <c r="BB88" s="17" t="str">
        <f>IFERROR(VLOOKUP(O88,'MATRICE '!$B$4:$C$17,2,FALSE),"")</f>
        <v/>
      </c>
      <c r="BC88" s="429" t="str">
        <f>IFERROR(VLOOKUP(AR88,'MATRICE '!$U$3:$Z$18,3,FALSE),"")</f>
        <v/>
      </c>
      <c r="BD88" s="429" t="str">
        <f>IFERROR(VLOOKUP(AR88,'MATRICE '!$U$3:$Z$18,2,FALSE),"")</f>
        <v/>
      </c>
      <c r="BE88" s="429" t="str">
        <f>IFERROR(VLOOKUP(AR88,'MATRICE '!$U$3:$Z$18,5,FALSE),"")</f>
        <v/>
      </c>
    </row>
    <row r="89" spans="1:57" x14ac:dyDescent="0.25">
      <c r="A89" s="17"/>
      <c r="B89" s="394"/>
      <c r="C89" s="17"/>
      <c r="D89" s="17"/>
      <c r="E89" s="28"/>
      <c r="F89" s="28"/>
      <c r="G89" s="17"/>
      <c r="H89" s="17"/>
      <c r="I89" s="17"/>
      <c r="J89" s="17"/>
      <c r="K89" s="64"/>
      <c r="L89" s="65"/>
      <c r="M89" s="63"/>
      <c r="N89" s="17"/>
      <c r="O89" s="17"/>
      <c r="P89" s="17"/>
      <c r="Q89" s="17"/>
      <c r="R89" s="17"/>
      <c r="S89" s="401"/>
      <c r="T89" s="597">
        <f t="shared" si="8"/>
        <v>0</v>
      </c>
      <c r="U89" s="18"/>
      <c r="V89" s="18">
        <f t="shared" si="7"/>
        <v>0</v>
      </c>
      <c r="W89" s="60" t="str">
        <f t="shared" si="9"/>
        <v/>
      </c>
      <c r="X89" s="393"/>
      <c r="Y89" s="17"/>
      <c r="Z89" s="52"/>
      <c r="AA89" s="409"/>
      <c r="AB89" s="46"/>
      <c r="AC89" s="17"/>
      <c r="AD89" s="113" t="str">
        <f>IFERROR(VLOOKUP(AA89,'MATRICE '!$E$2:$H$100,3,FALSE),"")</f>
        <v/>
      </c>
      <c r="AE89" s="17" t="str">
        <f>IFERROR(VLOOKUP(AA89,'MATRICE '!$E$2:$H$100,2,FALSE),"")</f>
        <v/>
      </c>
      <c r="AF89" s="17" t="str">
        <f>IFERROR(VLOOKUP(AA89,'MATRICE '!$E$2:$H$100,4,FALSE),"")</f>
        <v/>
      </c>
      <c r="AG89" s="63"/>
      <c r="AH89" s="46"/>
      <c r="AI89" s="17"/>
      <c r="AJ89" s="17" t="str">
        <f>IFERROR(VLOOKUP(AG89,'MATRICE '!$J$2:$M$100,3,FALSE),"")</f>
        <v/>
      </c>
      <c r="AK89" s="17" t="str">
        <f>IFERROR(VLOOKUP(AG89,'MATRICE '!$J$2:$M$100,2,FALSE),"")</f>
        <v/>
      </c>
      <c r="AL89" s="414" t="str">
        <f>IFERROR(VLOOKUP(AG89,'MATRICE '!$J$2:$M$100,4,FALSE),"")</f>
        <v/>
      </c>
      <c r="AM89" s="393"/>
      <c r="AN89" s="17"/>
      <c r="AO89" s="52"/>
      <c r="AP89" s="46"/>
      <c r="AQ89" s="28"/>
      <c r="AR89" s="418"/>
      <c r="AS89" s="419" t="str">
        <f>IFERROR(VLOOKUP(AR89,'MATRICE '!$U$3:$Z$18,4,FALSE),"")</f>
        <v/>
      </c>
      <c r="AT89" s="46"/>
      <c r="AU89" s="17"/>
      <c r="AV89" s="421" t="str">
        <f>IFERROR(VLOOKUP(AU89,'MATRICE '!AB99:AG194,3,FALSE),"")</f>
        <v/>
      </c>
      <c r="AW89" s="300"/>
      <c r="AX89" s="17"/>
      <c r="AY89" s="17"/>
      <c r="AZ89" s="414"/>
      <c r="BA89" s="18"/>
      <c r="BB89" s="17" t="str">
        <f>IFERROR(VLOOKUP(O89,'MATRICE '!$B$4:$C$17,2,FALSE),"")</f>
        <v/>
      </c>
      <c r="BC89" s="429" t="str">
        <f>IFERROR(VLOOKUP(AR89,'MATRICE '!$U$3:$Z$18,3,FALSE),"")</f>
        <v/>
      </c>
      <c r="BD89" s="429" t="str">
        <f>IFERROR(VLOOKUP(AR89,'MATRICE '!$U$3:$Z$18,2,FALSE),"")</f>
        <v/>
      </c>
      <c r="BE89" s="429" t="str">
        <f>IFERROR(VLOOKUP(AR89,'MATRICE '!$U$3:$Z$18,5,FALSE),"")</f>
        <v/>
      </c>
    </row>
    <row r="90" spans="1:57" x14ac:dyDescent="0.25">
      <c r="A90" s="17"/>
      <c r="B90" s="394"/>
      <c r="C90" s="17"/>
      <c r="D90" s="17"/>
      <c r="E90" s="28"/>
      <c r="F90" s="28"/>
      <c r="G90" s="17"/>
      <c r="H90" s="17"/>
      <c r="I90" s="17"/>
      <c r="J90" s="17"/>
      <c r="K90" s="64"/>
      <c r="L90" s="65"/>
      <c r="M90" s="63"/>
      <c r="N90" s="17"/>
      <c r="O90" s="17"/>
      <c r="P90" s="17"/>
      <c r="Q90" s="17"/>
      <c r="R90" s="17"/>
      <c r="S90" s="401"/>
      <c r="T90" s="597">
        <f t="shared" si="8"/>
        <v>0</v>
      </c>
      <c r="U90" s="18"/>
      <c r="V90" s="18">
        <f t="shared" si="7"/>
        <v>0</v>
      </c>
      <c r="W90" s="60" t="str">
        <f t="shared" si="9"/>
        <v/>
      </c>
      <c r="X90" s="393"/>
      <c r="Y90" s="17"/>
      <c r="Z90" s="52"/>
      <c r="AA90" s="409"/>
      <c r="AB90" s="46"/>
      <c r="AC90" s="17"/>
      <c r="AD90" s="113" t="str">
        <f>IFERROR(VLOOKUP(AA90,'MATRICE '!$E$2:$H$100,3,FALSE),"")</f>
        <v/>
      </c>
      <c r="AE90" s="17" t="str">
        <f>IFERROR(VLOOKUP(AA90,'MATRICE '!$E$2:$H$100,2,FALSE),"")</f>
        <v/>
      </c>
      <c r="AF90" s="17" t="str">
        <f>IFERROR(VLOOKUP(AA90,'MATRICE '!$E$2:$H$100,4,FALSE),"")</f>
        <v/>
      </c>
      <c r="AG90" s="63"/>
      <c r="AH90" s="46"/>
      <c r="AI90" s="17"/>
      <c r="AJ90" s="17" t="str">
        <f>IFERROR(VLOOKUP(AG90,'MATRICE '!$J$2:$M$100,3,FALSE),"")</f>
        <v/>
      </c>
      <c r="AK90" s="17" t="str">
        <f>IFERROR(VLOOKUP(AG90,'MATRICE '!$J$2:$M$100,2,FALSE),"")</f>
        <v/>
      </c>
      <c r="AL90" s="414" t="str">
        <f>IFERROR(VLOOKUP(AG90,'MATRICE '!$J$2:$M$100,4,FALSE),"")</f>
        <v/>
      </c>
      <c r="AM90" s="393"/>
      <c r="AN90" s="17"/>
      <c r="AO90" s="52"/>
      <c r="AP90" s="46"/>
      <c r="AQ90" s="28"/>
      <c r="AR90" s="418"/>
      <c r="AS90" s="419" t="str">
        <f>IFERROR(VLOOKUP(AR90,'MATRICE '!$U$3:$Z$18,4,FALSE),"")</f>
        <v/>
      </c>
      <c r="AT90" s="46"/>
      <c r="AU90" s="17"/>
      <c r="AV90" s="421" t="str">
        <f>IFERROR(VLOOKUP(AU90,'MATRICE '!AB100:AG195,3,FALSE),"")</f>
        <v/>
      </c>
      <c r="AW90" s="300"/>
      <c r="AX90" s="17"/>
      <c r="AY90" s="17"/>
      <c r="AZ90" s="414"/>
      <c r="BA90" s="18"/>
      <c r="BB90" s="17" t="str">
        <f>IFERROR(VLOOKUP(O90,'MATRICE '!$B$4:$C$17,2,FALSE),"")</f>
        <v/>
      </c>
      <c r="BC90" s="429" t="str">
        <f>IFERROR(VLOOKUP(AR90,'MATRICE '!$U$3:$Z$18,3,FALSE),"")</f>
        <v/>
      </c>
      <c r="BD90" s="429" t="str">
        <f>IFERROR(VLOOKUP(AR90,'MATRICE '!$U$3:$Z$18,2,FALSE),"")</f>
        <v/>
      </c>
      <c r="BE90" s="429" t="str">
        <f>IFERROR(VLOOKUP(AR90,'MATRICE '!$U$3:$Z$18,5,FALSE),"")</f>
        <v/>
      </c>
    </row>
    <row r="91" spans="1:57" x14ac:dyDescent="0.25">
      <c r="A91" s="17"/>
      <c r="B91" s="394"/>
      <c r="C91" s="17"/>
      <c r="D91" s="17"/>
      <c r="E91" s="28"/>
      <c r="F91" s="28"/>
      <c r="G91" s="17"/>
      <c r="H91" s="17"/>
      <c r="I91" s="17"/>
      <c r="J91" s="17"/>
      <c r="K91" s="64"/>
      <c r="L91" s="65"/>
      <c r="M91" s="63"/>
      <c r="N91" s="17"/>
      <c r="O91" s="17"/>
      <c r="P91" s="17"/>
      <c r="Q91" s="17"/>
      <c r="R91" s="17"/>
      <c r="S91" s="401"/>
      <c r="T91" s="597">
        <f t="shared" si="8"/>
        <v>0</v>
      </c>
      <c r="U91" s="18"/>
      <c r="V91" s="18">
        <f t="shared" si="7"/>
        <v>0</v>
      </c>
      <c r="W91" s="60" t="str">
        <f t="shared" si="9"/>
        <v/>
      </c>
      <c r="X91" s="393"/>
      <c r="Y91" s="17"/>
      <c r="Z91" s="52"/>
      <c r="AA91" s="409"/>
      <c r="AB91" s="46"/>
      <c r="AC91" s="17"/>
      <c r="AD91" s="113" t="str">
        <f>IFERROR(VLOOKUP(AA91,'MATRICE '!$E$2:$H$100,3,FALSE),"")</f>
        <v/>
      </c>
      <c r="AE91" s="17" t="str">
        <f>IFERROR(VLOOKUP(AA91,'MATRICE '!$E$2:$H$100,2,FALSE),"")</f>
        <v/>
      </c>
      <c r="AF91" s="17" t="str">
        <f>IFERROR(VLOOKUP(AA91,'MATRICE '!$E$2:$H$100,4,FALSE),"")</f>
        <v/>
      </c>
      <c r="AG91" s="63"/>
      <c r="AH91" s="46"/>
      <c r="AI91" s="17"/>
      <c r="AJ91" s="17" t="str">
        <f>IFERROR(VLOOKUP(AG91,'MATRICE '!$J$2:$M$100,3,FALSE),"")</f>
        <v/>
      </c>
      <c r="AK91" s="17" t="str">
        <f>IFERROR(VLOOKUP(AG91,'MATRICE '!$J$2:$M$100,2,FALSE),"")</f>
        <v/>
      </c>
      <c r="AL91" s="414" t="str">
        <f>IFERROR(VLOOKUP(AG91,'MATRICE '!$J$2:$M$100,4,FALSE),"")</f>
        <v/>
      </c>
      <c r="AM91" s="393"/>
      <c r="AN91" s="17"/>
      <c r="AO91" s="52"/>
      <c r="AP91" s="46"/>
      <c r="AQ91" s="28"/>
      <c r="AR91" s="418"/>
      <c r="AS91" s="419" t="str">
        <f>IFERROR(VLOOKUP(AR91,'MATRICE '!$U$3:$Z$18,4,FALSE),"")</f>
        <v/>
      </c>
      <c r="AT91" s="46"/>
      <c r="AU91" s="17"/>
      <c r="AV91" s="421" t="str">
        <f>IFERROR(VLOOKUP(AU91,'MATRICE '!AB101:AG196,3,FALSE),"")</f>
        <v/>
      </c>
      <c r="AW91" s="300"/>
      <c r="AX91" s="17"/>
      <c r="AY91" s="17"/>
      <c r="AZ91" s="414"/>
      <c r="BA91" s="18"/>
      <c r="BB91" s="17" t="str">
        <f>IFERROR(VLOOKUP(O91,'MATRICE '!$B$4:$C$17,2,FALSE),"")</f>
        <v/>
      </c>
      <c r="BC91" s="429" t="str">
        <f>IFERROR(VLOOKUP(AR91,'MATRICE '!$U$3:$Z$18,3,FALSE),"")</f>
        <v/>
      </c>
      <c r="BD91" s="429" t="str">
        <f>IFERROR(VLOOKUP(AR91,'MATRICE '!$U$3:$Z$18,2,FALSE),"")</f>
        <v/>
      </c>
      <c r="BE91" s="429" t="str">
        <f>IFERROR(VLOOKUP(AR91,'MATRICE '!$U$3:$Z$18,5,FALSE),"")</f>
        <v/>
      </c>
    </row>
    <row r="92" spans="1:57" x14ac:dyDescent="0.25">
      <c r="A92" s="17"/>
      <c r="B92" s="394"/>
      <c r="C92" s="17"/>
      <c r="D92" s="17"/>
      <c r="E92" s="28"/>
      <c r="F92" s="28"/>
      <c r="G92" s="17"/>
      <c r="H92" s="17"/>
      <c r="I92" s="17"/>
      <c r="J92" s="17"/>
      <c r="K92" s="64"/>
      <c r="L92" s="65"/>
      <c r="M92" s="63"/>
      <c r="N92" s="17"/>
      <c r="O92" s="17"/>
      <c r="P92" s="17"/>
      <c r="Q92" s="17"/>
      <c r="R92" s="17"/>
      <c r="S92" s="401"/>
      <c r="T92" s="597">
        <f t="shared" si="8"/>
        <v>0</v>
      </c>
      <c r="U92" s="18"/>
      <c r="V92" s="18">
        <f t="shared" si="7"/>
        <v>0</v>
      </c>
      <c r="W92" s="60" t="str">
        <f t="shared" si="9"/>
        <v/>
      </c>
      <c r="X92" s="393"/>
      <c r="Y92" s="17"/>
      <c r="Z92" s="52"/>
      <c r="AA92" s="409"/>
      <c r="AB92" s="46"/>
      <c r="AC92" s="17"/>
      <c r="AD92" s="113" t="str">
        <f>IFERROR(VLOOKUP(AA92,'MATRICE '!$E$2:$H$100,3,FALSE),"")</f>
        <v/>
      </c>
      <c r="AE92" s="17" t="str">
        <f>IFERROR(VLOOKUP(AA92,'MATRICE '!$E$2:$H$100,2,FALSE),"")</f>
        <v/>
      </c>
      <c r="AF92" s="17" t="str">
        <f>IFERROR(VLOOKUP(AA92,'MATRICE '!$E$2:$H$100,4,FALSE),"")</f>
        <v/>
      </c>
      <c r="AG92" s="63"/>
      <c r="AH92" s="46"/>
      <c r="AI92" s="17"/>
      <c r="AJ92" s="17" t="str">
        <f>IFERROR(VLOOKUP(AG92,'MATRICE '!$J$2:$M$100,3,FALSE),"")</f>
        <v/>
      </c>
      <c r="AK92" s="17" t="str">
        <f>IFERROR(VLOOKUP(AG92,'MATRICE '!$J$2:$M$100,2,FALSE),"")</f>
        <v/>
      </c>
      <c r="AL92" s="414" t="str">
        <f>IFERROR(VLOOKUP(AG92,'MATRICE '!$J$2:$M$100,4,FALSE),"")</f>
        <v/>
      </c>
      <c r="AM92" s="393"/>
      <c r="AN92" s="17"/>
      <c r="AO92" s="52"/>
      <c r="AP92" s="46"/>
      <c r="AQ92" s="28"/>
      <c r="AR92" s="418"/>
      <c r="AS92" s="419" t="str">
        <f>IFERROR(VLOOKUP(AR92,'MATRICE '!$U$3:$Z$18,4,FALSE),"")</f>
        <v/>
      </c>
      <c r="AT92" s="46"/>
      <c r="AU92" s="17"/>
      <c r="AV92" s="421" t="str">
        <f>IFERROR(VLOOKUP(AU92,'MATRICE '!AB102:AG197,3,FALSE),"")</f>
        <v/>
      </c>
      <c r="AW92" s="300"/>
      <c r="AX92" s="17"/>
      <c r="AY92" s="17"/>
      <c r="AZ92" s="414"/>
      <c r="BA92" s="18"/>
      <c r="BB92" s="17" t="str">
        <f>IFERROR(VLOOKUP(O92,'MATRICE '!$B$4:$C$17,2,FALSE),"")</f>
        <v/>
      </c>
      <c r="BC92" s="429" t="str">
        <f>IFERROR(VLOOKUP(AR92,'MATRICE '!$U$3:$Z$18,3,FALSE),"")</f>
        <v/>
      </c>
      <c r="BD92" s="429" t="str">
        <f>IFERROR(VLOOKUP(AR92,'MATRICE '!$U$3:$Z$18,2,FALSE),"")</f>
        <v/>
      </c>
      <c r="BE92" s="429" t="str">
        <f>IFERROR(VLOOKUP(AR92,'MATRICE '!$U$3:$Z$18,5,FALSE),"")</f>
        <v/>
      </c>
    </row>
    <row r="93" spans="1:57" x14ac:dyDescent="0.25">
      <c r="A93" s="17"/>
      <c r="B93" s="394"/>
      <c r="C93" s="17"/>
      <c r="D93" s="17"/>
      <c r="E93" s="28"/>
      <c r="F93" s="28"/>
      <c r="G93" s="17"/>
      <c r="H93" s="17"/>
      <c r="I93" s="17"/>
      <c r="J93" s="17"/>
      <c r="K93" s="64"/>
      <c r="L93" s="65"/>
      <c r="M93" s="63"/>
      <c r="N93" s="17"/>
      <c r="O93" s="17"/>
      <c r="P93" s="17"/>
      <c r="Q93" s="17"/>
      <c r="R93" s="17"/>
      <c r="S93" s="401"/>
      <c r="T93" s="597">
        <f t="shared" si="8"/>
        <v>0</v>
      </c>
      <c r="U93" s="18"/>
      <c r="V93" s="18">
        <f t="shared" si="7"/>
        <v>0</v>
      </c>
      <c r="W93" s="60" t="str">
        <f t="shared" si="9"/>
        <v/>
      </c>
      <c r="X93" s="393"/>
      <c r="Y93" s="17"/>
      <c r="Z93" s="52"/>
      <c r="AA93" s="409"/>
      <c r="AB93" s="46"/>
      <c r="AC93" s="17"/>
      <c r="AD93" s="113" t="str">
        <f>IFERROR(VLOOKUP(AA93,'MATRICE '!$E$2:$H$100,3,FALSE),"")</f>
        <v/>
      </c>
      <c r="AE93" s="17" t="str">
        <f>IFERROR(VLOOKUP(AA93,'MATRICE '!$E$2:$H$100,2,FALSE),"")</f>
        <v/>
      </c>
      <c r="AF93" s="17" t="str">
        <f>IFERROR(VLOOKUP(AA93,'MATRICE '!$E$2:$H$100,4,FALSE),"")</f>
        <v/>
      </c>
      <c r="AG93" s="63"/>
      <c r="AH93" s="46"/>
      <c r="AI93" s="17"/>
      <c r="AJ93" s="17" t="str">
        <f>IFERROR(VLOOKUP(AG93,'MATRICE '!$J$2:$M$100,3,FALSE),"")</f>
        <v/>
      </c>
      <c r="AK93" s="17" t="str">
        <f>IFERROR(VLOOKUP(AG93,'MATRICE '!$J$2:$M$100,2,FALSE),"")</f>
        <v/>
      </c>
      <c r="AL93" s="414" t="str">
        <f>IFERROR(VLOOKUP(AG93,'MATRICE '!$J$2:$M$100,4,FALSE),"")</f>
        <v/>
      </c>
      <c r="AM93" s="393"/>
      <c r="AN93" s="17"/>
      <c r="AO93" s="52"/>
      <c r="AP93" s="46"/>
      <c r="AQ93" s="28"/>
      <c r="AR93" s="418"/>
      <c r="AS93" s="419" t="str">
        <f>IFERROR(VLOOKUP(AR93,'MATRICE '!$U$3:$Z$18,4,FALSE),"")</f>
        <v/>
      </c>
      <c r="AT93" s="46"/>
      <c r="AU93" s="17"/>
      <c r="AV93" s="421" t="str">
        <f>IFERROR(VLOOKUP(AU93,'MATRICE '!AB103:AG198,3,FALSE),"")</f>
        <v/>
      </c>
      <c r="AW93" s="300"/>
      <c r="AX93" s="17"/>
      <c r="AY93" s="17"/>
      <c r="AZ93" s="414"/>
      <c r="BA93" s="18"/>
      <c r="BB93" s="17" t="str">
        <f>IFERROR(VLOOKUP(O93,'MATRICE '!$B$4:$C$17,2,FALSE),"")</f>
        <v/>
      </c>
      <c r="BC93" s="429" t="str">
        <f>IFERROR(VLOOKUP(AR93,'MATRICE '!$U$3:$Z$18,3,FALSE),"")</f>
        <v/>
      </c>
      <c r="BD93" s="429" t="str">
        <f>IFERROR(VLOOKUP(AR93,'MATRICE '!$U$3:$Z$18,2,FALSE),"")</f>
        <v/>
      </c>
      <c r="BE93" s="429" t="str">
        <f>IFERROR(VLOOKUP(AR93,'MATRICE '!$U$3:$Z$18,5,FALSE),"")</f>
        <v/>
      </c>
    </row>
    <row r="94" spans="1:57" x14ac:dyDescent="0.25">
      <c r="A94" s="17"/>
      <c r="B94" s="394"/>
      <c r="C94" s="17"/>
      <c r="D94" s="17"/>
      <c r="E94" s="28"/>
      <c r="F94" s="28"/>
      <c r="G94" s="17"/>
      <c r="H94" s="17"/>
      <c r="I94" s="17"/>
      <c r="J94" s="17"/>
      <c r="K94" s="64"/>
      <c r="L94" s="65"/>
      <c r="M94" s="63"/>
      <c r="N94" s="17"/>
      <c r="O94" s="17"/>
      <c r="P94" s="17"/>
      <c r="Q94" s="17"/>
      <c r="R94" s="17"/>
      <c r="S94" s="401"/>
      <c r="T94" s="597">
        <f t="shared" si="8"/>
        <v>0</v>
      </c>
      <c r="U94" s="18"/>
      <c r="V94" s="18">
        <f t="shared" si="7"/>
        <v>0</v>
      </c>
      <c r="W94" s="60" t="str">
        <f t="shared" si="9"/>
        <v/>
      </c>
      <c r="X94" s="393"/>
      <c r="Y94" s="17"/>
      <c r="Z94" s="52"/>
      <c r="AA94" s="409"/>
      <c r="AB94" s="46"/>
      <c r="AC94" s="17"/>
      <c r="AD94" s="113" t="str">
        <f>IFERROR(VLOOKUP(AA94,'MATRICE '!$E$2:$H$100,3,FALSE),"")</f>
        <v/>
      </c>
      <c r="AE94" s="17" t="str">
        <f>IFERROR(VLOOKUP(AA94,'MATRICE '!$E$2:$H$100,2,FALSE),"")</f>
        <v/>
      </c>
      <c r="AF94" s="17" t="str">
        <f>IFERROR(VLOOKUP(AA94,'MATRICE '!$E$2:$H$100,4,FALSE),"")</f>
        <v/>
      </c>
      <c r="AG94" s="63"/>
      <c r="AH94" s="46"/>
      <c r="AI94" s="17"/>
      <c r="AJ94" s="17" t="str">
        <f>IFERROR(VLOOKUP(AG94,'MATRICE '!$J$2:$M$100,3,FALSE),"")</f>
        <v/>
      </c>
      <c r="AK94" s="17" t="str">
        <f>IFERROR(VLOOKUP(AG94,'MATRICE '!$J$2:$M$100,2,FALSE),"")</f>
        <v/>
      </c>
      <c r="AL94" s="414" t="str">
        <f>IFERROR(VLOOKUP(AG94,'MATRICE '!$J$2:$M$100,4,FALSE),"")</f>
        <v/>
      </c>
      <c r="AM94" s="393"/>
      <c r="AN94" s="17"/>
      <c r="AO94" s="52"/>
      <c r="AP94" s="46"/>
      <c r="AQ94" s="28"/>
      <c r="AR94" s="418"/>
      <c r="AS94" s="419" t="str">
        <f>IFERROR(VLOOKUP(AR94,'MATRICE '!$U$3:$Z$18,4,FALSE),"")</f>
        <v/>
      </c>
      <c r="AT94" s="46"/>
      <c r="AU94" s="17"/>
      <c r="AV94" s="421" t="str">
        <f>IFERROR(VLOOKUP(AU94,'MATRICE '!AB104:AG199,3,FALSE),"")</f>
        <v/>
      </c>
      <c r="AW94" s="300"/>
      <c r="AX94" s="17"/>
      <c r="AY94" s="17"/>
      <c r="AZ94" s="414"/>
      <c r="BA94" s="18"/>
      <c r="BB94" s="17" t="str">
        <f>IFERROR(VLOOKUP(O94,'MATRICE '!$B$4:$C$17,2,FALSE),"")</f>
        <v/>
      </c>
      <c r="BC94" s="429" t="str">
        <f>IFERROR(VLOOKUP(AR94,'MATRICE '!$U$3:$Z$18,3,FALSE),"")</f>
        <v/>
      </c>
      <c r="BD94" s="429" t="str">
        <f>IFERROR(VLOOKUP(AR94,'MATRICE '!$U$3:$Z$18,2,FALSE),"")</f>
        <v/>
      </c>
      <c r="BE94" s="429" t="str">
        <f>IFERROR(VLOOKUP(AR94,'MATRICE '!$U$3:$Z$18,5,FALSE),"")</f>
        <v/>
      </c>
    </row>
    <row r="95" spans="1:57" x14ac:dyDescent="0.25">
      <c r="A95" s="17"/>
      <c r="B95" s="394"/>
      <c r="C95" s="17"/>
      <c r="D95" s="17"/>
      <c r="E95" s="28"/>
      <c r="F95" s="28"/>
      <c r="G95" s="17"/>
      <c r="H95" s="17"/>
      <c r="I95" s="17"/>
      <c r="J95" s="17"/>
      <c r="K95" s="64"/>
      <c r="L95" s="65"/>
      <c r="M95" s="63"/>
      <c r="N95" s="17"/>
      <c r="O95" s="17"/>
      <c r="P95" s="17"/>
      <c r="Q95" s="17"/>
      <c r="R95" s="17"/>
      <c r="S95" s="401"/>
      <c r="T95" s="597">
        <f t="shared" si="8"/>
        <v>0</v>
      </c>
      <c r="U95" s="18"/>
      <c r="V95" s="18">
        <f t="shared" si="7"/>
        <v>0</v>
      </c>
      <c r="W95" s="60" t="str">
        <f t="shared" si="9"/>
        <v/>
      </c>
      <c r="X95" s="393"/>
      <c r="Y95" s="17"/>
      <c r="Z95" s="52"/>
      <c r="AA95" s="409"/>
      <c r="AB95" s="46"/>
      <c r="AC95" s="17"/>
      <c r="AD95" s="113" t="str">
        <f>IFERROR(VLOOKUP(AA95,'MATRICE '!$E$2:$H$100,3,FALSE),"")</f>
        <v/>
      </c>
      <c r="AE95" s="17" t="str">
        <f>IFERROR(VLOOKUP(AA95,'MATRICE '!$E$2:$H$100,2,FALSE),"")</f>
        <v/>
      </c>
      <c r="AF95" s="17" t="str">
        <f>IFERROR(VLOOKUP(AA95,'MATRICE '!$E$2:$H$100,4,FALSE),"")</f>
        <v/>
      </c>
      <c r="AG95" s="63"/>
      <c r="AH95" s="46"/>
      <c r="AI95" s="17"/>
      <c r="AJ95" s="17" t="str">
        <f>IFERROR(VLOOKUP(AG95,'MATRICE '!$J$2:$M$100,3,FALSE),"")</f>
        <v/>
      </c>
      <c r="AK95" s="17" t="str">
        <f>IFERROR(VLOOKUP(AG95,'MATRICE '!$J$2:$M$100,2,FALSE),"")</f>
        <v/>
      </c>
      <c r="AL95" s="414" t="str">
        <f>IFERROR(VLOOKUP(AG95,'MATRICE '!$J$2:$M$100,4,FALSE),"")</f>
        <v/>
      </c>
      <c r="AM95" s="393"/>
      <c r="AN95" s="17"/>
      <c r="AO95" s="52"/>
      <c r="AP95" s="46"/>
      <c r="AQ95" s="28"/>
      <c r="AR95" s="418"/>
      <c r="AS95" s="419" t="str">
        <f>IFERROR(VLOOKUP(AR95,'MATRICE '!$U$3:$Z$18,4,FALSE),"")</f>
        <v/>
      </c>
      <c r="AT95" s="46"/>
      <c r="AU95" s="17"/>
      <c r="AV95" s="421" t="str">
        <f>IFERROR(VLOOKUP(AU95,'MATRICE '!AB105:AG200,3,FALSE),"")</f>
        <v/>
      </c>
      <c r="AW95" s="300"/>
      <c r="AX95" s="17"/>
      <c r="AY95" s="17"/>
      <c r="AZ95" s="414"/>
      <c r="BA95" s="18"/>
      <c r="BB95" s="17" t="str">
        <f>IFERROR(VLOOKUP(O95,'MATRICE '!$B$4:$C$17,2,FALSE),"")</f>
        <v/>
      </c>
      <c r="BC95" s="429" t="str">
        <f>IFERROR(VLOOKUP(AR95,'MATRICE '!$U$3:$Z$18,3,FALSE),"")</f>
        <v/>
      </c>
      <c r="BD95" s="429" t="str">
        <f>IFERROR(VLOOKUP(AR95,'MATRICE '!$U$3:$Z$18,2,FALSE),"")</f>
        <v/>
      </c>
      <c r="BE95" s="429" t="str">
        <f>IFERROR(VLOOKUP(AR95,'MATRICE '!$U$3:$Z$18,5,FALSE),"")</f>
        <v/>
      </c>
    </row>
    <row r="96" spans="1:57" x14ac:dyDescent="0.25">
      <c r="A96" s="17"/>
      <c r="B96" s="394"/>
      <c r="C96" s="17"/>
      <c r="D96" s="17"/>
      <c r="E96" s="28"/>
      <c r="F96" s="28"/>
      <c r="G96" s="17"/>
      <c r="H96" s="17"/>
      <c r="I96" s="17"/>
      <c r="J96" s="17"/>
      <c r="K96" s="64"/>
      <c r="L96" s="65"/>
      <c r="M96" s="63"/>
      <c r="N96" s="17"/>
      <c r="O96" s="17"/>
      <c r="P96" s="17"/>
      <c r="Q96" s="17"/>
      <c r="R96" s="17"/>
      <c r="S96" s="401"/>
      <c r="T96" s="597">
        <f t="shared" si="8"/>
        <v>0</v>
      </c>
      <c r="U96" s="18"/>
      <c r="V96" s="18">
        <f t="shared" si="7"/>
        <v>0</v>
      </c>
      <c r="W96" s="60" t="str">
        <f t="shared" si="9"/>
        <v/>
      </c>
      <c r="X96" s="393"/>
      <c r="Y96" s="17"/>
      <c r="Z96" s="52"/>
      <c r="AA96" s="409"/>
      <c r="AB96" s="46"/>
      <c r="AC96" s="17"/>
      <c r="AD96" s="113" t="str">
        <f>IFERROR(VLOOKUP(AA96,'MATRICE '!$E$2:$H$100,3,FALSE),"")</f>
        <v/>
      </c>
      <c r="AE96" s="17" t="str">
        <f>IFERROR(VLOOKUP(AA96,'MATRICE '!$E$2:$H$100,2,FALSE),"")</f>
        <v/>
      </c>
      <c r="AF96" s="17" t="str">
        <f>IFERROR(VLOOKUP(AA96,'MATRICE '!$E$2:$H$100,4,FALSE),"")</f>
        <v/>
      </c>
      <c r="AG96" s="63"/>
      <c r="AH96" s="46"/>
      <c r="AI96" s="17"/>
      <c r="AJ96" s="17" t="str">
        <f>IFERROR(VLOOKUP(AG96,'MATRICE '!$J$2:$M$100,3,FALSE),"")</f>
        <v/>
      </c>
      <c r="AK96" s="17" t="str">
        <f>IFERROR(VLOOKUP(AG96,'MATRICE '!$J$2:$M$100,2,FALSE),"")</f>
        <v/>
      </c>
      <c r="AL96" s="414" t="str">
        <f>IFERROR(VLOOKUP(AG96,'MATRICE '!$J$2:$M$100,4,FALSE),"")</f>
        <v/>
      </c>
      <c r="AM96" s="393"/>
      <c r="AN96" s="17"/>
      <c r="AO96" s="52"/>
      <c r="AP96" s="46"/>
      <c r="AQ96" s="28"/>
      <c r="AR96" s="418"/>
      <c r="AS96" s="419" t="str">
        <f>IFERROR(VLOOKUP(AR96,'MATRICE '!$U$3:$Z$18,4,FALSE),"")</f>
        <v/>
      </c>
      <c r="AT96" s="46"/>
      <c r="AU96" s="17"/>
      <c r="AV96" s="421" t="str">
        <f>IFERROR(VLOOKUP(AU96,'MATRICE '!AB106:AG201,3,FALSE),"")</f>
        <v/>
      </c>
      <c r="AW96" s="300"/>
      <c r="AX96" s="17"/>
      <c r="AY96" s="17"/>
      <c r="AZ96" s="414"/>
      <c r="BA96" s="18"/>
      <c r="BB96" s="17" t="str">
        <f>IFERROR(VLOOKUP(O96,'MATRICE '!$B$4:$C$17,2,FALSE),"")</f>
        <v/>
      </c>
      <c r="BC96" s="429" t="str">
        <f>IFERROR(VLOOKUP(AR96,'MATRICE '!$U$3:$Z$18,3,FALSE),"")</f>
        <v/>
      </c>
      <c r="BD96" s="429" t="str">
        <f>IFERROR(VLOOKUP(AR96,'MATRICE '!$U$3:$Z$18,2,FALSE),"")</f>
        <v/>
      </c>
      <c r="BE96" s="429" t="str">
        <f>IFERROR(VLOOKUP(AR96,'MATRICE '!$U$3:$Z$18,5,FALSE),"")</f>
        <v/>
      </c>
    </row>
    <row r="97" spans="1:57" x14ac:dyDescent="0.25">
      <c r="A97" s="17"/>
      <c r="B97" s="394"/>
      <c r="C97" s="17"/>
      <c r="D97" s="17"/>
      <c r="E97" s="28"/>
      <c r="F97" s="28"/>
      <c r="G97" s="17"/>
      <c r="H97" s="17"/>
      <c r="I97" s="17"/>
      <c r="J97" s="17"/>
      <c r="K97" s="64"/>
      <c r="L97" s="65"/>
      <c r="M97" s="63"/>
      <c r="N97" s="17"/>
      <c r="O97" s="17"/>
      <c r="P97" s="17"/>
      <c r="Q97" s="17"/>
      <c r="R97" s="17"/>
      <c r="S97" s="401"/>
      <c r="T97" s="597">
        <f t="shared" si="8"/>
        <v>0</v>
      </c>
      <c r="U97" s="18"/>
      <c r="V97" s="18">
        <f t="shared" si="7"/>
        <v>0</v>
      </c>
      <c r="W97" s="60" t="str">
        <f t="shared" si="9"/>
        <v/>
      </c>
      <c r="X97" s="393"/>
      <c r="Y97" s="17"/>
      <c r="Z97" s="52"/>
      <c r="AA97" s="409"/>
      <c r="AB97" s="46"/>
      <c r="AC97" s="17"/>
      <c r="AD97" s="113" t="str">
        <f>IFERROR(VLOOKUP(AA97,'MATRICE '!$E$2:$H$100,3,FALSE),"")</f>
        <v/>
      </c>
      <c r="AE97" s="17" t="str">
        <f>IFERROR(VLOOKUP(AA97,'MATRICE '!$E$2:$H$100,2,FALSE),"")</f>
        <v/>
      </c>
      <c r="AF97" s="17" t="str">
        <f>IFERROR(VLOOKUP(AA97,'MATRICE '!$E$2:$H$100,4,FALSE),"")</f>
        <v/>
      </c>
      <c r="AG97" s="63"/>
      <c r="AH97" s="46"/>
      <c r="AI97" s="17"/>
      <c r="AJ97" s="17" t="str">
        <f>IFERROR(VLOOKUP(AG97,'MATRICE '!$J$2:$M$100,3,FALSE),"")</f>
        <v/>
      </c>
      <c r="AK97" s="17" t="str">
        <f>IFERROR(VLOOKUP(AG97,'MATRICE '!$J$2:$M$100,2,FALSE),"")</f>
        <v/>
      </c>
      <c r="AL97" s="414" t="str">
        <f>IFERROR(VLOOKUP(AG97,'MATRICE '!$J$2:$M$100,4,FALSE),"")</f>
        <v/>
      </c>
      <c r="AM97" s="393"/>
      <c r="AN97" s="17"/>
      <c r="AO97" s="52"/>
      <c r="AP97" s="46"/>
      <c r="AQ97" s="28"/>
      <c r="AR97" s="418"/>
      <c r="AS97" s="419" t="str">
        <f>IFERROR(VLOOKUP(AR97,'MATRICE '!$U$3:$Z$18,4,FALSE),"")</f>
        <v/>
      </c>
      <c r="AT97" s="46"/>
      <c r="AU97" s="17"/>
      <c r="AV97" s="421" t="str">
        <f>IFERROR(VLOOKUP(AU97,'MATRICE '!AB107:AG202,3,FALSE),"")</f>
        <v/>
      </c>
      <c r="AW97" s="300"/>
      <c r="AX97" s="17"/>
      <c r="AY97" s="17"/>
      <c r="AZ97" s="414"/>
      <c r="BA97" s="18"/>
      <c r="BB97" s="17" t="str">
        <f>IFERROR(VLOOKUP(O97,'MATRICE '!$B$4:$C$17,2,FALSE),"")</f>
        <v/>
      </c>
      <c r="BC97" s="429" t="str">
        <f>IFERROR(VLOOKUP(AR97,'MATRICE '!$U$3:$Z$18,3,FALSE),"")</f>
        <v/>
      </c>
      <c r="BD97" s="429" t="str">
        <f>IFERROR(VLOOKUP(AR97,'MATRICE '!$U$3:$Z$18,2,FALSE),"")</f>
        <v/>
      </c>
      <c r="BE97" s="429" t="str">
        <f>IFERROR(VLOOKUP(AR97,'MATRICE '!$U$3:$Z$18,5,FALSE),"")</f>
        <v/>
      </c>
    </row>
    <row r="98" spans="1:57" x14ac:dyDescent="0.25">
      <c r="A98" s="17"/>
      <c r="B98" s="394"/>
      <c r="C98" s="17"/>
      <c r="D98" s="17"/>
      <c r="E98" s="28"/>
      <c r="F98" s="28"/>
      <c r="G98" s="17"/>
      <c r="H98" s="17"/>
      <c r="I98" s="17"/>
      <c r="J98" s="17"/>
      <c r="K98" s="64"/>
      <c r="L98" s="65"/>
      <c r="M98" s="63"/>
      <c r="N98" s="17"/>
      <c r="O98" s="17"/>
      <c r="P98" s="17"/>
      <c r="Q98" s="17"/>
      <c r="R98" s="17"/>
      <c r="S98" s="401"/>
      <c r="T98" s="597">
        <f t="shared" si="8"/>
        <v>0</v>
      </c>
      <c r="U98" s="18"/>
      <c r="V98" s="18">
        <f t="shared" si="7"/>
        <v>0</v>
      </c>
      <c r="W98" s="60" t="str">
        <f t="shared" si="9"/>
        <v/>
      </c>
      <c r="X98" s="393"/>
      <c r="Y98" s="17"/>
      <c r="Z98" s="52"/>
      <c r="AA98" s="409"/>
      <c r="AB98" s="46"/>
      <c r="AC98" s="17"/>
      <c r="AD98" s="113" t="str">
        <f>IFERROR(VLOOKUP(AA98,'MATRICE '!$E$2:$H$100,3,FALSE),"")</f>
        <v/>
      </c>
      <c r="AE98" s="17" t="str">
        <f>IFERROR(VLOOKUP(AA98,'MATRICE '!$E$2:$H$100,2,FALSE),"")</f>
        <v/>
      </c>
      <c r="AF98" s="17" t="str">
        <f>IFERROR(VLOOKUP(AA98,'MATRICE '!$E$2:$H$100,4,FALSE),"")</f>
        <v/>
      </c>
      <c r="AG98" s="63"/>
      <c r="AH98" s="46"/>
      <c r="AI98" s="17"/>
      <c r="AJ98" s="17" t="str">
        <f>IFERROR(VLOOKUP(AG98,'MATRICE '!$J$2:$M$100,3,FALSE),"")</f>
        <v/>
      </c>
      <c r="AK98" s="17" t="str">
        <f>IFERROR(VLOOKUP(AG98,'MATRICE '!$J$2:$M$100,2,FALSE),"")</f>
        <v/>
      </c>
      <c r="AL98" s="414" t="str">
        <f>IFERROR(VLOOKUP(AG98,'MATRICE '!$J$2:$M$100,4,FALSE),"")</f>
        <v/>
      </c>
      <c r="AM98" s="393"/>
      <c r="AN98" s="17"/>
      <c r="AO98" s="52"/>
      <c r="AP98" s="46"/>
      <c r="AQ98" s="28"/>
      <c r="AR98" s="418"/>
      <c r="AS98" s="419" t="str">
        <f>IFERROR(VLOOKUP(AR98,'MATRICE '!$U$3:$Z$18,4,FALSE),"")</f>
        <v/>
      </c>
      <c r="AT98" s="46"/>
      <c r="AU98" s="17"/>
      <c r="AV98" s="421" t="str">
        <f>IFERROR(VLOOKUP(AU98,'MATRICE '!AB108:AG203,3,FALSE),"")</f>
        <v/>
      </c>
      <c r="AW98" s="300"/>
      <c r="AX98" s="17"/>
      <c r="AY98" s="17"/>
      <c r="AZ98" s="414"/>
      <c r="BA98" s="18"/>
      <c r="BB98" s="17" t="str">
        <f>IFERROR(VLOOKUP(O98,'MATRICE '!$B$4:$C$17,2,FALSE),"")</f>
        <v/>
      </c>
      <c r="BC98" s="429" t="str">
        <f>IFERROR(VLOOKUP(AR98,'MATRICE '!$U$3:$Z$18,3,FALSE),"")</f>
        <v/>
      </c>
      <c r="BD98" s="429" t="str">
        <f>IFERROR(VLOOKUP(AR98,'MATRICE '!$U$3:$Z$18,2,FALSE),"")</f>
        <v/>
      </c>
      <c r="BE98" s="429" t="str">
        <f>IFERROR(VLOOKUP(AR98,'MATRICE '!$U$3:$Z$18,5,FALSE),"")</f>
        <v/>
      </c>
    </row>
    <row r="99" spans="1:57" x14ac:dyDescent="0.25">
      <c r="A99" s="17"/>
      <c r="B99" s="394"/>
      <c r="C99" s="17"/>
      <c r="D99" s="17"/>
      <c r="E99" s="28"/>
      <c r="F99" s="28"/>
      <c r="G99" s="17"/>
      <c r="H99" s="17"/>
      <c r="I99" s="17"/>
      <c r="J99" s="17"/>
      <c r="K99" s="64"/>
      <c r="L99" s="65"/>
      <c r="M99" s="63"/>
      <c r="N99" s="17"/>
      <c r="O99" s="17"/>
      <c r="P99" s="17"/>
      <c r="Q99" s="17"/>
      <c r="R99" s="17"/>
      <c r="S99" s="401"/>
      <c r="T99" s="597">
        <f t="shared" si="8"/>
        <v>0</v>
      </c>
      <c r="U99" s="18"/>
      <c r="V99" s="18">
        <f t="shared" si="7"/>
        <v>0</v>
      </c>
      <c r="W99" s="60" t="str">
        <f t="shared" si="9"/>
        <v/>
      </c>
      <c r="X99" s="393"/>
      <c r="Y99" s="17"/>
      <c r="Z99" s="52"/>
      <c r="AA99" s="409"/>
      <c r="AB99" s="46"/>
      <c r="AC99" s="17"/>
      <c r="AD99" s="113" t="str">
        <f>IFERROR(VLOOKUP(AA99,'MATRICE '!$E$2:$H$100,3,FALSE),"")</f>
        <v/>
      </c>
      <c r="AE99" s="17" t="str">
        <f>IFERROR(VLOOKUP(AA99,'MATRICE '!$E$2:$H$100,2,FALSE),"")</f>
        <v/>
      </c>
      <c r="AF99" s="17" t="str">
        <f>IFERROR(VLOOKUP(AA99,'MATRICE '!$E$2:$H$100,4,FALSE),"")</f>
        <v/>
      </c>
      <c r="AG99" s="63"/>
      <c r="AH99" s="46"/>
      <c r="AI99" s="17"/>
      <c r="AJ99" s="17" t="str">
        <f>IFERROR(VLOOKUP(AG99,'MATRICE '!$J$2:$M$100,3,FALSE),"")</f>
        <v/>
      </c>
      <c r="AK99" s="17" t="str">
        <f>IFERROR(VLOOKUP(AG99,'MATRICE '!$J$2:$M$100,2,FALSE),"")</f>
        <v/>
      </c>
      <c r="AL99" s="414" t="str">
        <f>IFERROR(VLOOKUP(AG99,'MATRICE '!$J$2:$M$100,4,FALSE),"")</f>
        <v/>
      </c>
      <c r="AM99" s="393"/>
      <c r="AN99" s="17"/>
      <c r="AO99" s="52"/>
      <c r="AP99" s="46"/>
      <c r="AQ99" s="28"/>
      <c r="AR99" s="418"/>
      <c r="AS99" s="419" t="str">
        <f>IFERROR(VLOOKUP(AR99,'MATRICE '!$U$3:$Z$18,4,FALSE),"")</f>
        <v/>
      </c>
      <c r="AT99" s="46"/>
      <c r="AU99" s="17"/>
      <c r="AV99" s="421" t="str">
        <f>IFERROR(VLOOKUP(AU99,'MATRICE '!AB109:AG204,3,FALSE),"")</f>
        <v/>
      </c>
      <c r="AW99" s="300"/>
      <c r="AX99" s="17"/>
      <c r="AY99" s="17"/>
      <c r="AZ99" s="414"/>
      <c r="BA99" s="18"/>
      <c r="BB99" s="17" t="str">
        <f>IFERROR(VLOOKUP(O99,'MATRICE '!$B$4:$C$17,2,FALSE),"")</f>
        <v/>
      </c>
      <c r="BC99" s="429" t="str">
        <f>IFERROR(VLOOKUP(AR99,'MATRICE '!$U$3:$Z$18,3,FALSE),"")</f>
        <v/>
      </c>
      <c r="BD99" s="429" t="str">
        <f>IFERROR(VLOOKUP(AR99,'MATRICE '!$U$3:$Z$18,2,FALSE),"")</f>
        <v/>
      </c>
      <c r="BE99" s="429" t="str">
        <f>IFERROR(VLOOKUP(AR99,'MATRICE '!$U$3:$Z$18,5,FALSE),"")</f>
        <v/>
      </c>
    </row>
    <row r="100" spans="1:57" x14ac:dyDescent="0.25">
      <c r="A100" s="17"/>
      <c r="B100" s="394"/>
      <c r="C100" s="17"/>
      <c r="D100" s="17"/>
      <c r="E100" s="28"/>
      <c r="F100" s="28"/>
      <c r="G100" s="17"/>
      <c r="H100" s="17"/>
      <c r="I100" s="17"/>
      <c r="J100" s="17"/>
      <c r="K100" s="64"/>
      <c r="L100" s="65"/>
      <c r="M100" s="63"/>
      <c r="N100" s="17"/>
      <c r="O100" s="17"/>
      <c r="P100" s="17"/>
      <c r="Q100" s="17"/>
      <c r="R100" s="17"/>
      <c r="S100" s="401"/>
      <c r="T100" s="597">
        <f t="shared" si="8"/>
        <v>0</v>
      </c>
      <c r="U100" s="18"/>
      <c r="V100" s="18">
        <f t="shared" ref="V100:V163" si="10">U100-T100</f>
        <v>0</v>
      </c>
      <c r="W100" s="60" t="str">
        <f t="shared" si="9"/>
        <v/>
      </c>
      <c r="X100" s="393"/>
      <c r="Y100" s="17"/>
      <c r="Z100" s="52"/>
      <c r="AA100" s="409"/>
      <c r="AB100" s="46"/>
      <c r="AC100" s="17"/>
      <c r="AD100" s="113" t="str">
        <f>IFERROR(VLOOKUP(AA100,'MATRICE '!$E$2:$H$100,3,FALSE),"")</f>
        <v/>
      </c>
      <c r="AE100" s="17" t="str">
        <f>IFERROR(VLOOKUP(AA100,'MATRICE '!$E$2:$H$100,2,FALSE),"")</f>
        <v/>
      </c>
      <c r="AF100" s="17" t="str">
        <f>IFERROR(VLOOKUP(AA100,'MATRICE '!$E$2:$H$100,4,FALSE),"")</f>
        <v/>
      </c>
      <c r="AG100" s="63"/>
      <c r="AH100" s="46"/>
      <c r="AI100" s="17"/>
      <c r="AJ100" s="17" t="str">
        <f>IFERROR(VLOOKUP(AG100,'MATRICE '!$J$2:$M$100,3,FALSE),"")</f>
        <v/>
      </c>
      <c r="AK100" s="17" t="str">
        <f>IFERROR(VLOOKUP(AG100,'MATRICE '!$J$2:$M$100,2,FALSE),"")</f>
        <v/>
      </c>
      <c r="AL100" s="414" t="str">
        <f>IFERROR(VLOOKUP(AG100,'MATRICE '!$J$2:$M$100,4,FALSE),"")</f>
        <v/>
      </c>
      <c r="AM100" s="393"/>
      <c r="AN100" s="17"/>
      <c r="AO100" s="52"/>
      <c r="AP100" s="46"/>
      <c r="AQ100" s="28"/>
      <c r="AR100" s="418"/>
      <c r="AS100" s="419" t="str">
        <f>IFERROR(VLOOKUP(AR100,'MATRICE '!$U$3:$Z$18,4,FALSE),"")</f>
        <v/>
      </c>
      <c r="AT100" s="46"/>
      <c r="AU100" s="17"/>
      <c r="AV100" s="421" t="str">
        <f>IFERROR(VLOOKUP(AU100,'MATRICE '!AB110:AG205,3,FALSE),"")</f>
        <v/>
      </c>
      <c r="AW100" s="300"/>
      <c r="AX100" s="17"/>
      <c r="AY100" s="17"/>
      <c r="AZ100" s="414"/>
      <c r="BA100" s="18"/>
      <c r="BB100" s="17" t="str">
        <f>IFERROR(VLOOKUP(O100,'MATRICE '!$B$4:$C$17,2,FALSE),"")</f>
        <v/>
      </c>
      <c r="BC100" s="429" t="str">
        <f>IFERROR(VLOOKUP(AR100,'MATRICE '!$U$3:$Z$18,3,FALSE),"")</f>
        <v/>
      </c>
      <c r="BD100" s="429" t="str">
        <f>IFERROR(VLOOKUP(AR100,'MATRICE '!$U$3:$Z$18,2,FALSE),"")</f>
        <v/>
      </c>
      <c r="BE100" s="429" t="str">
        <f>IFERROR(VLOOKUP(AR100,'MATRICE '!$U$3:$Z$18,5,FALSE),"")</f>
        <v/>
      </c>
    </row>
    <row r="101" spans="1:57" x14ac:dyDescent="0.25">
      <c r="A101" s="17"/>
      <c r="B101" s="394"/>
      <c r="C101" s="17"/>
      <c r="D101" s="17"/>
      <c r="E101" s="28"/>
      <c r="F101" s="28"/>
      <c r="G101" s="17"/>
      <c r="H101" s="17"/>
      <c r="I101" s="17"/>
      <c r="J101" s="17"/>
      <c r="K101" s="64"/>
      <c r="L101" s="65"/>
      <c r="M101" s="63"/>
      <c r="N101" s="17"/>
      <c r="O101" s="17"/>
      <c r="P101" s="17"/>
      <c r="Q101" s="17"/>
      <c r="R101" s="17"/>
      <c r="S101" s="401"/>
      <c r="T101" s="597">
        <f t="shared" si="8"/>
        <v>0</v>
      </c>
      <c r="U101" s="18"/>
      <c r="V101" s="18">
        <f t="shared" si="10"/>
        <v>0</v>
      </c>
      <c r="W101" s="60" t="str">
        <f t="shared" si="9"/>
        <v/>
      </c>
      <c r="X101" s="393"/>
      <c r="Y101" s="17"/>
      <c r="Z101" s="52"/>
      <c r="AA101" s="409"/>
      <c r="AB101" s="46"/>
      <c r="AC101" s="17"/>
      <c r="AD101" s="113" t="str">
        <f>IFERROR(VLOOKUP(AA101,'MATRICE '!$E$2:$H$100,3,FALSE),"")</f>
        <v/>
      </c>
      <c r="AE101" s="17" t="str">
        <f>IFERROR(VLOOKUP(AA101,'MATRICE '!$E$2:$H$100,2,FALSE),"")</f>
        <v/>
      </c>
      <c r="AF101" s="17" t="str">
        <f>IFERROR(VLOOKUP(AA101,'MATRICE '!$E$2:$H$100,4,FALSE),"")</f>
        <v/>
      </c>
      <c r="AG101" s="63"/>
      <c r="AH101" s="46"/>
      <c r="AI101" s="17"/>
      <c r="AJ101" s="17" t="str">
        <f>IFERROR(VLOOKUP(AG101,'MATRICE '!$J$2:$M$100,3,FALSE),"")</f>
        <v/>
      </c>
      <c r="AK101" s="17" t="str">
        <f>IFERROR(VLOOKUP(AG101,'MATRICE '!$J$2:$M$100,2,FALSE),"")</f>
        <v/>
      </c>
      <c r="AL101" s="414" t="str">
        <f>IFERROR(VLOOKUP(AG101,'MATRICE '!$J$2:$M$100,4,FALSE),"")</f>
        <v/>
      </c>
      <c r="AM101" s="393"/>
      <c r="AN101" s="17"/>
      <c r="AO101" s="52"/>
      <c r="AP101" s="46"/>
      <c r="AQ101" s="28"/>
      <c r="AR101" s="418"/>
      <c r="AS101" s="419" t="str">
        <f>IFERROR(VLOOKUP(AR101,'MATRICE '!$U$3:$Z$18,4,FALSE),"")</f>
        <v/>
      </c>
      <c r="AT101" s="46"/>
      <c r="AU101" s="17"/>
      <c r="AV101" s="421" t="str">
        <f>IFERROR(VLOOKUP(AU101,'MATRICE '!AB111:AG206,3,FALSE),"")</f>
        <v/>
      </c>
      <c r="AW101" s="300"/>
      <c r="AX101" s="17"/>
      <c r="AY101" s="17"/>
      <c r="AZ101" s="414"/>
      <c r="BA101" s="18"/>
      <c r="BB101" s="17" t="str">
        <f>IFERROR(VLOOKUP(O101,'MATRICE '!$B$4:$C$17,2,FALSE),"")</f>
        <v/>
      </c>
      <c r="BC101" s="429" t="str">
        <f>IFERROR(VLOOKUP(AR101,'MATRICE '!$U$3:$Z$18,3,FALSE),"")</f>
        <v/>
      </c>
      <c r="BD101" s="429" t="str">
        <f>IFERROR(VLOOKUP(AR101,'MATRICE '!$U$3:$Z$18,2,FALSE),"")</f>
        <v/>
      </c>
      <c r="BE101" s="429" t="str">
        <f>IFERROR(VLOOKUP(AR101,'MATRICE '!$U$3:$Z$18,5,FALSE),"")</f>
        <v/>
      </c>
    </row>
    <row r="102" spans="1:57" x14ac:dyDescent="0.25">
      <c r="A102" s="17"/>
      <c r="B102" s="394"/>
      <c r="C102" s="17"/>
      <c r="D102" s="17"/>
      <c r="E102" s="28"/>
      <c r="F102" s="28"/>
      <c r="G102" s="17"/>
      <c r="H102" s="17"/>
      <c r="I102" s="17"/>
      <c r="J102" s="17"/>
      <c r="K102" s="64"/>
      <c r="L102" s="65"/>
      <c r="M102" s="63"/>
      <c r="N102" s="17"/>
      <c r="O102" s="17"/>
      <c r="P102" s="17"/>
      <c r="Q102" s="17"/>
      <c r="R102" s="17"/>
      <c r="S102" s="401"/>
      <c r="T102" s="597">
        <f t="shared" si="8"/>
        <v>0</v>
      </c>
      <c r="U102" s="18"/>
      <c r="V102" s="18">
        <f t="shared" si="10"/>
        <v>0</v>
      </c>
      <c r="W102" s="60" t="str">
        <f t="shared" si="9"/>
        <v/>
      </c>
      <c r="X102" s="393"/>
      <c r="Y102" s="17"/>
      <c r="Z102" s="52"/>
      <c r="AA102" s="409"/>
      <c r="AB102" s="46"/>
      <c r="AC102" s="17"/>
      <c r="AD102" s="113" t="str">
        <f>IFERROR(VLOOKUP(AA102,'MATRICE '!$E$2:$H$100,3,FALSE),"")</f>
        <v/>
      </c>
      <c r="AE102" s="17" t="str">
        <f>IFERROR(VLOOKUP(AA102,'MATRICE '!$E$2:$H$100,2,FALSE),"")</f>
        <v/>
      </c>
      <c r="AF102" s="17" t="str">
        <f>IFERROR(VLOOKUP(AA102,'MATRICE '!$E$2:$H$100,4,FALSE),"")</f>
        <v/>
      </c>
      <c r="AG102" s="63"/>
      <c r="AH102" s="46"/>
      <c r="AI102" s="17"/>
      <c r="AJ102" s="17" t="str">
        <f>IFERROR(VLOOKUP(AG102,'MATRICE '!$J$2:$M$100,3,FALSE),"")</f>
        <v/>
      </c>
      <c r="AK102" s="17" t="str">
        <f>IFERROR(VLOOKUP(AG102,'MATRICE '!$J$2:$M$100,2,FALSE),"")</f>
        <v/>
      </c>
      <c r="AL102" s="414" t="str">
        <f>IFERROR(VLOOKUP(AG102,'MATRICE '!$J$2:$M$100,4,FALSE),"")</f>
        <v/>
      </c>
      <c r="AM102" s="393"/>
      <c r="AN102" s="17"/>
      <c r="AO102" s="52"/>
      <c r="AP102" s="46"/>
      <c r="AQ102" s="28"/>
      <c r="AR102" s="418"/>
      <c r="AS102" s="419" t="str">
        <f>IFERROR(VLOOKUP(AR102,'MATRICE '!$U$3:$Z$18,4,FALSE),"")</f>
        <v/>
      </c>
      <c r="AT102" s="46"/>
      <c r="AU102" s="17"/>
      <c r="AV102" s="421" t="str">
        <f>IFERROR(VLOOKUP(AU102,'MATRICE '!AB112:AG207,3,FALSE),"")</f>
        <v/>
      </c>
      <c r="AW102" s="300"/>
      <c r="AX102" s="17"/>
      <c r="AY102" s="17"/>
      <c r="AZ102" s="414"/>
      <c r="BA102" s="18"/>
      <c r="BB102" s="17" t="str">
        <f>IFERROR(VLOOKUP(O102,'MATRICE '!$B$4:$C$17,2,FALSE),"")</f>
        <v/>
      </c>
      <c r="BC102" s="429" t="str">
        <f>IFERROR(VLOOKUP(AR102,'MATRICE '!$U$3:$Z$18,3,FALSE),"")</f>
        <v/>
      </c>
      <c r="BD102" s="429" t="str">
        <f>IFERROR(VLOOKUP(AR102,'MATRICE '!$U$3:$Z$18,2,FALSE),"")</f>
        <v/>
      </c>
      <c r="BE102" s="429" t="str">
        <f>IFERROR(VLOOKUP(AR102,'MATRICE '!$U$3:$Z$18,5,FALSE),"")</f>
        <v/>
      </c>
    </row>
    <row r="103" spans="1:57" x14ac:dyDescent="0.25">
      <c r="A103" s="17"/>
      <c r="B103" s="394"/>
      <c r="C103" s="17"/>
      <c r="D103" s="17"/>
      <c r="E103" s="28"/>
      <c r="F103" s="28"/>
      <c r="G103" s="17"/>
      <c r="H103" s="17"/>
      <c r="I103" s="17"/>
      <c r="J103" s="17"/>
      <c r="K103" s="64"/>
      <c r="L103" s="65"/>
      <c r="M103" s="63"/>
      <c r="N103" s="17"/>
      <c r="O103" s="17"/>
      <c r="P103" s="17"/>
      <c r="Q103" s="17"/>
      <c r="R103" s="17"/>
      <c r="S103" s="401"/>
      <c r="T103" s="597">
        <f t="shared" si="8"/>
        <v>0</v>
      </c>
      <c r="U103" s="18"/>
      <c r="V103" s="18">
        <f t="shared" si="10"/>
        <v>0</v>
      </c>
      <c r="W103" s="60" t="str">
        <f t="shared" si="9"/>
        <v/>
      </c>
      <c r="X103" s="393"/>
      <c r="Y103" s="17"/>
      <c r="Z103" s="52"/>
      <c r="AA103" s="409"/>
      <c r="AB103" s="46"/>
      <c r="AC103" s="17"/>
      <c r="AD103" s="113" t="str">
        <f>IFERROR(VLOOKUP(AA103,'MATRICE '!$E$2:$H$100,3,FALSE),"")</f>
        <v/>
      </c>
      <c r="AE103" s="17" t="str">
        <f>IFERROR(VLOOKUP(AA103,'MATRICE '!$E$2:$H$100,2,FALSE),"")</f>
        <v/>
      </c>
      <c r="AF103" s="17" t="str">
        <f>IFERROR(VLOOKUP(AA103,'MATRICE '!$E$2:$H$100,4,FALSE),"")</f>
        <v/>
      </c>
      <c r="AG103" s="63"/>
      <c r="AH103" s="46"/>
      <c r="AI103" s="17"/>
      <c r="AJ103" s="17" t="str">
        <f>IFERROR(VLOOKUP(AG103,'MATRICE '!$J$2:$M$100,3,FALSE),"")</f>
        <v/>
      </c>
      <c r="AK103" s="17" t="str">
        <f>IFERROR(VLOOKUP(AG103,'MATRICE '!$J$2:$M$100,2,FALSE),"")</f>
        <v/>
      </c>
      <c r="AL103" s="414" t="str">
        <f>IFERROR(VLOOKUP(AG103,'MATRICE '!$J$2:$M$100,4,FALSE),"")</f>
        <v/>
      </c>
      <c r="AM103" s="393"/>
      <c r="AN103" s="17"/>
      <c r="AO103" s="52"/>
      <c r="AP103" s="46"/>
      <c r="AQ103" s="28"/>
      <c r="AR103" s="418"/>
      <c r="AS103" s="419" t="str">
        <f>IFERROR(VLOOKUP(AR103,'MATRICE '!$U$3:$Z$18,4,FALSE),"")</f>
        <v/>
      </c>
      <c r="AT103" s="46"/>
      <c r="AU103" s="17"/>
      <c r="AV103" s="421" t="str">
        <f>IFERROR(VLOOKUP(AU103,'MATRICE '!AB113:AG208,3,FALSE),"")</f>
        <v/>
      </c>
      <c r="AW103" s="300"/>
      <c r="AX103" s="17"/>
      <c r="AY103" s="17"/>
      <c r="AZ103" s="414"/>
      <c r="BA103" s="18"/>
      <c r="BB103" s="17" t="str">
        <f>IFERROR(VLOOKUP(O103,'MATRICE '!$B$4:$C$17,2,FALSE),"")</f>
        <v/>
      </c>
      <c r="BC103" s="429" t="str">
        <f>IFERROR(VLOOKUP(AR103,'MATRICE '!$U$3:$Z$18,3,FALSE),"")</f>
        <v/>
      </c>
      <c r="BD103" s="429" t="str">
        <f>IFERROR(VLOOKUP(AR103,'MATRICE '!$U$3:$Z$18,2,FALSE),"")</f>
        <v/>
      </c>
      <c r="BE103" s="429" t="str">
        <f>IFERROR(VLOOKUP(AR103,'MATRICE '!$U$3:$Z$18,5,FALSE),"")</f>
        <v/>
      </c>
    </row>
    <row r="104" spans="1:57" x14ac:dyDescent="0.25">
      <c r="A104" s="17"/>
      <c r="B104" s="394"/>
      <c r="C104" s="17"/>
      <c r="D104" s="17"/>
      <c r="E104" s="28"/>
      <c r="F104" s="28"/>
      <c r="G104" s="17"/>
      <c r="H104" s="17"/>
      <c r="I104" s="17"/>
      <c r="J104" s="17"/>
      <c r="K104" s="64"/>
      <c r="L104" s="65"/>
      <c r="M104" s="63"/>
      <c r="N104" s="17"/>
      <c r="O104" s="17"/>
      <c r="P104" s="17"/>
      <c r="Q104" s="17"/>
      <c r="R104" s="17"/>
      <c r="S104" s="401"/>
      <c r="T104" s="597">
        <f t="shared" si="8"/>
        <v>0</v>
      </c>
      <c r="U104" s="18"/>
      <c r="V104" s="18">
        <f t="shared" si="10"/>
        <v>0</v>
      </c>
      <c r="W104" s="60" t="str">
        <f t="shared" si="9"/>
        <v/>
      </c>
      <c r="X104" s="393"/>
      <c r="Y104" s="17"/>
      <c r="Z104" s="52"/>
      <c r="AA104" s="409"/>
      <c r="AB104" s="46"/>
      <c r="AC104" s="17"/>
      <c r="AD104" s="113" t="str">
        <f>IFERROR(VLOOKUP(AA104,'MATRICE '!$E$2:$H$100,3,FALSE),"")</f>
        <v/>
      </c>
      <c r="AE104" s="17" t="str">
        <f>IFERROR(VLOOKUP(AA104,'MATRICE '!$E$2:$H$100,2,FALSE),"")</f>
        <v/>
      </c>
      <c r="AF104" s="17" t="str">
        <f>IFERROR(VLOOKUP(AA104,'MATRICE '!$E$2:$H$100,4,FALSE),"")</f>
        <v/>
      </c>
      <c r="AG104" s="63"/>
      <c r="AH104" s="46"/>
      <c r="AI104" s="17"/>
      <c r="AJ104" s="17" t="str">
        <f>IFERROR(VLOOKUP(AG104,'MATRICE '!$J$2:$M$100,3,FALSE),"")</f>
        <v/>
      </c>
      <c r="AK104" s="17" t="str">
        <f>IFERROR(VLOOKUP(AG104,'MATRICE '!$J$2:$M$100,2,FALSE),"")</f>
        <v/>
      </c>
      <c r="AL104" s="414" t="str">
        <f>IFERROR(VLOOKUP(AG104,'MATRICE '!$J$2:$M$100,4,FALSE),"")</f>
        <v/>
      </c>
      <c r="AM104" s="393"/>
      <c r="AN104" s="17"/>
      <c r="AO104" s="52"/>
      <c r="AP104" s="46"/>
      <c r="AQ104" s="28"/>
      <c r="AR104" s="418"/>
      <c r="AS104" s="419" t="str">
        <f>IFERROR(VLOOKUP(AR104,'MATRICE '!$U$3:$Z$18,4,FALSE),"")</f>
        <v/>
      </c>
      <c r="AT104" s="46"/>
      <c r="AU104" s="17"/>
      <c r="AV104" s="421" t="str">
        <f>IFERROR(VLOOKUP(AU104,'MATRICE '!AB114:AG209,3,FALSE),"")</f>
        <v/>
      </c>
      <c r="AW104" s="300"/>
      <c r="AX104" s="17"/>
      <c r="AY104" s="17"/>
      <c r="AZ104" s="414"/>
      <c r="BA104" s="18"/>
      <c r="BB104" s="17" t="str">
        <f>IFERROR(VLOOKUP(O104,'MATRICE '!$B$4:$C$17,2,FALSE),"")</f>
        <v/>
      </c>
      <c r="BC104" s="429" t="str">
        <f>IFERROR(VLOOKUP(AR104,'MATRICE '!$U$3:$Z$18,3,FALSE),"")</f>
        <v/>
      </c>
      <c r="BD104" s="429" t="str">
        <f>IFERROR(VLOOKUP(AR104,'MATRICE '!$U$3:$Z$18,2,FALSE),"")</f>
        <v/>
      </c>
      <c r="BE104" s="429" t="str">
        <f>IFERROR(VLOOKUP(AR104,'MATRICE '!$U$3:$Z$18,5,FALSE),"")</f>
        <v/>
      </c>
    </row>
    <row r="105" spans="1:57" x14ac:dyDescent="0.25">
      <c r="A105" s="17"/>
      <c r="B105" s="394"/>
      <c r="C105" s="17"/>
      <c r="D105" s="17"/>
      <c r="E105" s="28"/>
      <c r="F105" s="28"/>
      <c r="G105" s="17"/>
      <c r="H105" s="17"/>
      <c r="I105" s="17"/>
      <c r="J105" s="17"/>
      <c r="K105" s="64"/>
      <c r="L105" s="65"/>
      <c r="M105" s="63"/>
      <c r="N105" s="17"/>
      <c r="O105" s="17"/>
      <c r="P105" s="17"/>
      <c r="Q105" s="17"/>
      <c r="R105" s="17"/>
      <c r="S105" s="401"/>
      <c r="T105" s="597">
        <f t="shared" si="8"/>
        <v>0</v>
      </c>
      <c r="U105" s="18"/>
      <c r="V105" s="18">
        <f t="shared" si="10"/>
        <v>0</v>
      </c>
      <c r="W105" s="60" t="str">
        <f t="shared" si="9"/>
        <v/>
      </c>
      <c r="X105" s="393"/>
      <c r="Y105" s="17"/>
      <c r="Z105" s="52"/>
      <c r="AA105" s="409"/>
      <c r="AB105" s="46"/>
      <c r="AC105" s="17"/>
      <c r="AD105" s="113" t="str">
        <f>IFERROR(VLOOKUP(AA105,'MATRICE '!$E$2:$H$100,3,FALSE),"")</f>
        <v/>
      </c>
      <c r="AE105" s="17" t="str">
        <f>IFERROR(VLOOKUP(AA105,'MATRICE '!$E$2:$H$100,2,FALSE),"")</f>
        <v/>
      </c>
      <c r="AF105" s="17" t="str">
        <f>IFERROR(VLOOKUP(AA105,'MATRICE '!$E$2:$H$100,4,FALSE),"")</f>
        <v/>
      </c>
      <c r="AG105" s="63"/>
      <c r="AH105" s="46"/>
      <c r="AI105" s="17"/>
      <c r="AJ105" s="17" t="str">
        <f>IFERROR(VLOOKUP(AG105,'MATRICE '!$J$2:$M$100,3,FALSE),"")</f>
        <v/>
      </c>
      <c r="AK105" s="17" t="str">
        <f>IFERROR(VLOOKUP(AG105,'MATRICE '!$J$2:$M$100,2,FALSE),"")</f>
        <v/>
      </c>
      <c r="AL105" s="414" t="str">
        <f>IFERROR(VLOOKUP(AG105,'MATRICE '!$J$2:$M$100,4,FALSE),"")</f>
        <v/>
      </c>
      <c r="AM105" s="393"/>
      <c r="AN105" s="17"/>
      <c r="AO105" s="52"/>
      <c r="AP105" s="46"/>
      <c r="AQ105" s="28"/>
      <c r="AR105" s="418"/>
      <c r="AS105" s="419" t="str">
        <f>IFERROR(VLOOKUP(AR105,'MATRICE '!$U$3:$Z$18,4,FALSE),"")</f>
        <v/>
      </c>
      <c r="AT105" s="46"/>
      <c r="AU105" s="17"/>
      <c r="AV105" s="421" t="str">
        <f>IFERROR(VLOOKUP(AU105,'MATRICE '!AB115:AG210,3,FALSE),"")</f>
        <v/>
      </c>
      <c r="AW105" s="300"/>
      <c r="AX105" s="17"/>
      <c r="AY105" s="17"/>
      <c r="AZ105" s="414"/>
      <c r="BA105" s="18"/>
      <c r="BB105" s="17" t="str">
        <f>IFERROR(VLOOKUP(O105,'MATRICE '!$B$4:$C$17,2,FALSE),"")</f>
        <v/>
      </c>
      <c r="BC105" s="429" t="str">
        <f>IFERROR(VLOOKUP(AR105,'MATRICE '!$U$3:$Z$18,3,FALSE),"")</f>
        <v/>
      </c>
      <c r="BD105" s="429" t="str">
        <f>IFERROR(VLOOKUP(AR105,'MATRICE '!$U$3:$Z$18,2,FALSE),"")</f>
        <v/>
      </c>
      <c r="BE105" s="429" t="str">
        <f>IFERROR(VLOOKUP(AR105,'MATRICE '!$U$3:$Z$18,5,FALSE),"")</f>
        <v/>
      </c>
    </row>
    <row r="106" spans="1:57" x14ac:dyDescent="0.25">
      <c r="A106" s="17"/>
      <c r="B106" s="394"/>
      <c r="C106" s="17"/>
      <c r="D106" s="17"/>
      <c r="E106" s="28"/>
      <c r="F106" s="28"/>
      <c r="G106" s="17"/>
      <c r="H106" s="17"/>
      <c r="I106" s="17"/>
      <c r="J106" s="17"/>
      <c r="K106" s="64"/>
      <c r="L106" s="65"/>
      <c r="M106" s="63"/>
      <c r="N106" s="17"/>
      <c r="O106" s="17"/>
      <c r="P106" s="17"/>
      <c r="Q106" s="17"/>
      <c r="R106" s="17"/>
      <c r="S106" s="401"/>
      <c r="T106" s="597">
        <f t="shared" si="8"/>
        <v>0</v>
      </c>
      <c r="U106" s="18"/>
      <c r="V106" s="18">
        <f t="shared" si="10"/>
        <v>0</v>
      </c>
      <c r="W106" s="60" t="str">
        <f t="shared" si="9"/>
        <v/>
      </c>
      <c r="X106" s="393"/>
      <c r="Y106" s="17"/>
      <c r="Z106" s="52"/>
      <c r="AA106" s="409"/>
      <c r="AB106" s="46"/>
      <c r="AC106" s="17"/>
      <c r="AD106" s="113" t="str">
        <f>IFERROR(VLOOKUP(AA106,'MATRICE '!$E$2:$H$100,3,FALSE),"")</f>
        <v/>
      </c>
      <c r="AE106" s="17" t="str">
        <f>IFERROR(VLOOKUP(AA106,'MATRICE '!$E$2:$H$100,2,FALSE),"")</f>
        <v/>
      </c>
      <c r="AF106" s="17" t="str">
        <f>IFERROR(VLOOKUP(AA106,'MATRICE '!$E$2:$H$100,4,FALSE),"")</f>
        <v/>
      </c>
      <c r="AG106" s="63"/>
      <c r="AH106" s="46"/>
      <c r="AI106" s="17"/>
      <c r="AJ106" s="17" t="str">
        <f>IFERROR(VLOOKUP(AG106,'MATRICE '!$J$2:$M$100,3,FALSE),"")</f>
        <v/>
      </c>
      <c r="AK106" s="17" t="str">
        <f>IFERROR(VLOOKUP(AG106,'MATRICE '!$J$2:$M$100,2,FALSE),"")</f>
        <v/>
      </c>
      <c r="AL106" s="414" t="str">
        <f>IFERROR(VLOOKUP(AG106,'MATRICE '!$J$2:$M$100,4,FALSE),"")</f>
        <v/>
      </c>
      <c r="AM106" s="393"/>
      <c r="AN106" s="17"/>
      <c r="AO106" s="52"/>
      <c r="AP106" s="46"/>
      <c r="AQ106" s="28"/>
      <c r="AR106" s="418"/>
      <c r="AS106" s="419" t="str">
        <f>IFERROR(VLOOKUP(AR106,'MATRICE '!$U$3:$Z$18,4,FALSE),"")</f>
        <v/>
      </c>
      <c r="AT106" s="46"/>
      <c r="AU106" s="17"/>
      <c r="AV106" s="421" t="str">
        <f>IFERROR(VLOOKUP(AU106,'MATRICE '!AB116:AG211,3,FALSE),"")</f>
        <v/>
      </c>
      <c r="AW106" s="300"/>
      <c r="AX106" s="17"/>
      <c r="AY106" s="17"/>
      <c r="AZ106" s="414"/>
      <c r="BA106" s="18"/>
      <c r="BB106" s="17" t="str">
        <f>IFERROR(VLOOKUP(O106,'MATRICE '!$B$4:$C$17,2,FALSE),"")</f>
        <v/>
      </c>
      <c r="BC106" s="429" t="str">
        <f>IFERROR(VLOOKUP(AR106,'MATRICE '!$U$3:$Z$18,3,FALSE),"")</f>
        <v/>
      </c>
      <c r="BD106" s="429" t="str">
        <f>IFERROR(VLOOKUP(AR106,'MATRICE '!$U$3:$Z$18,2,FALSE),"")</f>
        <v/>
      </c>
      <c r="BE106" s="429" t="str">
        <f>IFERROR(VLOOKUP(AR106,'MATRICE '!$U$3:$Z$18,5,FALSE),"")</f>
        <v/>
      </c>
    </row>
    <row r="107" spans="1:57" x14ac:dyDescent="0.25">
      <c r="A107" s="17"/>
      <c r="B107" s="394"/>
      <c r="C107" s="17"/>
      <c r="D107" s="17"/>
      <c r="E107" s="28"/>
      <c r="F107" s="28"/>
      <c r="G107" s="17"/>
      <c r="H107" s="17"/>
      <c r="I107" s="17"/>
      <c r="J107" s="17"/>
      <c r="K107" s="64"/>
      <c r="L107" s="65"/>
      <c r="M107" s="63"/>
      <c r="N107" s="17"/>
      <c r="O107" s="17"/>
      <c r="P107" s="17"/>
      <c r="Q107" s="17"/>
      <c r="R107" s="17"/>
      <c r="S107" s="401"/>
      <c r="T107" s="597">
        <f t="shared" si="8"/>
        <v>0</v>
      </c>
      <c r="U107" s="18"/>
      <c r="V107" s="18">
        <f t="shared" si="10"/>
        <v>0</v>
      </c>
      <c r="W107" s="60" t="str">
        <f t="shared" si="9"/>
        <v/>
      </c>
      <c r="X107" s="393"/>
      <c r="Y107" s="17"/>
      <c r="Z107" s="52"/>
      <c r="AA107" s="409"/>
      <c r="AB107" s="46"/>
      <c r="AC107" s="17"/>
      <c r="AD107" s="113" t="str">
        <f>IFERROR(VLOOKUP(AA107,'MATRICE '!$E$2:$H$100,3,FALSE),"")</f>
        <v/>
      </c>
      <c r="AE107" s="17" t="str">
        <f>IFERROR(VLOOKUP(AA107,'MATRICE '!$E$2:$H$100,2,FALSE),"")</f>
        <v/>
      </c>
      <c r="AF107" s="17" t="str">
        <f>IFERROR(VLOOKUP(AA107,'MATRICE '!$E$2:$H$100,4,FALSE),"")</f>
        <v/>
      </c>
      <c r="AG107" s="63"/>
      <c r="AH107" s="46"/>
      <c r="AI107" s="17"/>
      <c r="AJ107" s="17" t="str">
        <f>IFERROR(VLOOKUP(AG107,'MATRICE '!$J$2:$M$100,3,FALSE),"")</f>
        <v/>
      </c>
      <c r="AK107" s="17" t="str">
        <f>IFERROR(VLOOKUP(AG107,'MATRICE '!$J$2:$M$100,2,FALSE),"")</f>
        <v/>
      </c>
      <c r="AL107" s="414" t="str">
        <f>IFERROR(VLOOKUP(AG107,'MATRICE '!$J$2:$M$100,4,FALSE),"")</f>
        <v/>
      </c>
      <c r="AM107" s="393"/>
      <c r="AN107" s="17"/>
      <c r="AO107" s="52"/>
      <c r="AP107" s="46"/>
      <c r="AQ107" s="28"/>
      <c r="AR107" s="418"/>
      <c r="AS107" s="419" t="str">
        <f>IFERROR(VLOOKUP(AR107,'MATRICE '!$U$3:$Z$18,4,FALSE),"")</f>
        <v/>
      </c>
      <c r="AT107" s="46"/>
      <c r="AU107" s="17"/>
      <c r="AV107" s="421" t="str">
        <f>IFERROR(VLOOKUP(AU107,'MATRICE '!AB117:AG212,3,FALSE),"")</f>
        <v/>
      </c>
      <c r="AW107" s="300"/>
      <c r="AX107" s="17"/>
      <c r="AY107" s="17"/>
      <c r="AZ107" s="414"/>
      <c r="BA107" s="18"/>
      <c r="BB107" s="17" t="str">
        <f>IFERROR(VLOOKUP(O107,'MATRICE '!$B$4:$C$17,2,FALSE),"")</f>
        <v/>
      </c>
      <c r="BC107" s="429" t="str">
        <f>IFERROR(VLOOKUP(AR107,'MATRICE '!$U$3:$Z$18,3,FALSE),"")</f>
        <v/>
      </c>
      <c r="BD107" s="429" t="str">
        <f>IFERROR(VLOOKUP(AR107,'MATRICE '!$U$3:$Z$18,2,FALSE),"")</f>
        <v/>
      </c>
      <c r="BE107" s="429" t="str">
        <f>IFERROR(VLOOKUP(AR107,'MATRICE '!$U$3:$Z$18,5,FALSE),"")</f>
        <v/>
      </c>
    </row>
    <row r="108" spans="1:57" x14ac:dyDescent="0.25">
      <c r="A108" s="17"/>
      <c r="B108" s="394"/>
      <c r="C108" s="17"/>
      <c r="D108" s="17"/>
      <c r="E108" s="28"/>
      <c r="F108" s="28"/>
      <c r="G108" s="17"/>
      <c r="H108" s="17"/>
      <c r="I108" s="17"/>
      <c r="J108" s="17"/>
      <c r="K108" s="64"/>
      <c r="L108" s="65"/>
      <c r="M108" s="63"/>
      <c r="N108" s="17"/>
      <c r="O108" s="17"/>
      <c r="P108" s="17"/>
      <c r="Q108" s="17"/>
      <c r="R108" s="17"/>
      <c r="S108" s="401"/>
      <c r="T108" s="597">
        <f t="shared" si="8"/>
        <v>0</v>
      </c>
      <c r="U108" s="18"/>
      <c r="V108" s="18">
        <f t="shared" si="10"/>
        <v>0</v>
      </c>
      <c r="W108" s="60" t="str">
        <f t="shared" si="9"/>
        <v/>
      </c>
      <c r="X108" s="393"/>
      <c r="Y108" s="17"/>
      <c r="Z108" s="52"/>
      <c r="AA108" s="409"/>
      <c r="AB108" s="46"/>
      <c r="AC108" s="17"/>
      <c r="AD108" s="113" t="str">
        <f>IFERROR(VLOOKUP(AA108,'MATRICE '!$E$2:$H$100,3,FALSE),"")</f>
        <v/>
      </c>
      <c r="AE108" s="17" t="str">
        <f>IFERROR(VLOOKUP(AA108,'MATRICE '!$E$2:$H$100,2,FALSE),"")</f>
        <v/>
      </c>
      <c r="AF108" s="17" t="str">
        <f>IFERROR(VLOOKUP(AA108,'MATRICE '!$E$2:$H$100,4,FALSE),"")</f>
        <v/>
      </c>
      <c r="AG108" s="63"/>
      <c r="AH108" s="46"/>
      <c r="AI108" s="17"/>
      <c r="AJ108" s="17" t="str">
        <f>IFERROR(VLOOKUP(AG108,'MATRICE '!$J$2:$M$100,3,FALSE),"")</f>
        <v/>
      </c>
      <c r="AK108" s="17" t="str">
        <f>IFERROR(VLOOKUP(AG108,'MATRICE '!$J$2:$M$100,2,FALSE),"")</f>
        <v/>
      </c>
      <c r="AL108" s="414" t="str">
        <f>IFERROR(VLOOKUP(AG108,'MATRICE '!$J$2:$M$100,4,FALSE),"")</f>
        <v/>
      </c>
      <c r="AM108" s="393"/>
      <c r="AN108" s="17"/>
      <c r="AO108" s="52"/>
      <c r="AP108" s="46"/>
      <c r="AQ108" s="28"/>
      <c r="AR108" s="418"/>
      <c r="AS108" s="419" t="str">
        <f>IFERROR(VLOOKUP(AR108,'MATRICE '!$U$3:$Z$18,4,FALSE),"")</f>
        <v/>
      </c>
      <c r="AT108" s="46"/>
      <c r="AU108" s="17"/>
      <c r="AV108" s="421" t="str">
        <f>IFERROR(VLOOKUP(AU108,'MATRICE '!AB118:AG213,3,FALSE),"")</f>
        <v/>
      </c>
      <c r="AW108" s="300"/>
      <c r="AX108" s="17"/>
      <c r="AY108" s="17"/>
      <c r="AZ108" s="414"/>
      <c r="BA108" s="18"/>
      <c r="BB108" s="17" t="str">
        <f>IFERROR(VLOOKUP(O108,'MATRICE '!$B$4:$C$17,2,FALSE),"")</f>
        <v/>
      </c>
      <c r="BC108" s="429" t="str">
        <f>IFERROR(VLOOKUP(AR108,'MATRICE '!$U$3:$Z$18,3,FALSE),"")</f>
        <v/>
      </c>
      <c r="BD108" s="429" t="str">
        <f>IFERROR(VLOOKUP(AR108,'MATRICE '!$U$3:$Z$18,2,FALSE),"")</f>
        <v/>
      </c>
      <c r="BE108" s="429" t="str">
        <f>IFERROR(VLOOKUP(AR108,'MATRICE '!$U$3:$Z$18,5,FALSE),"")</f>
        <v/>
      </c>
    </row>
    <row r="109" spans="1:57" x14ac:dyDescent="0.25">
      <c r="A109" s="17"/>
      <c r="B109" s="394"/>
      <c r="C109" s="17"/>
      <c r="D109" s="17"/>
      <c r="E109" s="28"/>
      <c r="F109" s="28"/>
      <c r="G109" s="17"/>
      <c r="H109" s="17"/>
      <c r="I109" s="17"/>
      <c r="J109" s="17"/>
      <c r="K109" s="64"/>
      <c r="L109" s="65"/>
      <c r="M109" s="63"/>
      <c r="N109" s="17"/>
      <c r="O109" s="17"/>
      <c r="P109" s="17"/>
      <c r="Q109" s="17"/>
      <c r="R109" s="17"/>
      <c r="S109" s="401"/>
      <c r="T109" s="597">
        <f t="shared" si="8"/>
        <v>0</v>
      </c>
      <c r="U109" s="18"/>
      <c r="V109" s="18">
        <f t="shared" si="10"/>
        <v>0</v>
      </c>
      <c r="W109" s="60" t="str">
        <f t="shared" si="9"/>
        <v/>
      </c>
      <c r="X109" s="393"/>
      <c r="Y109" s="17"/>
      <c r="Z109" s="52"/>
      <c r="AA109" s="409"/>
      <c r="AB109" s="46"/>
      <c r="AC109" s="17"/>
      <c r="AD109" s="113" t="str">
        <f>IFERROR(VLOOKUP(AA109,'MATRICE '!$E$2:$H$100,3,FALSE),"")</f>
        <v/>
      </c>
      <c r="AE109" s="17" t="str">
        <f>IFERROR(VLOOKUP(AA109,'MATRICE '!$E$2:$H$100,2,FALSE),"")</f>
        <v/>
      </c>
      <c r="AF109" s="17" t="str">
        <f>IFERROR(VLOOKUP(AA109,'MATRICE '!$E$2:$H$100,4,FALSE),"")</f>
        <v/>
      </c>
      <c r="AG109" s="63"/>
      <c r="AH109" s="46"/>
      <c r="AI109" s="17"/>
      <c r="AJ109" s="17" t="str">
        <f>IFERROR(VLOOKUP(AG109,'MATRICE '!$J$2:$M$100,3,FALSE),"")</f>
        <v/>
      </c>
      <c r="AK109" s="17" t="str">
        <f>IFERROR(VLOOKUP(AG109,'MATRICE '!$J$2:$M$100,2,FALSE),"")</f>
        <v/>
      </c>
      <c r="AL109" s="414" t="str">
        <f>IFERROR(VLOOKUP(AG109,'MATRICE '!$J$2:$M$100,4,FALSE),"")</f>
        <v/>
      </c>
      <c r="AM109" s="393"/>
      <c r="AN109" s="17"/>
      <c r="AO109" s="52"/>
      <c r="AP109" s="46"/>
      <c r="AQ109" s="28"/>
      <c r="AR109" s="418"/>
      <c r="AS109" s="419" t="str">
        <f>IFERROR(VLOOKUP(AR109,'MATRICE '!$U$3:$Z$18,4,FALSE),"")</f>
        <v/>
      </c>
      <c r="AT109" s="46"/>
      <c r="AU109" s="17"/>
      <c r="AV109" s="421" t="str">
        <f>IFERROR(VLOOKUP(AU109,'MATRICE '!AB119:AG214,3,FALSE),"")</f>
        <v/>
      </c>
      <c r="AW109" s="300"/>
      <c r="AX109" s="17"/>
      <c r="AY109" s="17"/>
      <c r="AZ109" s="414"/>
      <c r="BA109" s="18"/>
      <c r="BB109" s="17" t="str">
        <f>IFERROR(VLOOKUP(O109,'MATRICE '!$B$4:$C$17,2,FALSE),"")</f>
        <v/>
      </c>
      <c r="BC109" s="429" t="str">
        <f>IFERROR(VLOOKUP(AR109,'MATRICE '!$U$3:$Z$18,3,FALSE),"")</f>
        <v/>
      </c>
      <c r="BD109" s="429" t="str">
        <f>IFERROR(VLOOKUP(AR109,'MATRICE '!$U$3:$Z$18,2,FALSE),"")</f>
        <v/>
      </c>
      <c r="BE109" s="429" t="str">
        <f>IFERROR(VLOOKUP(AR109,'MATRICE '!$U$3:$Z$18,5,FALSE),"")</f>
        <v/>
      </c>
    </row>
    <row r="110" spans="1:57" x14ac:dyDescent="0.25">
      <c r="A110" s="17"/>
      <c r="B110" s="394"/>
      <c r="C110" s="17"/>
      <c r="D110" s="17"/>
      <c r="E110" s="28"/>
      <c r="F110" s="28"/>
      <c r="G110" s="17"/>
      <c r="H110" s="17"/>
      <c r="I110" s="17"/>
      <c r="J110" s="17"/>
      <c r="K110" s="64"/>
      <c r="L110" s="65"/>
      <c r="M110" s="63"/>
      <c r="N110" s="17"/>
      <c r="O110" s="17"/>
      <c r="P110" s="17"/>
      <c r="Q110" s="17"/>
      <c r="R110" s="17"/>
      <c r="S110" s="401"/>
      <c r="T110" s="597">
        <f t="shared" si="8"/>
        <v>0</v>
      </c>
      <c r="U110" s="18"/>
      <c r="V110" s="18">
        <f t="shared" si="10"/>
        <v>0</v>
      </c>
      <c r="W110" s="60" t="str">
        <f t="shared" si="9"/>
        <v/>
      </c>
      <c r="X110" s="393"/>
      <c r="Y110" s="17"/>
      <c r="Z110" s="52"/>
      <c r="AA110" s="409"/>
      <c r="AB110" s="46"/>
      <c r="AC110" s="17"/>
      <c r="AD110" s="113" t="str">
        <f>IFERROR(VLOOKUP(AA110,'MATRICE '!$E$2:$H$100,3,FALSE),"")</f>
        <v/>
      </c>
      <c r="AE110" s="17" t="str">
        <f>IFERROR(VLOOKUP(AA110,'MATRICE '!$E$2:$H$100,2,FALSE),"")</f>
        <v/>
      </c>
      <c r="AF110" s="17" t="str">
        <f>IFERROR(VLOOKUP(AA110,'MATRICE '!$E$2:$H$100,4,FALSE),"")</f>
        <v/>
      </c>
      <c r="AG110" s="63"/>
      <c r="AH110" s="46"/>
      <c r="AI110" s="17"/>
      <c r="AJ110" s="17" t="str">
        <f>IFERROR(VLOOKUP(AG110,'MATRICE '!$J$2:$M$100,3,FALSE),"")</f>
        <v/>
      </c>
      <c r="AK110" s="17" t="str">
        <f>IFERROR(VLOOKUP(AG110,'MATRICE '!$J$2:$M$100,2,FALSE),"")</f>
        <v/>
      </c>
      <c r="AL110" s="414" t="str">
        <f>IFERROR(VLOOKUP(AG110,'MATRICE '!$J$2:$M$100,4,FALSE),"")</f>
        <v/>
      </c>
      <c r="AM110" s="393"/>
      <c r="AN110" s="17"/>
      <c r="AO110" s="52"/>
      <c r="AP110" s="46"/>
      <c r="AQ110" s="28"/>
      <c r="AR110" s="418"/>
      <c r="AS110" s="419" t="str">
        <f>IFERROR(VLOOKUP(AR110,'MATRICE '!$U$3:$Z$18,4,FALSE),"")</f>
        <v/>
      </c>
      <c r="AT110" s="46"/>
      <c r="AU110" s="17"/>
      <c r="AV110" s="421" t="str">
        <f>IFERROR(VLOOKUP(AU110,'MATRICE '!AB120:AG215,3,FALSE),"")</f>
        <v/>
      </c>
      <c r="AW110" s="300"/>
      <c r="AX110" s="17"/>
      <c r="AY110" s="17"/>
      <c r="AZ110" s="414"/>
      <c r="BA110" s="18"/>
      <c r="BB110" s="17" t="str">
        <f>IFERROR(VLOOKUP(O110,'MATRICE '!$B$4:$C$17,2,FALSE),"")</f>
        <v/>
      </c>
      <c r="BC110" s="429" t="str">
        <f>IFERROR(VLOOKUP(AR110,'MATRICE '!$U$3:$Z$18,3,FALSE),"")</f>
        <v/>
      </c>
      <c r="BD110" s="429" t="str">
        <f>IFERROR(VLOOKUP(AR110,'MATRICE '!$U$3:$Z$18,2,FALSE),"")</f>
        <v/>
      </c>
      <c r="BE110" s="429" t="str">
        <f>IFERROR(VLOOKUP(AR110,'MATRICE '!$U$3:$Z$18,5,FALSE),"")</f>
        <v/>
      </c>
    </row>
    <row r="111" spans="1:57" x14ac:dyDescent="0.25">
      <c r="A111" s="17"/>
      <c r="B111" s="394"/>
      <c r="C111" s="17"/>
      <c r="D111" s="17"/>
      <c r="E111" s="28"/>
      <c r="F111" s="28"/>
      <c r="G111" s="17"/>
      <c r="H111" s="17"/>
      <c r="I111" s="17"/>
      <c r="J111" s="17"/>
      <c r="K111" s="64"/>
      <c r="L111" s="65"/>
      <c r="M111" s="63"/>
      <c r="N111" s="17"/>
      <c r="O111" s="17"/>
      <c r="P111" s="17"/>
      <c r="Q111" s="17"/>
      <c r="R111" s="17"/>
      <c r="S111" s="401"/>
      <c r="T111" s="597">
        <f t="shared" si="8"/>
        <v>0</v>
      </c>
      <c r="U111" s="18"/>
      <c r="V111" s="18">
        <f t="shared" si="10"/>
        <v>0</v>
      </c>
      <c r="W111" s="60" t="str">
        <f t="shared" si="9"/>
        <v/>
      </c>
      <c r="X111" s="393"/>
      <c r="Y111" s="17"/>
      <c r="Z111" s="52"/>
      <c r="AA111" s="409"/>
      <c r="AB111" s="46"/>
      <c r="AC111" s="17"/>
      <c r="AD111" s="113" t="str">
        <f>IFERROR(VLOOKUP(AA111,'MATRICE '!$E$2:$H$100,3,FALSE),"")</f>
        <v/>
      </c>
      <c r="AE111" s="17" t="str">
        <f>IFERROR(VLOOKUP(AA111,'MATRICE '!$E$2:$H$100,2,FALSE),"")</f>
        <v/>
      </c>
      <c r="AF111" s="17" t="str">
        <f>IFERROR(VLOOKUP(AA111,'MATRICE '!$E$2:$H$100,4,FALSE),"")</f>
        <v/>
      </c>
      <c r="AG111" s="63"/>
      <c r="AH111" s="46"/>
      <c r="AI111" s="17"/>
      <c r="AJ111" s="17" t="str">
        <f>IFERROR(VLOOKUP(AG111,'MATRICE '!$J$2:$M$100,3,FALSE),"")</f>
        <v/>
      </c>
      <c r="AK111" s="17" t="str">
        <f>IFERROR(VLOOKUP(AG111,'MATRICE '!$J$2:$M$100,2,FALSE),"")</f>
        <v/>
      </c>
      <c r="AL111" s="414" t="str">
        <f>IFERROR(VLOOKUP(AG111,'MATRICE '!$J$2:$M$100,4,FALSE),"")</f>
        <v/>
      </c>
      <c r="AM111" s="393"/>
      <c r="AN111" s="17"/>
      <c r="AO111" s="52"/>
      <c r="AP111" s="46"/>
      <c r="AQ111" s="28"/>
      <c r="AR111" s="418"/>
      <c r="AS111" s="419" t="str">
        <f>IFERROR(VLOOKUP(AR111,'MATRICE '!$U$3:$Z$18,4,FALSE),"")</f>
        <v/>
      </c>
      <c r="AT111" s="46"/>
      <c r="AU111" s="17"/>
      <c r="AV111" s="421" t="str">
        <f>IFERROR(VLOOKUP(AU111,'MATRICE '!AB121:AG216,3,FALSE),"")</f>
        <v/>
      </c>
      <c r="AW111" s="300"/>
      <c r="AX111" s="17"/>
      <c r="AY111" s="17"/>
      <c r="AZ111" s="414"/>
      <c r="BA111" s="18"/>
      <c r="BB111" s="17" t="str">
        <f>IFERROR(VLOOKUP(O111,'MATRICE '!$B$4:$C$17,2,FALSE),"")</f>
        <v/>
      </c>
      <c r="BC111" s="429" t="str">
        <f>IFERROR(VLOOKUP(AR111,'MATRICE '!$U$3:$Z$18,3,FALSE),"")</f>
        <v/>
      </c>
      <c r="BD111" s="429" t="str">
        <f>IFERROR(VLOOKUP(AR111,'MATRICE '!$U$3:$Z$18,2,FALSE),"")</f>
        <v/>
      </c>
      <c r="BE111" s="429" t="str">
        <f>IFERROR(VLOOKUP(AR111,'MATRICE '!$U$3:$Z$18,5,FALSE),"")</f>
        <v/>
      </c>
    </row>
    <row r="112" spans="1:57" x14ac:dyDescent="0.25">
      <c r="A112" s="17"/>
      <c r="B112" s="394"/>
      <c r="C112" s="17"/>
      <c r="D112" s="17"/>
      <c r="E112" s="28"/>
      <c r="F112" s="28"/>
      <c r="G112" s="17"/>
      <c r="H112" s="17"/>
      <c r="I112" s="17"/>
      <c r="J112" s="17"/>
      <c r="K112" s="64"/>
      <c r="L112" s="65"/>
      <c r="M112" s="63"/>
      <c r="N112" s="17"/>
      <c r="O112" s="17"/>
      <c r="P112" s="17"/>
      <c r="Q112" s="17"/>
      <c r="R112" s="17"/>
      <c r="S112" s="401"/>
      <c r="T112" s="597">
        <f t="shared" si="8"/>
        <v>0</v>
      </c>
      <c r="U112" s="18"/>
      <c r="V112" s="18">
        <f t="shared" si="10"/>
        <v>0</v>
      </c>
      <c r="W112" s="60" t="str">
        <f t="shared" si="9"/>
        <v/>
      </c>
      <c r="X112" s="393"/>
      <c r="Y112" s="17"/>
      <c r="Z112" s="52"/>
      <c r="AA112" s="409"/>
      <c r="AB112" s="46"/>
      <c r="AC112" s="17"/>
      <c r="AD112" s="113" t="str">
        <f>IFERROR(VLOOKUP(AA112,'MATRICE '!$E$2:$H$100,3,FALSE),"")</f>
        <v/>
      </c>
      <c r="AE112" s="17" t="str">
        <f>IFERROR(VLOOKUP(AA112,'MATRICE '!$E$2:$H$100,2,FALSE),"")</f>
        <v/>
      </c>
      <c r="AF112" s="17" t="str">
        <f>IFERROR(VLOOKUP(AA112,'MATRICE '!$E$2:$H$100,4,FALSE),"")</f>
        <v/>
      </c>
      <c r="AG112" s="63"/>
      <c r="AH112" s="46"/>
      <c r="AI112" s="17"/>
      <c r="AJ112" s="17" t="str">
        <f>IFERROR(VLOOKUP(AG112,'MATRICE '!$J$2:$M$100,3,FALSE),"")</f>
        <v/>
      </c>
      <c r="AK112" s="17" t="str">
        <f>IFERROR(VLOOKUP(AG112,'MATRICE '!$J$2:$M$100,2,FALSE),"")</f>
        <v/>
      </c>
      <c r="AL112" s="414" t="str">
        <f>IFERROR(VLOOKUP(AG112,'MATRICE '!$J$2:$M$100,4,FALSE),"")</f>
        <v/>
      </c>
      <c r="AM112" s="393"/>
      <c r="AN112" s="17"/>
      <c r="AO112" s="52"/>
      <c r="AP112" s="46"/>
      <c r="AQ112" s="28"/>
      <c r="AR112" s="418"/>
      <c r="AS112" s="419" t="str">
        <f>IFERROR(VLOOKUP(AR112,'MATRICE '!$U$3:$Z$18,4,FALSE),"")</f>
        <v/>
      </c>
      <c r="AT112" s="46"/>
      <c r="AU112" s="17"/>
      <c r="AV112" s="421" t="str">
        <f>IFERROR(VLOOKUP(AU112,'MATRICE '!AB122:AG217,3,FALSE),"")</f>
        <v/>
      </c>
      <c r="AW112" s="300"/>
      <c r="AX112" s="17"/>
      <c r="AY112" s="17"/>
      <c r="AZ112" s="414"/>
      <c r="BA112" s="18"/>
      <c r="BB112" s="17" t="str">
        <f>IFERROR(VLOOKUP(O112,'MATRICE '!$B$4:$C$17,2,FALSE),"")</f>
        <v/>
      </c>
      <c r="BC112" s="429" t="str">
        <f>IFERROR(VLOOKUP(AR112,'MATRICE '!$U$3:$Z$18,3,FALSE),"")</f>
        <v/>
      </c>
      <c r="BD112" s="429" t="str">
        <f>IFERROR(VLOOKUP(AR112,'MATRICE '!$U$3:$Z$18,2,FALSE),"")</f>
        <v/>
      </c>
      <c r="BE112" s="429" t="str">
        <f>IFERROR(VLOOKUP(AR112,'MATRICE '!$U$3:$Z$18,5,FALSE),"")</f>
        <v/>
      </c>
    </row>
    <row r="113" spans="1:57" x14ac:dyDescent="0.25">
      <c r="A113" s="17"/>
      <c r="B113" s="394"/>
      <c r="C113" s="17"/>
      <c r="D113" s="17"/>
      <c r="E113" s="28"/>
      <c r="F113" s="28"/>
      <c r="G113" s="17"/>
      <c r="H113" s="17"/>
      <c r="I113" s="17"/>
      <c r="J113" s="17"/>
      <c r="K113" s="64"/>
      <c r="L113" s="65"/>
      <c r="M113" s="63"/>
      <c r="N113" s="17"/>
      <c r="O113" s="17"/>
      <c r="P113" s="17"/>
      <c r="Q113" s="17"/>
      <c r="R113" s="17"/>
      <c r="S113" s="401"/>
      <c r="T113" s="597">
        <f t="shared" si="8"/>
        <v>0</v>
      </c>
      <c r="U113" s="18"/>
      <c r="V113" s="18">
        <f t="shared" si="10"/>
        <v>0</v>
      </c>
      <c r="W113" s="60" t="str">
        <f t="shared" si="9"/>
        <v/>
      </c>
      <c r="X113" s="393"/>
      <c r="Y113" s="17"/>
      <c r="Z113" s="52"/>
      <c r="AA113" s="409"/>
      <c r="AB113" s="46"/>
      <c r="AC113" s="17"/>
      <c r="AD113" s="113" t="str">
        <f>IFERROR(VLOOKUP(AA113,'MATRICE '!$E$2:$H$100,3,FALSE),"")</f>
        <v/>
      </c>
      <c r="AE113" s="17" t="str">
        <f>IFERROR(VLOOKUP(AA113,'MATRICE '!$E$2:$H$100,2,FALSE),"")</f>
        <v/>
      </c>
      <c r="AF113" s="17" t="str">
        <f>IFERROR(VLOOKUP(AA113,'MATRICE '!$E$2:$H$100,4,FALSE),"")</f>
        <v/>
      </c>
      <c r="AG113" s="63"/>
      <c r="AH113" s="46"/>
      <c r="AI113" s="17"/>
      <c r="AJ113" s="17" t="str">
        <f>IFERROR(VLOOKUP(AG113,'MATRICE '!$J$2:$M$100,3,FALSE),"")</f>
        <v/>
      </c>
      <c r="AK113" s="17" t="str">
        <f>IFERROR(VLOOKUP(AG113,'MATRICE '!$J$2:$M$100,2,FALSE),"")</f>
        <v/>
      </c>
      <c r="AL113" s="414" t="str">
        <f>IFERROR(VLOOKUP(AG113,'MATRICE '!$J$2:$M$100,4,FALSE),"")</f>
        <v/>
      </c>
      <c r="AM113" s="393"/>
      <c r="AN113" s="17"/>
      <c r="AO113" s="52"/>
      <c r="AP113" s="46"/>
      <c r="AQ113" s="28"/>
      <c r="AR113" s="418"/>
      <c r="AS113" s="419" t="str">
        <f>IFERROR(VLOOKUP(AR113,'MATRICE '!$U$3:$Z$18,4,FALSE),"")</f>
        <v/>
      </c>
      <c r="AT113" s="46"/>
      <c r="AU113" s="17"/>
      <c r="AV113" s="421" t="str">
        <f>IFERROR(VLOOKUP(AU113,'MATRICE '!AB123:AG218,3,FALSE),"")</f>
        <v/>
      </c>
      <c r="AW113" s="300"/>
      <c r="AX113" s="17"/>
      <c r="AY113" s="17"/>
      <c r="AZ113" s="414"/>
      <c r="BA113" s="18"/>
      <c r="BB113" s="17" t="str">
        <f>IFERROR(VLOOKUP(O113,'MATRICE '!$B$4:$C$17,2,FALSE),"")</f>
        <v/>
      </c>
      <c r="BC113" s="429" t="str">
        <f>IFERROR(VLOOKUP(AR113,'MATRICE '!$U$3:$Z$18,3,FALSE),"")</f>
        <v/>
      </c>
      <c r="BD113" s="429" t="str">
        <f>IFERROR(VLOOKUP(AR113,'MATRICE '!$U$3:$Z$18,2,FALSE),"")</f>
        <v/>
      </c>
      <c r="BE113" s="429" t="str">
        <f>IFERROR(VLOOKUP(AR113,'MATRICE '!$U$3:$Z$18,5,FALSE),"")</f>
        <v/>
      </c>
    </row>
    <row r="114" spans="1:57" x14ac:dyDescent="0.25">
      <c r="A114" s="17"/>
      <c r="B114" s="394"/>
      <c r="C114" s="17"/>
      <c r="D114" s="17"/>
      <c r="E114" s="28"/>
      <c r="F114" s="28"/>
      <c r="G114" s="17"/>
      <c r="H114" s="17"/>
      <c r="I114" s="17"/>
      <c r="J114" s="17"/>
      <c r="K114" s="64"/>
      <c r="L114" s="65"/>
      <c r="M114" s="63"/>
      <c r="N114" s="17"/>
      <c r="O114" s="17"/>
      <c r="P114" s="17"/>
      <c r="Q114" s="17"/>
      <c r="R114" s="17"/>
      <c r="S114" s="401"/>
      <c r="T114" s="597">
        <f t="shared" si="8"/>
        <v>0</v>
      </c>
      <c r="U114" s="18"/>
      <c r="V114" s="18">
        <f t="shared" si="10"/>
        <v>0</v>
      </c>
      <c r="W114" s="60" t="str">
        <f t="shared" si="9"/>
        <v/>
      </c>
      <c r="X114" s="393"/>
      <c r="Y114" s="17"/>
      <c r="Z114" s="52"/>
      <c r="AA114" s="409"/>
      <c r="AB114" s="46"/>
      <c r="AC114" s="17"/>
      <c r="AD114" s="113" t="str">
        <f>IFERROR(VLOOKUP(AA114,'MATRICE '!$E$2:$H$100,3,FALSE),"")</f>
        <v/>
      </c>
      <c r="AE114" s="17" t="str">
        <f>IFERROR(VLOOKUP(AA114,'MATRICE '!$E$2:$H$100,2,FALSE),"")</f>
        <v/>
      </c>
      <c r="AF114" s="17" t="str">
        <f>IFERROR(VLOOKUP(AA114,'MATRICE '!$E$2:$H$100,4,FALSE),"")</f>
        <v/>
      </c>
      <c r="AG114" s="63"/>
      <c r="AH114" s="46"/>
      <c r="AI114" s="17"/>
      <c r="AJ114" s="17" t="str">
        <f>IFERROR(VLOOKUP(AG114,'MATRICE '!$J$2:$M$100,3,FALSE),"")</f>
        <v/>
      </c>
      <c r="AK114" s="17" t="str">
        <f>IFERROR(VLOOKUP(AG114,'MATRICE '!$J$2:$M$100,2,FALSE),"")</f>
        <v/>
      </c>
      <c r="AL114" s="414" t="str">
        <f>IFERROR(VLOOKUP(AG114,'MATRICE '!$J$2:$M$100,4,FALSE),"")</f>
        <v/>
      </c>
      <c r="AM114" s="393"/>
      <c r="AN114" s="17"/>
      <c r="AO114" s="52"/>
      <c r="AP114" s="46"/>
      <c r="AQ114" s="28"/>
      <c r="AR114" s="418"/>
      <c r="AS114" s="419" t="str">
        <f>IFERROR(VLOOKUP(AR114,'MATRICE '!$U$3:$Z$18,4,FALSE),"")</f>
        <v/>
      </c>
      <c r="AT114" s="46"/>
      <c r="AU114" s="17"/>
      <c r="AV114" s="421" t="str">
        <f>IFERROR(VLOOKUP(AU114,'MATRICE '!AB124:AG219,3,FALSE),"")</f>
        <v/>
      </c>
      <c r="AW114" s="300"/>
      <c r="AX114" s="17"/>
      <c r="AY114" s="17"/>
      <c r="AZ114" s="414"/>
      <c r="BA114" s="18"/>
      <c r="BB114" s="17" t="str">
        <f>IFERROR(VLOOKUP(O114,'MATRICE '!$B$4:$C$17,2,FALSE),"")</f>
        <v/>
      </c>
      <c r="BC114" s="429" t="str">
        <f>IFERROR(VLOOKUP(AR114,'MATRICE '!$U$3:$Z$18,3,FALSE),"")</f>
        <v/>
      </c>
      <c r="BD114" s="429" t="str">
        <f>IFERROR(VLOOKUP(AR114,'MATRICE '!$U$3:$Z$18,2,FALSE),"")</f>
        <v/>
      </c>
      <c r="BE114" s="429" t="str">
        <f>IFERROR(VLOOKUP(AR114,'MATRICE '!$U$3:$Z$18,5,FALSE),"")</f>
        <v/>
      </c>
    </row>
    <row r="115" spans="1:57" x14ac:dyDescent="0.25">
      <c r="A115" s="17"/>
      <c r="B115" s="394"/>
      <c r="C115" s="17"/>
      <c r="D115" s="17"/>
      <c r="E115" s="28"/>
      <c r="F115" s="28"/>
      <c r="G115" s="17"/>
      <c r="H115" s="17"/>
      <c r="I115" s="17"/>
      <c r="J115" s="17"/>
      <c r="K115" s="64"/>
      <c r="L115" s="65"/>
      <c r="M115" s="63"/>
      <c r="N115" s="17"/>
      <c r="O115" s="17"/>
      <c r="P115" s="17"/>
      <c r="Q115" s="17"/>
      <c r="R115" s="17"/>
      <c r="S115" s="401"/>
      <c r="T115" s="597">
        <f t="shared" si="8"/>
        <v>0</v>
      </c>
      <c r="U115" s="18"/>
      <c r="V115" s="18">
        <f t="shared" si="10"/>
        <v>0</v>
      </c>
      <c r="W115" s="60" t="str">
        <f t="shared" si="9"/>
        <v/>
      </c>
      <c r="X115" s="393"/>
      <c r="Y115" s="17"/>
      <c r="Z115" s="52"/>
      <c r="AA115" s="409"/>
      <c r="AB115" s="46"/>
      <c r="AC115" s="17"/>
      <c r="AD115" s="113" t="str">
        <f>IFERROR(VLOOKUP(AA115,'MATRICE '!$E$2:$H$100,3,FALSE),"")</f>
        <v/>
      </c>
      <c r="AE115" s="17" t="str">
        <f>IFERROR(VLOOKUP(AA115,'MATRICE '!$E$2:$H$100,2,FALSE),"")</f>
        <v/>
      </c>
      <c r="AF115" s="17" t="str">
        <f>IFERROR(VLOOKUP(AA115,'MATRICE '!$E$2:$H$100,4,FALSE),"")</f>
        <v/>
      </c>
      <c r="AG115" s="63"/>
      <c r="AH115" s="46"/>
      <c r="AI115" s="17"/>
      <c r="AJ115" s="17" t="str">
        <f>IFERROR(VLOOKUP(AG115,'MATRICE '!$J$2:$M$100,3,FALSE),"")</f>
        <v/>
      </c>
      <c r="AK115" s="17" t="str">
        <f>IFERROR(VLOOKUP(AG115,'MATRICE '!$J$2:$M$100,2,FALSE),"")</f>
        <v/>
      </c>
      <c r="AL115" s="414" t="str">
        <f>IFERROR(VLOOKUP(AG115,'MATRICE '!$J$2:$M$100,4,FALSE),"")</f>
        <v/>
      </c>
      <c r="AM115" s="393"/>
      <c r="AN115" s="17"/>
      <c r="AO115" s="52"/>
      <c r="AP115" s="46"/>
      <c r="AQ115" s="28"/>
      <c r="AR115" s="418"/>
      <c r="AS115" s="419" t="str">
        <f>IFERROR(VLOOKUP(AR115,'MATRICE '!$U$3:$Z$18,4,FALSE),"")</f>
        <v/>
      </c>
      <c r="AT115" s="46"/>
      <c r="AU115" s="17"/>
      <c r="AV115" s="421" t="str">
        <f>IFERROR(VLOOKUP(AU115,'MATRICE '!AB125:AG220,3,FALSE),"")</f>
        <v/>
      </c>
      <c r="AW115" s="300"/>
      <c r="AX115" s="17"/>
      <c r="AY115" s="17"/>
      <c r="AZ115" s="414"/>
      <c r="BA115" s="18"/>
      <c r="BB115" s="17" t="str">
        <f>IFERROR(VLOOKUP(O115,'MATRICE '!$B$4:$C$17,2,FALSE),"")</f>
        <v/>
      </c>
      <c r="BC115" s="429" t="str">
        <f>IFERROR(VLOOKUP(AR115,'MATRICE '!$U$3:$Z$18,3,FALSE),"")</f>
        <v/>
      </c>
      <c r="BD115" s="429" t="str">
        <f>IFERROR(VLOOKUP(AR115,'MATRICE '!$U$3:$Z$18,2,FALSE),"")</f>
        <v/>
      </c>
      <c r="BE115" s="429" t="str">
        <f>IFERROR(VLOOKUP(AR115,'MATRICE '!$U$3:$Z$18,5,FALSE),"")</f>
        <v/>
      </c>
    </row>
    <row r="116" spans="1:57" x14ac:dyDescent="0.25">
      <c r="A116" s="17"/>
      <c r="B116" s="394"/>
      <c r="C116" s="17"/>
      <c r="D116" s="17"/>
      <c r="E116" s="28"/>
      <c r="F116" s="28"/>
      <c r="G116" s="17"/>
      <c r="H116" s="17"/>
      <c r="I116" s="17"/>
      <c r="J116" s="17"/>
      <c r="K116" s="64"/>
      <c r="L116" s="65"/>
      <c r="M116" s="63"/>
      <c r="N116" s="17"/>
      <c r="O116" s="17"/>
      <c r="P116" s="17"/>
      <c r="Q116" s="17"/>
      <c r="R116" s="17"/>
      <c r="S116" s="401"/>
      <c r="T116" s="597">
        <f t="shared" si="8"/>
        <v>0</v>
      </c>
      <c r="U116" s="18"/>
      <c r="V116" s="18">
        <f t="shared" si="10"/>
        <v>0</v>
      </c>
      <c r="W116" s="60" t="str">
        <f t="shared" si="9"/>
        <v/>
      </c>
      <c r="X116" s="393"/>
      <c r="Y116" s="17"/>
      <c r="Z116" s="52"/>
      <c r="AA116" s="409"/>
      <c r="AB116" s="46"/>
      <c r="AC116" s="17"/>
      <c r="AD116" s="113" t="str">
        <f>IFERROR(VLOOKUP(AA116,'MATRICE '!$E$2:$H$100,3,FALSE),"")</f>
        <v/>
      </c>
      <c r="AE116" s="17" t="str">
        <f>IFERROR(VLOOKUP(AA116,'MATRICE '!$E$2:$H$100,2,FALSE),"")</f>
        <v/>
      </c>
      <c r="AF116" s="17" t="str">
        <f>IFERROR(VLOOKUP(AA116,'MATRICE '!$E$2:$H$100,4,FALSE),"")</f>
        <v/>
      </c>
      <c r="AG116" s="63"/>
      <c r="AH116" s="46"/>
      <c r="AI116" s="17"/>
      <c r="AJ116" s="17" t="str">
        <f>IFERROR(VLOOKUP(AG116,'MATRICE '!$J$2:$M$100,3,FALSE),"")</f>
        <v/>
      </c>
      <c r="AK116" s="17" t="str">
        <f>IFERROR(VLOOKUP(AG116,'MATRICE '!$J$2:$M$100,2,FALSE),"")</f>
        <v/>
      </c>
      <c r="AL116" s="414" t="str">
        <f>IFERROR(VLOOKUP(AG116,'MATRICE '!$J$2:$M$100,4,FALSE),"")</f>
        <v/>
      </c>
      <c r="AM116" s="393"/>
      <c r="AN116" s="17"/>
      <c r="AO116" s="52"/>
      <c r="AP116" s="46"/>
      <c r="AQ116" s="28"/>
      <c r="AR116" s="418"/>
      <c r="AS116" s="419" t="str">
        <f>IFERROR(VLOOKUP(AR116,'MATRICE '!$U$3:$Z$18,4,FALSE),"")</f>
        <v/>
      </c>
      <c r="AT116" s="46"/>
      <c r="AU116" s="17"/>
      <c r="AV116" s="421" t="str">
        <f>IFERROR(VLOOKUP(AU116,'MATRICE '!AB126:AG221,3,FALSE),"")</f>
        <v/>
      </c>
      <c r="AW116" s="300"/>
      <c r="AX116" s="17"/>
      <c r="AY116" s="17"/>
      <c r="AZ116" s="414"/>
      <c r="BA116" s="18"/>
      <c r="BB116" s="17" t="str">
        <f>IFERROR(VLOOKUP(O116,'MATRICE '!$B$4:$C$17,2,FALSE),"")</f>
        <v/>
      </c>
      <c r="BC116" s="429" t="str">
        <f>IFERROR(VLOOKUP(AR116,'MATRICE '!$U$3:$Z$18,3,FALSE),"")</f>
        <v/>
      </c>
      <c r="BD116" s="429" t="str">
        <f>IFERROR(VLOOKUP(AR116,'MATRICE '!$U$3:$Z$18,2,FALSE),"")</f>
        <v/>
      </c>
      <c r="BE116" s="429" t="str">
        <f>IFERROR(VLOOKUP(AR116,'MATRICE '!$U$3:$Z$18,5,FALSE),"")</f>
        <v/>
      </c>
    </row>
    <row r="117" spans="1:57" x14ac:dyDescent="0.25">
      <c r="A117" s="17"/>
      <c r="B117" s="394"/>
      <c r="C117" s="17"/>
      <c r="D117" s="17"/>
      <c r="E117" s="28"/>
      <c r="F117" s="28"/>
      <c r="G117" s="17"/>
      <c r="H117" s="17"/>
      <c r="I117" s="17"/>
      <c r="J117" s="17"/>
      <c r="K117" s="64"/>
      <c r="L117" s="65"/>
      <c r="M117" s="63"/>
      <c r="N117" s="17"/>
      <c r="O117" s="17"/>
      <c r="P117" s="17"/>
      <c r="Q117" s="17"/>
      <c r="R117" s="17"/>
      <c r="S117" s="401"/>
      <c r="T117" s="597">
        <f t="shared" si="8"/>
        <v>0</v>
      </c>
      <c r="U117" s="18"/>
      <c r="V117" s="18">
        <f t="shared" si="10"/>
        <v>0</v>
      </c>
      <c r="W117" s="60" t="str">
        <f t="shared" si="9"/>
        <v/>
      </c>
      <c r="X117" s="393"/>
      <c r="Y117" s="17"/>
      <c r="Z117" s="52"/>
      <c r="AA117" s="409"/>
      <c r="AB117" s="46"/>
      <c r="AC117" s="17"/>
      <c r="AD117" s="113" t="str">
        <f>IFERROR(VLOOKUP(AA117,'MATRICE '!$E$2:$H$100,3,FALSE),"")</f>
        <v/>
      </c>
      <c r="AE117" s="17" t="str">
        <f>IFERROR(VLOOKUP(AA117,'MATRICE '!$E$2:$H$100,2,FALSE),"")</f>
        <v/>
      </c>
      <c r="AF117" s="17" t="str">
        <f>IFERROR(VLOOKUP(AA117,'MATRICE '!$E$2:$H$100,4,FALSE),"")</f>
        <v/>
      </c>
      <c r="AG117" s="63"/>
      <c r="AH117" s="46"/>
      <c r="AI117" s="17"/>
      <c r="AJ117" s="17" t="str">
        <f>IFERROR(VLOOKUP(AG117,'MATRICE '!$J$2:$M$100,3,FALSE),"")</f>
        <v/>
      </c>
      <c r="AK117" s="17" t="str">
        <f>IFERROR(VLOOKUP(AG117,'MATRICE '!$J$2:$M$100,2,FALSE),"")</f>
        <v/>
      </c>
      <c r="AL117" s="414" t="str">
        <f>IFERROR(VLOOKUP(AG117,'MATRICE '!$J$2:$M$100,4,FALSE),"")</f>
        <v/>
      </c>
      <c r="AM117" s="393"/>
      <c r="AN117" s="17"/>
      <c r="AO117" s="52"/>
      <c r="AP117" s="46"/>
      <c r="AQ117" s="28"/>
      <c r="AR117" s="418"/>
      <c r="AS117" s="419" t="str">
        <f>IFERROR(VLOOKUP(AR117,'MATRICE '!$U$3:$Z$18,4,FALSE),"")</f>
        <v/>
      </c>
      <c r="AT117" s="46"/>
      <c r="AU117" s="17"/>
      <c r="AV117" s="421" t="str">
        <f>IFERROR(VLOOKUP(AU117,'MATRICE '!AB127:AG222,3,FALSE),"")</f>
        <v/>
      </c>
      <c r="AW117" s="300"/>
      <c r="AX117" s="17"/>
      <c r="AY117" s="17"/>
      <c r="AZ117" s="414"/>
      <c r="BA117" s="18"/>
      <c r="BB117" s="17" t="str">
        <f>IFERROR(VLOOKUP(O117,'MATRICE '!$B$4:$C$17,2,FALSE),"")</f>
        <v/>
      </c>
      <c r="BC117" s="429" t="str">
        <f>IFERROR(VLOOKUP(AR117,'MATRICE '!$U$3:$Z$18,3,FALSE),"")</f>
        <v/>
      </c>
      <c r="BD117" s="429" t="str">
        <f>IFERROR(VLOOKUP(AR117,'MATRICE '!$U$3:$Z$18,2,FALSE),"")</f>
        <v/>
      </c>
      <c r="BE117" s="429" t="str">
        <f>IFERROR(VLOOKUP(AR117,'MATRICE '!$U$3:$Z$18,5,FALSE),"")</f>
        <v/>
      </c>
    </row>
    <row r="118" spans="1:57" x14ac:dyDescent="0.25">
      <c r="A118" s="17"/>
      <c r="B118" s="394"/>
      <c r="C118" s="17"/>
      <c r="D118" s="17"/>
      <c r="E118" s="28"/>
      <c r="F118" s="28"/>
      <c r="G118" s="17"/>
      <c r="H118" s="17"/>
      <c r="I118" s="17"/>
      <c r="J118" s="17"/>
      <c r="K118" s="64"/>
      <c r="L118" s="65"/>
      <c r="M118" s="63"/>
      <c r="N118" s="17"/>
      <c r="O118" s="17"/>
      <c r="P118" s="17"/>
      <c r="Q118" s="17"/>
      <c r="R118" s="17"/>
      <c r="S118" s="401"/>
      <c r="T118" s="597">
        <f t="shared" si="8"/>
        <v>0</v>
      </c>
      <c r="U118" s="18"/>
      <c r="V118" s="18">
        <f t="shared" si="10"/>
        <v>0</v>
      </c>
      <c r="W118" s="60" t="str">
        <f t="shared" si="9"/>
        <v/>
      </c>
      <c r="X118" s="393"/>
      <c r="Y118" s="17"/>
      <c r="Z118" s="52"/>
      <c r="AA118" s="409"/>
      <c r="AB118" s="46"/>
      <c r="AC118" s="17"/>
      <c r="AD118" s="113" t="str">
        <f>IFERROR(VLOOKUP(AA118,'MATRICE '!$E$2:$H$100,3,FALSE),"")</f>
        <v/>
      </c>
      <c r="AE118" s="17" t="str">
        <f>IFERROR(VLOOKUP(AA118,'MATRICE '!$E$2:$H$100,2,FALSE),"")</f>
        <v/>
      </c>
      <c r="AF118" s="17" t="str">
        <f>IFERROR(VLOOKUP(AA118,'MATRICE '!$E$2:$H$100,4,FALSE),"")</f>
        <v/>
      </c>
      <c r="AG118" s="63"/>
      <c r="AH118" s="46"/>
      <c r="AI118" s="17"/>
      <c r="AJ118" s="17" t="str">
        <f>IFERROR(VLOOKUP(AG118,'MATRICE '!$J$2:$M$100,3,FALSE),"")</f>
        <v/>
      </c>
      <c r="AK118" s="17" t="str">
        <f>IFERROR(VLOOKUP(AG118,'MATRICE '!$J$2:$M$100,2,FALSE),"")</f>
        <v/>
      </c>
      <c r="AL118" s="414" t="str">
        <f>IFERROR(VLOOKUP(AG118,'MATRICE '!$J$2:$M$100,4,FALSE),"")</f>
        <v/>
      </c>
      <c r="AM118" s="393"/>
      <c r="AN118" s="17"/>
      <c r="AO118" s="52"/>
      <c r="AP118" s="46"/>
      <c r="AQ118" s="28"/>
      <c r="AR118" s="418"/>
      <c r="AS118" s="419" t="str">
        <f>IFERROR(VLOOKUP(AR118,'MATRICE '!$U$3:$Z$18,4,FALSE),"")</f>
        <v/>
      </c>
      <c r="AT118" s="46"/>
      <c r="AU118" s="17"/>
      <c r="AV118" s="421" t="str">
        <f>IFERROR(VLOOKUP(AU118,'MATRICE '!AB128:AG223,3,FALSE),"")</f>
        <v/>
      </c>
      <c r="AW118" s="300"/>
      <c r="AX118" s="17"/>
      <c r="AY118" s="17"/>
      <c r="AZ118" s="414"/>
      <c r="BA118" s="18"/>
      <c r="BB118" s="17" t="str">
        <f>IFERROR(VLOOKUP(O118,'MATRICE '!$B$4:$C$17,2,FALSE),"")</f>
        <v/>
      </c>
      <c r="BC118" s="429" t="str">
        <f>IFERROR(VLOOKUP(AR118,'MATRICE '!$U$3:$Z$18,3,FALSE),"")</f>
        <v/>
      </c>
      <c r="BD118" s="429" t="str">
        <f>IFERROR(VLOOKUP(AR118,'MATRICE '!$U$3:$Z$18,2,FALSE),"")</f>
        <v/>
      </c>
      <c r="BE118" s="429" t="str">
        <f>IFERROR(VLOOKUP(AR118,'MATRICE '!$U$3:$Z$18,5,FALSE),"")</f>
        <v/>
      </c>
    </row>
    <row r="119" spans="1:57" x14ac:dyDescent="0.25">
      <c r="A119" s="17"/>
      <c r="B119" s="394"/>
      <c r="C119" s="17"/>
      <c r="D119" s="17"/>
      <c r="E119" s="28"/>
      <c r="F119" s="28"/>
      <c r="G119" s="17"/>
      <c r="H119" s="17"/>
      <c r="I119" s="17"/>
      <c r="J119" s="17"/>
      <c r="K119" s="64"/>
      <c r="L119" s="65"/>
      <c r="M119" s="63"/>
      <c r="N119" s="17"/>
      <c r="O119" s="17"/>
      <c r="P119" s="17"/>
      <c r="Q119" s="17"/>
      <c r="R119" s="17"/>
      <c r="S119" s="401"/>
      <c r="T119" s="597">
        <f t="shared" si="8"/>
        <v>0</v>
      </c>
      <c r="U119" s="18"/>
      <c r="V119" s="18">
        <f t="shared" si="10"/>
        <v>0</v>
      </c>
      <c r="W119" s="60" t="str">
        <f t="shared" si="9"/>
        <v/>
      </c>
      <c r="X119" s="393"/>
      <c r="Y119" s="17"/>
      <c r="Z119" s="52"/>
      <c r="AA119" s="409"/>
      <c r="AB119" s="46"/>
      <c r="AC119" s="17"/>
      <c r="AD119" s="113" t="str">
        <f>IFERROR(VLOOKUP(AA119,'MATRICE '!$E$2:$H$100,3,FALSE),"")</f>
        <v/>
      </c>
      <c r="AE119" s="17" t="str">
        <f>IFERROR(VLOOKUP(AA119,'MATRICE '!$E$2:$H$100,2,FALSE),"")</f>
        <v/>
      </c>
      <c r="AF119" s="17" t="str">
        <f>IFERROR(VLOOKUP(AA119,'MATRICE '!$E$2:$H$100,4,FALSE),"")</f>
        <v/>
      </c>
      <c r="AG119" s="63"/>
      <c r="AH119" s="46"/>
      <c r="AI119" s="17"/>
      <c r="AJ119" s="17" t="str">
        <f>IFERROR(VLOOKUP(AG119,'MATRICE '!$J$2:$M$100,3,FALSE),"")</f>
        <v/>
      </c>
      <c r="AK119" s="17" t="str">
        <f>IFERROR(VLOOKUP(AG119,'MATRICE '!$J$2:$M$100,2,FALSE),"")</f>
        <v/>
      </c>
      <c r="AL119" s="414" t="str">
        <f>IFERROR(VLOOKUP(AG119,'MATRICE '!$J$2:$M$100,4,FALSE),"")</f>
        <v/>
      </c>
      <c r="AM119" s="393"/>
      <c r="AN119" s="17"/>
      <c r="AO119" s="52"/>
      <c r="AP119" s="46"/>
      <c r="AQ119" s="28"/>
      <c r="AR119" s="418"/>
      <c r="AS119" s="419" t="str">
        <f>IFERROR(VLOOKUP(AR119,'MATRICE '!$U$3:$Z$18,4,FALSE),"")</f>
        <v/>
      </c>
      <c r="AT119" s="46"/>
      <c r="AU119" s="17"/>
      <c r="AV119" s="421" t="str">
        <f>IFERROR(VLOOKUP(AU119,'MATRICE '!AB129:AG224,3,FALSE),"")</f>
        <v/>
      </c>
      <c r="AW119" s="300"/>
      <c r="AX119" s="17"/>
      <c r="AY119" s="17"/>
      <c r="AZ119" s="414"/>
      <c r="BA119" s="18"/>
      <c r="BB119" s="17" t="str">
        <f>IFERROR(VLOOKUP(O119,'MATRICE '!$B$4:$C$17,2,FALSE),"")</f>
        <v/>
      </c>
      <c r="BC119" s="429" t="str">
        <f>IFERROR(VLOOKUP(AR119,'MATRICE '!$U$3:$Z$18,3,FALSE),"")</f>
        <v/>
      </c>
      <c r="BD119" s="429" t="str">
        <f>IFERROR(VLOOKUP(AR119,'MATRICE '!$U$3:$Z$18,2,FALSE),"")</f>
        <v/>
      </c>
      <c r="BE119" s="429" t="str">
        <f>IFERROR(VLOOKUP(AR119,'MATRICE '!$U$3:$Z$18,5,FALSE),"")</f>
        <v/>
      </c>
    </row>
    <row r="120" spans="1:57" x14ac:dyDescent="0.25">
      <c r="A120" s="17"/>
      <c r="B120" s="394"/>
      <c r="C120" s="17"/>
      <c r="D120" s="17"/>
      <c r="E120" s="28"/>
      <c r="F120" s="28"/>
      <c r="G120" s="17"/>
      <c r="H120" s="17"/>
      <c r="I120" s="17"/>
      <c r="J120" s="17"/>
      <c r="K120" s="64"/>
      <c r="L120" s="65"/>
      <c r="M120" s="63"/>
      <c r="N120" s="17"/>
      <c r="O120" s="17"/>
      <c r="P120" s="17"/>
      <c r="Q120" s="17"/>
      <c r="R120" s="17"/>
      <c r="S120" s="401"/>
      <c r="T120" s="597">
        <f t="shared" si="8"/>
        <v>0</v>
      </c>
      <c r="U120" s="18"/>
      <c r="V120" s="18">
        <f t="shared" si="10"/>
        <v>0</v>
      </c>
      <c r="W120" s="60" t="str">
        <f t="shared" si="9"/>
        <v/>
      </c>
      <c r="X120" s="393"/>
      <c r="Y120" s="17"/>
      <c r="Z120" s="52"/>
      <c r="AA120" s="409"/>
      <c r="AB120" s="46"/>
      <c r="AC120" s="17"/>
      <c r="AD120" s="113" t="str">
        <f>IFERROR(VLOOKUP(AA120,'MATRICE '!$E$2:$H$100,3,FALSE),"")</f>
        <v/>
      </c>
      <c r="AE120" s="17" t="str">
        <f>IFERROR(VLOOKUP(AA120,'MATRICE '!$E$2:$H$100,2,FALSE),"")</f>
        <v/>
      </c>
      <c r="AF120" s="17" t="str">
        <f>IFERROR(VLOOKUP(AA120,'MATRICE '!$E$2:$H$100,4,FALSE),"")</f>
        <v/>
      </c>
      <c r="AG120" s="63"/>
      <c r="AH120" s="46"/>
      <c r="AI120" s="17"/>
      <c r="AJ120" s="17" t="str">
        <f>IFERROR(VLOOKUP(AG120,'MATRICE '!$J$2:$M$100,3,FALSE),"")</f>
        <v/>
      </c>
      <c r="AK120" s="17" t="str">
        <f>IFERROR(VLOOKUP(AG120,'MATRICE '!$J$2:$M$100,2,FALSE),"")</f>
        <v/>
      </c>
      <c r="AL120" s="414" t="str">
        <f>IFERROR(VLOOKUP(AG120,'MATRICE '!$J$2:$M$100,4,FALSE),"")</f>
        <v/>
      </c>
      <c r="AM120" s="393"/>
      <c r="AN120" s="17"/>
      <c r="AO120" s="52"/>
      <c r="AP120" s="46"/>
      <c r="AQ120" s="28"/>
      <c r="AR120" s="418"/>
      <c r="AS120" s="419" t="str">
        <f>IFERROR(VLOOKUP(AR120,'MATRICE '!$U$3:$Z$18,4,FALSE),"")</f>
        <v/>
      </c>
      <c r="AT120" s="46"/>
      <c r="AU120" s="17"/>
      <c r="AV120" s="421" t="str">
        <f>IFERROR(VLOOKUP(AU120,'MATRICE '!AB130:AG225,3,FALSE),"")</f>
        <v/>
      </c>
      <c r="AW120" s="300"/>
      <c r="AX120" s="17"/>
      <c r="AY120" s="17"/>
      <c r="AZ120" s="414"/>
      <c r="BA120" s="18"/>
      <c r="BB120" s="17" t="str">
        <f>IFERROR(VLOOKUP(O120,'MATRICE '!$B$4:$C$17,2,FALSE),"")</f>
        <v/>
      </c>
      <c r="BC120" s="429" t="str">
        <f>IFERROR(VLOOKUP(AR120,'MATRICE '!$U$3:$Z$18,3,FALSE),"")</f>
        <v/>
      </c>
      <c r="BD120" s="429" t="str">
        <f>IFERROR(VLOOKUP(AR120,'MATRICE '!$U$3:$Z$18,2,FALSE),"")</f>
        <v/>
      </c>
      <c r="BE120" s="429" t="str">
        <f>IFERROR(VLOOKUP(AR120,'MATRICE '!$U$3:$Z$18,5,FALSE),"")</f>
        <v/>
      </c>
    </row>
    <row r="121" spans="1:57" x14ac:dyDescent="0.25">
      <c r="A121" s="17"/>
      <c r="B121" s="394"/>
      <c r="C121" s="17"/>
      <c r="D121" s="17"/>
      <c r="E121" s="28"/>
      <c r="F121" s="28"/>
      <c r="G121" s="17"/>
      <c r="H121" s="17"/>
      <c r="I121" s="17"/>
      <c r="J121" s="17"/>
      <c r="K121" s="64"/>
      <c r="L121" s="65"/>
      <c r="M121" s="63"/>
      <c r="N121" s="17"/>
      <c r="O121" s="17"/>
      <c r="P121" s="17"/>
      <c r="Q121" s="17"/>
      <c r="R121" s="17"/>
      <c r="S121" s="401"/>
      <c r="T121" s="597">
        <f t="shared" si="8"/>
        <v>0</v>
      </c>
      <c r="U121" s="18"/>
      <c r="V121" s="18">
        <f t="shared" si="10"/>
        <v>0</v>
      </c>
      <c r="W121" s="60" t="str">
        <f t="shared" si="9"/>
        <v/>
      </c>
      <c r="X121" s="393"/>
      <c r="Y121" s="17"/>
      <c r="Z121" s="52"/>
      <c r="AA121" s="409"/>
      <c r="AB121" s="46"/>
      <c r="AC121" s="17"/>
      <c r="AD121" s="113" t="str">
        <f>IFERROR(VLOOKUP(AA121,'MATRICE '!$E$2:$H$100,3,FALSE),"")</f>
        <v/>
      </c>
      <c r="AE121" s="17" t="str">
        <f>IFERROR(VLOOKUP(AA121,'MATRICE '!$E$2:$H$100,2,FALSE),"")</f>
        <v/>
      </c>
      <c r="AF121" s="17" t="str">
        <f>IFERROR(VLOOKUP(AA121,'MATRICE '!$E$2:$H$100,4,FALSE),"")</f>
        <v/>
      </c>
      <c r="AG121" s="63"/>
      <c r="AH121" s="46"/>
      <c r="AI121" s="17"/>
      <c r="AJ121" s="17" t="str">
        <f>IFERROR(VLOOKUP(AG121,'MATRICE '!$J$2:$M$100,3,FALSE),"")</f>
        <v/>
      </c>
      <c r="AK121" s="17" t="str">
        <f>IFERROR(VLOOKUP(AG121,'MATRICE '!$J$2:$M$100,2,FALSE),"")</f>
        <v/>
      </c>
      <c r="AL121" s="414" t="str">
        <f>IFERROR(VLOOKUP(AG121,'MATRICE '!$J$2:$M$100,4,FALSE),"")</f>
        <v/>
      </c>
      <c r="AM121" s="393"/>
      <c r="AN121" s="17"/>
      <c r="AO121" s="52"/>
      <c r="AP121" s="46"/>
      <c r="AQ121" s="28"/>
      <c r="AR121" s="418"/>
      <c r="AS121" s="419" t="str">
        <f>IFERROR(VLOOKUP(AR121,'MATRICE '!$U$3:$Z$18,4,FALSE),"")</f>
        <v/>
      </c>
      <c r="AT121" s="46"/>
      <c r="AU121" s="17"/>
      <c r="AV121" s="421" t="str">
        <f>IFERROR(VLOOKUP(AU121,'MATRICE '!AB131:AG226,3,FALSE),"")</f>
        <v/>
      </c>
      <c r="AW121" s="300"/>
      <c r="AX121" s="17"/>
      <c r="AY121" s="17"/>
      <c r="AZ121" s="414"/>
      <c r="BA121" s="18"/>
      <c r="BB121" s="17" t="str">
        <f>IFERROR(VLOOKUP(O121,'MATRICE '!$B$4:$C$17,2,FALSE),"")</f>
        <v/>
      </c>
      <c r="BC121" s="429" t="str">
        <f>IFERROR(VLOOKUP(AR121,'MATRICE '!$U$3:$Z$18,3,FALSE),"")</f>
        <v/>
      </c>
      <c r="BD121" s="429" t="str">
        <f>IFERROR(VLOOKUP(AR121,'MATRICE '!$U$3:$Z$18,2,FALSE),"")</f>
        <v/>
      </c>
      <c r="BE121" s="429" t="str">
        <f>IFERROR(VLOOKUP(AR121,'MATRICE '!$U$3:$Z$18,5,FALSE),"")</f>
        <v/>
      </c>
    </row>
    <row r="122" spans="1:57" x14ac:dyDescent="0.25">
      <c r="A122" s="17"/>
      <c r="B122" s="394"/>
      <c r="C122" s="17"/>
      <c r="D122" s="17"/>
      <c r="E122" s="28"/>
      <c r="F122" s="28"/>
      <c r="G122" s="17"/>
      <c r="H122" s="17"/>
      <c r="I122" s="17"/>
      <c r="J122" s="17"/>
      <c r="K122" s="64"/>
      <c r="L122" s="65"/>
      <c r="M122" s="63"/>
      <c r="N122" s="17"/>
      <c r="O122" s="17"/>
      <c r="P122" s="17"/>
      <c r="Q122" s="17"/>
      <c r="R122" s="17"/>
      <c r="S122" s="401"/>
      <c r="T122" s="597">
        <f t="shared" si="8"/>
        <v>0</v>
      </c>
      <c r="U122" s="18"/>
      <c r="V122" s="18">
        <f t="shared" si="10"/>
        <v>0</v>
      </c>
      <c r="W122" s="60" t="str">
        <f t="shared" si="9"/>
        <v/>
      </c>
      <c r="X122" s="393"/>
      <c r="Y122" s="17"/>
      <c r="Z122" s="52"/>
      <c r="AA122" s="409"/>
      <c r="AB122" s="46"/>
      <c r="AC122" s="17"/>
      <c r="AD122" s="113" t="str">
        <f>IFERROR(VLOOKUP(AA122,'MATRICE '!$E$2:$H$100,3,FALSE),"")</f>
        <v/>
      </c>
      <c r="AE122" s="17" t="str">
        <f>IFERROR(VLOOKUP(AA122,'MATRICE '!$E$2:$H$100,2,FALSE),"")</f>
        <v/>
      </c>
      <c r="AF122" s="17" t="str">
        <f>IFERROR(VLOOKUP(AA122,'MATRICE '!$E$2:$H$100,4,FALSE),"")</f>
        <v/>
      </c>
      <c r="AG122" s="63"/>
      <c r="AH122" s="46"/>
      <c r="AI122" s="17"/>
      <c r="AJ122" s="17" t="str">
        <f>IFERROR(VLOOKUP(AG122,'MATRICE '!$J$2:$M$100,3,FALSE),"")</f>
        <v/>
      </c>
      <c r="AK122" s="17" t="str">
        <f>IFERROR(VLOOKUP(AG122,'MATRICE '!$J$2:$M$100,2,FALSE),"")</f>
        <v/>
      </c>
      <c r="AL122" s="414" t="str">
        <f>IFERROR(VLOOKUP(AG122,'MATRICE '!$J$2:$M$100,4,FALSE),"")</f>
        <v/>
      </c>
      <c r="AM122" s="393"/>
      <c r="AN122" s="17"/>
      <c r="AO122" s="52"/>
      <c r="AP122" s="46"/>
      <c r="AQ122" s="28"/>
      <c r="AR122" s="418"/>
      <c r="AS122" s="419" t="str">
        <f>IFERROR(VLOOKUP(AR122,'MATRICE '!$U$3:$Z$18,4,FALSE),"")</f>
        <v/>
      </c>
      <c r="AT122" s="46"/>
      <c r="AU122" s="17"/>
      <c r="AV122" s="421" t="str">
        <f>IFERROR(VLOOKUP(AU122,'MATRICE '!AB132:AG227,3,FALSE),"")</f>
        <v/>
      </c>
      <c r="AW122" s="300"/>
      <c r="AX122" s="17"/>
      <c r="AY122" s="17"/>
      <c r="AZ122" s="414"/>
      <c r="BA122" s="18"/>
      <c r="BB122" s="17" t="str">
        <f>IFERROR(VLOOKUP(O122,'MATRICE '!$B$4:$C$17,2,FALSE),"")</f>
        <v/>
      </c>
      <c r="BC122" s="429" t="str">
        <f>IFERROR(VLOOKUP(AR122,'MATRICE '!$U$3:$Z$18,3,FALSE),"")</f>
        <v/>
      </c>
      <c r="BD122" s="429" t="str">
        <f>IFERROR(VLOOKUP(AR122,'MATRICE '!$U$3:$Z$18,2,FALSE),"")</f>
        <v/>
      </c>
      <c r="BE122" s="429" t="str">
        <f>IFERROR(VLOOKUP(AR122,'MATRICE '!$U$3:$Z$18,5,FALSE),"")</f>
        <v/>
      </c>
    </row>
    <row r="123" spans="1:57" x14ac:dyDescent="0.25">
      <c r="A123" s="17"/>
      <c r="B123" s="394"/>
      <c r="C123" s="17"/>
      <c r="D123" s="17"/>
      <c r="E123" s="28"/>
      <c r="F123" s="28"/>
      <c r="G123" s="17"/>
      <c r="H123" s="17"/>
      <c r="I123" s="17"/>
      <c r="J123" s="17"/>
      <c r="K123" s="64"/>
      <c r="L123" s="65"/>
      <c r="M123" s="63"/>
      <c r="N123" s="17"/>
      <c r="O123" s="17"/>
      <c r="P123" s="17"/>
      <c r="Q123" s="17"/>
      <c r="R123" s="17"/>
      <c r="S123" s="401"/>
      <c r="T123" s="597">
        <f t="shared" si="8"/>
        <v>0</v>
      </c>
      <c r="U123" s="18"/>
      <c r="V123" s="18">
        <f t="shared" si="10"/>
        <v>0</v>
      </c>
      <c r="W123" s="60" t="str">
        <f t="shared" si="9"/>
        <v/>
      </c>
      <c r="X123" s="393"/>
      <c r="Y123" s="17"/>
      <c r="Z123" s="52"/>
      <c r="AA123" s="409"/>
      <c r="AB123" s="46"/>
      <c r="AC123" s="17"/>
      <c r="AD123" s="113" t="str">
        <f>IFERROR(VLOOKUP(AA123,'MATRICE '!$E$2:$H$100,3,FALSE),"")</f>
        <v/>
      </c>
      <c r="AE123" s="17" t="str">
        <f>IFERROR(VLOOKUP(AA123,'MATRICE '!$E$2:$H$100,2,FALSE),"")</f>
        <v/>
      </c>
      <c r="AF123" s="17" t="str">
        <f>IFERROR(VLOOKUP(AA123,'MATRICE '!$E$2:$H$100,4,FALSE),"")</f>
        <v/>
      </c>
      <c r="AG123" s="63"/>
      <c r="AH123" s="46"/>
      <c r="AI123" s="17"/>
      <c r="AJ123" s="17" t="str">
        <f>IFERROR(VLOOKUP(AG123,'MATRICE '!$J$2:$M$100,3,FALSE),"")</f>
        <v/>
      </c>
      <c r="AK123" s="17" t="str">
        <f>IFERROR(VLOOKUP(AG123,'MATRICE '!$J$2:$M$100,2,FALSE),"")</f>
        <v/>
      </c>
      <c r="AL123" s="414" t="str">
        <f>IFERROR(VLOOKUP(AG123,'MATRICE '!$J$2:$M$100,4,FALSE),"")</f>
        <v/>
      </c>
      <c r="AM123" s="393"/>
      <c r="AN123" s="17"/>
      <c r="AO123" s="52"/>
      <c r="AP123" s="46"/>
      <c r="AQ123" s="28"/>
      <c r="AR123" s="418"/>
      <c r="AS123" s="419" t="str">
        <f>IFERROR(VLOOKUP(AR123,'MATRICE '!$U$3:$Z$18,4,FALSE),"")</f>
        <v/>
      </c>
      <c r="AT123" s="46"/>
      <c r="AU123" s="17"/>
      <c r="AV123" s="421" t="str">
        <f>IFERROR(VLOOKUP(AU123,'MATRICE '!AB133:AG228,3,FALSE),"")</f>
        <v/>
      </c>
      <c r="AW123" s="300"/>
      <c r="AX123" s="17"/>
      <c r="AY123" s="17"/>
      <c r="AZ123" s="414"/>
      <c r="BA123" s="18"/>
      <c r="BB123" s="17" t="str">
        <f>IFERROR(VLOOKUP(O123,'MATRICE '!$B$4:$C$17,2,FALSE),"")</f>
        <v/>
      </c>
      <c r="BC123" s="429" t="str">
        <f>IFERROR(VLOOKUP(AR123,'MATRICE '!$U$3:$Z$18,3,FALSE),"")</f>
        <v/>
      </c>
      <c r="BD123" s="429" t="str">
        <f>IFERROR(VLOOKUP(AR123,'MATRICE '!$U$3:$Z$18,2,FALSE),"")</f>
        <v/>
      </c>
      <c r="BE123" s="429" t="str">
        <f>IFERROR(VLOOKUP(AR123,'MATRICE '!$U$3:$Z$18,5,FALSE),"")</f>
        <v/>
      </c>
    </row>
    <row r="124" spans="1:57" x14ac:dyDescent="0.25">
      <c r="A124" s="17"/>
      <c r="B124" s="394"/>
      <c r="C124" s="17"/>
      <c r="D124" s="17"/>
      <c r="E124" s="28"/>
      <c r="F124" s="28"/>
      <c r="G124" s="17"/>
      <c r="H124" s="17"/>
      <c r="I124" s="17"/>
      <c r="J124" s="17"/>
      <c r="K124" s="64"/>
      <c r="L124" s="65"/>
      <c r="M124" s="63"/>
      <c r="N124" s="17"/>
      <c r="O124" s="17"/>
      <c r="P124" s="17"/>
      <c r="Q124" s="17"/>
      <c r="R124" s="17"/>
      <c r="S124" s="401"/>
      <c r="T124" s="597">
        <f t="shared" si="8"/>
        <v>0</v>
      </c>
      <c r="U124" s="18"/>
      <c r="V124" s="18">
        <f t="shared" si="10"/>
        <v>0</v>
      </c>
      <c r="W124" s="60" t="str">
        <f t="shared" si="9"/>
        <v/>
      </c>
      <c r="X124" s="393"/>
      <c r="Y124" s="17"/>
      <c r="Z124" s="52"/>
      <c r="AA124" s="409"/>
      <c r="AB124" s="46"/>
      <c r="AC124" s="17"/>
      <c r="AD124" s="113" t="str">
        <f>IFERROR(VLOOKUP(AA124,'MATRICE '!$E$2:$H$100,3,FALSE),"")</f>
        <v/>
      </c>
      <c r="AE124" s="17" t="str">
        <f>IFERROR(VLOOKUP(AA124,'MATRICE '!$E$2:$H$100,2,FALSE),"")</f>
        <v/>
      </c>
      <c r="AF124" s="17" t="str">
        <f>IFERROR(VLOOKUP(AA124,'MATRICE '!$E$2:$H$100,4,FALSE),"")</f>
        <v/>
      </c>
      <c r="AG124" s="63"/>
      <c r="AH124" s="46"/>
      <c r="AI124" s="17"/>
      <c r="AJ124" s="17" t="str">
        <f>IFERROR(VLOOKUP(AG124,'MATRICE '!$J$2:$M$100,3,FALSE),"")</f>
        <v/>
      </c>
      <c r="AK124" s="17" t="str">
        <f>IFERROR(VLOOKUP(AG124,'MATRICE '!$J$2:$M$100,2,FALSE),"")</f>
        <v/>
      </c>
      <c r="AL124" s="414" t="str">
        <f>IFERROR(VLOOKUP(AG124,'MATRICE '!$J$2:$M$100,4,FALSE),"")</f>
        <v/>
      </c>
      <c r="AM124" s="393"/>
      <c r="AN124" s="17"/>
      <c r="AO124" s="52"/>
      <c r="AP124" s="46"/>
      <c r="AQ124" s="28"/>
      <c r="AR124" s="418"/>
      <c r="AS124" s="419" t="str">
        <f>IFERROR(VLOOKUP(AR124,'MATRICE '!$U$3:$Z$18,4,FALSE),"")</f>
        <v/>
      </c>
      <c r="AT124" s="46"/>
      <c r="AU124" s="17"/>
      <c r="AV124" s="421" t="str">
        <f>IFERROR(VLOOKUP(AU124,'MATRICE '!AB134:AG229,3,FALSE),"")</f>
        <v/>
      </c>
      <c r="AW124" s="300"/>
      <c r="AX124" s="17"/>
      <c r="AY124" s="17"/>
      <c r="AZ124" s="414"/>
      <c r="BA124" s="18"/>
      <c r="BB124" s="17" t="str">
        <f>IFERROR(VLOOKUP(O124,'MATRICE '!$B$4:$C$17,2,FALSE),"")</f>
        <v/>
      </c>
      <c r="BC124" s="429" t="str">
        <f>IFERROR(VLOOKUP(AR124,'MATRICE '!$U$3:$Z$18,3,FALSE),"")</f>
        <v/>
      </c>
      <c r="BD124" s="429" t="str">
        <f>IFERROR(VLOOKUP(AR124,'MATRICE '!$U$3:$Z$18,2,FALSE),"")</f>
        <v/>
      </c>
      <c r="BE124" s="429" t="str">
        <f>IFERROR(VLOOKUP(AR124,'MATRICE '!$U$3:$Z$18,5,FALSE),"")</f>
        <v/>
      </c>
    </row>
    <row r="125" spans="1:57" x14ac:dyDescent="0.25">
      <c r="A125" s="17"/>
      <c r="B125" s="394"/>
      <c r="C125" s="17"/>
      <c r="D125" s="17"/>
      <c r="E125" s="28"/>
      <c r="F125" s="28"/>
      <c r="G125" s="17"/>
      <c r="H125" s="17"/>
      <c r="I125" s="17"/>
      <c r="J125" s="17"/>
      <c r="K125" s="64"/>
      <c r="L125" s="65"/>
      <c r="M125" s="63"/>
      <c r="N125" s="17"/>
      <c r="O125" s="17"/>
      <c r="P125" s="17"/>
      <c r="Q125" s="17"/>
      <c r="R125" s="17"/>
      <c r="S125" s="401"/>
      <c r="T125" s="597">
        <f t="shared" si="8"/>
        <v>0</v>
      </c>
      <c r="U125" s="18"/>
      <c r="V125" s="18">
        <f t="shared" si="10"/>
        <v>0</v>
      </c>
      <c r="W125" s="60" t="str">
        <f t="shared" si="9"/>
        <v/>
      </c>
      <c r="X125" s="393"/>
      <c r="Y125" s="17"/>
      <c r="Z125" s="52"/>
      <c r="AA125" s="409"/>
      <c r="AB125" s="46"/>
      <c r="AC125" s="17"/>
      <c r="AD125" s="113" t="str">
        <f>IFERROR(VLOOKUP(AA125,'MATRICE '!$E$2:$H$100,3,FALSE),"")</f>
        <v/>
      </c>
      <c r="AE125" s="17" t="str">
        <f>IFERROR(VLOOKUP(AA125,'MATRICE '!$E$2:$H$100,2,FALSE),"")</f>
        <v/>
      </c>
      <c r="AF125" s="17" t="str">
        <f>IFERROR(VLOOKUP(AA125,'MATRICE '!$E$2:$H$100,4,FALSE),"")</f>
        <v/>
      </c>
      <c r="AG125" s="63"/>
      <c r="AH125" s="46"/>
      <c r="AI125" s="17"/>
      <c r="AJ125" s="17" t="str">
        <f>IFERROR(VLOOKUP(AG125,'MATRICE '!$J$2:$M$100,3,FALSE),"")</f>
        <v/>
      </c>
      <c r="AK125" s="17" t="str">
        <f>IFERROR(VLOOKUP(AG125,'MATRICE '!$J$2:$M$100,2,FALSE),"")</f>
        <v/>
      </c>
      <c r="AL125" s="414" t="str">
        <f>IFERROR(VLOOKUP(AG125,'MATRICE '!$J$2:$M$100,4,FALSE),"")</f>
        <v/>
      </c>
      <c r="AM125" s="393"/>
      <c r="AN125" s="17"/>
      <c r="AO125" s="52"/>
      <c r="AP125" s="46"/>
      <c r="AQ125" s="28"/>
      <c r="AR125" s="418"/>
      <c r="AS125" s="419" t="str">
        <f>IFERROR(VLOOKUP(AR125,'MATRICE '!$U$3:$Z$18,4,FALSE),"")</f>
        <v/>
      </c>
      <c r="AT125" s="46"/>
      <c r="AU125" s="17"/>
      <c r="AV125" s="421" t="str">
        <f>IFERROR(VLOOKUP(AU125,'MATRICE '!AB135:AG230,3,FALSE),"")</f>
        <v/>
      </c>
      <c r="AW125" s="300"/>
      <c r="AX125" s="17"/>
      <c r="AY125" s="17"/>
      <c r="AZ125" s="414"/>
      <c r="BA125" s="18"/>
      <c r="BB125" s="17" t="str">
        <f>IFERROR(VLOOKUP(O125,'MATRICE '!$B$4:$C$17,2,FALSE),"")</f>
        <v/>
      </c>
      <c r="BC125" s="429" t="str">
        <f>IFERROR(VLOOKUP(AR125,'MATRICE '!$U$3:$Z$18,3,FALSE),"")</f>
        <v/>
      </c>
      <c r="BD125" s="429" t="str">
        <f>IFERROR(VLOOKUP(AR125,'MATRICE '!$U$3:$Z$18,2,FALSE),"")</f>
        <v/>
      </c>
      <c r="BE125" s="429" t="str">
        <f>IFERROR(VLOOKUP(AR125,'MATRICE '!$U$3:$Z$18,5,FALSE),"")</f>
        <v/>
      </c>
    </row>
    <row r="126" spans="1:57" x14ac:dyDescent="0.25">
      <c r="A126" s="17"/>
      <c r="B126" s="394"/>
      <c r="C126" s="17"/>
      <c r="D126" s="17"/>
      <c r="E126" s="28"/>
      <c r="F126" s="28"/>
      <c r="G126" s="17"/>
      <c r="H126" s="17"/>
      <c r="I126" s="17"/>
      <c r="J126" s="17"/>
      <c r="K126" s="64"/>
      <c r="L126" s="65"/>
      <c r="M126" s="63"/>
      <c r="N126" s="17"/>
      <c r="O126" s="17"/>
      <c r="P126" s="17"/>
      <c r="Q126" s="17"/>
      <c r="R126" s="17"/>
      <c r="S126" s="401"/>
      <c r="T126" s="597">
        <f t="shared" si="8"/>
        <v>0</v>
      </c>
      <c r="U126" s="18"/>
      <c r="V126" s="18">
        <f t="shared" si="10"/>
        <v>0</v>
      </c>
      <c r="W126" s="60" t="str">
        <f t="shared" si="9"/>
        <v/>
      </c>
      <c r="X126" s="393"/>
      <c r="Y126" s="17"/>
      <c r="Z126" s="52"/>
      <c r="AA126" s="409"/>
      <c r="AB126" s="46"/>
      <c r="AC126" s="17"/>
      <c r="AD126" s="113" t="str">
        <f>IFERROR(VLOOKUP(AA126,'MATRICE '!$E$2:$H$100,3,FALSE),"")</f>
        <v/>
      </c>
      <c r="AE126" s="17" t="str">
        <f>IFERROR(VLOOKUP(AA126,'MATRICE '!$E$2:$H$100,2,FALSE),"")</f>
        <v/>
      </c>
      <c r="AF126" s="17" t="str">
        <f>IFERROR(VLOOKUP(AA126,'MATRICE '!$E$2:$H$100,4,FALSE),"")</f>
        <v/>
      </c>
      <c r="AG126" s="63"/>
      <c r="AH126" s="46"/>
      <c r="AI126" s="17"/>
      <c r="AJ126" s="17" t="str">
        <f>IFERROR(VLOOKUP(AG126,'MATRICE '!$J$2:$M$100,3,FALSE),"")</f>
        <v/>
      </c>
      <c r="AK126" s="17" t="str">
        <f>IFERROR(VLOOKUP(AG126,'MATRICE '!$J$2:$M$100,2,FALSE),"")</f>
        <v/>
      </c>
      <c r="AL126" s="414" t="str">
        <f>IFERROR(VLOOKUP(AG126,'MATRICE '!$J$2:$M$100,4,FALSE),"")</f>
        <v/>
      </c>
      <c r="AM126" s="393"/>
      <c r="AN126" s="17"/>
      <c r="AO126" s="52"/>
      <c r="AP126" s="46"/>
      <c r="AQ126" s="28"/>
      <c r="AR126" s="418"/>
      <c r="AS126" s="419" t="str">
        <f>IFERROR(VLOOKUP(AR126,'MATRICE '!$U$3:$Z$18,4,FALSE),"")</f>
        <v/>
      </c>
      <c r="AT126" s="46"/>
      <c r="AU126" s="17"/>
      <c r="AV126" s="421" t="str">
        <f>IFERROR(VLOOKUP(AU126,'MATRICE '!AB136:AG231,3,FALSE),"")</f>
        <v/>
      </c>
      <c r="AW126" s="300"/>
      <c r="AX126" s="17"/>
      <c r="AY126" s="17"/>
      <c r="AZ126" s="414"/>
      <c r="BA126" s="18"/>
      <c r="BB126" s="17" t="str">
        <f>IFERROR(VLOOKUP(O126,'MATRICE '!$B$4:$C$17,2,FALSE),"")</f>
        <v/>
      </c>
      <c r="BC126" s="429" t="str">
        <f>IFERROR(VLOOKUP(AR126,'MATRICE '!$U$3:$Z$18,3,FALSE),"")</f>
        <v/>
      </c>
      <c r="BD126" s="429" t="str">
        <f>IFERROR(VLOOKUP(AR126,'MATRICE '!$U$3:$Z$18,2,FALSE),"")</f>
        <v/>
      </c>
      <c r="BE126" s="429" t="str">
        <f>IFERROR(VLOOKUP(AR126,'MATRICE '!$U$3:$Z$18,5,FALSE),"")</f>
        <v/>
      </c>
    </row>
    <row r="127" spans="1:57" x14ac:dyDescent="0.25">
      <c r="A127" s="17"/>
      <c r="B127" s="394"/>
      <c r="C127" s="17"/>
      <c r="D127" s="17"/>
      <c r="E127" s="28"/>
      <c r="F127" s="28"/>
      <c r="G127" s="17"/>
      <c r="H127" s="17"/>
      <c r="I127" s="17"/>
      <c r="J127" s="17"/>
      <c r="K127" s="64"/>
      <c r="L127" s="65"/>
      <c r="M127" s="63"/>
      <c r="N127" s="17"/>
      <c r="O127" s="17"/>
      <c r="P127" s="17"/>
      <c r="Q127" s="17"/>
      <c r="R127" s="17"/>
      <c r="S127" s="401"/>
      <c r="T127" s="597">
        <f t="shared" si="8"/>
        <v>0</v>
      </c>
      <c r="U127" s="18"/>
      <c r="V127" s="18">
        <f t="shared" si="10"/>
        <v>0</v>
      </c>
      <c r="W127" s="60" t="str">
        <f t="shared" si="9"/>
        <v/>
      </c>
      <c r="X127" s="393"/>
      <c r="Y127" s="17"/>
      <c r="Z127" s="52"/>
      <c r="AA127" s="409"/>
      <c r="AB127" s="46"/>
      <c r="AC127" s="17"/>
      <c r="AD127" s="113" t="str">
        <f>IFERROR(VLOOKUP(AA127,'MATRICE '!$E$2:$H$100,3,FALSE),"")</f>
        <v/>
      </c>
      <c r="AE127" s="17" t="str">
        <f>IFERROR(VLOOKUP(AA127,'MATRICE '!$E$2:$H$100,2,FALSE),"")</f>
        <v/>
      </c>
      <c r="AF127" s="17" t="str">
        <f>IFERROR(VLOOKUP(AA127,'MATRICE '!$E$2:$H$100,4,FALSE),"")</f>
        <v/>
      </c>
      <c r="AG127" s="63"/>
      <c r="AH127" s="46"/>
      <c r="AI127" s="17"/>
      <c r="AJ127" s="17" t="str">
        <f>IFERROR(VLOOKUP(AG127,'MATRICE '!$J$2:$M$100,3,FALSE),"")</f>
        <v/>
      </c>
      <c r="AK127" s="17" t="str">
        <f>IFERROR(VLOOKUP(AG127,'MATRICE '!$J$2:$M$100,2,FALSE),"")</f>
        <v/>
      </c>
      <c r="AL127" s="414" t="str">
        <f>IFERROR(VLOOKUP(AG127,'MATRICE '!$J$2:$M$100,4,FALSE),"")</f>
        <v/>
      </c>
      <c r="AM127" s="393"/>
      <c r="AN127" s="17"/>
      <c r="AO127" s="52"/>
      <c r="AP127" s="46"/>
      <c r="AQ127" s="28"/>
      <c r="AR127" s="418"/>
      <c r="AS127" s="419" t="str">
        <f>IFERROR(VLOOKUP(AR127,'MATRICE '!$U$3:$Z$18,4,FALSE),"")</f>
        <v/>
      </c>
      <c r="AT127" s="46"/>
      <c r="AU127" s="17"/>
      <c r="AV127" s="421" t="str">
        <f>IFERROR(VLOOKUP(AU127,'MATRICE '!AB137:AG232,3,FALSE),"")</f>
        <v/>
      </c>
      <c r="AW127" s="300"/>
      <c r="AX127" s="17"/>
      <c r="AY127" s="17"/>
      <c r="AZ127" s="414"/>
      <c r="BA127" s="18"/>
      <c r="BB127" s="17" t="str">
        <f>IFERROR(VLOOKUP(O127,'MATRICE '!$B$4:$C$17,2,FALSE),"")</f>
        <v/>
      </c>
      <c r="BC127" s="429" t="str">
        <f>IFERROR(VLOOKUP(AR127,'MATRICE '!$U$3:$Z$18,3,FALSE),"")</f>
        <v/>
      </c>
      <c r="BD127" s="429" t="str">
        <f>IFERROR(VLOOKUP(AR127,'MATRICE '!$U$3:$Z$18,2,FALSE),"")</f>
        <v/>
      </c>
      <c r="BE127" s="429" t="str">
        <f>IFERROR(VLOOKUP(AR127,'MATRICE '!$U$3:$Z$18,5,FALSE),"")</f>
        <v/>
      </c>
    </row>
    <row r="128" spans="1:57" x14ac:dyDescent="0.25">
      <c r="A128" s="17"/>
      <c r="B128" s="394"/>
      <c r="C128" s="17"/>
      <c r="D128" s="17"/>
      <c r="E128" s="28"/>
      <c r="F128" s="28"/>
      <c r="G128" s="17"/>
      <c r="H128" s="17"/>
      <c r="I128" s="17"/>
      <c r="J128" s="17"/>
      <c r="K128" s="64"/>
      <c r="L128" s="65"/>
      <c r="M128" s="63"/>
      <c r="N128" s="17"/>
      <c r="O128" s="17"/>
      <c r="P128" s="17"/>
      <c r="Q128" s="17"/>
      <c r="R128" s="17"/>
      <c r="S128" s="401"/>
      <c r="T128" s="597">
        <f t="shared" si="8"/>
        <v>0</v>
      </c>
      <c r="U128" s="18"/>
      <c r="V128" s="18">
        <f t="shared" si="10"/>
        <v>0</v>
      </c>
      <c r="W128" s="60" t="str">
        <f t="shared" si="9"/>
        <v/>
      </c>
      <c r="X128" s="393"/>
      <c r="Y128" s="17"/>
      <c r="Z128" s="52"/>
      <c r="AA128" s="409"/>
      <c r="AB128" s="46"/>
      <c r="AC128" s="17"/>
      <c r="AD128" s="113" t="str">
        <f>IFERROR(VLOOKUP(AA128,'MATRICE '!$E$2:$H$100,3,FALSE),"")</f>
        <v/>
      </c>
      <c r="AE128" s="17" t="str">
        <f>IFERROR(VLOOKUP(AA128,'MATRICE '!$E$2:$H$100,2,FALSE),"")</f>
        <v/>
      </c>
      <c r="AF128" s="17" t="str">
        <f>IFERROR(VLOOKUP(AA128,'MATRICE '!$E$2:$H$100,4,FALSE),"")</f>
        <v/>
      </c>
      <c r="AG128" s="63"/>
      <c r="AH128" s="46"/>
      <c r="AI128" s="17"/>
      <c r="AJ128" s="17" t="str">
        <f>IFERROR(VLOOKUP(AG128,'MATRICE '!$J$2:$M$100,3,FALSE),"")</f>
        <v/>
      </c>
      <c r="AK128" s="17" t="str">
        <f>IFERROR(VLOOKUP(AG128,'MATRICE '!$J$2:$M$100,2,FALSE),"")</f>
        <v/>
      </c>
      <c r="AL128" s="414" t="str">
        <f>IFERROR(VLOOKUP(AG128,'MATRICE '!$J$2:$M$100,4,FALSE),"")</f>
        <v/>
      </c>
      <c r="AM128" s="393"/>
      <c r="AN128" s="17"/>
      <c r="AO128" s="52"/>
      <c r="AP128" s="46"/>
      <c r="AQ128" s="28"/>
      <c r="AR128" s="418"/>
      <c r="AS128" s="419" t="str">
        <f>IFERROR(VLOOKUP(AR128,'MATRICE '!$U$3:$Z$18,4,FALSE),"")</f>
        <v/>
      </c>
      <c r="AT128" s="46"/>
      <c r="AU128" s="17"/>
      <c r="AV128" s="421" t="str">
        <f>IFERROR(VLOOKUP(AU128,'MATRICE '!AB138:AG233,3,FALSE),"")</f>
        <v/>
      </c>
      <c r="AW128" s="300"/>
      <c r="AX128" s="17"/>
      <c r="AY128" s="17"/>
      <c r="AZ128" s="414"/>
      <c r="BA128" s="18"/>
      <c r="BB128" s="17" t="str">
        <f>IFERROR(VLOOKUP(O128,'MATRICE '!$B$4:$C$17,2,FALSE),"")</f>
        <v/>
      </c>
      <c r="BC128" s="429" t="str">
        <f>IFERROR(VLOOKUP(AR128,'MATRICE '!$U$3:$Z$18,3,FALSE),"")</f>
        <v/>
      </c>
      <c r="BD128" s="429" t="str">
        <f>IFERROR(VLOOKUP(AR128,'MATRICE '!$U$3:$Z$18,2,FALSE),"")</f>
        <v/>
      </c>
      <c r="BE128" s="429" t="str">
        <f>IFERROR(VLOOKUP(AR128,'MATRICE '!$U$3:$Z$18,5,FALSE),"")</f>
        <v/>
      </c>
    </row>
    <row r="129" spans="1:57" x14ac:dyDescent="0.25">
      <c r="A129" s="17"/>
      <c r="B129" s="394"/>
      <c r="C129" s="17"/>
      <c r="D129" s="17"/>
      <c r="E129" s="28"/>
      <c r="F129" s="28"/>
      <c r="G129" s="17"/>
      <c r="H129" s="17"/>
      <c r="I129" s="17"/>
      <c r="J129" s="17"/>
      <c r="K129" s="64"/>
      <c r="L129" s="65"/>
      <c r="M129" s="63"/>
      <c r="N129" s="17"/>
      <c r="O129" s="17"/>
      <c r="P129" s="17"/>
      <c r="Q129" s="17"/>
      <c r="R129" s="17"/>
      <c r="S129" s="401"/>
      <c r="T129" s="597">
        <f t="shared" si="8"/>
        <v>0</v>
      </c>
      <c r="U129" s="18"/>
      <c r="V129" s="18">
        <f t="shared" si="10"/>
        <v>0</v>
      </c>
      <c r="W129" s="60" t="str">
        <f t="shared" si="9"/>
        <v/>
      </c>
      <c r="X129" s="393"/>
      <c r="Y129" s="17"/>
      <c r="Z129" s="52"/>
      <c r="AA129" s="409"/>
      <c r="AB129" s="46"/>
      <c r="AC129" s="17"/>
      <c r="AD129" s="113" t="str">
        <f>IFERROR(VLOOKUP(AA129,'MATRICE '!$E$2:$H$100,3,FALSE),"")</f>
        <v/>
      </c>
      <c r="AE129" s="17" t="str">
        <f>IFERROR(VLOOKUP(AA129,'MATRICE '!$E$2:$H$100,2,FALSE),"")</f>
        <v/>
      </c>
      <c r="AF129" s="17" t="str">
        <f>IFERROR(VLOOKUP(AA129,'MATRICE '!$E$2:$H$100,4,FALSE),"")</f>
        <v/>
      </c>
      <c r="AG129" s="63"/>
      <c r="AH129" s="46"/>
      <c r="AI129" s="17"/>
      <c r="AJ129" s="17" t="str">
        <f>IFERROR(VLOOKUP(AG129,'MATRICE '!$J$2:$M$100,3,FALSE),"")</f>
        <v/>
      </c>
      <c r="AK129" s="17" t="str">
        <f>IFERROR(VLOOKUP(AG129,'MATRICE '!$J$2:$M$100,2,FALSE),"")</f>
        <v/>
      </c>
      <c r="AL129" s="414" t="str">
        <f>IFERROR(VLOOKUP(AG129,'MATRICE '!$J$2:$M$100,4,FALSE),"")</f>
        <v/>
      </c>
      <c r="AM129" s="393"/>
      <c r="AN129" s="17"/>
      <c r="AO129" s="52"/>
      <c r="AP129" s="46"/>
      <c r="AQ129" s="28"/>
      <c r="AR129" s="418"/>
      <c r="AS129" s="419" t="str">
        <f>IFERROR(VLOOKUP(AR129,'MATRICE '!$U$3:$Z$18,4,FALSE),"")</f>
        <v/>
      </c>
      <c r="AT129" s="46"/>
      <c r="AU129" s="17"/>
      <c r="AV129" s="421" t="str">
        <f>IFERROR(VLOOKUP(AU129,'MATRICE '!AB139:AG234,3,FALSE),"")</f>
        <v/>
      </c>
      <c r="AW129" s="300"/>
      <c r="AX129" s="17"/>
      <c r="AY129" s="17"/>
      <c r="AZ129" s="414"/>
      <c r="BA129" s="18"/>
      <c r="BB129" s="17" t="str">
        <f>IFERROR(VLOOKUP(O129,'MATRICE '!$B$4:$C$17,2,FALSE),"")</f>
        <v/>
      </c>
      <c r="BC129" s="429" t="str">
        <f>IFERROR(VLOOKUP(AR129,'MATRICE '!$U$3:$Z$18,3,FALSE),"")</f>
        <v/>
      </c>
      <c r="BD129" s="429" t="str">
        <f>IFERROR(VLOOKUP(AR129,'MATRICE '!$U$3:$Z$18,2,FALSE),"")</f>
        <v/>
      </c>
      <c r="BE129" s="429" t="str">
        <f>IFERROR(VLOOKUP(AR129,'MATRICE '!$U$3:$Z$18,5,FALSE),"")</f>
        <v/>
      </c>
    </row>
    <row r="130" spans="1:57" x14ac:dyDescent="0.25">
      <c r="A130" s="17"/>
      <c r="B130" s="394"/>
      <c r="C130" s="17"/>
      <c r="D130" s="17"/>
      <c r="E130" s="28"/>
      <c r="F130" s="28"/>
      <c r="G130" s="17"/>
      <c r="H130" s="17"/>
      <c r="I130" s="17"/>
      <c r="J130" s="17"/>
      <c r="K130" s="64"/>
      <c r="L130" s="65"/>
      <c r="M130" s="63"/>
      <c r="N130" s="17"/>
      <c r="O130" s="17"/>
      <c r="P130" s="17"/>
      <c r="Q130" s="17"/>
      <c r="R130" s="17"/>
      <c r="S130" s="401"/>
      <c r="T130" s="597">
        <f t="shared" si="8"/>
        <v>0</v>
      </c>
      <c r="U130" s="18"/>
      <c r="V130" s="18">
        <f t="shared" si="10"/>
        <v>0</v>
      </c>
      <c r="W130" s="60" t="str">
        <f t="shared" si="9"/>
        <v/>
      </c>
      <c r="X130" s="393"/>
      <c r="Y130" s="17"/>
      <c r="Z130" s="52"/>
      <c r="AA130" s="409"/>
      <c r="AB130" s="46"/>
      <c r="AC130" s="17"/>
      <c r="AD130" s="113" t="str">
        <f>IFERROR(VLOOKUP(AA130,'MATRICE '!$E$2:$H$100,3,FALSE),"")</f>
        <v/>
      </c>
      <c r="AE130" s="17" t="str">
        <f>IFERROR(VLOOKUP(AA130,'MATRICE '!$E$2:$H$100,2,FALSE),"")</f>
        <v/>
      </c>
      <c r="AF130" s="17" t="str">
        <f>IFERROR(VLOOKUP(AA130,'MATRICE '!$E$2:$H$100,4,FALSE),"")</f>
        <v/>
      </c>
      <c r="AG130" s="63"/>
      <c r="AH130" s="46"/>
      <c r="AI130" s="17"/>
      <c r="AJ130" s="17" t="str">
        <f>IFERROR(VLOOKUP(AG130,'MATRICE '!$J$2:$M$100,3,FALSE),"")</f>
        <v/>
      </c>
      <c r="AK130" s="17" t="str">
        <f>IFERROR(VLOOKUP(AG130,'MATRICE '!$J$2:$M$100,2,FALSE),"")</f>
        <v/>
      </c>
      <c r="AL130" s="414" t="str">
        <f>IFERROR(VLOOKUP(AG130,'MATRICE '!$J$2:$M$100,4,FALSE),"")</f>
        <v/>
      </c>
      <c r="AM130" s="393"/>
      <c r="AN130" s="17"/>
      <c r="AO130" s="52"/>
      <c r="AP130" s="46"/>
      <c r="AQ130" s="28"/>
      <c r="AR130" s="418"/>
      <c r="AS130" s="419" t="str">
        <f>IFERROR(VLOOKUP(AR130,'MATRICE '!$U$3:$Z$18,4,FALSE),"")</f>
        <v/>
      </c>
      <c r="AT130" s="46"/>
      <c r="AU130" s="17"/>
      <c r="AV130" s="421" t="str">
        <f>IFERROR(VLOOKUP(AU130,'MATRICE '!AB140:AG235,3,FALSE),"")</f>
        <v/>
      </c>
      <c r="AW130" s="300"/>
      <c r="AX130" s="17"/>
      <c r="AY130" s="17"/>
      <c r="AZ130" s="414"/>
      <c r="BA130" s="18"/>
      <c r="BB130" s="17" t="str">
        <f>IFERROR(VLOOKUP(O130,'MATRICE '!$B$4:$C$17,2,FALSE),"")</f>
        <v/>
      </c>
      <c r="BC130" s="429" t="str">
        <f>IFERROR(VLOOKUP(AR130,'MATRICE '!$U$3:$Z$18,3,FALSE),"")</f>
        <v/>
      </c>
      <c r="BD130" s="429" t="str">
        <f>IFERROR(VLOOKUP(AR130,'MATRICE '!$U$3:$Z$18,2,FALSE),"")</f>
        <v/>
      </c>
      <c r="BE130" s="429" t="str">
        <f>IFERROR(VLOOKUP(AR130,'MATRICE '!$U$3:$Z$18,5,FALSE),"")</f>
        <v/>
      </c>
    </row>
    <row r="131" spans="1:57" x14ac:dyDescent="0.25">
      <c r="A131" s="17"/>
      <c r="B131" s="394"/>
      <c r="C131" s="17"/>
      <c r="D131" s="17"/>
      <c r="E131" s="28"/>
      <c r="F131" s="28"/>
      <c r="G131" s="17"/>
      <c r="H131" s="17"/>
      <c r="I131" s="17"/>
      <c r="J131" s="17"/>
      <c r="K131" s="64"/>
      <c r="L131" s="65"/>
      <c r="M131" s="63"/>
      <c r="N131" s="17"/>
      <c r="O131" s="17"/>
      <c r="P131" s="17"/>
      <c r="Q131" s="17"/>
      <c r="R131" s="17"/>
      <c r="S131" s="401"/>
      <c r="T131" s="597">
        <f t="shared" si="8"/>
        <v>0</v>
      </c>
      <c r="U131" s="18"/>
      <c r="V131" s="18">
        <f t="shared" si="10"/>
        <v>0</v>
      </c>
      <c r="W131" s="60" t="str">
        <f t="shared" si="9"/>
        <v/>
      </c>
      <c r="X131" s="393"/>
      <c r="Y131" s="17"/>
      <c r="Z131" s="52"/>
      <c r="AA131" s="409"/>
      <c r="AB131" s="46"/>
      <c r="AC131" s="17"/>
      <c r="AD131" s="113" t="str">
        <f>IFERROR(VLOOKUP(AA131,'MATRICE '!$E$2:$H$100,3,FALSE),"")</f>
        <v/>
      </c>
      <c r="AE131" s="17" t="str">
        <f>IFERROR(VLOOKUP(AA131,'MATRICE '!$E$2:$H$100,2,FALSE),"")</f>
        <v/>
      </c>
      <c r="AF131" s="17" t="str">
        <f>IFERROR(VLOOKUP(AA131,'MATRICE '!$E$2:$H$100,4,FALSE),"")</f>
        <v/>
      </c>
      <c r="AG131" s="63"/>
      <c r="AH131" s="46"/>
      <c r="AI131" s="17"/>
      <c r="AJ131" s="17" t="str">
        <f>IFERROR(VLOOKUP(AG131,'MATRICE '!$J$2:$M$100,3,FALSE),"")</f>
        <v/>
      </c>
      <c r="AK131" s="17" t="str">
        <f>IFERROR(VLOOKUP(AG131,'MATRICE '!$J$2:$M$100,2,FALSE),"")</f>
        <v/>
      </c>
      <c r="AL131" s="414" t="str">
        <f>IFERROR(VLOOKUP(AG131,'MATRICE '!$J$2:$M$100,4,FALSE),"")</f>
        <v/>
      </c>
      <c r="AM131" s="393"/>
      <c r="AN131" s="17"/>
      <c r="AO131" s="52"/>
      <c r="AP131" s="46"/>
      <c r="AQ131" s="28"/>
      <c r="AR131" s="418"/>
      <c r="AS131" s="419" t="str">
        <f>IFERROR(VLOOKUP(AR131,'MATRICE '!$U$3:$Z$18,4,FALSE),"")</f>
        <v/>
      </c>
      <c r="AT131" s="46"/>
      <c r="AU131" s="17"/>
      <c r="AV131" s="421" t="str">
        <f>IFERROR(VLOOKUP(AU131,'MATRICE '!AB141:AG236,3,FALSE),"")</f>
        <v/>
      </c>
      <c r="AW131" s="300"/>
      <c r="AX131" s="17"/>
      <c r="AY131" s="17"/>
      <c r="AZ131" s="414"/>
      <c r="BA131" s="18"/>
      <c r="BB131" s="17" t="str">
        <f>IFERROR(VLOOKUP(O131,'MATRICE '!$B$4:$C$17,2,FALSE),"")</f>
        <v/>
      </c>
      <c r="BC131" s="429" t="str">
        <f>IFERROR(VLOOKUP(AR131,'MATRICE '!$U$3:$Z$18,3,FALSE),"")</f>
        <v/>
      </c>
      <c r="BD131" s="429" t="str">
        <f>IFERROR(VLOOKUP(AR131,'MATRICE '!$U$3:$Z$18,2,FALSE),"")</f>
        <v/>
      </c>
      <c r="BE131" s="429" t="str">
        <f>IFERROR(VLOOKUP(AR131,'MATRICE '!$U$3:$Z$18,5,FALSE),"")</f>
        <v/>
      </c>
    </row>
    <row r="132" spans="1:57" x14ac:dyDescent="0.25">
      <c r="A132" s="17"/>
      <c r="B132" s="394"/>
      <c r="C132" s="17"/>
      <c r="D132" s="17"/>
      <c r="E132" s="28"/>
      <c r="F132" s="28"/>
      <c r="G132" s="17"/>
      <c r="H132" s="17"/>
      <c r="I132" s="17"/>
      <c r="J132" s="17"/>
      <c r="K132" s="64"/>
      <c r="L132" s="65"/>
      <c r="M132" s="63"/>
      <c r="N132" s="17"/>
      <c r="O132" s="17"/>
      <c r="P132" s="17"/>
      <c r="Q132" s="17"/>
      <c r="R132" s="17"/>
      <c r="S132" s="401"/>
      <c r="T132" s="597">
        <f t="shared" si="8"/>
        <v>0</v>
      </c>
      <c r="U132" s="18"/>
      <c r="V132" s="18">
        <f t="shared" si="10"/>
        <v>0</v>
      </c>
      <c r="W132" s="60" t="str">
        <f t="shared" si="9"/>
        <v/>
      </c>
      <c r="X132" s="393"/>
      <c r="Y132" s="17"/>
      <c r="Z132" s="52"/>
      <c r="AA132" s="409"/>
      <c r="AB132" s="46"/>
      <c r="AC132" s="17"/>
      <c r="AD132" s="113" t="str">
        <f>IFERROR(VLOOKUP(AA132,'MATRICE '!$E$2:$H$100,3,FALSE),"")</f>
        <v/>
      </c>
      <c r="AE132" s="17" t="str">
        <f>IFERROR(VLOOKUP(AA132,'MATRICE '!$E$2:$H$100,2,FALSE),"")</f>
        <v/>
      </c>
      <c r="AF132" s="17" t="str">
        <f>IFERROR(VLOOKUP(AA132,'MATRICE '!$E$2:$H$100,4,FALSE),"")</f>
        <v/>
      </c>
      <c r="AG132" s="63"/>
      <c r="AH132" s="46"/>
      <c r="AI132" s="17"/>
      <c r="AJ132" s="17" t="str">
        <f>IFERROR(VLOOKUP(AG132,'MATRICE '!$J$2:$M$100,3,FALSE),"")</f>
        <v/>
      </c>
      <c r="AK132" s="17" t="str">
        <f>IFERROR(VLOOKUP(AG132,'MATRICE '!$J$2:$M$100,2,FALSE),"")</f>
        <v/>
      </c>
      <c r="AL132" s="414" t="str">
        <f>IFERROR(VLOOKUP(AG132,'MATRICE '!$J$2:$M$100,4,FALSE),"")</f>
        <v/>
      </c>
      <c r="AM132" s="393"/>
      <c r="AN132" s="17"/>
      <c r="AO132" s="52"/>
      <c r="AP132" s="46"/>
      <c r="AQ132" s="28"/>
      <c r="AR132" s="418"/>
      <c r="AS132" s="419" t="str">
        <f>IFERROR(VLOOKUP(AR132,'MATRICE '!$U$3:$Z$18,4,FALSE),"")</f>
        <v/>
      </c>
      <c r="AT132" s="46"/>
      <c r="AU132" s="17"/>
      <c r="AV132" s="421" t="str">
        <f>IFERROR(VLOOKUP(AU132,'MATRICE '!AB142:AG237,3,FALSE),"")</f>
        <v/>
      </c>
      <c r="AW132" s="300"/>
      <c r="AX132" s="17"/>
      <c r="AY132" s="17"/>
      <c r="AZ132" s="414"/>
      <c r="BA132" s="18"/>
      <c r="BB132" s="17" t="str">
        <f>IFERROR(VLOOKUP(O132,'MATRICE '!$B$4:$C$17,2,FALSE),"")</f>
        <v/>
      </c>
      <c r="BC132" s="429" t="str">
        <f>IFERROR(VLOOKUP(AR132,'MATRICE '!$U$3:$Z$18,3,FALSE),"")</f>
        <v/>
      </c>
      <c r="BD132" s="429" t="str">
        <f>IFERROR(VLOOKUP(AR132,'MATRICE '!$U$3:$Z$18,2,FALSE),"")</f>
        <v/>
      </c>
      <c r="BE132" s="429" t="str">
        <f>IFERROR(VLOOKUP(AR132,'MATRICE '!$U$3:$Z$18,5,FALSE),"")</f>
        <v/>
      </c>
    </row>
    <row r="133" spans="1:57" x14ac:dyDescent="0.25">
      <c r="A133" s="17"/>
      <c r="B133" s="394"/>
      <c r="C133" s="17"/>
      <c r="D133" s="17"/>
      <c r="E133" s="28"/>
      <c r="F133" s="28"/>
      <c r="G133" s="17"/>
      <c r="H133" s="17"/>
      <c r="I133" s="17"/>
      <c r="J133" s="17"/>
      <c r="K133" s="64"/>
      <c r="L133" s="65"/>
      <c r="M133" s="63"/>
      <c r="N133" s="17"/>
      <c r="O133" s="17"/>
      <c r="P133" s="17"/>
      <c r="Q133" s="17"/>
      <c r="R133" s="17"/>
      <c r="S133" s="401"/>
      <c r="T133" s="597">
        <f t="shared" si="8"/>
        <v>0</v>
      </c>
      <c r="U133" s="18"/>
      <c r="V133" s="18">
        <f t="shared" si="10"/>
        <v>0</v>
      </c>
      <c r="W133" s="60" t="str">
        <f t="shared" si="9"/>
        <v/>
      </c>
      <c r="X133" s="393"/>
      <c r="Y133" s="17"/>
      <c r="Z133" s="52"/>
      <c r="AA133" s="409"/>
      <c r="AB133" s="46"/>
      <c r="AC133" s="17"/>
      <c r="AD133" s="113" t="str">
        <f>IFERROR(VLOOKUP(AA133,'MATRICE '!$E$2:$H$100,3,FALSE),"")</f>
        <v/>
      </c>
      <c r="AE133" s="17" t="str">
        <f>IFERROR(VLOOKUP(AA133,'MATRICE '!$E$2:$H$100,2,FALSE),"")</f>
        <v/>
      </c>
      <c r="AF133" s="17" t="str">
        <f>IFERROR(VLOOKUP(AA133,'MATRICE '!$E$2:$H$100,4,FALSE),"")</f>
        <v/>
      </c>
      <c r="AG133" s="63"/>
      <c r="AH133" s="46"/>
      <c r="AI133" s="17"/>
      <c r="AJ133" s="17" t="str">
        <f>IFERROR(VLOOKUP(AG133,'MATRICE '!$J$2:$M$100,3,FALSE),"")</f>
        <v/>
      </c>
      <c r="AK133" s="17" t="str">
        <f>IFERROR(VLOOKUP(AG133,'MATRICE '!$J$2:$M$100,2,FALSE),"")</f>
        <v/>
      </c>
      <c r="AL133" s="414" t="str">
        <f>IFERROR(VLOOKUP(AG133,'MATRICE '!$J$2:$M$100,4,FALSE),"")</f>
        <v/>
      </c>
      <c r="AM133" s="393"/>
      <c r="AN133" s="17"/>
      <c r="AO133" s="52"/>
      <c r="AP133" s="46"/>
      <c r="AQ133" s="28"/>
      <c r="AR133" s="418"/>
      <c r="AS133" s="419" t="str">
        <f>IFERROR(VLOOKUP(AR133,'MATRICE '!$U$3:$Z$18,4,FALSE),"")</f>
        <v/>
      </c>
      <c r="AT133" s="46"/>
      <c r="AU133" s="17"/>
      <c r="AV133" s="421" t="str">
        <f>IFERROR(VLOOKUP(AU133,'MATRICE '!AB143:AG238,3,FALSE),"")</f>
        <v/>
      </c>
      <c r="AW133" s="300"/>
      <c r="AX133" s="17"/>
      <c r="AY133" s="17"/>
      <c r="AZ133" s="414"/>
      <c r="BA133" s="18"/>
      <c r="BB133" s="17" t="str">
        <f>IFERROR(VLOOKUP(O133,'MATRICE '!$B$4:$C$17,2,FALSE),"")</f>
        <v/>
      </c>
      <c r="BC133" s="429" t="str">
        <f>IFERROR(VLOOKUP(AR133,'MATRICE '!$U$3:$Z$18,3,FALSE),"")</f>
        <v/>
      </c>
      <c r="BD133" s="429" t="str">
        <f>IFERROR(VLOOKUP(AR133,'MATRICE '!$U$3:$Z$18,2,FALSE),"")</f>
        <v/>
      </c>
      <c r="BE133" s="429" t="str">
        <f>IFERROR(VLOOKUP(AR133,'MATRICE '!$U$3:$Z$18,5,FALSE),"")</f>
        <v/>
      </c>
    </row>
    <row r="134" spans="1:57" x14ac:dyDescent="0.25">
      <c r="A134" s="17"/>
      <c r="B134" s="394"/>
      <c r="C134" s="17"/>
      <c r="D134" s="17"/>
      <c r="E134" s="28"/>
      <c r="F134" s="28"/>
      <c r="G134" s="17"/>
      <c r="H134" s="17"/>
      <c r="I134" s="17"/>
      <c r="J134" s="17"/>
      <c r="K134" s="64"/>
      <c r="L134" s="65"/>
      <c r="M134" s="63"/>
      <c r="N134" s="17"/>
      <c r="O134" s="17"/>
      <c r="P134" s="17"/>
      <c r="Q134" s="17"/>
      <c r="R134" s="17"/>
      <c r="S134" s="401"/>
      <c r="T134" s="597">
        <f t="shared" si="8"/>
        <v>0</v>
      </c>
      <c r="U134" s="18"/>
      <c r="V134" s="18">
        <f t="shared" si="10"/>
        <v>0</v>
      </c>
      <c r="W134" s="60" t="str">
        <f t="shared" si="9"/>
        <v/>
      </c>
      <c r="X134" s="393"/>
      <c r="Y134" s="17"/>
      <c r="Z134" s="52"/>
      <c r="AA134" s="409"/>
      <c r="AB134" s="46"/>
      <c r="AC134" s="17"/>
      <c r="AD134" s="113" t="str">
        <f>IFERROR(VLOOKUP(AA134,'MATRICE '!$E$2:$H$100,3,FALSE),"")</f>
        <v/>
      </c>
      <c r="AE134" s="17" t="str">
        <f>IFERROR(VLOOKUP(AA134,'MATRICE '!$E$2:$H$100,2,FALSE),"")</f>
        <v/>
      </c>
      <c r="AF134" s="17" t="str">
        <f>IFERROR(VLOOKUP(AA134,'MATRICE '!$E$2:$H$100,4,FALSE),"")</f>
        <v/>
      </c>
      <c r="AG134" s="63"/>
      <c r="AH134" s="46"/>
      <c r="AI134" s="17"/>
      <c r="AJ134" s="17" t="str">
        <f>IFERROR(VLOOKUP(AG134,'MATRICE '!$J$2:$M$100,3,FALSE),"")</f>
        <v/>
      </c>
      <c r="AK134" s="17" t="str">
        <f>IFERROR(VLOOKUP(AG134,'MATRICE '!$J$2:$M$100,2,FALSE),"")</f>
        <v/>
      </c>
      <c r="AL134" s="414" t="str">
        <f>IFERROR(VLOOKUP(AG134,'MATRICE '!$J$2:$M$100,4,FALSE),"")</f>
        <v/>
      </c>
      <c r="AM134" s="393"/>
      <c r="AN134" s="17"/>
      <c r="AO134" s="52"/>
      <c r="AP134" s="46"/>
      <c r="AQ134" s="28"/>
      <c r="AR134" s="418"/>
      <c r="AS134" s="419" t="str">
        <f>IFERROR(VLOOKUP(AR134,'MATRICE '!$U$3:$Z$18,4,FALSE),"")</f>
        <v/>
      </c>
      <c r="AT134" s="46"/>
      <c r="AU134" s="17"/>
      <c r="AV134" s="421" t="str">
        <f>IFERROR(VLOOKUP(AU134,'MATRICE '!AB144:AG239,3,FALSE),"")</f>
        <v/>
      </c>
      <c r="AW134" s="300"/>
      <c r="AX134" s="17"/>
      <c r="AY134" s="17"/>
      <c r="AZ134" s="414"/>
      <c r="BA134" s="18"/>
      <c r="BB134" s="17" t="str">
        <f>IFERROR(VLOOKUP(O134,'MATRICE '!$B$4:$C$17,2,FALSE),"")</f>
        <v/>
      </c>
      <c r="BC134" s="429" t="str">
        <f>IFERROR(VLOOKUP(AR134,'MATRICE '!$U$3:$Z$18,3,FALSE),"")</f>
        <v/>
      </c>
      <c r="BD134" s="429" t="str">
        <f>IFERROR(VLOOKUP(AR134,'MATRICE '!$U$3:$Z$18,2,FALSE),"")</f>
        <v/>
      </c>
      <c r="BE134" s="429" t="str">
        <f>IFERROR(VLOOKUP(AR134,'MATRICE '!$U$3:$Z$18,5,FALSE),"")</f>
        <v/>
      </c>
    </row>
    <row r="135" spans="1:57" x14ac:dyDescent="0.25">
      <c r="A135" s="17"/>
      <c r="B135" s="394"/>
      <c r="C135" s="17"/>
      <c r="D135" s="17"/>
      <c r="E135" s="28"/>
      <c r="F135" s="28"/>
      <c r="G135" s="17"/>
      <c r="H135" s="17"/>
      <c r="I135" s="17"/>
      <c r="J135" s="17"/>
      <c r="K135" s="64"/>
      <c r="L135" s="65"/>
      <c r="M135" s="63"/>
      <c r="N135" s="17"/>
      <c r="O135" s="17"/>
      <c r="P135" s="17"/>
      <c r="Q135" s="17"/>
      <c r="R135" s="17"/>
      <c r="S135" s="401"/>
      <c r="T135" s="597">
        <f t="shared" ref="T135:T198" si="11">Z135+AO135</f>
        <v>0</v>
      </c>
      <c r="U135" s="18"/>
      <c r="V135" s="18">
        <f t="shared" si="10"/>
        <v>0</v>
      </c>
      <c r="W135" s="60" t="str">
        <f t="shared" si="9"/>
        <v/>
      </c>
      <c r="X135" s="393"/>
      <c r="Y135" s="17"/>
      <c r="Z135" s="52"/>
      <c r="AA135" s="409"/>
      <c r="AB135" s="46"/>
      <c r="AC135" s="17"/>
      <c r="AD135" s="113" t="str">
        <f>IFERROR(VLOOKUP(AA135,'MATRICE '!$E$2:$H$100,3,FALSE),"")</f>
        <v/>
      </c>
      <c r="AE135" s="17" t="str">
        <f>IFERROR(VLOOKUP(AA135,'MATRICE '!$E$2:$H$100,2,FALSE),"")</f>
        <v/>
      </c>
      <c r="AF135" s="17" t="str">
        <f>IFERROR(VLOOKUP(AA135,'MATRICE '!$E$2:$H$100,4,FALSE),"")</f>
        <v/>
      </c>
      <c r="AG135" s="63"/>
      <c r="AH135" s="46"/>
      <c r="AI135" s="17"/>
      <c r="AJ135" s="17" t="str">
        <f>IFERROR(VLOOKUP(AG135,'MATRICE '!$J$2:$M$100,3,FALSE),"")</f>
        <v/>
      </c>
      <c r="AK135" s="17" t="str">
        <f>IFERROR(VLOOKUP(AG135,'MATRICE '!$J$2:$M$100,2,FALSE),"")</f>
        <v/>
      </c>
      <c r="AL135" s="414" t="str">
        <f>IFERROR(VLOOKUP(AG135,'MATRICE '!$J$2:$M$100,4,FALSE),"")</f>
        <v/>
      </c>
      <c r="AM135" s="393"/>
      <c r="AN135" s="17"/>
      <c r="AO135" s="52"/>
      <c r="AP135" s="46"/>
      <c r="AQ135" s="28"/>
      <c r="AR135" s="418"/>
      <c r="AS135" s="419" t="str">
        <f>IFERROR(VLOOKUP(AR135,'MATRICE '!$U$3:$Z$18,4,FALSE),"")</f>
        <v/>
      </c>
      <c r="AT135" s="46"/>
      <c r="AU135" s="17"/>
      <c r="AV135" s="421" t="str">
        <f>IFERROR(VLOOKUP(AU135,'MATRICE '!AB145:AG240,3,FALSE),"")</f>
        <v/>
      </c>
      <c r="AW135" s="300"/>
      <c r="AX135" s="17"/>
      <c r="AY135" s="17"/>
      <c r="AZ135" s="414"/>
      <c r="BA135" s="18"/>
      <c r="BB135" s="17" t="str">
        <f>IFERROR(VLOOKUP(O135,'MATRICE '!$B$4:$C$17,2,FALSE),"")</f>
        <v/>
      </c>
      <c r="BC135" s="429" t="str">
        <f>IFERROR(VLOOKUP(AR135,'MATRICE '!$U$3:$Z$18,3,FALSE),"")</f>
        <v/>
      </c>
      <c r="BD135" s="429" t="str">
        <f>IFERROR(VLOOKUP(AR135,'MATRICE '!$U$3:$Z$18,2,FALSE),"")</f>
        <v/>
      </c>
      <c r="BE135" s="429" t="str">
        <f>IFERROR(VLOOKUP(AR135,'MATRICE '!$U$3:$Z$18,5,FALSE),"")</f>
        <v/>
      </c>
    </row>
    <row r="136" spans="1:57" x14ac:dyDescent="0.25">
      <c r="A136" s="17"/>
      <c r="B136" s="394"/>
      <c r="C136" s="17"/>
      <c r="D136" s="17"/>
      <c r="E136" s="28"/>
      <c r="F136" s="28"/>
      <c r="G136" s="17"/>
      <c r="H136" s="17"/>
      <c r="I136" s="17"/>
      <c r="J136" s="17"/>
      <c r="K136" s="64"/>
      <c r="L136" s="65"/>
      <c r="M136" s="63"/>
      <c r="N136" s="17"/>
      <c r="O136" s="17"/>
      <c r="P136" s="17"/>
      <c r="Q136" s="17"/>
      <c r="R136" s="17"/>
      <c r="S136" s="401"/>
      <c r="T136" s="597">
        <f t="shared" si="11"/>
        <v>0</v>
      </c>
      <c r="U136" s="18"/>
      <c r="V136" s="18">
        <f t="shared" si="10"/>
        <v>0</v>
      </c>
      <c r="W136" s="60" t="str">
        <f t="shared" ref="W136:W199" si="12">IFERROR(V136/U136,"")</f>
        <v/>
      </c>
      <c r="X136" s="393"/>
      <c r="Y136" s="17"/>
      <c r="Z136" s="52"/>
      <c r="AA136" s="409"/>
      <c r="AB136" s="46"/>
      <c r="AC136" s="17"/>
      <c r="AD136" s="113" t="str">
        <f>IFERROR(VLOOKUP(AA136,'MATRICE '!$E$2:$H$100,3,FALSE),"")</f>
        <v/>
      </c>
      <c r="AE136" s="17" t="str">
        <f>IFERROR(VLOOKUP(AA136,'MATRICE '!$E$2:$H$100,2,FALSE),"")</f>
        <v/>
      </c>
      <c r="AF136" s="17" t="str">
        <f>IFERROR(VLOOKUP(AA136,'MATRICE '!$E$2:$H$100,4,FALSE),"")</f>
        <v/>
      </c>
      <c r="AG136" s="63"/>
      <c r="AH136" s="46"/>
      <c r="AI136" s="17"/>
      <c r="AJ136" s="17" t="str">
        <f>IFERROR(VLOOKUP(AG136,'MATRICE '!$J$2:$M$100,3,FALSE),"")</f>
        <v/>
      </c>
      <c r="AK136" s="17" t="str">
        <f>IFERROR(VLOOKUP(AG136,'MATRICE '!$J$2:$M$100,2,FALSE),"")</f>
        <v/>
      </c>
      <c r="AL136" s="414" t="str">
        <f>IFERROR(VLOOKUP(AG136,'MATRICE '!$J$2:$M$100,4,FALSE),"")</f>
        <v/>
      </c>
      <c r="AM136" s="393"/>
      <c r="AN136" s="17"/>
      <c r="AO136" s="52"/>
      <c r="AP136" s="46"/>
      <c r="AQ136" s="28"/>
      <c r="AR136" s="418"/>
      <c r="AS136" s="419" t="str">
        <f>IFERROR(VLOOKUP(AR136,'MATRICE '!$U$3:$Z$18,4,FALSE),"")</f>
        <v/>
      </c>
      <c r="AT136" s="46"/>
      <c r="AU136" s="17"/>
      <c r="AV136" s="421" t="str">
        <f>IFERROR(VLOOKUP(AU136,'MATRICE '!AB146:AG241,3,FALSE),"")</f>
        <v/>
      </c>
      <c r="AW136" s="300"/>
      <c r="AX136" s="17"/>
      <c r="AY136" s="17"/>
      <c r="AZ136" s="414"/>
      <c r="BA136" s="18"/>
      <c r="BB136" s="17" t="str">
        <f>IFERROR(VLOOKUP(O136,'MATRICE '!$B$4:$C$17,2,FALSE),"")</f>
        <v/>
      </c>
      <c r="BC136" s="429" t="str">
        <f>IFERROR(VLOOKUP(AR136,'MATRICE '!$U$3:$Z$18,3,FALSE),"")</f>
        <v/>
      </c>
      <c r="BD136" s="429" t="str">
        <f>IFERROR(VLOOKUP(AR136,'MATRICE '!$U$3:$Z$18,2,FALSE),"")</f>
        <v/>
      </c>
      <c r="BE136" s="429" t="str">
        <f>IFERROR(VLOOKUP(AR136,'MATRICE '!$U$3:$Z$18,5,FALSE),"")</f>
        <v/>
      </c>
    </row>
    <row r="137" spans="1:57" x14ac:dyDescent="0.25">
      <c r="A137" s="17"/>
      <c r="B137" s="394"/>
      <c r="C137" s="17"/>
      <c r="D137" s="17"/>
      <c r="E137" s="28"/>
      <c r="F137" s="28"/>
      <c r="G137" s="17"/>
      <c r="H137" s="17"/>
      <c r="I137" s="17"/>
      <c r="J137" s="17"/>
      <c r="K137" s="64"/>
      <c r="L137" s="65"/>
      <c r="M137" s="63"/>
      <c r="N137" s="17"/>
      <c r="O137" s="17"/>
      <c r="P137" s="17"/>
      <c r="Q137" s="17"/>
      <c r="R137" s="17"/>
      <c r="S137" s="401"/>
      <c r="T137" s="597">
        <f t="shared" si="11"/>
        <v>0</v>
      </c>
      <c r="U137" s="18"/>
      <c r="V137" s="18">
        <f t="shared" si="10"/>
        <v>0</v>
      </c>
      <c r="W137" s="60" t="str">
        <f t="shared" si="12"/>
        <v/>
      </c>
      <c r="X137" s="393"/>
      <c r="Y137" s="17"/>
      <c r="Z137" s="52"/>
      <c r="AA137" s="409"/>
      <c r="AB137" s="46"/>
      <c r="AC137" s="17"/>
      <c r="AD137" s="113" t="str">
        <f>IFERROR(VLOOKUP(AA137,'MATRICE '!$E$2:$H$100,3,FALSE),"")</f>
        <v/>
      </c>
      <c r="AE137" s="17" t="str">
        <f>IFERROR(VLOOKUP(AA137,'MATRICE '!$E$2:$H$100,2,FALSE),"")</f>
        <v/>
      </c>
      <c r="AF137" s="17" t="str">
        <f>IFERROR(VLOOKUP(AA137,'MATRICE '!$E$2:$H$100,4,FALSE),"")</f>
        <v/>
      </c>
      <c r="AG137" s="63"/>
      <c r="AH137" s="46"/>
      <c r="AI137" s="17"/>
      <c r="AJ137" s="17" t="str">
        <f>IFERROR(VLOOKUP(AG137,'MATRICE '!$J$2:$M$100,3,FALSE),"")</f>
        <v/>
      </c>
      <c r="AK137" s="17" t="str">
        <f>IFERROR(VLOOKUP(AG137,'MATRICE '!$J$2:$M$100,2,FALSE),"")</f>
        <v/>
      </c>
      <c r="AL137" s="414" t="str">
        <f>IFERROR(VLOOKUP(AG137,'MATRICE '!$J$2:$M$100,4,FALSE),"")</f>
        <v/>
      </c>
      <c r="AM137" s="393"/>
      <c r="AN137" s="17"/>
      <c r="AO137" s="52"/>
      <c r="AP137" s="46"/>
      <c r="AQ137" s="28"/>
      <c r="AR137" s="418"/>
      <c r="AS137" s="419" t="str">
        <f>IFERROR(VLOOKUP(AR137,'MATRICE '!$U$3:$Z$18,4,FALSE),"")</f>
        <v/>
      </c>
      <c r="AT137" s="46"/>
      <c r="AU137" s="17"/>
      <c r="AV137" s="421" t="str">
        <f>IFERROR(VLOOKUP(AU137,'MATRICE '!AB147:AG242,3,FALSE),"")</f>
        <v/>
      </c>
      <c r="AW137" s="300"/>
      <c r="AX137" s="17"/>
      <c r="AY137" s="17"/>
      <c r="AZ137" s="414"/>
      <c r="BA137" s="18"/>
      <c r="BB137" s="17" t="str">
        <f>IFERROR(VLOOKUP(O137,'MATRICE '!$B$4:$C$17,2,FALSE),"")</f>
        <v/>
      </c>
      <c r="BC137" s="429" t="str">
        <f>IFERROR(VLOOKUP(AR137,'MATRICE '!$U$3:$Z$18,3,FALSE),"")</f>
        <v/>
      </c>
      <c r="BD137" s="429" t="str">
        <f>IFERROR(VLOOKUP(AR137,'MATRICE '!$U$3:$Z$18,2,FALSE),"")</f>
        <v/>
      </c>
      <c r="BE137" s="429" t="str">
        <f>IFERROR(VLOOKUP(AR137,'MATRICE '!$U$3:$Z$18,5,FALSE),"")</f>
        <v/>
      </c>
    </row>
    <row r="138" spans="1:57" x14ac:dyDescent="0.25">
      <c r="A138" s="17"/>
      <c r="B138" s="394"/>
      <c r="C138" s="17"/>
      <c r="D138" s="17"/>
      <c r="E138" s="28"/>
      <c r="F138" s="28"/>
      <c r="G138" s="17"/>
      <c r="H138" s="17"/>
      <c r="I138" s="17"/>
      <c r="J138" s="17"/>
      <c r="K138" s="64"/>
      <c r="L138" s="65"/>
      <c r="M138" s="63"/>
      <c r="N138" s="17"/>
      <c r="O138" s="17"/>
      <c r="P138" s="17"/>
      <c r="Q138" s="17"/>
      <c r="R138" s="17"/>
      <c r="S138" s="401"/>
      <c r="T138" s="597">
        <f t="shared" si="11"/>
        <v>0</v>
      </c>
      <c r="U138" s="18"/>
      <c r="V138" s="18">
        <f t="shared" si="10"/>
        <v>0</v>
      </c>
      <c r="W138" s="60" t="str">
        <f t="shared" si="12"/>
        <v/>
      </c>
      <c r="X138" s="393"/>
      <c r="Y138" s="17"/>
      <c r="Z138" s="52"/>
      <c r="AA138" s="409"/>
      <c r="AB138" s="46"/>
      <c r="AC138" s="17"/>
      <c r="AD138" s="113" t="str">
        <f>IFERROR(VLOOKUP(AA138,'MATRICE '!$E$2:$H$100,3,FALSE),"")</f>
        <v/>
      </c>
      <c r="AE138" s="17" t="str">
        <f>IFERROR(VLOOKUP(AA138,'MATRICE '!$E$2:$H$100,2,FALSE),"")</f>
        <v/>
      </c>
      <c r="AF138" s="17" t="str">
        <f>IFERROR(VLOOKUP(AA138,'MATRICE '!$E$2:$H$100,4,FALSE),"")</f>
        <v/>
      </c>
      <c r="AG138" s="63"/>
      <c r="AH138" s="46"/>
      <c r="AI138" s="17"/>
      <c r="AJ138" s="17" t="str">
        <f>IFERROR(VLOOKUP(AG138,'MATRICE '!$J$2:$M$100,3,FALSE),"")</f>
        <v/>
      </c>
      <c r="AK138" s="17" t="str">
        <f>IFERROR(VLOOKUP(AG138,'MATRICE '!$J$2:$M$100,2,FALSE),"")</f>
        <v/>
      </c>
      <c r="AL138" s="414" t="str">
        <f>IFERROR(VLOOKUP(AG138,'MATRICE '!$J$2:$M$100,4,FALSE),"")</f>
        <v/>
      </c>
      <c r="AM138" s="393"/>
      <c r="AN138" s="17"/>
      <c r="AO138" s="52"/>
      <c r="AP138" s="46"/>
      <c r="AQ138" s="28"/>
      <c r="AR138" s="418"/>
      <c r="AS138" s="419" t="str">
        <f>IFERROR(VLOOKUP(AR138,'MATRICE '!$U$3:$Z$18,4,FALSE),"")</f>
        <v/>
      </c>
      <c r="AT138" s="46"/>
      <c r="AU138" s="17"/>
      <c r="AV138" s="421" t="str">
        <f>IFERROR(VLOOKUP(AU138,'MATRICE '!AB148:AG243,3,FALSE),"")</f>
        <v/>
      </c>
      <c r="AW138" s="300"/>
      <c r="AX138" s="17"/>
      <c r="AY138" s="17"/>
      <c r="AZ138" s="414"/>
      <c r="BA138" s="18"/>
      <c r="BB138" s="17" t="str">
        <f>IFERROR(VLOOKUP(O138,'MATRICE '!$B$4:$C$17,2,FALSE),"")</f>
        <v/>
      </c>
      <c r="BC138" s="429" t="str">
        <f>IFERROR(VLOOKUP(AR138,'MATRICE '!$U$3:$Z$18,3,FALSE),"")</f>
        <v/>
      </c>
      <c r="BD138" s="429" t="str">
        <f>IFERROR(VLOOKUP(AR138,'MATRICE '!$U$3:$Z$18,2,FALSE),"")</f>
        <v/>
      </c>
      <c r="BE138" s="429" t="str">
        <f>IFERROR(VLOOKUP(AR138,'MATRICE '!$U$3:$Z$18,5,FALSE),"")</f>
        <v/>
      </c>
    </row>
    <row r="139" spans="1:57" x14ac:dyDescent="0.25">
      <c r="A139" s="17"/>
      <c r="B139" s="394"/>
      <c r="C139" s="17"/>
      <c r="D139" s="17"/>
      <c r="E139" s="28"/>
      <c r="F139" s="28"/>
      <c r="G139" s="17"/>
      <c r="H139" s="17"/>
      <c r="I139" s="17"/>
      <c r="J139" s="17"/>
      <c r="K139" s="64"/>
      <c r="L139" s="65"/>
      <c r="M139" s="63"/>
      <c r="N139" s="17"/>
      <c r="O139" s="17"/>
      <c r="P139" s="17"/>
      <c r="Q139" s="17"/>
      <c r="R139" s="17"/>
      <c r="S139" s="401"/>
      <c r="T139" s="597">
        <f t="shared" si="11"/>
        <v>0</v>
      </c>
      <c r="U139" s="18"/>
      <c r="V139" s="18">
        <f t="shared" si="10"/>
        <v>0</v>
      </c>
      <c r="W139" s="60" t="str">
        <f t="shared" si="12"/>
        <v/>
      </c>
      <c r="X139" s="393"/>
      <c r="Y139" s="17"/>
      <c r="Z139" s="52"/>
      <c r="AA139" s="409"/>
      <c r="AB139" s="46"/>
      <c r="AC139" s="17"/>
      <c r="AD139" s="113" t="str">
        <f>IFERROR(VLOOKUP(AA139,'MATRICE '!$E$2:$H$100,3,FALSE),"")</f>
        <v/>
      </c>
      <c r="AE139" s="17" t="str">
        <f>IFERROR(VLOOKUP(AA139,'MATRICE '!$E$2:$H$100,2,FALSE),"")</f>
        <v/>
      </c>
      <c r="AF139" s="17" t="str">
        <f>IFERROR(VLOOKUP(AA139,'MATRICE '!$E$2:$H$100,4,FALSE),"")</f>
        <v/>
      </c>
      <c r="AG139" s="63"/>
      <c r="AH139" s="46"/>
      <c r="AI139" s="17"/>
      <c r="AJ139" s="17" t="str">
        <f>IFERROR(VLOOKUP(AG139,'MATRICE '!$J$2:$M$100,3,FALSE),"")</f>
        <v/>
      </c>
      <c r="AK139" s="17" t="str">
        <f>IFERROR(VLOOKUP(AG139,'MATRICE '!$J$2:$M$100,2,FALSE),"")</f>
        <v/>
      </c>
      <c r="AL139" s="414" t="str">
        <f>IFERROR(VLOOKUP(AG139,'MATRICE '!$J$2:$M$100,4,FALSE),"")</f>
        <v/>
      </c>
      <c r="AM139" s="393"/>
      <c r="AN139" s="17"/>
      <c r="AO139" s="52"/>
      <c r="AP139" s="46"/>
      <c r="AQ139" s="28"/>
      <c r="AR139" s="418"/>
      <c r="AS139" s="419" t="str">
        <f>IFERROR(VLOOKUP(AR139,'MATRICE '!$U$3:$Z$18,4,FALSE),"")</f>
        <v/>
      </c>
      <c r="AT139" s="46"/>
      <c r="AU139" s="17"/>
      <c r="AV139" s="421" t="str">
        <f>IFERROR(VLOOKUP(AU139,'MATRICE '!AB149:AG244,3,FALSE),"")</f>
        <v/>
      </c>
      <c r="AW139" s="300"/>
      <c r="AX139" s="17"/>
      <c r="AY139" s="17"/>
      <c r="AZ139" s="414"/>
      <c r="BA139" s="18"/>
      <c r="BB139" s="17" t="str">
        <f>IFERROR(VLOOKUP(O139,'MATRICE '!$B$4:$C$17,2,FALSE),"")</f>
        <v/>
      </c>
      <c r="BC139" s="429" t="str">
        <f>IFERROR(VLOOKUP(AR139,'MATRICE '!$U$3:$Z$18,3,FALSE),"")</f>
        <v/>
      </c>
      <c r="BD139" s="429" t="str">
        <f>IFERROR(VLOOKUP(AR139,'MATRICE '!$U$3:$Z$18,2,FALSE),"")</f>
        <v/>
      </c>
      <c r="BE139" s="429" t="str">
        <f>IFERROR(VLOOKUP(AR139,'MATRICE '!$U$3:$Z$18,5,FALSE),"")</f>
        <v/>
      </c>
    </row>
    <row r="140" spans="1:57" x14ac:dyDescent="0.25">
      <c r="A140" s="17"/>
      <c r="B140" s="394"/>
      <c r="C140" s="17"/>
      <c r="D140" s="17"/>
      <c r="E140" s="28"/>
      <c r="F140" s="28"/>
      <c r="G140" s="17"/>
      <c r="H140" s="17"/>
      <c r="I140" s="17"/>
      <c r="J140" s="17"/>
      <c r="K140" s="64"/>
      <c r="L140" s="65"/>
      <c r="M140" s="63"/>
      <c r="N140" s="17"/>
      <c r="O140" s="17"/>
      <c r="P140" s="17"/>
      <c r="Q140" s="17"/>
      <c r="R140" s="17"/>
      <c r="S140" s="401"/>
      <c r="T140" s="597">
        <f t="shared" si="11"/>
        <v>0</v>
      </c>
      <c r="U140" s="18"/>
      <c r="V140" s="18">
        <f t="shared" si="10"/>
        <v>0</v>
      </c>
      <c r="W140" s="60" t="str">
        <f t="shared" si="12"/>
        <v/>
      </c>
      <c r="X140" s="393"/>
      <c r="Y140" s="17"/>
      <c r="Z140" s="52"/>
      <c r="AA140" s="409"/>
      <c r="AB140" s="46"/>
      <c r="AC140" s="17"/>
      <c r="AD140" s="113" t="str">
        <f>IFERROR(VLOOKUP(AA140,'MATRICE '!$E$2:$H$100,3,FALSE),"")</f>
        <v/>
      </c>
      <c r="AE140" s="17" t="str">
        <f>IFERROR(VLOOKUP(AA140,'MATRICE '!$E$2:$H$100,2,FALSE),"")</f>
        <v/>
      </c>
      <c r="AF140" s="17" t="str">
        <f>IFERROR(VLOOKUP(AA140,'MATRICE '!$E$2:$H$100,4,FALSE),"")</f>
        <v/>
      </c>
      <c r="AG140" s="63"/>
      <c r="AH140" s="46"/>
      <c r="AI140" s="17"/>
      <c r="AJ140" s="17" t="str">
        <f>IFERROR(VLOOKUP(AG140,'MATRICE '!$J$2:$M$100,3,FALSE),"")</f>
        <v/>
      </c>
      <c r="AK140" s="17" t="str">
        <f>IFERROR(VLOOKUP(AG140,'MATRICE '!$J$2:$M$100,2,FALSE),"")</f>
        <v/>
      </c>
      <c r="AL140" s="414" t="str">
        <f>IFERROR(VLOOKUP(AG140,'MATRICE '!$J$2:$M$100,4,FALSE),"")</f>
        <v/>
      </c>
      <c r="AM140" s="393"/>
      <c r="AN140" s="17"/>
      <c r="AO140" s="52"/>
      <c r="AP140" s="46"/>
      <c r="AQ140" s="28"/>
      <c r="AR140" s="418"/>
      <c r="AS140" s="419" t="str">
        <f>IFERROR(VLOOKUP(AR140,'MATRICE '!$U$3:$Z$18,4,FALSE),"")</f>
        <v/>
      </c>
      <c r="AT140" s="46"/>
      <c r="AU140" s="17"/>
      <c r="AV140" s="421" t="str">
        <f>IFERROR(VLOOKUP(AU140,'MATRICE '!AB150:AG245,3,FALSE),"")</f>
        <v/>
      </c>
      <c r="AW140" s="300"/>
      <c r="AX140" s="17"/>
      <c r="AY140" s="17"/>
      <c r="AZ140" s="414"/>
      <c r="BA140" s="18"/>
      <c r="BB140" s="17" t="str">
        <f>IFERROR(VLOOKUP(O140,'MATRICE '!$B$4:$C$17,2,FALSE),"")</f>
        <v/>
      </c>
      <c r="BC140" s="429" t="str">
        <f>IFERROR(VLOOKUP(AR140,'MATRICE '!$U$3:$Z$18,3,FALSE),"")</f>
        <v/>
      </c>
      <c r="BD140" s="429" t="str">
        <f>IFERROR(VLOOKUP(AR140,'MATRICE '!$U$3:$Z$18,2,FALSE),"")</f>
        <v/>
      </c>
      <c r="BE140" s="429" t="str">
        <f>IFERROR(VLOOKUP(AR140,'MATRICE '!$U$3:$Z$18,5,FALSE),"")</f>
        <v/>
      </c>
    </row>
    <row r="141" spans="1:57" x14ac:dyDescent="0.25">
      <c r="A141" s="17"/>
      <c r="B141" s="394"/>
      <c r="C141" s="17"/>
      <c r="D141" s="17"/>
      <c r="E141" s="28"/>
      <c r="F141" s="28"/>
      <c r="G141" s="17"/>
      <c r="H141" s="17"/>
      <c r="I141" s="17"/>
      <c r="J141" s="17"/>
      <c r="K141" s="64"/>
      <c r="L141" s="65"/>
      <c r="M141" s="63"/>
      <c r="N141" s="17"/>
      <c r="O141" s="17"/>
      <c r="P141" s="17"/>
      <c r="Q141" s="17"/>
      <c r="R141" s="17"/>
      <c r="S141" s="401"/>
      <c r="T141" s="597">
        <f t="shared" si="11"/>
        <v>0</v>
      </c>
      <c r="U141" s="18"/>
      <c r="V141" s="18">
        <f t="shared" si="10"/>
        <v>0</v>
      </c>
      <c r="W141" s="60" t="str">
        <f t="shared" si="12"/>
        <v/>
      </c>
      <c r="X141" s="393"/>
      <c r="Y141" s="17"/>
      <c r="Z141" s="52"/>
      <c r="AA141" s="409"/>
      <c r="AB141" s="46"/>
      <c r="AC141" s="17"/>
      <c r="AD141" s="113" t="str">
        <f>IFERROR(VLOOKUP(AA141,'MATRICE '!$E$2:$H$100,3,FALSE),"")</f>
        <v/>
      </c>
      <c r="AE141" s="17" t="str">
        <f>IFERROR(VLOOKUP(AA141,'MATRICE '!$E$2:$H$100,2,FALSE),"")</f>
        <v/>
      </c>
      <c r="AF141" s="17" t="str">
        <f>IFERROR(VLOOKUP(AA141,'MATRICE '!$E$2:$H$100,4,FALSE),"")</f>
        <v/>
      </c>
      <c r="AG141" s="63"/>
      <c r="AH141" s="46"/>
      <c r="AI141" s="17"/>
      <c r="AJ141" s="17" t="str">
        <f>IFERROR(VLOOKUP(AG141,'MATRICE '!$J$2:$M$100,3,FALSE),"")</f>
        <v/>
      </c>
      <c r="AK141" s="17" t="str">
        <f>IFERROR(VLOOKUP(AG141,'MATRICE '!$J$2:$M$100,2,FALSE),"")</f>
        <v/>
      </c>
      <c r="AL141" s="414" t="str">
        <f>IFERROR(VLOOKUP(AG141,'MATRICE '!$J$2:$M$100,4,FALSE),"")</f>
        <v/>
      </c>
      <c r="AM141" s="393"/>
      <c r="AN141" s="17"/>
      <c r="AO141" s="52"/>
      <c r="AP141" s="46"/>
      <c r="AQ141" s="28"/>
      <c r="AR141" s="418"/>
      <c r="AS141" s="419" t="str">
        <f>IFERROR(VLOOKUP(AR141,'MATRICE '!$U$3:$Z$18,4,FALSE),"")</f>
        <v/>
      </c>
      <c r="AT141" s="46"/>
      <c r="AU141" s="17"/>
      <c r="AV141" s="421" t="str">
        <f>IFERROR(VLOOKUP(AU141,'MATRICE '!AB151:AG246,3,FALSE),"")</f>
        <v/>
      </c>
      <c r="AW141" s="300"/>
      <c r="AX141" s="17"/>
      <c r="AY141" s="17"/>
      <c r="AZ141" s="414"/>
      <c r="BA141" s="18"/>
      <c r="BB141" s="17" t="str">
        <f>IFERROR(VLOOKUP(O141,'MATRICE '!$B$4:$C$17,2,FALSE),"")</f>
        <v/>
      </c>
      <c r="BC141" s="429" t="str">
        <f>IFERROR(VLOOKUP(AR141,'MATRICE '!$U$3:$Z$18,3,FALSE),"")</f>
        <v/>
      </c>
      <c r="BD141" s="429" t="str">
        <f>IFERROR(VLOOKUP(AR141,'MATRICE '!$U$3:$Z$18,2,FALSE),"")</f>
        <v/>
      </c>
      <c r="BE141" s="429" t="str">
        <f>IFERROR(VLOOKUP(AR141,'MATRICE '!$U$3:$Z$18,5,FALSE),"")</f>
        <v/>
      </c>
    </row>
    <row r="142" spans="1:57" x14ac:dyDescent="0.25">
      <c r="A142" s="17"/>
      <c r="B142" s="394"/>
      <c r="C142" s="17"/>
      <c r="D142" s="17"/>
      <c r="E142" s="28"/>
      <c r="F142" s="28"/>
      <c r="G142" s="17"/>
      <c r="H142" s="17"/>
      <c r="I142" s="17"/>
      <c r="J142" s="17"/>
      <c r="K142" s="64"/>
      <c r="L142" s="65"/>
      <c r="M142" s="63"/>
      <c r="N142" s="17"/>
      <c r="O142" s="17"/>
      <c r="P142" s="17"/>
      <c r="Q142" s="17"/>
      <c r="R142" s="17"/>
      <c r="S142" s="401"/>
      <c r="T142" s="597">
        <f t="shared" si="11"/>
        <v>0</v>
      </c>
      <c r="U142" s="18"/>
      <c r="V142" s="18">
        <f t="shared" si="10"/>
        <v>0</v>
      </c>
      <c r="W142" s="60" t="str">
        <f t="shared" si="12"/>
        <v/>
      </c>
      <c r="X142" s="393"/>
      <c r="Y142" s="17"/>
      <c r="Z142" s="52"/>
      <c r="AA142" s="409"/>
      <c r="AB142" s="46"/>
      <c r="AC142" s="17"/>
      <c r="AD142" s="113" t="str">
        <f>IFERROR(VLOOKUP(AA142,'MATRICE '!$E$2:$H$100,3,FALSE),"")</f>
        <v/>
      </c>
      <c r="AE142" s="17" t="str">
        <f>IFERROR(VLOOKUP(AA142,'MATRICE '!$E$2:$H$100,2,FALSE),"")</f>
        <v/>
      </c>
      <c r="AF142" s="17" t="str">
        <f>IFERROR(VLOOKUP(AA142,'MATRICE '!$E$2:$H$100,4,FALSE),"")</f>
        <v/>
      </c>
      <c r="AG142" s="63"/>
      <c r="AH142" s="46"/>
      <c r="AI142" s="17"/>
      <c r="AJ142" s="17" t="str">
        <f>IFERROR(VLOOKUP(AG142,'MATRICE '!$J$2:$M$100,3,FALSE),"")</f>
        <v/>
      </c>
      <c r="AK142" s="17" t="str">
        <f>IFERROR(VLOOKUP(AG142,'MATRICE '!$J$2:$M$100,2,FALSE),"")</f>
        <v/>
      </c>
      <c r="AL142" s="414" t="str">
        <f>IFERROR(VLOOKUP(AG142,'MATRICE '!$J$2:$M$100,4,FALSE),"")</f>
        <v/>
      </c>
      <c r="AM142" s="393"/>
      <c r="AN142" s="17"/>
      <c r="AO142" s="52"/>
      <c r="AP142" s="46"/>
      <c r="AQ142" s="28"/>
      <c r="AR142" s="418"/>
      <c r="AS142" s="419" t="str">
        <f>IFERROR(VLOOKUP(AR142,'MATRICE '!$U$3:$Z$18,4,FALSE),"")</f>
        <v/>
      </c>
      <c r="AT142" s="46"/>
      <c r="AU142" s="17"/>
      <c r="AV142" s="421" t="str">
        <f>IFERROR(VLOOKUP(AU142,'MATRICE '!AB152:AG247,3,FALSE),"")</f>
        <v/>
      </c>
      <c r="AW142" s="300"/>
      <c r="AX142" s="17"/>
      <c r="AY142" s="17"/>
      <c r="AZ142" s="414"/>
      <c r="BA142" s="18"/>
      <c r="BB142" s="17" t="str">
        <f>IFERROR(VLOOKUP(O142,'MATRICE '!$B$4:$C$17,2,FALSE),"")</f>
        <v/>
      </c>
      <c r="BC142" s="429" t="str">
        <f>IFERROR(VLOOKUP(AR142,'MATRICE '!$U$3:$Z$18,3,FALSE),"")</f>
        <v/>
      </c>
      <c r="BD142" s="429" t="str">
        <f>IFERROR(VLOOKUP(AR142,'MATRICE '!$U$3:$Z$18,2,FALSE),"")</f>
        <v/>
      </c>
      <c r="BE142" s="429" t="str">
        <f>IFERROR(VLOOKUP(AR142,'MATRICE '!$U$3:$Z$18,5,FALSE),"")</f>
        <v/>
      </c>
    </row>
    <row r="143" spans="1:57" x14ac:dyDescent="0.25">
      <c r="A143" s="17"/>
      <c r="B143" s="394"/>
      <c r="C143" s="17"/>
      <c r="D143" s="17"/>
      <c r="E143" s="28"/>
      <c r="F143" s="28"/>
      <c r="G143" s="17"/>
      <c r="H143" s="17"/>
      <c r="I143" s="17"/>
      <c r="J143" s="17"/>
      <c r="K143" s="64"/>
      <c r="L143" s="65"/>
      <c r="M143" s="63"/>
      <c r="N143" s="17"/>
      <c r="O143" s="17"/>
      <c r="P143" s="17"/>
      <c r="Q143" s="17"/>
      <c r="R143" s="17"/>
      <c r="S143" s="401"/>
      <c r="T143" s="597">
        <f t="shared" si="11"/>
        <v>0</v>
      </c>
      <c r="U143" s="18"/>
      <c r="V143" s="18">
        <f t="shared" si="10"/>
        <v>0</v>
      </c>
      <c r="W143" s="60" t="str">
        <f t="shared" si="12"/>
        <v/>
      </c>
      <c r="X143" s="393"/>
      <c r="Y143" s="17"/>
      <c r="Z143" s="52"/>
      <c r="AA143" s="409"/>
      <c r="AB143" s="46"/>
      <c r="AC143" s="17"/>
      <c r="AD143" s="113" t="str">
        <f>IFERROR(VLOOKUP(AA143,'MATRICE '!$E$2:$H$100,3,FALSE),"")</f>
        <v/>
      </c>
      <c r="AE143" s="17" t="str">
        <f>IFERROR(VLOOKUP(AA143,'MATRICE '!$E$2:$H$100,2,FALSE),"")</f>
        <v/>
      </c>
      <c r="AF143" s="17" t="str">
        <f>IFERROR(VLOOKUP(AA143,'MATRICE '!$E$2:$H$100,4,FALSE),"")</f>
        <v/>
      </c>
      <c r="AG143" s="63"/>
      <c r="AH143" s="46"/>
      <c r="AI143" s="17"/>
      <c r="AJ143" s="17" t="str">
        <f>IFERROR(VLOOKUP(AG143,'MATRICE '!$J$2:$M$100,3,FALSE),"")</f>
        <v/>
      </c>
      <c r="AK143" s="17" t="str">
        <f>IFERROR(VLOOKUP(AG143,'MATRICE '!$J$2:$M$100,2,FALSE),"")</f>
        <v/>
      </c>
      <c r="AL143" s="414" t="str">
        <f>IFERROR(VLOOKUP(AG143,'MATRICE '!$J$2:$M$100,4,FALSE),"")</f>
        <v/>
      </c>
      <c r="AM143" s="393"/>
      <c r="AN143" s="17"/>
      <c r="AO143" s="52"/>
      <c r="AP143" s="46"/>
      <c r="AQ143" s="28"/>
      <c r="AR143" s="418"/>
      <c r="AS143" s="419" t="str">
        <f>IFERROR(VLOOKUP(AR143,'MATRICE '!$U$3:$Z$18,4,FALSE),"")</f>
        <v/>
      </c>
      <c r="AT143" s="46"/>
      <c r="AU143" s="17"/>
      <c r="AV143" s="421" t="str">
        <f>IFERROR(VLOOKUP(AU143,'MATRICE '!AB153:AG248,3,FALSE),"")</f>
        <v/>
      </c>
      <c r="AW143" s="300"/>
      <c r="AX143" s="17"/>
      <c r="AY143" s="17"/>
      <c r="AZ143" s="414"/>
      <c r="BA143" s="18"/>
      <c r="BB143" s="17" t="str">
        <f>IFERROR(VLOOKUP(O143,'MATRICE '!$B$4:$C$17,2,FALSE),"")</f>
        <v/>
      </c>
      <c r="BC143" s="429" t="str">
        <f>IFERROR(VLOOKUP(AR143,'MATRICE '!$U$3:$Z$18,3,FALSE),"")</f>
        <v/>
      </c>
      <c r="BD143" s="429" t="str">
        <f>IFERROR(VLOOKUP(AR143,'MATRICE '!$U$3:$Z$18,2,FALSE),"")</f>
        <v/>
      </c>
      <c r="BE143" s="429" t="str">
        <f>IFERROR(VLOOKUP(AR143,'MATRICE '!$U$3:$Z$18,5,FALSE),"")</f>
        <v/>
      </c>
    </row>
    <row r="144" spans="1:57" x14ac:dyDescent="0.25">
      <c r="A144" s="17"/>
      <c r="B144" s="394"/>
      <c r="C144" s="17"/>
      <c r="D144" s="17"/>
      <c r="E144" s="28"/>
      <c r="F144" s="28"/>
      <c r="G144" s="17"/>
      <c r="H144" s="17"/>
      <c r="I144" s="17"/>
      <c r="J144" s="17"/>
      <c r="K144" s="64"/>
      <c r="L144" s="65"/>
      <c r="M144" s="63"/>
      <c r="N144" s="17"/>
      <c r="O144" s="17"/>
      <c r="P144" s="17"/>
      <c r="Q144" s="17"/>
      <c r="R144" s="17"/>
      <c r="S144" s="401"/>
      <c r="T144" s="597">
        <f t="shared" si="11"/>
        <v>0</v>
      </c>
      <c r="U144" s="18"/>
      <c r="V144" s="18">
        <f t="shared" si="10"/>
        <v>0</v>
      </c>
      <c r="W144" s="60" t="str">
        <f t="shared" si="12"/>
        <v/>
      </c>
      <c r="X144" s="393"/>
      <c r="Y144" s="17"/>
      <c r="Z144" s="52"/>
      <c r="AA144" s="409"/>
      <c r="AB144" s="46"/>
      <c r="AC144" s="17"/>
      <c r="AD144" s="113" t="str">
        <f>IFERROR(VLOOKUP(AA144,'MATRICE '!$E$2:$H$100,3,FALSE),"")</f>
        <v/>
      </c>
      <c r="AE144" s="17" t="str">
        <f>IFERROR(VLOOKUP(AA144,'MATRICE '!$E$2:$H$100,2,FALSE),"")</f>
        <v/>
      </c>
      <c r="AF144" s="17" t="str">
        <f>IFERROR(VLOOKUP(AA144,'MATRICE '!$E$2:$H$100,4,FALSE),"")</f>
        <v/>
      </c>
      <c r="AG144" s="63"/>
      <c r="AH144" s="46"/>
      <c r="AI144" s="17"/>
      <c r="AJ144" s="17" t="str">
        <f>IFERROR(VLOOKUP(AG144,'MATRICE '!$J$2:$M$100,3,FALSE),"")</f>
        <v/>
      </c>
      <c r="AK144" s="17" t="str">
        <f>IFERROR(VLOOKUP(AG144,'MATRICE '!$J$2:$M$100,2,FALSE),"")</f>
        <v/>
      </c>
      <c r="AL144" s="414" t="str">
        <f>IFERROR(VLOOKUP(AG144,'MATRICE '!$J$2:$M$100,4,FALSE),"")</f>
        <v/>
      </c>
      <c r="AM144" s="393"/>
      <c r="AN144" s="17"/>
      <c r="AO144" s="52"/>
      <c r="AP144" s="46"/>
      <c r="AQ144" s="28"/>
      <c r="AR144" s="418"/>
      <c r="AS144" s="419" t="str">
        <f>IFERROR(VLOOKUP(AR144,'MATRICE '!$U$3:$Z$18,4,FALSE),"")</f>
        <v/>
      </c>
      <c r="AT144" s="46"/>
      <c r="AU144" s="17"/>
      <c r="AV144" s="421" t="str">
        <f>IFERROR(VLOOKUP(AU144,'MATRICE '!AB154:AG249,3,FALSE),"")</f>
        <v/>
      </c>
      <c r="AW144" s="300"/>
      <c r="AX144" s="17"/>
      <c r="AY144" s="17"/>
      <c r="AZ144" s="414"/>
      <c r="BA144" s="18"/>
      <c r="BB144" s="17" t="str">
        <f>IFERROR(VLOOKUP(O144,'MATRICE '!$B$4:$C$17,2,FALSE),"")</f>
        <v/>
      </c>
      <c r="BC144" s="429" t="str">
        <f>IFERROR(VLOOKUP(AR144,'MATRICE '!$U$3:$Z$18,3,FALSE),"")</f>
        <v/>
      </c>
      <c r="BD144" s="429" t="str">
        <f>IFERROR(VLOOKUP(AR144,'MATRICE '!$U$3:$Z$18,2,FALSE),"")</f>
        <v/>
      </c>
      <c r="BE144" s="429" t="str">
        <f>IFERROR(VLOOKUP(AR144,'MATRICE '!$U$3:$Z$18,5,FALSE),"")</f>
        <v/>
      </c>
    </row>
    <row r="145" spans="1:57" x14ac:dyDescent="0.25">
      <c r="A145" s="17"/>
      <c r="B145" s="394"/>
      <c r="C145" s="17"/>
      <c r="D145" s="17"/>
      <c r="E145" s="28"/>
      <c r="F145" s="28"/>
      <c r="G145" s="17"/>
      <c r="H145" s="17"/>
      <c r="I145" s="17"/>
      <c r="J145" s="17"/>
      <c r="K145" s="64"/>
      <c r="L145" s="65"/>
      <c r="M145" s="63"/>
      <c r="N145" s="17"/>
      <c r="O145" s="17"/>
      <c r="P145" s="17"/>
      <c r="Q145" s="17"/>
      <c r="R145" s="17"/>
      <c r="S145" s="401"/>
      <c r="T145" s="597">
        <f t="shared" si="11"/>
        <v>0</v>
      </c>
      <c r="U145" s="18"/>
      <c r="V145" s="18">
        <f t="shared" si="10"/>
        <v>0</v>
      </c>
      <c r="W145" s="60" t="str">
        <f t="shared" si="12"/>
        <v/>
      </c>
      <c r="X145" s="393"/>
      <c r="Y145" s="17"/>
      <c r="Z145" s="52"/>
      <c r="AA145" s="409"/>
      <c r="AB145" s="46"/>
      <c r="AC145" s="17"/>
      <c r="AD145" s="113" t="str">
        <f>IFERROR(VLOOKUP(AA145,'MATRICE '!$E$2:$H$100,3,FALSE),"")</f>
        <v/>
      </c>
      <c r="AE145" s="17" t="str">
        <f>IFERROR(VLOOKUP(AA145,'MATRICE '!$E$2:$H$100,2,FALSE),"")</f>
        <v/>
      </c>
      <c r="AF145" s="17" t="str">
        <f>IFERROR(VLOOKUP(AA145,'MATRICE '!$E$2:$H$100,4,FALSE),"")</f>
        <v/>
      </c>
      <c r="AG145" s="63"/>
      <c r="AH145" s="46"/>
      <c r="AI145" s="17"/>
      <c r="AJ145" s="17" t="str">
        <f>IFERROR(VLOOKUP(AG145,'MATRICE '!$J$2:$M$100,3,FALSE),"")</f>
        <v/>
      </c>
      <c r="AK145" s="17" t="str">
        <f>IFERROR(VLOOKUP(AG145,'MATRICE '!$J$2:$M$100,2,FALSE),"")</f>
        <v/>
      </c>
      <c r="AL145" s="414" t="str">
        <f>IFERROR(VLOOKUP(AG145,'MATRICE '!$J$2:$M$100,4,FALSE),"")</f>
        <v/>
      </c>
      <c r="AM145" s="393"/>
      <c r="AN145" s="17"/>
      <c r="AO145" s="52"/>
      <c r="AP145" s="46"/>
      <c r="AQ145" s="28"/>
      <c r="AR145" s="418"/>
      <c r="AS145" s="419" t="str">
        <f>IFERROR(VLOOKUP(AR145,'MATRICE '!$U$3:$Z$18,4,FALSE),"")</f>
        <v/>
      </c>
      <c r="AT145" s="46"/>
      <c r="AU145" s="17"/>
      <c r="AV145" s="421" t="str">
        <f>IFERROR(VLOOKUP(AU145,'MATRICE '!AB155:AG250,3,FALSE),"")</f>
        <v/>
      </c>
      <c r="AW145" s="300"/>
      <c r="AX145" s="17"/>
      <c r="AY145" s="17"/>
      <c r="AZ145" s="414"/>
      <c r="BA145" s="18"/>
      <c r="BB145" s="17" t="str">
        <f>IFERROR(VLOOKUP(O145,'MATRICE '!$B$4:$C$17,2,FALSE),"")</f>
        <v/>
      </c>
      <c r="BC145" s="429" t="str">
        <f>IFERROR(VLOOKUP(AR145,'MATRICE '!$U$3:$Z$18,3,FALSE),"")</f>
        <v/>
      </c>
      <c r="BD145" s="429" t="str">
        <f>IFERROR(VLOOKUP(AR145,'MATRICE '!$U$3:$Z$18,2,FALSE),"")</f>
        <v/>
      </c>
      <c r="BE145" s="429" t="str">
        <f>IFERROR(VLOOKUP(AR145,'MATRICE '!$U$3:$Z$18,5,FALSE),"")</f>
        <v/>
      </c>
    </row>
    <row r="146" spans="1:57" x14ac:dyDescent="0.25">
      <c r="A146" s="17"/>
      <c r="B146" s="394"/>
      <c r="C146" s="17"/>
      <c r="D146" s="17"/>
      <c r="E146" s="28"/>
      <c r="F146" s="28"/>
      <c r="G146" s="17"/>
      <c r="H146" s="17"/>
      <c r="I146" s="17"/>
      <c r="J146" s="17"/>
      <c r="K146" s="64"/>
      <c r="L146" s="65"/>
      <c r="M146" s="63"/>
      <c r="N146" s="17"/>
      <c r="O146" s="17"/>
      <c r="P146" s="17"/>
      <c r="Q146" s="17"/>
      <c r="R146" s="17"/>
      <c r="S146" s="401"/>
      <c r="T146" s="597">
        <f t="shared" si="11"/>
        <v>0</v>
      </c>
      <c r="U146" s="18"/>
      <c r="V146" s="18">
        <f t="shared" si="10"/>
        <v>0</v>
      </c>
      <c r="W146" s="60" t="str">
        <f t="shared" si="12"/>
        <v/>
      </c>
      <c r="X146" s="393"/>
      <c r="Y146" s="17"/>
      <c r="Z146" s="52"/>
      <c r="AA146" s="409"/>
      <c r="AB146" s="46"/>
      <c r="AC146" s="17"/>
      <c r="AD146" s="113" t="str">
        <f>IFERROR(VLOOKUP(AA146,'MATRICE '!$E$2:$H$100,3,FALSE),"")</f>
        <v/>
      </c>
      <c r="AE146" s="17" t="str">
        <f>IFERROR(VLOOKUP(AA146,'MATRICE '!$E$2:$H$100,2,FALSE),"")</f>
        <v/>
      </c>
      <c r="AF146" s="17" t="str">
        <f>IFERROR(VLOOKUP(AA146,'MATRICE '!$E$2:$H$100,4,FALSE),"")</f>
        <v/>
      </c>
      <c r="AG146" s="63"/>
      <c r="AH146" s="46"/>
      <c r="AI146" s="17"/>
      <c r="AJ146" s="17" t="str">
        <f>IFERROR(VLOOKUP(AG146,'MATRICE '!$J$2:$M$100,3,FALSE),"")</f>
        <v/>
      </c>
      <c r="AK146" s="17" t="str">
        <f>IFERROR(VLOOKUP(AG146,'MATRICE '!$J$2:$M$100,2,FALSE),"")</f>
        <v/>
      </c>
      <c r="AL146" s="414" t="str">
        <f>IFERROR(VLOOKUP(AG146,'MATRICE '!$J$2:$M$100,4,FALSE),"")</f>
        <v/>
      </c>
      <c r="AM146" s="393"/>
      <c r="AN146" s="17"/>
      <c r="AO146" s="52"/>
      <c r="AP146" s="46"/>
      <c r="AQ146" s="28"/>
      <c r="AR146" s="418"/>
      <c r="AS146" s="419" t="str">
        <f>IFERROR(VLOOKUP(AR146,'MATRICE '!$U$3:$Z$18,4,FALSE),"")</f>
        <v/>
      </c>
      <c r="AT146" s="46"/>
      <c r="AU146" s="17"/>
      <c r="AV146" s="421" t="str">
        <f>IFERROR(VLOOKUP(AU146,'MATRICE '!AB156:AG251,3,FALSE),"")</f>
        <v/>
      </c>
      <c r="AW146" s="300"/>
      <c r="AX146" s="17"/>
      <c r="AY146" s="17"/>
      <c r="AZ146" s="414"/>
      <c r="BA146" s="18"/>
      <c r="BB146" s="17" t="str">
        <f>IFERROR(VLOOKUP(O146,'MATRICE '!$B$4:$C$17,2,FALSE),"")</f>
        <v/>
      </c>
      <c r="BC146" s="429" t="str">
        <f>IFERROR(VLOOKUP(AR146,'MATRICE '!$U$3:$Z$18,3,FALSE),"")</f>
        <v/>
      </c>
      <c r="BD146" s="429" t="str">
        <f>IFERROR(VLOOKUP(AR146,'MATRICE '!$U$3:$Z$18,2,FALSE),"")</f>
        <v/>
      </c>
      <c r="BE146" s="429" t="str">
        <f>IFERROR(VLOOKUP(AR146,'MATRICE '!$U$3:$Z$18,5,FALSE),"")</f>
        <v/>
      </c>
    </row>
    <row r="147" spans="1:57" x14ac:dyDescent="0.25">
      <c r="A147" s="17"/>
      <c r="B147" s="394"/>
      <c r="C147" s="17"/>
      <c r="D147" s="17"/>
      <c r="E147" s="28"/>
      <c r="F147" s="28"/>
      <c r="G147" s="17"/>
      <c r="H147" s="17"/>
      <c r="I147" s="17"/>
      <c r="J147" s="17"/>
      <c r="K147" s="64"/>
      <c r="L147" s="65"/>
      <c r="M147" s="63"/>
      <c r="N147" s="17"/>
      <c r="O147" s="17"/>
      <c r="P147" s="17"/>
      <c r="Q147" s="17"/>
      <c r="R147" s="17"/>
      <c r="S147" s="401"/>
      <c r="T147" s="597">
        <f t="shared" si="11"/>
        <v>0</v>
      </c>
      <c r="U147" s="18"/>
      <c r="V147" s="18">
        <f t="shared" si="10"/>
        <v>0</v>
      </c>
      <c r="W147" s="60" t="str">
        <f t="shared" si="12"/>
        <v/>
      </c>
      <c r="X147" s="393"/>
      <c r="Y147" s="17"/>
      <c r="Z147" s="52"/>
      <c r="AA147" s="409"/>
      <c r="AB147" s="46"/>
      <c r="AC147" s="17"/>
      <c r="AD147" s="113" t="str">
        <f>IFERROR(VLOOKUP(AA147,'MATRICE '!$E$2:$H$100,3,FALSE),"")</f>
        <v/>
      </c>
      <c r="AE147" s="17" t="str">
        <f>IFERROR(VLOOKUP(AA147,'MATRICE '!$E$2:$H$100,2,FALSE),"")</f>
        <v/>
      </c>
      <c r="AF147" s="17" t="str">
        <f>IFERROR(VLOOKUP(AA147,'MATRICE '!$E$2:$H$100,4,FALSE),"")</f>
        <v/>
      </c>
      <c r="AG147" s="63"/>
      <c r="AH147" s="46"/>
      <c r="AI147" s="17"/>
      <c r="AJ147" s="17" t="str">
        <f>IFERROR(VLOOKUP(AG147,'MATRICE '!$J$2:$M$100,3,FALSE),"")</f>
        <v/>
      </c>
      <c r="AK147" s="17" t="str">
        <f>IFERROR(VLOOKUP(AG147,'MATRICE '!$J$2:$M$100,2,FALSE),"")</f>
        <v/>
      </c>
      <c r="AL147" s="414" t="str">
        <f>IFERROR(VLOOKUP(AG147,'MATRICE '!$J$2:$M$100,4,FALSE),"")</f>
        <v/>
      </c>
      <c r="AM147" s="393"/>
      <c r="AN147" s="17"/>
      <c r="AO147" s="52"/>
      <c r="AP147" s="46"/>
      <c r="AQ147" s="28"/>
      <c r="AR147" s="418"/>
      <c r="AS147" s="419" t="str">
        <f>IFERROR(VLOOKUP(AR147,'MATRICE '!$U$3:$Z$18,4,FALSE),"")</f>
        <v/>
      </c>
      <c r="AT147" s="46"/>
      <c r="AU147" s="17"/>
      <c r="AV147" s="421" t="str">
        <f>IFERROR(VLOOKUP(AU147,'MATRICE '!AB157:AG252,3,FALSE),"")</f>
        <v/>
      </c>
      <c r="AW147" s="300"/>
      <c r="AX147" s="17"/>
      <c r="AY147" s="17"/>
      <c r="AZ147" s="414"/>
      <c r="BA147" s="18"/>
      <c r="BB147" s="17" t="str">
        <f>IFERROR(VLOOKUP(O147,'MATRICE '!$B$4:$C$17,2,FALSE),"")</f>
        <v/>
      </c>
      <c r="BC147" s="429" t="str">
        <f>IFERROR(VLOOKUP(AR147,'MATRICE '!$U$3:$Z$18,3,FALSE),"")</f>
        <v/>
      </c>
      <c r="BD147" s="429" t="str">
        <f>IFERROR(VLOOKUP(AR147,'MATRICE '!$U$3:$Z$18,2,FALSE),"")</f>
        <v/>
      </c>
      <c r="BE147" s="429" t="str">
        <f>IFERROR(VLOOKUP(AR147,'MATRICE '!$U$3:$Z$18,5,FALSE),"")</f>
        <v/>
      </c>
    </row>
    <row r="148" spans="1:57" x14ac:dyDescent="0.25">
      <c r="A148" s="17"/>
      <c r="B148" s="394"/>
      <c r="C148" s="17"/>
      <c r="D148" s="17"/>
      <c r="E148" s="28"/>
      <c r="F148" s="28"/>
      <c r="G148" s="17"/>
      <c r="H148" s="17"/>
      <c r="I148" s="17"/>
      <c r="J148" s="17"/>
      <c r="K148" s="64"/>
      <c r="L148" s="65"/>
      <c r="M148" s="63"/>
      <c r="N148" s="17"/>
      <c r="O148" s="17"/>
      <c r="P148" s="17"/>
      <c r="Q148" s="17"/>
      <c r="R148" s="17"/>
      <c r="S148" s="401"/>
      <c r="T148" s="597">
        <f t="shared" si="11"/>
        <v>0</v>
      </c>
      <c r="U148" s="18"/>
      <c r="V148" s="18">
        <f t="shared" si="10"/>
        <v>0</v>
      </c>
      <c r="W148" s="60" t="str">
        <f t="shared" si="12"/>
        <v/>
      </c>
      <c r="X148" s="393"/>
      <c r="Y148" s="17"/>
      <c r="Z148" s="52"/>
      <c r="AA148" s="409"/>
      <c r="AB148" s="46"/>
      <c r="AC148" s="17"/>
      <c r="AD148" s="113" t="str">
        <f>IFERROR(VLOOKUP(AA148,'MATRICE '!$E$2:$H$100,3,FALSE),"")</f>
        <v/>
      </c>
      <c r="AE148" s="17" t="str">
        <f>IFERROR(VLOOKUP(AA148,'MATRICE '!$E$2:$H$100,2,FALSE),"")</f>
        <v/>
      </c>
      <c r="AF148" s="17" t="str">
        <f>IFERROR(VLOOKUP(AA148,'MATRICE '!$E$2:$H$100,4,FALSE),"")</f>
        <v/>
      </c>
      <c r="AG148" s="63"/>
      <c r="AH148" s="46"/>
      <c r="AI148" s="17"/>
      <c r="AJ148" s="17" t="str">
        <f>IFERROR(VLOOKUP(AG148,'MATRICE '!$J$2:$M$100,3,FALSE),"")</f>
        <v/>
      </c>
      <c r="AK148" s="17" t="str">
        <f>IFERROR(VLOOKUP(AG148,'MATRICE '!$J$2:$M$100,2,FALSE),"")</f>
        <v/>
      </c>
      <c r="AL148" s="414" t="str">
        <f>IFERROR(VLOOKUP(AG148,'MATRICE '!$J$2:$M$100,4,FALSE),"")</f>
        <v/>
      </c>
      <c r="AM148" s="393"/>
      <c r="AN148" s="17"/>
      <c r="AO148" s="52"/>
      <c r="AP148" s="46"/>
      <c r="AQ148" s="28"/>
      <c r="AR148" s="418"/>
      <c r="AS148" s="419" t="str">
        <f>IFERROR(VLOOKUP(AR148,'MATRICE '!$U$3:$Z$18,4,FALSE),"")</f>
        <v/>
      </c>
      <c r="AT148" s="46"/>
      <c r="AU148" s="17"/>
      <c r="AV148" s="421" t="str">
        <f>IFERROR(VLOOKUP(AU148,'MATRICE '!AB158:AG253,3,FALSE),"")</f>
        <v/>
      </c>
      <c r="AW148" s="300"/>
      <c r="AX148" s="17"/>
      <c r="AY148" s="17"/>
      <c r="AZ148" s="414"/>
      <c r="BA148" s="18"/>
      <c r="BB148" s="17" t="str">
        <f>IFERROR(VLOOKUP(O148,'MATRICE '!$B$4:$C$17,2,FALSE),"")</f>
        <v/>
      </c>
      <c r="BC148" s="429" t="str">
        <f>IFERROR(VLOOKUP(AR148,'MATRICE '!$U$3:$Z$18,3,FALSE),"")</f>
        <v/>
      </c>
      <c r="BD148" s="429" t="str">
        <f>IFERROR(VLOOKUP(AR148,'MATRICE '!$U$3:$Z$18,2,FALSE),"")</f>
        <v/>
      </c>
      <c r="BE148" s="429" t="str">
        <f>IFERROR(VLOOKUP(AR148,'MATRICE '!$U$3:$Z$18,5,FALSE),"")</f>
        <v/>
      </c>
    </row>
    <row r="149" spans="1:57" x14ac:dyDescent="0.25">
      <c r="A149" s="17"/>
      <c r="B149" s="394"/>
      <c r="C149" s="17"/>
      <c r="D149" s="17"/>
      <c r="E149" s="28"/>
      <c r="F149" s="28"/>
      <c r="G149" s="17"/>
      <c r="H149" s="17"/>
      <c r="I149" s="17"/>
      <c r="J149" s="17"/>
      <c r="K149" s="64"/>
      <c r="L149" s="65"/>
      <c r="M149" s="63"/>
      <c r="N149" s="17"/>
      <c r="O149" s="17"/>
      <c r="P149" s="17"/>
      <c r="Q149" s="17"/>
      <c r="R149" s="17"/>
      <c r="S149" s="401"/>
      <c r="T149" s="597">
        <f t="shared" si="11"/>
        <v>0</v>
      </c>
      <c r="U149" s="18"/>
      <c r="V149" s="18">
        <f t="shared" si="10"/>
        <v>0</v>
      </c>
      <c r="W149" s="60" t="str">
        <f t="shared" si="12"/>
        <v/>
      </c>
      <c r="X149" s="393"/>
      <c r="Y149" s="17"/>
      <c r="Z149" s="52"/>
      <c r="AA149" s="409"/>
      <c r="AB149" s="46"/>
      <c r="AC149" s="17"/>
      <c r="AD149" s="113" t="str">
        <f>IFERROR(VLOOKUP(AA149,'MATRICE '!$E$2:$H$100,3,FALSE),"")</f>
        <v/>
      </c>
      <c r="AE149" s="17" t="str">
        <f>IFERROR(VLOOKUP(AA149,'MATRICE '!$E$2:$H$100,2,FALSE),"")</f>
        <v/>
      </c>
      <c r="AF149" s="17" t="str">
        <f>IFERROR(VLOOKUP(AA149,'MATRICE '!$E$2:$H$100,4,FALSE),"")</f>
        <v/>
      </c>
      <c r="AG149" s="63"/>
      <c r="AH149" s="46"/>
      <c r="AI149" s="17"/>
      <c r="AJ149" s="17" t="str">
        <f>IFERROR(VLOOKUP(AG149,'MATRICE '!$J$2:$M$100,3,FALSE),"")</f>
        <v/>
      </c>
      <c r="AK149" s="17" t="str">
        <f>IFERROR(VLOOKUP(AG149,'MATRICE '!$J$2:$M$100,2,FALSE),"")</f>
        <v/>
      </c>
      <c r="AL149" s="414" t="str">
        <f>IFERROR(VLOOKUP(AG149,'MATRICE '!$J$2:$M$100,4,FALSE),"")</f>
        <v/>
      </c>
      <c r="AM149" s="393"/>
      <c r="AN149" s="17"/>
      <c r="AO149" s="52"/>
      <c r="AP149" s="46"/>
      <c r="AQ149" s="28"/>
      <c r="AR149" s="418"/>
      <c r="AS149" s="419" t="str">
        <f>IFERROR(VLOOKUP(AR149,'MATRICE '!$U$3:$Z$18,4,FALSE),"")</f>
        <v/>
      </c>
      <c r="AT149" s="46"/>
      <c r="AU149" s="17"/>
      <c r="AV149" s="421" t="str">
        <f>IFERROR(VLOOKUP(AU149,'MATRICE '!AB159:AG254,3,FALSE),"")</f>
        <v/>
      </c>
      <c r="AW149" s="300"/>
      <c r="AX149" s="17"/>
      <c r="AY149" s="17"/>
      <c r="AZ149" s="414"/>
      <c r="BA149" s="18"/>
      <c r="BB149" s="17" t="str">
        <f>IFERROR(VLOOKUP(O149,'MATRICE '!$B$4:$C$17,2,FALSE),"")</f>
        <v/>
      </c>
      <c r="BC149" s="429" t="str">
        <f>IFERROR(VLOOKUP(AR149,'MATRICE '!$U$3:$Z$18,3,FALSE),"")</f>
        <v/>
      </c>
      <c r="BD149" s="429" t="str">
        <f>IFERROR(VLOOKUP(AR149,'MATRICE '!$U$3:$Z$18,2,FALSE),"")</f>
        <v/>
      </c>
      <c r="BE149" s="429" t="str">
        <f>IFERROR(VLOOKUP(AR149,'MATRICE '!$U$3:$Z$18,5,FALSE),"")</f>
        <v/>
      </c>
    </row>
    <row r="150" spans="1:57" x14ac:dyDescent="0.25">
      <c r="A150" s="17"/>
      <c r="B150" s="394"/>
      <c r="C150" s="17"/>
      <c r="D150" s="17"/>
      <c r="E150" s="28"/>
      <c r="F150" s="28"/>
      <c r="G150" s="17"/>
      <c r="H150" s="17"/>
      <c r="I150" s="17"/>
      <c r="J150" s="17"/>
      <c r="K150" s="64"/>
      <c r="L150" s="65"/>
      <c r="M150" s="63"/>
      <c r="N150" s="17"/>
      <c r="O150" s="17"/>
      <c r="P150" s="17"/>
      <c r="Q150" s="17"/>
      <c r="R150" s="17"/>
      <c r="S150" s="401"/>
      <c r="T150" s="597">
        <f t="shared" si="11"/>
        <v>0</v>
      </c>
      <c r="U150" s="18"/>
      <c r="V150" s="18">
        <f t="shared" si="10"/>
        <v>0</v>
      </c>
      <c r="W150" s="60" t="str">
        <f t="shared" si="12"/>
        <v/>
      </c>
      <c r="X150" s="393"/>
      <c r="Y150" s="17"/>
      <c r="Z150" s="52"/>
      <c r="AA150" s="409"/>
      <c r="AB150" s="46"/>
      <c r="AC150" s="17"/>
      <c r="AD150" s="113" t="str">
        <f>IFERROR(VLOOKUP(AA150,'MATRICE '!$E$2:$H$100,3,FALSE),"")</f>
        <v/>
      </c>
      <c r="AE150" s="17" t="str">
        <f>IFERROR(VLOOKUP(AA150,'MATRICE '!$E$2:$H$100,2,FALSE),"")</f>
        <v/>
      </c>
      <c r="AF150" s="17" t="str">
        <f>IFERROR(VLOOKUP(AA150,'MATRICE '!$E$2:$H$100,4,FALSE),"")</f>
        <v/>
      </c>
      <c r="AG150" s="63"/>
      <c r="AH150" s="46"/>
      <c r="AI150" s="17"/>
      <c r="AJ150" s="17" t="str">
        <f>IFERROR(VLOOKUP(AG150,'MATRICE '!$J$2:$M$100,3,FALSE),"")</f>
        <v/>
      </c>
      <c r="AK150" s="17" t="str">
        <f>IFERROR(VLOOKUP(AG150,'MATRICE '!$J$2:$M$100,2,FALSE),"")</f>
        <v/>
      </c>
      <c r="AL150" s="414" t="str">
        <f>IFERROR(VLOOKUP(AG150,'MATRICE '!$J$2:$M$100,4,FALSE),"")</f>
        <v/>
      </c>
      <c r="AM150" s="393"/>
      <c r="AN150" s="17"/>
      <c r="AO150" s="52"/>
      <c r="AP150" s="46"/>
      <c r="AQ150" s="28"/>
      <c r="AR150" s="418"/>
      <c r="AS150" s="419" t="str">
        <f>IFERROR(VLOOKUP(AR150,'MATRICE '!$U$3:$Z$18,4,FALSE),"")</f>
        <v/>
      </c>
      <c r="AT150" s="46"/>
      <c r="AU150" s="17"/>
      <c r="AV150" s="421" t="str">
        <f>IFERROR(VLOOKUP(AU150,'MATRICE '!AB160:AG255,3,FALSE),"")</f>
        <v/>
      </c>
      <c r="AW150" s="300"/>
      <c r="AX150" s="17"/>
      <c r="AY150" s="17"/>
      <c r="AZ150" s="414"/>
      <c r="BA150" s="18"/>
      <c r="BB150" s="17" t="str">
        <f>IFERROR(VLOOKUP(O150,'MATRICE '!$B$4:$C$17,2,FALSE),"")</f>
        <v/>
      </c>
      <c r="BC150" s="429" t="str">
        <f>IFERROR(VLOOKUP(AR150,'MATRICE '!$U$3:$Z$18,3,FALSE),"")</f>
        <v/>
      </c>
      <c r="BD150" s="429" t="str">
        <f>IFERROR(VLOOKUP(AR150,'MATRICE '!$U$3:$Z$18,2,FALSE),"")</f>
        <v/>
      </c>
      <c r="BE150" s="429" t="str">
        <f>IFERROR(VLOOKUP(AR150,'MATRICE '!$U$3:$Z$18,5,FALSE),"")</f>
        <v/>
      </c>
    </row>
    <row r="151" spans="1:57" x14ac:dyDescent="0.25">
      <c r="A151" s="17"/>
      <c r="B151" s="394"/>
      <c r="C151" s="17"/>
      <c r="D151" s="17"/>
      <c r="E151" s="28"/>
      <c r="F151" s="28"/>
      <c r="G151" s="17"/>
      <c r="H151" s="17"/>
      <c r="I151" s="17"/>
      <c r="J151" s="17"/>
      <c r="K151" s="64"/>
      <c r="L151" s="65"/>
      <c r="M151" s="63"/>
      <c r="N151" s="17"/>
      <c r="O151" s="17"/>
      <c r="P151" s="17"/>
      <c r="Q151" s="17"/>
      <c r="R151" s="17"/>
      <c r="S151" s="401"/>
      <c r="T151" s="597">
        <f t="shared" si="11"/>
        <v>0</v>
      </c>
      <c r="U151" s="18"/>
      <c r="V151" s="18">
        <f t="shared" si="10"/>
        <v>0</v>
      </c>
      <c r="W151" s="60" t="str">
        <f t="shared" si="12"/>
        <v/>
      </c>
      <c r="X151" s="393"/>
      <c r="Y151" s="17"/>
      <c r="Z151" s="52"/>
      <c r="AA151" s="409"/>
      <c r="AB151" s="46"/>
      <c r="AC151" s="17"/>
      <c r="AD151" s="113" t="str">
        <f>IFERROR(VLOOKUP(AA151,'MATRICE '!$E$2:$H$100,3,FALSE),"")</f>
        <v/>
      </c>
      <c r="AE151" s="17" t="str">
        <f>IFERROR(VLOOKUP(AA151,'MATRICE '!$E$2:$H$100,2,FALSE),"")</f>
        <v/>
      </c>
      <c r="AF151" s="17" t="str">
        <f>IFERROR(VLOOKUP(AA151,'MATRICE '!$E$2:$H$100,4,FALSE),"")</f>
        <v/>
      </c>
      <c r="AG151" s="63"/>
      <c r="AH151" s="46"/>
      <c r="AI151" s="17"/>
      <c r="AJ151" s="17" t="str">
        <f>IFERROR(VLOOKUP(AG151,'MATRICE '!$J$2:$M$100,3,FALSE),"")</f>
        <v/>
      </c>
      <c r="AK151" s="17" t="str">
        <f>IFERROR(VLOOKUP(AG151,'MATRICE '!$J$2:$M$100,2,FALSE),"")</f>
        <v/>
      </c>
      <c r="AL151" s="414" t="str">
        <f>IFERROR(VLOOKUP(AG151,'MATRICE '!$J$2:$M$100,4,FALSE),"")</f>
        <v/>
      </c>
      <c r="AM151" s="393"/>
      <c r="AN151" s="17"/>
      <c r="AO151" s="52"/>
      <c r="AP151" s="46"/>
      <c r="AQ151" s="28"/>
      <c r="AR151" s="418"/>
      <c r="AS151" s="419" t="str">
        <f>IFERROR(VLOOKUP(AR151,'MATRICE '!$U$3:$Z$18,4,FALSE),"")</f>
        <v/>
      </c>
      <c r="AT151" s="46"/>
      <c r="AU151" s="17"/>
      <c r="AV151" s="421" t="str">
        <f>IFERROR(VLOOKUP(AU151,'MATRICE '!AB161:AG256,3,FALSE),"")</f>
        <v/>
      </c>
      <c r="AW151" s="300"/>
      <c r="AX151" s="17"/>
      <c r="AY151" s="17"/>
      <c r="AZ151" s="414"/>
      <c r="BA151" s="18"/>
      <c r="BB151" s="17" t="str">
        <f>IFERROR(VLOOKUP(O151,'MATRICE '!$B$4:$C$17,2,FALSE),"")</f>
        <v/>
      </c>
      <c r="BC151" s="429" t="str">
        <f>IFERROR(VLOOKUP(AR151,'MATRICE '!$U$3:$Z$18,3,FALSE),"")</f>
        <v/>
      </c>
      <c r="BD151" s="429" t="str">
        <f>IFERROR(VLOOKUP(AR151,'MATRICE '!$U$3:$Z$18,2,FALSE),"")</f>
        <v/>
      </c>
      <c r="BE151" s="429" t="str">
        <f>IFERROR(VLOOKUP(AR151,'MATRICE '!$U$3:$Z$18,5,FALSE),"")</f>
        <v/>
      </c>
    </row>
    <row r="152" spans="1:57" x14ac:dyDescent="0.25">
      <c r="A152" s="17"/>
      <c r="B152" s="394"/>
      <c r="C152" s="17"/>
      <c r="D152" s="17"/>
      <c r="E152" s="28"/>
      <c r="F152" s="28"/>
      <c r="G152" s="17"/>
      <c r="H152" s="17"/>
      <c r="I152" s="17"/>
      <c r="J152" s="17"/>
      <c r="K152" s="64"/>
      <c r="L152" s="65"/>
      <c r="M152" s="63"/>
      <c r="N152" s="17"/>
      <c r="O152" s="17"/>
      <c r="P152" s="17"/>
      <c r="Q152" s="17"/>
      <c r="R152" s="17"/>
      <c r="S152" s="401"/>
      <c r="T152" s="597">
        <f t="shared" si="11"/>
        <v>0</v>
      </c>
      <c r="U152" s="18"/>
      <c r="V152" s="18">
        <f t="shared" si="10"/>
        <v>0</v>
      </c>
      <c r="W152" s="60" t="str">
        <f t="shared" si="12"/>
        <v/>
      </c>
      <c r="X152" s="393"/>
      <c r="Y152" s="17"/>
      <c r="Z152" s="52"/>
      <c r="AA152" s="409"/>
      <c r="AB152" s="46"/>
      <c r="AC152" s="17"/>
      <c r="AD152" s="113" t="str">
        <f>IFERROR(VLOOKUP(AA152,'MATRICE '!$E$2:$H$100,3,FALSE),"")</f>
        <v/>
      </c>
      <c r="AE152" s="17" t="str">
        <f>IFERROR(VLOOKUP(AA152,'MATRICE '!$E$2:$H$100,2,FALSE),"")</f>
        <v/>
      </c>
      <c r="AF152" s="17" t="str">
        <f>IFERROR(VLOOKUP(AA152,'MATRICE '!$E$2:$H$100,4,FALSE),"")</f>
        <v/>
      </c>
      <c r="AG152" s="63"/>
      <c r="AH152" s="46"/>
      <c r="AI152" s="17"/>
      <c r="AJ152" s="17" t="str">
        <f>IFERROR(VLOOKUP(AG152,'MATRICE '!$J$2:$M$100,3,FALSE),"")</f>
        <v/>
      </c>
      <c r="AK152" s="17" t="str">
        <f>IFERROR(VLOOKUP(AG152,'MATRICE '!$J$2:$M$100,2,FALSE),"")</f>
        <v/>
      </c>
      <c r="AL152" s="414" t="str">
        <f>IFERROR(VLOOKUP(AG152,'MATRICE '!$J$2:$M$100,4,FALSE),"")</f>
        <v/>
      </c>
      <c r="AM152" s="393"/>
      <c r="AN152" s="17"/>
      <c r="AO152" s="52"/>
      <c r="AP152" s="46"/>
      <c r="AQ152" s="28"/>
      <c r="AR152" s="418"/>
      <c r="AS152" s="419" t="str">
        <f>IFERROR(VLOOKUP(AR152,'MATRICE '!$U$3:$Z$18,4,FALSE),"")</f>
        <v/>
      </c>
      <c r="AT152" s="46"/>
      <c r="AU152" s="17"/>
      <c r="AV152" s="421" t="str">
        <f>IFERROR(VLOOKUP(AU152,'MATRICE '!AB162:AG257,3,FALSE),"")</f>
        <v/>
      </c>
      <c r="AW152" s="300"/>
      <c r="AX152" s="17"/>
      <c r="AY152" s="17"/>
      <c r="AZ152" s="414"/>
      <c r="BA152" s="18"/>
      <c r="BB152" s="17" t="str">
        <f>IFERROR(VLOOKUP(O152,'MATRICE '!$B$4:$C$17,2,FALSE),"")</f>
        <v/>
      </c>
      <c r="BC152" s="429" t="str">
        <f>IFERROR(VLOOKUP(AR152,'MATRICE '!$U$3:$Z$18,3,FALSE),"")</f>
        <v/>
      </c>
      <c r="BD152" s="429" t="str">
        <f>IFERROR(VLOOKUP(AR152,'MATRICE '!$U$3:$Z$18,2,FALSE),"")</f>
        <v/>
      </c>
      <c r="BE152" s="429" t="str">
        <f>IFERROR(VLOOKUP(AR152,'MATRICE '!$U$3:$Z$18,5,FALSE),"")</f>
        <v/>
      </c>
    </row>
    <row r="153" spans="1:57" x14ac:dyDescent="0.25">
      <c r="A153" s="17"/>
      <c r="B153" s="394"/>
      <c r="C153" s="17"/>
      <c r="D153" s="17"/>
      <c r="E153" s="28"/>
      <c r="F153" s="28"/>
      <c r="G153" s="17"/>
      <c r="H153" s="17"/>
      <c r="I153" s="17"/>
      <c r="J153" s="17"/>
      <c r="K153" s="64"/>
      <c r="L153" s="65"/>
      <c r="M153" s="63"/>
      <c r="N153" s="17"/>
      <c r="O153" s="17"/>
      <c r="P153" s="17"/>
      <c r="Q153" s="17"/>
      <c r="R153" s="17"/>
      <c r="S153" s="401"/>
      <c r="T153" s="597">
        <f t="shared" si="11"/>
        <v>0</v>
      </c>
      <c r="U153" s="18"/>
      <c r="V153" s="18">
        <f t="shared" si="10"/>
        <v>0</v>
      </c>
      <c r="W153" s="60" t="str">
        <f t="shared" si="12"/>
        <v/>
      </c>
      <c r="X153" s="393"/>
      <c r="Y153" s="17"/>
      <c r="Z153" s="52"/>
      <c r="AA153" s="409"/>
      <c r="AB153" s="46"/>
      <c r="AC153" s="17"/>
      <c r="AD153" s="113" t="str">
        <f>IFERROR(VLOOKUP(AA153,'MATRICE '!$E$2:$H$100,3,FALSE),"")</f>
        <v/>
      </c>
      <c r="AE153" s="17" t="str">
        <f>IFERROR(VLOOKUP(AA153,'MATRICE '!$E$2:$H$100,2,FALSE),"")</f>
        <v/>
      </c>
      <c r="AF153" s="17" t="str">
        <f>IFERROR(VLOOKUP(AA153,'MATRICE '!$E$2:$H$100,4,FALSE),"")</f>
        <v/>
      </c>
      <c r="AG153" s="63"/>
      <c r="AH153" s="46"/>
      <c r="AI153" s="17"/>
      <c r="AJ153" s="17" t="str">
        <f>IFERROR(VLOOKUP(AG153,'MATRICE '!$J$2:$M$100,3,FALSE),"")</f>
        <v/>
      </c>
      <c r="AK153" s="17" t="str">
        <f>IFERROR(VLOOKUP(AG153,'MATRICE '!$J$2:$M$100,2,FALSE),"")</f>
        <v/>
      </c>
      <c r="AL153" s="414" t="str">
        <f>IFERROR(VLOOKUP(AG153,'MATRICE '!$J$2:$M$100,4,FALSE),"")</f>
        <v/>
      </c>
      <c r="AM153" s="393"/>
      <c r="AN153" s="17"/>
      <c r="AO153" s="52"/>
      <c r="AP153" s="46"/>
      <c r="AQ153" s="28"/>
      <c r="AR153" s="418"/>
      <c r="AS153" s="419" t="str">
        <f>IFERROR(VLOOKUP(AR153,'MATRICE '!$U$3:$Z$18,4,FALSE),"")</f>
        <v/>
      </c>
      <c r="AT153" s="46"/>
      <c r="AU153" s="17"/>
      <c r="AV153" s="421" t="str">
        <f>IFERROR(VLOOKUP(AU153,'MATRICE '!AB163:AG258,3,FALSE),"")</f>
        <v/>
      </c>
      <c r="AW153" s="300"/>
      <c r="AX153" s="17"/>
      <c r="AY153" s="17"/>
      <c r="AZ153" s="414"/>
      <c r="BA153" s="18"/>
      <c r="BB153" s="17" t="str">
        <f>IFERROR(VLOOKUP(O153,'MATRICE '!$B$4:$C$17,2,FALSE),"")</f>
        <v/>
      </c>
      <c r="BC153" s="429" t="str">
        <f>IFERROR(VLOOKUP(AR153,'MATRICE '!$U$3:$Z$18,3,FALSE),"")</f>
        <v/>
      </c>
      <c r="BD153" s="429" t="str">
        <f>IFERROR(VLOOKUP(AR153,'MATRICE '!$U$3:$Z$18,2,FALSE),"")</f>
        <v/>
      </c>
      <c r="BE153" s="429" t="str">
        <f>IFERROR(VLOOKUP(AR153,'MATRICE '!$U$3:$Z$18,5,FALSE),"")</f>
        <v/>
      </c>
    </row>
    <row r="154" spans="1:57" x14ac:dyDescent="0.25">
      <c r="A154" s="17"/>
      <c r="B154" s="394"/>
      <c r="C154" s="17"/>
      <c r="D154" s="17"/>
      <c r="E154" s="28"/>
      <c r="F154" s="28"/>
      <c r="G154" s="17"/>
      <c r="H154" s="17"/>
      <c r="I154" s="17"/>
      <c r="J154" s="17"/>
      <c r="K154" s="64"/>
      <c r="L154" s="65"/>
      <c r="M154" s="63"/>
      <c r="N154" s="17"/>
      <c r="O154" s="17"/>
      <c r="P154" s="17"/>
      <c r="Q154" s="17"/>
      <c r="R154" s="17"/>
      <c r="S154" s="401"/>
      <c r="T154" s="597">
        <f t="shared" si="11"/>
        <v>0</v>
      </c>
      <c r="U154" s="18"/>
      <c r="V154" s="18">
        <f t="shared" si="10"/>
        <v>0</v>
      </c>
      <c r="W154" s="60" t="str">
        <f t="shared" si="12"/>
        <v/>
      </c>
      <c r="X154" s="393"/>
      <c r="Y154" s="17"/>
      <c r="Z154" s="52"/>
      <c r="AA154" s="409"/>
      <c r="AB154" s="46"/>
      <c r="AC154" s="17"/>
      <c r="AD154" s="113" t="str">
        <f>IFERROR(VLOOKUP(AA154,'MATRICE '!$E$2:$H$100,3,FALSE),"")</f>
        <v/>
      </c>
      <c r="AE154" s="17" t="str">
        <f>IFERROR(VLOOKUP(AA154,'MATRICE '!$E$2:$H$100,2,FALSE),"")</f>
        <v/>
      </c>
      <c r="AF154" s="17" t="str">
        <f>IFERROR(VLOOKUP(AA154,'MATRICE '!$E$2:$H$100,4,FALSE),"")</f>
        <v/>
      </c>
      <c r="AG154" s="63"/>
      <c r="AH154" s="46"/>
      <c r="AI154" s="17"/>
      <c r="AJ154" s="17" t="str">
        <f>IFERROR(VLOOKUP(AG154,'MATRICE '!$J$2:$M$100,3,FALSE),"")</f>
        <v/>
      </c>
      <c r="AK154" s="17" t="str">
        <f>IFERROR(VLOOKUP(AG154,'MATRICE '!$J$2:$M$100,2,FALSE),"")</f>
        <v/>
      </c>
      <c r="AL154" s="414" t="str">
        <f>IFERROR(VLOOKUP(AG154,'MATRICE '!$J$2:$M$100,4,FALSE),"")</f>
        <v/>
      </c>
      <c r="AM154" s="393"/>
      <c r="AN154" s="17"/>
      <c r="AO154" s="52"/>
      <c r="AP154" s="46"/>
      <c r="AQ154" s="28"/>
      <c r="AR154" s="418"/>
      <c r="AS154" s="419" t="str">
        <f>IFERROR(VLOOKUP(AR154,'MATRICE '!$U$3:$Z$18,4,FALSE),"")</f>
        <v/>
      </c>
      <c r="AT154" s="46"/>
      <c r="AU154" s="17"/>
      <c r="AV154" s="421" t="str">
        <f>IFERROR(VLOOKUP(AU154,'MATRICE '!AB164:AG259,3,FALSE),"")</f>
        <v/>
      </c>
      <c r="AW154" s="300"/>
      <c r="AX154" s="17"/>
      <c r="AY154" s="17"/>
      <c r="AZ154" s="414"/>
      <c r="BA154" s="18"/>
      <c r="BB154" s="17" t="str">
        <f>IFERROR(VLOOKUP(O154,'MATRICE '!$B$4:$C$17,2,FALSE),"")</f>
        <v/>
      </c>
      <c r="BC154" s="429" t="str">
        <f>IFERROR(VLOOKUP(AR154,'MATRICE '!$U$3:$Z$18,3,FALSE),"")</f>
        <v/>
      </c>
      <c r="BD154" s="429" t="str">
        <f>IFERROR(VLOOKUP(AR154,'MATRICE '!$U$3:$Z$18,2,FALSE),"")</f>
        <v/>
      </c>
      <c r="BE154" s="429" t="str">
        <f>IFERROR(VLOOKUP(AR154,'MATRICE '!$U$3:$Z$18,5,FALSE),"")</f>
        <v/>
      </c>
    </row>
    <row r="155" spans="1:57" x14ac:dyDescent="0.25">
      <c r="A155" s="17"/>
      <c r="B155" s="394"/>
      <c r="C155" s="17"/>
      <c r="D155" s="17"/>
      <c r="E155" s="28"/>
      <c r="F155" s="28"/>
      <c r="G155" s="17"/>
      <c r="H155" s="17"/>
      <c r="I155" s="17"/>
      <c r="J155" s="17"/>
      <c r="K155" s="64"/>
      <c r="L155" s="65"/>
      <c r="M155" s="63"/>
      <c r="N155" s="17"/>
      <c r="O155" s="17"/>
      <c r="P155" s="17"/>
      <c r="Q155" s="17"/>
      <c r="R155" s="17"/>
      <c r="S155" s="401"/>
      <c r="T155" s="597">
        <f t="shared" si="11"/>
        <v>0</v>
      </c>
      <c r="U155" s="18"/>
      <c r="V155" s="18">
        <f t="shared" si="10"/>
        <v>0</v>
      </c>
      <c r="W155" s="60" t="str">
        <f t="shared" si="12"/>
        <v/>
      </c>
      <c r="X155" s="393"/>
      <c r="Y155" s="17"/>
      <c r="Z155" s="52"/>
      <c r="AA155" s="409"/>
      <c r="AB155" s="46"/>
      <c r="AC155" s="17"/>
      <c r="AD155" s="113" t="str">
        <f>IFERROR(VLOOKUP(AA155,'MATRICE '!$E$2:$H$100,3,FALSE),"")</f>
        <v/>
      </c>
      <c r="AE155" s="17" t="str">
        <f>IFERROR(VLOOKUP(AA155,'MATRICE '!$E$2:$H$100,2,FALSE),"")</f>
        <v/>
      </c>
      <c r="AF155" s="17" t="str">
        <f>IFERROR(VLOOKUP(AA155,'MATRICE '!$E$2:$H$100,4,FALSE),"")</f>
        <v/>
      </c>
      <c r="AG155" s="63"/>
      <c r="AH155" s="46"/>
      <c r="AI155" s="17"/>
      <c r="AJ155" s="17" t="str">
        <f>IFERROR(VLOOKUP(AG155,'MATRICE '!$J$2:$M$100,3,FALSE),"")</f>
        <v/>
      </c>
      <c r="AK155" s="17" t="str">
        <f>IFERROR(VLOOKUP(AG155,'MATRICE '!$J$2:$M$100,2,FALSE),"")</f>
        <v/>
      </c>
      <c r="AL155" s="414" t="str">
        <f>IFERROR(VLOOKUP(AG155,'MATRICE '!$J$2:$M$100,4,FALSE),"")</f>
        <v/>
      </c>
      <c r="AM155" s="393"/>
      <c r="AN155" s="17"/>
      <c r="AO155" s="52"/>
      <c r="AP155" s="46"/>
      <c r="AQ155" s="28"/>
      <c r="AR155" s="418"/>
      <c r="AS155" s="419" t="str">
        <f>IFERROR(VLOOKUP(AR155,'MATRICE '!$U$3:$Z$18,4,FALSE),"")</f>
        <v/>
      </c>
      <c r="AT155" s="46"/>
      <c r="AU155" s="17"/>
      <c r="AV155" s="421" t="str">
        <f>IFERROR(VLOOKUP(AU155,'MATRICE '!AB165:AG260,3,FALSE),"")</f>
        <v/>
      </c>
      <c r="AW155" s="300"/>
      <c r="AX155" s="17"/>
      <c r="AY155" s="17"/>
      <c r="AZ155" s="414"/>
      <c r="BA155" s="18"/>
      <c r="BB155" s="17" t="str">
        <f>IFERROR(VLOOKUP(O155,'MATRICE '!$B$4:$C$17,2,FALSE),"")</f>
        <v/>
      </c>
      <c r="BC155" s="429" t="str">
        <f>IFERROR(VLOOKUP(AR155,'MATRICE '!$U$3:$Z$18,3,FALSE),"")</f>
        <v/>
      </c>
      <c r="BD155" s="429" t="str">
        <f>IFERROR(VLOOKUP(AR155,'MATRICE '!$U$3:$Z$18,2,FALSE),"")</f>
        <v/>
      </c>
      <c r="BE155" s="429" t="str">
        <f>IFERROR(VLOOKUP(AR155,'MATRICE '!$U$3:$Z$18,5,FALSE),"")</f>
        <v/>
      </c>
    </row>
    <row r="156" spans="1:57" x14ac:dyDescent="0.25">
      <c r="A156" s="17"/>
      <c r="B156" s="394"/>
      <c r="C156" s="17"/>
      <c r="D156" s="17"/>
      <c r="E156" s="28"/>
      <c r="F156" s="28"/>
      <c r="G156" s="17"/>
      <c r="H156" s="17"/>
      <c r="I156" s="17"/>
      <c r="J156" s="17"/>
      <c r="K156" s="64"/>
      <c r="L156" s="65"/>
      <c r="M156" s="63"/>
      <c r="N156" s="17"/>
      <c r="O156" s="17"/>
      <c r="P156" s="17"/>
      <c r="Q156" s="17"/>
      <c r="R156" s="17"/>
      <c r="S156" s="401"/>
      <c r="T156" s="597">
        <f t="shared" si="11"/>
        <v>0</v>
      </c>
      <c r="U156" s="18"/>
      <c r="V156" s="18">
        <f t="shared" si="10"/>
        <v>0</v>
      </c>
      <c r="W156" s="60" t="str">
        <f t="shared" si="12"/>
        <v/>
      </c>
      <c r="X156" s="393"/>
      <c r="Y156" s="17"/>
      <c r="Z156" s="52"/>
      <c r="AA156" s="409"/>
      <c r="AB156" s="46"/>
      <c r="AC156" s="17"/>
      <c r="AD156" s="113" t="str">
        <f>IFERROR(VLOOKUP(AA156,'MATRICE '!$E$2:$H$100,3,FALSE),"")</f>
        <v/>
      </c>
      <c r="AE156" s="17" t="str">
        <f>IFERROR(VLOOKUP(AA156,'MATRICE '!$E$2:$H$100,2,FALSE),"")</f>
        <v/>
      </c>
      <c r="AF156" s="17" t="str">
        <f>IFERROR(VLOOKUP(AA156,'MATRICE '!$E$2:$H$100,4,FALSE),"")</f>
        <v/>
      </c>
      <c r="AG156" s="63"/>
      <c r="AH156" s="46"/>
      <c r="AI156" s="17"/>
      <c r="AJ156" s="17" t="str">
        <f>IFERROR(VLOOKUP(AG156,'MATRICE '!$J$2:$M$100,3,FALSE),"")</f>
        <v/>
      </c>
      <c r="AK156" s="17" t="str">
        <f>IFERROR(VLOOKUP(AG156,'MATRICE '!$J$2:$M$100,2,FALSE),"")</f>
        <v/>
      </c>
      <c r="AL156" s="414" t="str">
        <f>IFERROR(VLOOKUP(AG156,'MATRICE '!$J$2:$M$100,4,FALSE),"")</f>
        <v/>
      </c>
      <c r="AM156" s="393"/>
      <c r="AN156" s="17"/>
      <c r="AO156" s="52"/>
      <c r="AP156" s="46"/>
      <c r="AQ156" s="28"/>
      <c r="AR156" s="418"/>
      <c r="AS156" s="419" t="str">
        <f>IFERROR(VLOOKUP(AR156,'MATRICE '!$U$3:$Z$18,4,FALSE),"")</f>
        <v/>
      </c>
      <c r="AT156" s="46"/>
      <c r="AU156" s="17"/>
      <c r="AV156" s="421" t="str">
        <f>IFERROR(VLOOKUP(AU156,'MATRICE '!AB166:AG261,3,FALSE),"")</f>
        <v/>
      </c>
      <c r="AW156" s="300"/>
      <c r="AX156" s="17"/>
      <c r="AY156" s="17"/>
      <c r="AZ156" s="414"/>
      <c r="BA156" s="18"/>
      <c r="BB156" s="17" t="str">
        <f>IFERROR(VLOOKUP(O156,'MATRICE '!$B$4:$C$17,2,FALSE),"")</f>
        <v/>
      </c>
      <c r="BC156" s="429" t="str">
        <f>IFERROR(VLOOKUP(AR156,'MATRICE '!$U$3:$Z$18,3,FALSE),"")</f>
        <v/>
      </c>
      <c r="BD156" s="429" t="str">
        <f>IFERROR(VLOOKUP(AR156,'MATRICE '!$U$3:$Z$18,2,FALSE),"")</f>
        <v/>
      </c>
      <c r="BE156" s="429" t="str">
        <f>IFERROR(VLOOKUP(AR156,'MATRICE '!$U$3:$Z$18,5,FALSE),"")</f>
        <v/>
      </c>
    </row>
    <row r="157" spans="1:57" x14ac:dyDescent="0.25">
      <c r="A157" s="17"/>
      <c r="B157" s="394"/>
      <c r="C157" s="17"/>
      <c r="D157" s="17"/>
      <c r="E157" s="28"/>
      <c r="F157" s="28"/>
      <c r="G157" s="17"/>
      <c r="H157" s="17"/>
      <c r="I157" s="17"/>
      <c r="J157" s="17"/>
      <c r="K157" s="64"/>
      <c r="L157" s="65"/>
      <c r="M157" s="63"/>
      <c r="N157" s="17"/>
      <c r="O157" s="17"/>
      <c r="P157" s="17"/>
      <c r="Q157" s="17"/>
      <c r="R157" s="17"/>
      <c r="S157" s="401"/>
      <c r="T157" s="597">
        <f t="shared" si="11"/>
        <v>0</v>
      </c>
      <c r="U157" s="18"/>
      <c r="V157" s="18">
        <f t="shared" si="10"/>
        <v>0</v>
      </c>
      <c r="W157" s="60" t="str">
        <f t="shared" si="12"/>
        <v/>
      </c>
      <c r="X157" s="393"/>
      <c r="Y157" s="17"/>
      <c r="Z157" s="52"/>
      <c r="AA157" s="409"/>
      <c r="AB157" s="46"/>
      <c r="AC157" s="17"/>
      <c r="AD157" s="113" t="str">
        <f>IFERROR(VLOOKUP(AA157,'MATRICE '!$E$2:$H$100,3,FALSE),"")</f>
        <v/>
      </c>
      <c r="AE157" s="17" t="str">
        <f>IFERROR(VLOOKUP(AA157,'MATRICE '!$E$2:$H$100,2,FALSE),"")</f>
        <v/>
      </c>
      <c r="AF157" s="17" t="str">
        <f>IFERROR(VLOOKUP(AA157,'MATRICE '!$E$2:$H$100,4,FALSE),"")</f>
        <v/>
      </c>
      <c r="AG157" s="63"/>
      <c r="AH157" s="46"/>
      <c r="AI157" s="17"/>
      <c r="AJ157" s="17" t="str">
        <f>IFERROR(VLOOKUP(AG157,'MATRICE '!$J$2:$M$100,3,FALSE),"")</f>
        <v/>
      </c>
      <c r="AK157" s="17" t="str">
        <f>IFERROR(VLOOKUP(AG157,'MATRICE '!$J$2:$M$100,2,FALSE),"")</f>
        <v/>
      </c>
      <c r="AL157" s="414" t="str">
        <f>IFERROR(VLOOKUP(AG157,'MATRICE '!$J$2:$M$100,4,FALSE),"")</f>
        <v/>
      </c>
      <c r="AM157" s="393"/>
      <c r="AN157" s="17"/>
      <c r="AO157" s="52"/>
      <c r="AP157" s="46"/>
      <c r="AQ157" s="28"/>
      <c r="AR157" s="418"/>
      <c r="AS157" s="419" t="str">
        <f>IFERROR(VLOOKUP(AR157,'MATRICE '!$U$3:$Z$18,4,FALSE),"")</f>
        <v/>
      </c>
      <c r="AT157" s="46"/>
      <c r="AU157" s="17"/>
      <c r="AV157" s="421" t="str">
        <f>IFERROR(VLOOKUP(AU157,'MATRICE '!AB167:AG262,3,FALSE),"")</f>
        <v/>
      </c>
      <c r="AW157" s="300"/>
      <c r="AX157" s="17"/>
      <c r="AY157" s="17"/>
      <c r="AZ157" s="414"/>
      <c r="BA157" s="18"/>
      <c r="BB157" s="17" t="str">
        <f>IFERROR(VLOOKUP(O157,'MATRICE '!$B$4:$C$17,2,FALSE),"")</f>
        <v/>
      </c>
      <c r="BC157" s="429" t="str">
        <f>IFERROR(VLOOKUP(AR157,'MATRICE '!$U$3:$Z$18,3,FALSE),"")</f>
        <v/>
      </c>
      <c r="BD157" s="429" t="str">
        <f>IFERROR(VLOOKUP(AR157,'MATRICE '!$U$3:$Z$18,2,FALSE),"")</f>
        <v/>
      </c>
      <c r="BE157" s="429" t="str">
        <f>IFERROR(VLOOKUP(AR157,'MATRICE '!$U$3:$Z$18,5,FALSE),"")</f>
        <v/>
      </c>
    </row>
    <row r="158" spans="1:57" x14ac:dyDescent="0.25">
      <c r="A158" s="17"/>
      <c r="B158" s="394"/>
      <c r="C158" s="17"/>
      <c r="D158" s="17"/>
      <c r="E158" s="28"/>
      <c r="F158" s="28"/>
      <c r="G158" s="17"/>
      <c r="H158" s="17"/>
      <c r="I158" s="17"/>
      <c r="J158" s="17"/>
      <c r="K158" s="64"/>
      <c r="L158" s="65"/>
      <c r="M158" s="63"/>
      <c r="N158" s="17"/>
      <c r="O158" s="17"/>
      <c r="P158" s="17"/>
      <c r="Q158" s="17"/>
      <c r="R158" s="17"/>
      <c r="S158" s="401"/>
      <c r="T158" s="597">
        <f t="shared" si="11"/>
        <v>0</v>
      </c>
      <c r="U158" s="18"/>
      <c r="V158" s="18">
        <f t="shared" si="10"/>
        <v>0</v>
      </c>
      <c r="W158" s="60" t="str">
        <f t="shared" si="12"/>
        <v/>
      </c>
      <c r="X158" s="393"/>
      <c r="Y158" s="17"/>
      <c r="Z158" s="52"/>
      <c r="AA158" s="409"/>
      <c r="AB158" s="46"/>
      <c r="AC158" s="17"/>
      <c r="AD158" s="113" t="str">
        <f>IFERROR(VLOOKUP(AA158,'MATRICE '!$E$2:$H$100,3,FALSE),"")</f>
        <v/>
      </c>
      <c r="AE158" s="17" t="str">
        <f>IFERROR(VLOOKUP(AA158,'MATRICE '!$E$2:$H$100,2,FALSE),"")</f>
        <v/>
      </c>
      <c r="AF158" s="17" t="str">
        <f>IFERROR(VLOOKUP(AA158,'MATRICE '!$E$2:$H$100,4,FALSE),"")</f>
        <v/>
      </c>
      <c r="AG158" s="63"/>
      <c r="AH158" s="46"/>
      <c r="AI158" s="17"/>
      <c r="AJ158" s="17" t="str">
        <f>IFERROR(VLOOKUP(AG158,'MATRICE '!$J$2:$M$100,3,FALSE),"")</f>
        <v/>
      </c>
      <c r="AK158" s="17" t="str">
        <f>IFERROR(VLOOKUP(AG158,'MATRICE '!$J$2:$M$100,2,FALSE),"")</f>
        <v/>
      </c>
      <c r="AL158" s="414" t="str">
        <f>IFERROR(VLOOKUP(AG158,'MATRICE '!$J$2:$M$100,4,FALSE),"")</f>
        <v/>
      </c>
      <c r="AM158" s="393"/>
      <c r="AN158" s="17"/>
      <c r="AO158" s="52"/>
      <c r="AP158" s="46"/>
      <c r="AQ158" s="28"/>
      <c r="AR158" s="418"/>
      <c r="AS158" s="419" t="str">
        <f>IFERROR(VLOOKUP(AR158,'MATRICE '!$U$3:$Z$18,4,FALSE),"")</f>
        <v/>
      </c>
      <c r="AT158" s="46"/>
      <c r="AU158" s="17"/>
      <c r="AV158" s="421" t="str">
        <f>IFERROR(VLOOKUP(AU158,'MATRICE '!AB168:AG263,3,FALSE),"")</f>
        <v/>
      </c>
      <c r="AW158" s="300"/>
      <c r="AX158" s="17"/>
      <c r="AY158" s="17"/>
      <c r="AZ158" s="414"/>
      <c r="BA158" s="18"/>
      <c r="BB158" s="17" t="str">
        <f>IFERROR(VLOOKUP(O158,'MATRICE '!$B$4:$C$17,2,FALSE),"")</f>
        <v/>
      </c>
      <c r="BC158" s="429" t="str">
        <f>IFERROR(VLOOKUP(AR158,'MATRICE '!$U$3:$Z$18,3,FALSE),"")</f>
        <v/>
      </c>
      <c r="BD158" s="429" t="str">
        <f>IFERROR(VLOOKUP(AR158,'MATRICE '!$U$3:$Z$18,2,FALSE),"")</f>
        <v/>
      </c>
      <c r="BE158" s="429" t="str">
        <f>IFERROR(VLOOKUP(AR158,'MATRICE '!$U$3:$Z$18,5,FALSE),"")</f>
        <v/>
      </c>
    </row>
    <row r="159" spans="1:57" x14ac:dyDescent="0.25">
      <c r="A159" s="17"/>
      <c r="B159" s="394"/>
      <c r="C159" s="17"/>
      <c r="D159" s="17"/>
      <c r="E159" s="28"/>
      <c r="F159" s="28"/>
      <c r="G159" s="17"/>
      <c r="H159" s="17"/>
      <c r="I159" s="17"/>
      <c r="J159" s="17"/>
      <c r="K159" s="64"/>
      <c r="L159" s="65"/>
      <c r="M159" s="63"/>
      <c r="N159" s="17"/>
      <c r="O159" s="17"/>
      <c r="P159" s="17"/>
      <c r="Q159" s="17"/>
      <c r="R159" s="17"/>
      <c r="S159" s="401"/>
      <c r="T159" s="597">
        <f t="shared" si="11"/>
        <v>0</v>
      </c>
      <c r="U159" s="18"/>
      <c r="V159" s="18">
        <f t="shared" si="10"/>
        <v>0</v>
      </c>
      <c r="W159" s="60" t="str">
        <f t="shared" si="12"/>
        <v/>
      </c>
      <c r="X159" s="393"/>
      <c r="Y159" s="17"/>
      <c r="Z159" s="52"/>
      <c r="AA159" s="409"/>
      <c r="AB159" s="46"/>
      <c r="AC159" s="17"/>
      <c r="AD159" s="113" t="str">
        <f>IFERROR(VLOOKUP(AA159,'MATRICE '!$E$2:$H$100,3,FALSE),"")</f>
        <v/>
      </c>
      <c r="AE159" s="17" t="str">
        <f>IFERROR(VLOOKUP(AA159,'MATRICE '!$E$2:$H$100,2,FALSE),"")</f>
        <v/>
      </c>
      <c r="AF159" s="17" t="str">
        <f>IFERROR(VLOOKUP(AA159,'MATRICE '!$E$2:$H$100,4,FALSE),"")</f>
        <v/>
      </c>
      <c r="AG159" s="63"/>
      <c r="AH159" s="46"/>
      <c r="AI159" s="17"/>
      <c r="AJ159" s="17" t="str">
        <f>IFERROR(VLOOKUP(AG159,'MATRICE '!$J$2:$M$100,3,FALSE),"")</f>
        <v/>
      </c>
      <c r="AK159" s="17" t="str">
        <f>IFERROR(VLOOKUP(AG159,'MATRICE '!$J$2:$M$100,2,FALSE),"")</f>
        <v/>
      </c>
      <c r="AL159" s="414" t="str">
        <f>IFERROR(VLOOKUP(AG159,'MATRICE '!$J$2:$M$100,4,FALSE),"")</f>
        <v/>
      </c>
      <c r="AM159" s="393"/>
      <c r="AN159" s="17"/>
      <c r="AO159" s="52"/>
      <c r="AP159" s="46"/>
      <c r="AQ159" s="28"/>
      <c r="AR159" s="418"/>
      <c r="AS159" s="419" t="str">
        <f>IFERROR(VLOOKUP(AR159,'MATRICE '!$U$3:$Z$18,4,FALSE),"")</f>
        <v/>
      </c>
      <c r="AT159" s="46"/>
      <c r="AU159" s="17"/>
      <c r="AV159" s="421" t="str">
        <f>IFERROR(VLOOKUP(AU159,'MATRICE '!AB169:AG264,3,FALSE),"")</f>
        <v/>
      </c>
      <c r="AW159" s="300"/>
      <c r="AX159" s="17"/>
      <c r="AY159" s="17"/>
      <c r="AZ159" s="414"/>
      <c r="BA159" s="18"/>
      <c r="BB159" s="17" t="str">
        <f>IFERROR(VLOOKUP(O159,'MATRICE '!$B$4:$C$17,2,FALSE),"")</f>
        <v/>
      </c>
      <c r="BC159" s="429" t="str">
        <f>IFERROR(VLOOKUP(AR159,'MATRICE '!$U$3:$Z$18,3,FALSE),"")</f>
        <v/>
      </c>
      <c r="BD159" s="429" t="str">
        <f>IFERROR(VLOOKUP(AR159,'MATRICE '!$U$3:$Z$18,2,FALSE),"")</f>
        <v/>
      </c>
      <c r="BE159" s="429" t="str">
        <f>IFERROR(VLOOKUP(AR159,'MATRICE '!$U$3:$Z$18,5,FALSE),"")</f>
        <v/>
      </c>
    </row>
    <row r="160" spans="1:57" x14ac:dyDescent="0.25">
      <c r="A160" s="17"/>
      <c r="B160" s="394"/>
      <c r="C160" s="17"/>
      <c r="D160" s="17"/>
      <c r="E160" s="28"/>
      <c r="F160" s="28"/>
      <c r="G160" s="17"/>
      <c r="H160" s="17"/>
      <c r="I160" s="17"/>
      <c r="J160" s="17"/>
      <c r="K160" s="64"/>
      <c r="L160" s="65"/>
      <c r="M160" s="63"/>
      <c r="N160" s="17"/>
      <c r="O160" s="17"/>
      <c r="P160" s="17"/>
      <c r="Q160" s="17"/>
      <c r="R160" s="17"/>
      <c r="S160" s="401"/>
      <c r="T160" s="597">
        <f t="shared" si="11"/>
        <v>0</v>
      </c>
      <c r="U160" s="18"/>
      <c r="V160" s="18">
        <f t="shared" si="10"/>
        <v>0</v>
      </c>
      <c r="W160" s="60" t="str">
        <f t="shared" si="12"/>
        <v/>
      </c>
      <c r="X160" s="393"/>
      <c r="Y160" s="17"/>
      <c r="Z160" s="52"/>
      <c r="AA160" s="409"/>
      <c r="AB160" s="46"/>
      <c r="AC160" s="17"/>
      <c r="AD160" s="113" t="str">
        <f>IFERROR(VLOOKUP(AA160,'MATRICE '!$E$2:$H$100,3,FALSE),"")</f>
        <v/>
      </c>
      <c r="AE160" s="17" t="str">
        <f>IFERROR(VLOOKUP(AA160,'MATRICE '!$E$2:$H$100,2,FALSE),"")</f>
        <v/>
      </c>
      <c r="AF160" s="17" t="str">
        <f>IFERROR(VLOOKUP(AA160,'MATRICE '!$E$2:$H$100,4,FALSE),"")</f>
        <v/>
      </c>
      <c r="AG160" s="63"/>
      <c r="AH160" s="46"/>
      <c r="AI160" s="17"/>
      <c r="AJ160" s="17" t="str">
        <f>IFERROR(VLOOKUP(AG160,'MATRICE '!$J$2:$M$100,3,FALSE),"")</f>
        <v/>
      </c>
      <c r="AK160" s="17" t="str">
        <f>IFERROR(VLOOKUP(AG160,'MATRICE '!$J$2:$M$100,2,FALSE),"")</f>
        <v/>
      </c>
      <c r="AL160" s="414" t="str">
        <f>IFERROR(VLOOKUP(AG160,'MATRICE '!$J$2:$M$100,4,FALSE),"")</f>
        <v/>
      </c>
      <c r="AM160" s="393"/>
      <c r="AN160" s="17"/>
      <c r="AO160" s="52"/>
      <c r="AP160" s="46"/>
      <c r="AQ160" s="28"/>
      <c r="AR160" s="418"/>
      <c r="AS160" s="419" t="str">
        <f>IFERROR(VLOOKUP(AR160,'MATRICE '!$U$3:$Z$18,4,FALSE),"")</f>
        <v/>
      </c>
      <c r="AT160" s="46"/>
      <c r="AU160" s="17"/>
      <c r="AV160" s="421" t="str">
        <f>IFERROR(VLOOKUP(AU160,'MATRICE '!AB170:AG265,3,FALSE),"")</f>
        <v/>
      </c>
      <c r="AW160" s="300"/>
      <c r="AX160" s="17"/>
      <c r="AY160" s="17"/>
      <c r="AZ160" s="414"/>
      <c r="BA160" s="18"/>
      <c r="BB160" s="17" t="str">
        <f>IFERROR(VLOOKUP(O160,'MATRICE '!$B$4:$C$17,2,FALSE),"")</f>
        <v/>
      </c>
      <c r="BC160" s="429" t="str">
        <f>IFERROR(VLOOKUP(AR160,'MATRICE '!$U$3:$Z$18,3,FALSE),"")</f>
        <v/>
      </c>
      <c r="BD160" s="429" t="str">
        <f>IFERROR(VLOOKUP(AR160,'MATRICE '!$U$3:$Z$18,2,FALSE),"")</f>
        <v/>
      </c>
      <c r="BE160" s="429" t="str">
        <f>IFERROR(VLOOKUP(AR160,'MATRICE '!$U$3:$Z$18,5,FALSE),"")</f>
        <v/>
      </c>
    </row>
    <row r="161" spans="1:57" x14ac:dyDescent="0.25">
      <c r="A161" s="17"/>
      <c r="B161" s="394"/>
      <c r="C161" s="17"/>
      <c r="D161" s="17"/>
      <c r="E161" s="28"/>
      <c r="F161" s="28"/>
      <c r="G161" s="17"/>
      <c r="H161" s="17"/>
      <c r="I161" s="17"/>
      <c r="J161" s="17"/>
      <c r="K161" s="64"/>
      <c r="L161" s="65"/>
      <c r="M161" s="63"/>
      <c r="N161" s="17"/>
      <c r="O161" s="17"/>
      <c r="P161" s="17"/>
      <c r="Q161" s="17"/>
      <c r="R161" s="17"/>
      <c r="S161" s="401"/>
      <c r="T161" s="597">
        <f t="shared" si="11"/>
        <v>0</v>
      </c>
      <c r="U161" s="18"/>
      <c r="V161" s="18">
        <f t="shared" si="10"/>
        <v>0</v>
      </c>
      <c r="W161" s="60" t="str">
        <f t="shared" si="12"/>
        <v/>
      </c>
      <c r="X161" s="393"/>
      <c r="Y161" s="17"/>
      <c r="Z161" s="52"/>
      <c r="AA161" s="409"/>
      <c r="AB161" s="46"/>
      <c r="AC161" s="17"/>
      <c r="AD161" s="113" t="str">
        <f>IFERROR(VLOOKUP(AA161,'MATRICE '!$E$2:$H$100,3,FALSE),"")</f>
        <v/>
      </c>
      <c r="AE161" s="17" t="str">
        <f>IFERROR(VLOOKUP(AA161,'MATRICE '!$E$2:$H$100,2,FALSE),"")</f>
        <v/>
      </c>
      <c r="AF161" s="17" t="str">
        <f>IFERROR(VLOOKUP(AA161,'MATRICE '!$E$2:$H$100,4,FALSE),"")</f>
        <v/>
      </c>
      <c r="AG161" s="63"/>
      <c r="AH161" s="46"/>
      <c r="AI161" s="17"/>
      <c r="AJ161" s="17" t="str">
        <f>IFERROR(VLOOKUP(AG161,'MATRICE '!$J$2:$M$100,3,FALSE),"")</f>
        <v/>
      </c>
      <c r="AK161" s="17" t="str">
        <f>IFERROR(VLOOKUP(AG161,'MATRICE '!$J$2:$M$100,2,FALSE),"")</f>
        <v/>
      </c>
      <c r="AL161" s="414" t="str">
        <f>IFERROR(VLOOKUP(AG161,'MATRICE '!$J$2:$M$100,4,FALSE),"")</f>
        <v/>
      </c>
      <c r="AM161" s="393"/>
      <c r="AN161" s="17"/>
      <c r="AO161" s="52"/>
      <c r="AP161" s="46"/>
      <c r="AQ161" s="28"/>
      <c r="AR161" s="418"/>
      <c r="AS161" s="419" t="str">
        <f>IFERROR(VLOOKUP(AR161,'MATRICE '!$U$3:$Z$18,4,FALSE),"")</f>
        <v/>
      </c>
      <c r="AT161" s="46"/>
      <c r="AU161" s="17"/>
      <c r="AV161" s="421" t="str">
        <f>IFERROR(VLOOKUP(AU161,'MATRICE '!AB171:AG266,3,FALSE),"")</f>
        <v/>
      </c>
      <c r="AW161" s="300"/>
      <c r="AX161" s="17"/>
      <c r="AY161" s="17"/>
      <c r="AZ161" s="414"/>
      <c r="BA161" s="18"/>
      <c r="BB161" s="17" t="str">
        <f>IFERROR(VLOOKUP(O161,'MATRICE '!$B$4:$C$17,2,FALSE),"")</f>
        <v/>
      </c>
      <c r="BC161" s="429" t="str">
        <f>IFERROR(VLOOKUP(AR161,'MATRICE '!$U$3:$Z$18,3,FALSE),"")</f>
        <v/>
      </c>
      <c r="BD161" s="429" t="str">
        <f>IFERROR(VLOOKUP(AR161,'MATRICE '!$U$3:$Z$18,2,FALSE),"")</f>
        <v/>
      </c>
      <c r="BE161" s="429" t="str">
        <f>IFERROR(VLOOKUP(AR161,'MATRICE '!$U$3:$Z$18,5,FALSE),"")</f>
        <v/>
      </c>
    </row>
    <row r="162" spans="1:57" x14ac:dyDescent="0.25">
      <c r="A162" s="17"/>
      <c r="B162" s="394"/>
      <c r="C162" s="17"/>
      <c r="D162" s="17"/>
      <c r="E162" s="28"/>
      <c r="F162" s="28"/>
      <c r="G162" s="17"/>
      <c r="H162" s="17"/>
      <c r="I162" s="17"/>
      <c r="J162" s="17"/>
      <c r="K162" s="64"/>
      <c r="L162" s="65"/>
      <c r="M162" s="63"/>
      <c r="N162" s="17"/>
      <c r="O162" s="17"/>
      <c r="P162" s="17"/>
      <c r="Q162" s="17"/>
      <c r="R162" s="17"/>
      <c r="S162" s="401"/>
      <c r="T162" s="597">
        <f t="shared" si="11"/>
        <v>0</v>
      </c>
      <c r="U162" s="18"/>
      <c r="V162" s="18">
        <f t="shared" si="10"/>
        <v>0</v>
      </c>
      <c r="W162" s="60" t="str">
        <f t="shared" si="12"/>
        <v/>
      </c>
      <c r="X162" s="393"/>
      <c r="Y162" s="17"/>
      <c r="Z162" s="52"/>
      <c r="AA162" s="409"/>
      <c r="AB162" s="46"/>
      <c r="AC162" s="17"/>
      <c r="AD162" s="113" t="str">
        <f>IFERROR(VLOOKUP(AA162,'MATRICE '!$E$2:$H$100,3,FALSE),"")</f>
        <v/>
      </c>
      <c r="AE162" s="17" t="str">
        <f>IFERROR(VLOOKUP(AA162,'MATRICE '!$E$2:$H$100,2,FALSE),"")</f>
        <v/>
      </c>
      <c r="AF162" s="17" t="str">
        <f>IFERROR(VLOOKUP(AA162,'MATRICE '!$E$2:$H$100,4,FALSE),"")</f>
        <v/>
      </c>
      <c r="AG162" s="63"/>
      <c r="AH162" s="46"/>
      <c r="AI162" s="17"/>
      <c r="AJ162" s="17" t="str">
        <f>IFERROR(VLOOKUP(AG162,'MATRICE '!$J$2:$M$100,3,FALSE),"")</f>
        <v/>
      </c>
      <c r="AK162" s="17" t="str">
        <f>IFERROR(VLOOKUP(AG162,'MATRICE '!$J$2:$M$100,2,FALSE),"")</f>
        <v/>
      </c>
      <c r="AL162" s="414" t="str">
        <f>IFERROR(VLOOKUP(AG162,'MATRICE '!$J$2:$M$100,4,FALSE),"")</f>
        <v/>
      </c>
      <c r="AM162" s="393"/>
      <c r="AN162" s="17"/>
      <c r="AO162" s="52"/>
      <c r="AP162" s="46"/>
      <c r="AQ162" s="28"/>
      <c r="AR162" s="418"/>
      <c r="AS162" s="419" t="str">
        <f>IFERROR(VLOOKUP(AR162,'MATRICE '!$U$3:$Z$18,4,FALSE),"")</f>
        <v/>
      </c>
      <c r="AT162" s="46"/>
      <c r="AU162" s="17"/>
      <c r="AV162" s="421" t="str">
        <f>IFERROR(VLOOKUP(AU162,'MATRICE '!AB172:AG267,3,FALSE),"")</f>
        <v/>
      </c>
      <c r="AW162" s="300"/>
      <c r="AX162" s="17"/>
      <c r="AY162" s="17"/>
      <c r="AZ162" s="414"/>
      <c r="BA162" s="18"/>
      <c r="BB162" s="17" t="str">
        <f>IFERROR(VLOOKUP(O162,'MATRICE '!$B$4:$C$17,2,FALSE),"")</f>
        <v/>
      </c>
      <c r="BC162" s="429" t="str">
        <f>IFERROR(VLOOKUP(AR162,'MATRICE '!$U$3:$Z$18,3,FALSE),"")</f>
        <v/>
      </c>
      <c r="BD162" s="429" t="str">
        <f>IFERROR(VLOOKUP(AR162,'MATRICE '!$U$3:$Z$18,2,FALSE),"")</f>
        <v/>
      </c>
      <c r="BE162" s="429" t="str">
        <f>IFERROR(VLOOKUP(AR162,'MATRICE '!$U$3:$Z$18,5,FALSE),"")</f>
        <v/>
      </c>
    </row>
    <row r="163" spans="1:57" x14ac:dyDescent="0.25">
      <c r="A163" s="17"/>
      <c r="B163" s="394"/>
      <c r="C163" s="17"/>
      <c r="D163" s="17"/>
      <c r="E163" s="28"/>
      <c r="F163" s="28"/>
      <c r="G163" s="17"/>
      <c r="H163" s="17"/>
      <c r="I163" s="17"/>
      <c r="J163" s="17"/>
      <c r="K163" s="64"/>
      <c r="L163" s="65"/>
      <c r="M163" s="63"/>
      <c r="N163" s="17"/>
      <c r="O163" s="17"/>
      <c r="P163" s="17"/>
      <c r="Q163" s="17"/>
      <c r="R163" s="17"/>
      <c r="S163" s="401"/>
      <c r="T163" s="597">
        <f t="shared" si="11"/>
        <v>0</v>
      </c>
      <c r="U163" s="18"/>
      <c r="V163" s="18">
        <f t="shared" si="10"/>
        <v>0</v>
      </c>
      <c r="W163" s="60" t="str">
        <f t="shared" si="12"/>
        <v/>
      </c>
      <c r="X163" s="393"/>
      <c r="Y163" s="17"/>
      <c r="Z163" s="52"/>
      <c r="AA163" s="409"/>
      <c r="AB163" s="46"/>
      <c r="AC163" s="17"/>
      <c r="AD163" s="113" t="str">
        <f>IFERROR(VLOOKUP(AA163,'MATRICE '!$E$2:$H$100,3,FALSE),"")</f>
        <v/>
      </c>
      <c r="AE163" s="17" t="str">
        <f>IFERROR(VLOOKUP(AA163,'MATRICE '!$E$2:$H$100,2,FALSE),"")</f>
        <v/>
      </c>
      <c r="AF163" s="17" t="str">
        <f>IFERROR(VLOOKUP(AA163,'MATRICE '!$E$2:$H$100,4,FALSE),"")</f>
        <v/>
      </c>
      <c r="AG163" s="63"/>
      <c r="AH163" s="46"/>
      <c r="AI163" s="17"/>
      <c r="AJ163" s="17" t="str">
        <f>IFERROR(VLOOKUP(AG163,'MATRICE '!$J$2:$M$100,3,FALSE),"")</f>
        <v/>
      </c>
      <c r="AK163" s="17" t="str">
        <f>IFERROR(VLOOKUP(AG163,'MATRICE '!$J$2:$M$100,2,FALSE),"")</f>
        <v/>
      </c>
      <c r="AL163" s="414" t="str">
        <f>IFERROR(VLOOKUP(AG163,'MATRICE '!$J$2:$M$100,4,FALSE),"")</f>
        <v/>
      </c>
      <c r="AM163" s="393"/>
      <c r="AN163" s="17"/>
      <c r="AO163" s="52"/>
      <c r="AP163" s="46"/>
      <c r="AQ163" s="28"/>
      <c r="AR163" s="418"/>
      <c r="AS163" s="419" t="str">
        <f>IFERROR(VLOOKUP(AR163,'MATRICE '!$U$3:$Z$18,4,FALSE),"")</f>
        <v/>
      </c>
      <c r="AT163" s="46"/>
      <c r="AU163" s="17"/>
      <c r="AV163" s="421" t="str">
        <f>IFERROR(VLOOKUP(AU163,'MATRICE '!AB173:AG268,3,FALSE),"")</f>
        <v/>
      </c>
      <c r="AW163" s="300"/>
      <c r="AX163" s="17"/>
      <c r="AY163" s="17"/>
      <c r="AZ163" s="414"/>
      <c r="BA163" s="18"/>
      <c r="BB163" s="17" t="str">
        <f>IFERROR(VLOOKUP(O163,'MATRICE '!$B$4:$C$17,2,FALSE),"")</f>
        <v/>
      </c>
      <c r="BC163" s="429" t="str">
        <f>IFERROR(VLOOKUP(AR163,'MATRICE '!$U$3:$Z$18,3,FALSE),"")</f>
        <v/>
      </c>
      <c r="BD163" s="429" t="str">
        <f>IFERROR(VLOOKUP(AR163,'MATRICE '!$U$3:$Z$18,2,FALSE),"")</f>
        <v/>
      </c>
      <c r="BE163" s="429" t="str">
        <f>IFERROR(VLOOKUP(AR163,'MATRICE '!$U$3:$Z$18,5,FALSE),"")</f>
        <v/>
      </c>
    </row>
    <row r="164" spans="1:57" x14ac:dyDescent="0.25">
      <c r="A164" s="17"/>
      <c r="B164" s="394"/>
      <c r="C164" s="17"/>
      <c r="D164" s="17"/>
      <c r="E164" s="28"/>
      <c r="F164" s="28"/>
      <c r="G164" s="17"/>
      <c r="H164" s="17"/>
      <c r="I164" s="17"/>
      <c r="J164" s="17"/>
      <c r="K164" s="64"/>
      <c r="L164" s="65"/>
      <c r="M164" s="63"/>
      <c r="N164" s="17"/>
      <c r="O164" s="17"/>
      <c r="P164" s="17"/>
      <c r="Q164" s="17"/>
      <c r="R164" s="17"/>
      <c r="S164" s="401"/>
      <c r="T164" s="597">
        <f t="shared" si="11"/>
        <v>0</v>
      </c>
      <c r="U164" s="18"/>
      <c r="V164" s="18">
        <f t="shared" ref="V164:V227" si="13">U164-T164</f>
        <v>0</v>
      </c>
      <c r="W164" s="60" t="str">
        <f t="shared" si="12"/>
        <v/>
      </c>
      <c r="X164" s="393"/>
      <c r="Y164" s="17"/>
      <c r="Z164" s="52"/>
      <c r="AA164" s="409"/>
      <c r="AB164" s="46"/>
      <c r="AC164" s="17"/>
      <c r="AD164" s="113" t="str">
        <f>IFERROR(VLOOKUP(AA164,'MATRICE '!$E$2:$H$100,3,FALSE),"")</f>
        <v/>
      </c>
      <c r="AE164" s="17" t="str">
        <f>IFERROR(VLOOKUP(AA164,'MATRICE '!$E$2:$H$100,2,FALSE),"")</f>
        <v/>
      </c>
      <c r="AF164" s="17" t="str">
        <f>IFERROR(VLOOKUP(AA164,'MATRICE '!$E$2:$H$100,4,FALSE),"")</f>
        <v/>
      </c>
      <c r="AG164" s="63"/>
      <c r="AH164" s="46"/>
      <c r="AI164" s="17"/>
      <c r="AJ164" s="17" t="str">
        <f>IFERROR(VLOOKUP(AG164,'MATRICE '!$J$2:$M$100,3,FALSE),"")</f>
        <v/>
      </c>
      <c r="AK164" s="17" t="str">
        <f>IFERROR(VLOOKUP(AG164,'MATRICE '!$J$2:$M$100,2,FALSE),"")</f>
        <v/>
      </c>
      <c r="AL164" s="414" t="str">
        <f>IFERROR(VLOOKUP(AG164,'MATRICE '!$J$2:$M$100,4,FALSE),"")</f>
        <v/>
      </c>
      <c r="AM164" s="393"/>
      <c r="AN164" s="17"/>
      <c r="AO164" s="52"/>
      <c r="AP164" s="46"/>
      <c r="AQ164" s="28"/>
      <c r="AR164" s="418"/>
      <c r="AS164" s="419" t="str">
        <f>IFERROR(VLOOKUP(AR164,'MATRICE '!$U$3:$Z$18,4,FALSE),"")</f>
        <v/>
      </c>
      <c r="AT164" s="46"/>
      <c r="AU164" s="17"/>
      <c r="AV164" s="421" t="str">
        <f>IFERROR(VLOOKUP(AU164,'MATRICE '!AB174:AG269,3,FALSE),"")</f>
        <v/>
      </c>
      <c r="AW164" s="300"/>
      <c r="AX164" s="17"/>
      <c r="AY164" s="17"/>
      <c r="AZ164" s="414"/>
      <c r="BA164" s="18"/>
      <c r="BB164" s="17" t="str">
        <f>IFERROR(VLOOKUP(O164,'MATRICE '!$B$4:$C$17,2,FALSE),"")</f>
        <v/>
      </c>
      <c r="BC164" s="429" t="str">
        <f>IFERROR(VLOOKUP(AR164,'MATRICE '!$U$3:$Z$18,3,FALSE),"")</f>
        <v/>
      </c>
      <c r="BD164" s="429" t="str">
        <f>IFERROR(VLOOKUP(AR164,'MATRICE '!$U$3:$Z$18,2,FALSE),"")</f>
        <v/>
      </c>
      <c r="BE164" s="429" t="str">
        <f>IFERROR(VLOOKUP(AR164,'MATRICE '!$U$3:$Z$18,5,FALSE),"")</f>
        <v/>
      </c>
    </row>
    <row r="165" spans="1:57" x14ac:dyDescent="0.25">
      <c r="A165" s="17"/>
      <c r="B165" s="394"/>
      <c r="C165" s="17"/>
      <c r="D165" s="17"/>
      <c r="E165" s="28"/>
      <c r="F165" s="28"/>
      <c r="G165" s="17"/>
      <c r="H165" s="17"/>
      <c r="I165" s="17"/>
      <c r="J165" s="17"/>
      <c r="K165" s="64"/>
      <c r="L165" s="65"/>
      <c r="M165" s="63"/>
      <c r="N165" s="17"/>
      <c r="O165" s="17"/>
      <c r="P165" s="17"/>
      <c r="Q165" s="17"/>
      <c r="R165" s="17"/>
      <c r="S165" s="401"/>
      <c r="T165" s="597">
        <f t="shared" si="11"/>
        <v>0</v>
      </c>
      <c r="U165" s="18"/>
      <c r="V165" s="18">
        <f t="shared" si="13"/>
        <v>0</v>
      </c>
      <c r="W165" s="60" t="str">
        <f t="shared" si="12"/>
        <v/>
      </c>
      <c r="X165" s="393"/>
      <c r="Y165" s="17"/>
      <c r="Z165" s="52"/>
      <c r="AA165" s="409"/>
      <c r="AB165" s="46"/>
      <c r="AC165" s="17"/>
      <c r="AD165" s="113" t="str">
        <f>IFERROR(VLOOKUP(AA165,'MATRICE '!$E$2:$H$100,3,FALSE),"")</f>
        <v/>
      </c>
      <c r="AE165" s="17" t="str">
        <f>IFERROR(VLOOKUP(AA165,'MATRICE '!$E$2:$H$100,2,FALSE),"")</f>
        <v/>
      </c>
      <c r="AF165" s="17" t="str">
        <f>IFERROR(VLOOKUP(AA165,'MATRICE '!$E$2:$H$100,4,FALSE),"")</f>
        <v/>
      </c>
      <c r="AG165" s="63"/>
      <c r="AH165" s="46"/>
      <c r="AI165" s="17"/>
      <c r="AJ165" s="17" t="str">
        <f>IFERROR(VLOOKUP(AG165,'MATRICE '!$J$2:$M$100,3,FALSE),"")</f>
        <v/>
      </c>
      <c r="AK165" s="17" t="str">
        <f>IFERROR(VLOOKUP(AG165,'MATRICE '!$J$2:$M$100,2,FALSE),"")</f>
        <v/>
      </c>
      <c r="AL165" s="414" t="str">
        <f>IFERROR(VLOOKUP(AG165,'MATRICE '!$J$2:$M$100,4,FALSE),"")</f>
        <v/>
      </c>
      <c r="AM165" s="393"/>
      <c r="AN165" s="17"/>
      <c r="AO165" s="52"/>
      <c r="AP165" s="46"/>
      <c r="AQ165" s="28"/>
      <c r="AR165" s="418"/>
      <c r="AS165" s="419" t="str">
        <f>IFERROR(VLOOKUP(AR165,'MATRICE '!$U$3:$Z$18,4,FALSE),"")</f>
        <v/>
      </c>
      <c r="AT165" s="46"/>
      <c r="AU165" s="17"/>
      <c r="AV165" s="421" t="str">
        <f>IFERROR(VLOOKUP(AU165,'MATRICE '!AB175:AG270,3,FALSE),"")</f>
        <v/>
      </c>
      <c r="AW165" s="300"/>
      <c r="AX165" s="17"/>
      <c r="AY165" s="17"/>
      <c r="AZ165" s="414"/>
      <c r="BA165" s="18"/>
      <c r="BB165" s="17" t="str">
        <f>IFERROR(VLOOKUP(O165,'MATRICE '!$B$4:$C$17,2,FALSE),"")</f>
        <v/>
      </c>
      <c r="BC165" s="429" t="str">
        <f>IFERROR(VLOOKUP(AR165,'MATRICE '!$U$3:$Z$18,3,FALSE),"")</f>
        <v/>
      </c>
      <c r="BD165" s="429" t="str">
        <f>IFERROR(VLOOKUP(AR165,'MATRICE '!$U$3:$Z$18,2,FALSE),"")</f>
        <v/>
      </c>
      <c r="BE165" s="429" t="str">
        <f>IFERROR(VLOOKUP(AR165,'MATRICE '!$U$3:$Z$18,5,FALSE),"")</f>
        <v/>
      </c>
    </row>
    <row r="166" spans="1:57" x14ac:dyDescent="0.25">
      <c r="A166" s="17"/>
      <c r="B166" s="394"/>
      <c r="C166" s="17"/>
      <c r="D166" s="17"/>
      <c r="E166" s="28"/>
      <c r="F166" s="28"/>
      <c r="G166" s="17"/>
      <c r="H166" s="17"/>
      <c r="I166" s="17"/>
      <c r="J166" s="17"/>
      <c r="K166" s="64"/>
      <c r="L166" s="65"/>
      <c r="M166" s="63"/>
      <c r="N166" s="17"/>
      <c r="O166" s="17"/>
      <c r="P166" s="17"/>
      <c r="Q166" s="17"/>
      <c r="R166" s="17"/>
      <c r="S166" s="401"/>
      <c r="T166" s="597">
        <f t="shared" si="11"/>
        <v>0</v>
      </c>
      <c r="U166" s="18"/>
      <c r="V166" s="18">
        <f t="shared" si="13"/>
        <v>0</v>
      </c>
      <c r="W166" s="60" t="str">
        <f t="shared" si="12"/>
        <v/>
      </c>
      <c r="X166" s="393"/>
      <c r="Y166" s="17"/>
      <c r="Z166" s="52"/>
      <c r="AA166" s="409"/>
      <c r="AB166" s="46"/>
      <c r="AC166" s="17"/>
      <c r="AD166" s="113" t="str">
        <f>IFERROR(VLOOKUP(AA166,'MATRICE '!$E$2:$H$100,3,FALSE),"")</f>
        <v/>
      </c>
      <c r="AE166" s="17" t="str">
        <f>IFERROR(VLOOKUP(AA166,'MATRICE '!$E$2:$H$100,2,FALSE),"")</f>
        <v/>
      </c>
      <c r="AF166" s="17" t="str">
        <f>IFERROR(VLOOKUP(AA166,'MATRICE '!$E$2:$H$100,4,FALSE),"")</f>
        <v/>
      </c>
      <c r="AG166" s="63"/>
      <c r="AH166" s="46"/>
      <c r="AI166" s="17"/>
      <c r="AJ166" s="17" t="str">
        <f>IFERROR(VLOOKUP(AG166,'MATRICE '!$J$2:$M$100,3,FALSE),"")</f>
        <v/>
      </c>
      <c r="AK166" s="17" t="str">
        <f>IFERROR(VLOOKUP(AG166,'MATRICE '!$J$2:$M$100,2,FALSE),"")</f>
        <v/>
      </c>
      <c r="AL166" s="414" t="str">
        <f>IFERROR(VLOOKUP(AG166,'MATRICE '!$J$2:$M$100,4,FALSE),"")</f>
        <v/>
      </c>
      <c r="AM166" s="393"/>
      <c r="AN166" s="17"/>
      <c r="AO166" s="52"/>
      <c r="AP166" s="46"/>
      <c r="AQ166" s="28"/>
      <c r="AR166" s="418"/>
      <c r="AS166" s="419" t="str">
        <f>IFERROR(VLOOKUP(AR166,'MATRICE '!$U$3:$Z$18,4,FALSE),"")</f>
        <v/>
      </c>
      <c r="AT166" s="46"/>
      <c r="AU166" s="17"/>
      <c r="AV166" s="421" t="str">
        <f>IFERROR(VLOOKUP(AU166,'MATRICE '!AB176:AG271,3,FALSE),"")</f>
        <v/>
      </c>
      <c r="AW166" s="300"/>
      <c r="AX166" s="17"/>
      <c r="AY166" s="17"/>
      <c r="AZ166" s="414"/>
      <c r="BA166" s="18"/>
      <c r="BB166" s="17" t="str">
        <f>IFERROR(VLOOKUP(O166,'MATRICE '!$B$4:$C$17,2,FALSE),"")</f>
        <v/>
      </c>
      <c r="BC166" s="429" t="str">
        <f>IFERROR(VLOOKUP(AR166,'MATRICE '!$U$3:$Z$18,3,FALSE),"")</f>
        <v/>
      </c>
      <c r="BD166" s="429" t="str">
        <f>IFERROR(VLOOKUP(AR166,'MATRICE '!$U$3:$Z$18,2,FALSE),"")</f>
        <v/>
      </c>
      <c r="BE166" s="429" t="str">
        <f>IFERROR(VLOOKUP(AR166,'MATRICE '!$U$3:$Z$18,5,FALSE),"")</f>
        <v/>
      </c>
    </row>
    <row r="167" spans="1:57" x14ac:dyDescent="0.25">
      <c r="A167" s="17"/>
      <c r="B167" s="394"/>
      <c r="C167" s="17"/>
      <c r="D167" s="17"/>
      <c r="E167" s="28"/>
      <c r="F167" s="28"/>
      <c r="G167" s="17"/>
      <c r="H167" s="17"/>
      <c r="I167" s="17"/>
      <c r="J167" s="17"/>
      <c r="K167" s="64"/>
      <c r="L167" s="65"/>
      <c r="M167" s="63"/>
      <c r="N167" s="17"/>
      <c r="O167" s="17"/>
      <c r="P167" s="17"/>
      <c r="Q167" s="17"/>
      <c r="R167" s="17"/>
      <c r="S167" s="401"/>
      <c r="T167" s="597">
        <f t="shared" si="11"/>
        <v>0</v>
      </c>
      <c r="U167" s="18"/>
      <c r="V167" s="18">
        <f t="shared" si="13"/>
        <v>0</v>
      </c>
      <c r="W167" s="60" t="str">
        <f t="shared" si="12"/>
        <v/>
      </c>
      <c r="X167" s="393"/>
      <c r="Y167" s="17"/>
      <c r="Z167" s="52"/>
      <c r="AA167" s="409"/>
      <c r="AB167" s="46"/>
      <c r="AC167" s="17"/>
      <c r="AD167" s="113" t="str">
        <f>IFERROR(VLOOKUP(AA167,'MATRICE '!$E$2:$H$100,3,FALSE),"")</f>
        <v/>
      </c>
      <c r="AE167" s="17" t="str">
        <f>IFERROR(VLOOKUP(AA167,'MATRICE '!$E$2:$H$100,2,FALSE),"")</f>
        <v/>
      </c>
      <c r="AF167" s="17" t="str">
        <f>IFERROR(VLOOKUP(AA167,'MATRICE '!$E$2:$H$100,4,FALSE),"")</f>
        <v/>
      </c>
      <c r="AG167" s="63"/>
      <c r="AH167" s="46"/>
      <c r="AI167" s="17"/>
      <c r="AJ167" s="17" t="str">
        <f>IFERROR(VLOOKUP(AG167,'MATRICE '!$J$2:$M$100,3,FALSE),"")</f>
        <v/>
      </c>
      <c r="AK167" s="17" t="str">
        <f>IFERROR(VLOOKUP(AG167,'MATRICE '!$J$2:$M$100,2,FALSE),"")</f>
        <v/>
      </c>
      <c r="AL167" s="414" t="str">
        <f>IFERROR(VLOOKUP(AG167,'MATRICE '!$J$2:$M$100,4,FALSE),"")</f>
        <v/>
      </c>
      <c r="AM167" s="393"/>
      <c r="AN167" s="17"/>
      <c r="AO167" s="52"/>
      <c r="AP167" s="46"/>
      <c r="AQ167" s="28"/>
      <c r="AR167" s="418"/>
      <c r="AS167" s="419" t="str">
        <f>IFERROR(VLOOKUP(AR167,'MATRICE '!$U$3:$Z$18,4,FALSE),"")</f>
        <v/>
      </c>
      <c r="AT167" s="46"/>
      <c r="AU167" s="17"/>
      <c r="AV167" s="421" t="str">
        <f>IFERROR(VLOOKUP(AU167,'MATRICE '!AB177:AG272,3,FALSE),"")</f>
        <v/>
      </c>
      <c r="AW167" s="300"/>
      <c r="AX167" s="17"/>
      <c r="AY167" s="17"/>
      <c r="AZ167" s="414"/>
      <c r="BA167" s="18"/>
      <c r="BB167" s="17" t="str">
        <f>IFERROR(VLOOKUP(O167,'MATRICE '!$B$4:$C$17,2,FALSE),"")</f>
        <v/>
      </c>
      <c r="BC167" s="429" t="str">
        <f>IFERROR(VLOOKUP(AR167,'MATRICE '!$U$3:$Z$18,3,FALSE),"")</f>
        <v/>
      </c>
      <c r="BD167" s="429" t="str">
        <f>IFERROR(VLOOKUP(AR167,'MATRICE '!$U$3:$Z$18,2,FALSE),"")</f>
        <v/>
      </c>
      <c r="BE167" s="429" t="str">
        <f>IFERROR(VLOOKUP(AR167,'MATRICE '!$U$3:$Z$18,5,FALSE),"")</f>
        <v/>
      </c>
    </row>
    <row r="168" spans="1:57" x14ac:dyDescent="0.25">
      <c r="A168" s="17"/>
      <c r="B168" s="394"/>
      <c r="C168" s="17"/>
      <c r="D168" s="17"/>
      <c r="E168" s="28"/>
      <c r="F168" s="28"/>
      <c r="G168" s="17"/>
      <c r="H168" s="17"/>
      <c r="I168" s="17"/>
      <c r="J168" s="17"/>
      <c r="K168" s="64"/>
      <c r="L168" s="65"/>
      <c r="M168" s="63"/>
      <c r="N168" s="17"/>
      <c r="O168" s="17"/>
      <c r="P168" s="17"/>
      <c r="Q168" s="17"/>
      <c r="R168" s="17"/>
      <c r="S168" s="401"/>
      <c r="T168" s="597">
        <f t="shared" si="11"/>
        <v>0</v>
      </c>
      <c r="U168" s="18"/>
      <c r="V168" s="18">
        <f t="shared" si="13"/>
        <v>0</v>
      </c>
      <c r="W168" s="60" t="str">
        <f t="shared" si="12"/>
        <v/>
      </c>
      <c r="X168" s="393"/>
      <c r="Y168" s="17"/>
      <c r="Z168" s="52"/>
      <c r="AA168" s="409"/>
      <c r="AB168" s="46"/>
      <c r="AC168" s="17"/>
      <c r="AD168" s="113" t="str">
        <f>IFERROR(VLOOKUP(AA168,'MATRICE '!$E$2:$H$100,3,FALSE),"")</f>
        <v/>
      </c>
      <c r="AE168" s="17" t="str">
        <f>IFERROR(VLOOKUP(AA168,'MATRICE '!$E$2:$H$100,2,FALSE),"")</f>
        <v/>
      </c>
      <c r="AF168" s="17" t="str">
        <f>IFERROR(VLOOKUP(AA168,'MATRICE '!$E$2:$H$100,4,FALSE),"")</f>
        <v/>
      </c>
      <c r="AG168" s="63"/>
      <c r="AH168" s="46"/>
      <c r="AI168" s="17"/>
      <c r="AJ168" s="17" t="str">
        <f>IFERROR(VLOOKUP(AG168,'MATRICE '!$J$2:$M$100,3,FALSE),"")</f>
        <v/>
      </c>
      <c r="AK168" s="17" t="str">
        <f>IFERROR(VLOOKUP(AG168,'MATRICE '!$J$2:$M$100,2,FALSE),"")</f>
        <v/>
      </c>
      <c r="AL168" s="414" t="str">
        <f>IFERROR(VLOOKUP(AG168,'MATRICE '!$J$2:$M$100,4,FALSE),"")</f>
        <v/>
      </c>
      <c r="AM168" s="393"/>
      <c r="AN168" s="17"/>
      <c r="AO168" s="52"/>
      <c r="AP168" s="46"/>
      <c r="AQ168" s="28"/>
      <c r="AR168" s="418"/>
      <c r="AS168" s="419" t="str">
        <f>IFERROR(VLOOKUP(AR168,'MATRICE '!$U$3:$Z$18,4,FALSE),"")</f>
        <v/>
      </c>
      <c r="AT168" s="46"/>
      <c r="AU168" s="17"/>
      <c r="AV168" s="421" t="str">
        <f>IFERROR(VLOOKUP(AU168,'MATRICE '!AB178:AG273,3,FALSE),"")</f>
        <v/>
      </c>
      <c r="AW168" s="300"/>
      <c r="AX168" s="17"/>
      <c r="AY168" s="17"/>
      <c r="AZ168" s="414"/>
      <c r="BA168" s="18"/>
      <c r="BB168" s="17" t="str">
        <f>IFERROR(VLOOKUP(O168,'MATRICE '!$B$4:$C$17,2,FALSE),"")</f>
        <v/>
      </c>
      <c r="BC168" s="429" t="str">
        <f>IFERROR(VLOOKUP(AR168,'MATRICE '!$U$3:$Z$18,3,FALSE),"")</f>
        <v/>
      </c>
      <c r="BD168" s="429" t="str">
        <f>IFERROR(VLOOKUP(AR168,'MATRICE '!$U$3:$Z$18,2,FALSE),"")</f>
        <v/>
      </c>
      <c r="BE168" s="429" t="str">
        <f>IFERROR(VLOOKUP(AR168,'MATRICE '!$U$3:$Z$18,5,FALSE),"")</f>
        <v/>
      </c>
    </row>
    <row r="169" spans="1:57" x14ac:dyDescent="0.25">
      <c r="A169" s="17"/>
      <c r="B169" s="394"/>
      <c r="C169" s="17"/>
      <c r="D169" s="17"/>
      <c r="E169" s="28"/>
      <c r="F169" s="28"/>
      <c r="G169" s="17"/>
      <c r="H169" s="17"/>
      <c r="I169" s="17"/>
      <c r="J169" s="17"/>
      <c r="K169" s="64"/>
      <c r="L169" s="65"/>
      <c r="M169" s="63"/>
      <c r="N169" s="17"/>
      <c r="O169" s="17"/>
      <c r="P169" s="17"/>
      <c r="Q169" s="17"/>
      <c r="R169" s="17"/>
      <c r="S169" s="401"/>
      <c r="T169" s="597">
        <f t="shared" si="11"/>
        <v>0</v>
      </c>
      <c r="U169" s="18"/>
      <c r="V169" s="18">
        <f t="shared" si="13"/>
        <v>0</v>
      </c>
      <c r="W169" s="60" t="str">
        <f t="shared" si="12"/>
        <v/>
      </c>
      <c r="X169" s="393"/>
      <c r="Y169" s="17"/>
      <c r="Z169" s="52"/>
      <c r="AA169" s="409"/>
      <c r="AB169" s="46"/>
      <c r="AC169" s="17"/>
      <c r="AD169" s="113" t="str">
        <f>IFERROR(VLOOKUP(AA169,'MATRICE '!$E$2:$H$100,3,FALSE),"")</f>
        <v/>
      </c>
      <c r="AE169" s="17" t="str">
        <f>IFERROR(VLOOKUP(AA169,'MATRICE '!$E$2:$H$100,2,FALSE),"")</f>
        <v/>
      </c>
      <c r="AF169" s="17" t="str">
        <f>IFERROR(VLOOKUP(AA169,'MATRICE '!$E$2:$H$100,4,FALSE),"")</f>
        <v/>
      </c>
      <c r="AG169" s="63"/>
      <c r="AH169" s="46"/>
      <c r="AI169" s="17"/>
      <c r="AJ169" s="17" t="str">
        <f>IFERROR(VLOOKUP(AG169,'MATRICE '!$J$2:$M$100,3,FALSE),"")</f>
        <v/>
      </c>
      <c r="AK169" s="17" t="str">
        <f>IFERROR(VLOOKUP(AG169,'MATRICE '!$J$2:$M$100,2,FALSE),"")</f>
        <v/>
      </c>
      <c r="AL169" s="414" t="str">
        <f>IFERROR(VLOOKUP(AG169,'MATRICE '!$J$2:$M$100,4,FALSE),"")</f>
        <v/>
      </c>
      <c r="AM169" s="393"/>
      <c r="AN169" s="17"/>
      <c r="AO169" s="52"/>
      <c r="AP169" s="46"/>
      <c r="AQ169" s="28"/>
      <c r="AR169" s="418"/>
      <c r="AS169" s="419" t="str">
        <f>IFERROR(VLOOKUP(AR169,'MATRICE '!$U$3:$Z$18,4,FALSE),"")</f>
        <v/>
      </c>
      <c r="AT169" s="46"/>
      <c r="AU169" s="17"/>
      <c r="AV169" s="421" t="str">
        <f>IFERROR(VLOOKUP(AU169,'MATRICE '!AB179:AG274,3,FALSE),"")</f>
        <v/>
      </c>
      <c r="AW169" s="300"/>
      <c r="AX169" s="17"/>
      <c r="AY169" s="17"/>
      <c r="AZ169" s="414"/>
      <c r="BA169" s="18"/>
      <c r="BB169" s="17" t="str">
        <f>IFERROR(VLOOKUP(O169,'MATRICE '!$B$4:$C$17,2,FALSE),"")</f>
        <v/>
      </c>
      <c r="BC169" s="429" t="str">
        <f>IFERROR(VLOOKUP(AR169,'MATRICE '!$U$3:$Z$18,3,FALSE),"")</f>
        <v/>
      </c>
      <c r="BD169" s="429" t="str">
        <f>IFERROR(VLOOKUP(AR169,'MATRICE '!$U$3:$Z$18,2,FALSE),"")</f>
        <v/>
      </c>
      <c r="BE169" s="429" t="str">
        <f>IFERROR(VLOOKUP(AR169,'MATRICE '!$U$3:$Z$18,5,FALSE),"")</f>
        <v/>
      </c>
    </row>
    <row r="170" spans="1:57" x14ac:dyDescent="0.25">
      <c r="A170" s="17"/>
      <c r="B170" s="394"/>
      <c r="C170" s="17"/>
      <c r="D170" s="17"/>
      <c r="E170" s="28"/>
      <c r="F170" s="28"/>
      <c r="G170" s="17"/>
      <c r="H170" s="17"/>
      <c r="I170" s="17"/>
      <c r="J170" s="17"/>
      <c r="K170" s="64"/>
      <c r="L170" s="65"/>
      <c r="M170" s="63"/>
      <c r="N170" s="17"/>
      <c r="O170" s="17"/>
      <c r="P170" s="17"/>
      <c r="Q170" s="17"/>
      <c r="R170" s="17"/>
      <c r="S170" s="401"/>
      <c r="T170" s="597">
        <f t="shared" si="11"/>
        <v>0</v>
      </c>
      <c r="U170" s="18"/>
      <c r="V170" s="18">
        <f t="shared" si="13"/>
        <v>0</v>
      </c>
      <c r="W170" s="60" t="str">
        <f t="shared" si="12"/>
        <v/>
      </c>
      <c r="X170" s="393"/>
      <c r="Y170" s="17"/>
      <c r="Z170" s="52"/>
      <c r="AA170" s="409"/>
      <c r="AB170" s="46"/>
      <c r="AC170" s="17"/>
      <c r="AD170" s="113" t="str">
        <f>IFERROR(VLOOKUP(AA170,'MATRICE '!$E$2:$H$100,3,FALSE),"")</f>
        <v/>
      </c>
      <c r="AE170" s="17" t="str">
        <f>IFERROR(VLOOKUP(AA170,'MATRICE '!$E$2:$H$100,2,FALSE),"")</f>
        <v/>
      </c>
      <c r="AF170" s="17" t="str">
        <f>IFERROR(VLOOKUP(AA170,'MATRICE '!$E$2:$H$100,4,FALSE),"")</f>
        <v/>
      </c>
      <c r="AG170" s="63"/>
      <c r="AH170" s="46"/>
      <c r="AI170" s="17"/>
      <c r="AJ170" s="17" t="str">
        <f>IFERROR(VLOOKUP(AG170,'MATRICE '!$J$2:$M$100,3,FALSE),"")</f>
        <v/>
      </c>
      <c r="AK170" s="17" t="str">
        <f>IFERROR(VLOOKUP(AG170,'MATRICE '!$J$2:$M$100,2,FALSE),"")</f>
        <v/>
      </c>
      <c r="AL170" s="414" t="str">
        <f>IFERROR(VLOOKUP(AG170,'MATRICE '!$J$2:$M$100,4,FALSE),"")</f>
        <v/>
      </c>
      <c r="AM170" s="393"/>
      <c r="AN170" s="17"/>
      <c r="AO170" s="52"/>
      <c r="AP170" s="46"/>
      <c r="AQ170" s="28"/>
      <c r="AR170" s="418"/>
      <c r="AS170" s="419" t="str">
        <f>IFERROR(VLOOKUP(AR170,'MATRICE '!$U$3:$Z$18,4,FALSE),"")</f>
        <v/>
      </c>
      <c r="AT170" s="46"/>
      <c r="AU170" s="17"/>
      <c r="AV170" s="421" t="str">
        <f>IFERROR(VLOOKUP(AU170,'MATRICE '!AB180:AG275,3,FALSE),"")</f>
        <v/>
      </c>
      <c r="AW170" s="300"/>
      <c r="AX170" s="17"/>
      <c r="AY170" s="17"/>
      <c r="AZ170" s="414"/>
      <c r="BA170" s="18"/>
      <c r="BB170" s="17" t="str">
        <f>IFERROR(VLOOKUP(O170,'MATRICE '!$B$4:$C$17,2,FALSE),"")</f>
        <v/>
      </c>
      <c r="BC170" s="429" t="str">
        <f>IFERROR(VLOOKUP(AR170,'MATRICE '!$U$3:$Z$18,3,FALSE),"")</f>
        <v/>
      </c>
      <c r="BD170" s="429" t="str">
        <f>IFERROR(VLOOKUP(AR170,'MATRICE '!$U$3:$Z$18,2,FALSE),"")</f>
        <v/>
      </c>
      <c r="BE170" s="429" t="str">
        <f>IFERROR(VLOOKUP(AR170,'MATRICE '!$U$3:$Z$18,5,FALSE),"")</f>
        <v/>
      </c>
    </row>
    <row r="171" spans="1:57" x14ac:dyDescent="0.25">
      <c r="A171" s="17"/>
      <c r="B171" s="394"/>
      <c r="C171" s="17"/>
      <c r="D171" s="17"/>
      <c r="E171" s="28"/>
      <c r="F171" s="28"/>
      <c r="G171" s="17"/>
      <c r="H171" s="17"/>
      <c r="I171" s="17"/>
      <c r="J171" s="17"/>
      <c r="K171" s="64"/>
      <c r="L171" s="65"/>
      <c r="M171" s="63"/>
      <c r="N171" s="17"/>
      <c r="O171" s="17"/>
      <c r="P171" s="17"/>
      <c r="Q171" s="17"/>
      <c r="R171" s="17"/>
      <c r="S171" s="401"/>
      <c r="T171" s="597">
        <f t="shared" si="11"/>
        <v>0</v>
      </c>
      <c r="U171" s="18"/>
      <c r="V171" s="18">
        <f t="shared" si="13"/>
        <v>0</v>
      </c>
      <c r="W171" s="60" t="str">
        <f t="shared" si="12"/>
        <v/>
      </c>
      <c r="X171" s="393"/>
      <c r="Y171" s="17"/>
      <c r="Z171" s="52"/>
      <c r="AA171" s="409"/>
      <c r="AB171" s="46"/>
      <c r="AC171" s="17"/>
      <c r="AD171" s="113" t="str">
        <f>IFERROR(VLOOKUP(AA171,'MATRICE '!$E$2:$H$100,3,FALSE),"")</f>
        <v/>
      </c>
      <c r="AE171" s="17" t="str">
        <f>IFERROR(VLOOKUP(AA171,'MATRICE '!$E$2:$H$100,2,FALSE),"")</f>
        <v/>
      </c>
      <c r="AF171" s="17" t="str">
        <f>IFERROR(VLOOKUP(AA171,'MATRICE '!$E$2:$H$100,4,FALSE),"")</f>
        <v/>
      </c>
      <c r="AG171" s="63"/>
      <c r="AH171" s="46"/>
      <c r="AI171" s="17"/>
      <c r="AJ171" s="17" t="str">
        <f>IFERROR(VLOOKUP(AG171,'MATRICE '!$J$2:$M$100,3,FALSE),"")</f>
        <v/>
      </c>
      <c r="AK171" s="17" t="str">
        <f>IFERROR(VLOOKUP(AG171,'MATRICE '!$J$2:$M$100,2,FALSE),"")</f>
        <v/>
      </c>
      <c r="AL171" s="414" t="str">
        <f>IFERROR(VLOOKUP(AG171,'MATRICE '!$J$2:$M$100,4,FALSE),"")</f>
        <v/>
      </c>
      <c r="AM171" s="393"/>
      <c r="AN171" s="17"/>
      <c r="AO171" s="52"/>
      <c r="AP171" s="46"/>
      <c r="AQ171" s="28"/>
      <c r="AR171" s="418"/>
      <c r="AS171" s="419" t="str">
        <f>IFERROR(VLOOKUP(AR171,'MATRICE '!$U$3:$Z$18,4,FALSE),"")</f>
        <v/>
      </c>
      <c r="AT171" s="46"/>
      <c r="AU171" s="17"/>
      <c r="AV171" s="421" t="str">
        <f>IFERROR(VLOOKUP(AU171,'MATRICE '!AB181:AG276,3,FALSE),"")</f>
        <v/>
      </c>
      <c r="AW171" s="300"/>
      <c r="AX171" s="17"/>
      <c r="AY171" s="17"/>
      <c r="AZ171" s="414"/>
      <c r="BA171" s="18"/>
      <c r="BB171" s="17" t="str">
        <f>IFERROR(VLOOKUP(O171,'MATRICE '!$B$4:$C$17,2,FALSE),"")</f>
        <v/>
      </c>
      <c r="BC171" s="429" t="str">
        <f>IFERROR(VLOOKUP(AR171,'MATRICE '!$U$3:$Z$18,3,FALSE),"")</f>
        <v/>
      </c>
      <c r="BD171" s="429" t="str">
        <f>IFERROR(VLOOKUP(AR171,'MATRICE '!$U$3:$Z$18,2,FALSE),"")</f>
        <v/>
      </c>
      <c r="BE171" s="429" t="str">
        <f>IFERROR(VLOOKUP(AR171,'MATRICE '!$U$3:$Z$18,5,FALSE),"")</f>
        <v/>
      </c>
    </row>
    <row r="172" spans="1:57" x14ac:dyDescent="0.25">
      <c r="A172" s="17"/>
      <c r="B172" s="394"/>
      <c r="C172" s="17"/>
      <c r="D172" s="17"/>
      <c r="E172" s="28"/>
      <c r="F172" s="28"/>
      <c r="G172" s="17"/>
      <c r="H172" s="17"/>
      <c r="I172" s="17"/>
      <c r="J172" s="17"/>
      <c r="K172" s="64"/>
      <c r="L172" s="65"/>
      <c r="M172" s="63"/>
      <c r="N172" s="17"/>
      <c r="O172" s="17"/>
      <c r="P172" s="17"/>
      <c r="Q172" s="17"/>
      <c r="R172" s="17"/>
      <c r="S172" s="401"/>
      <c r="T172" s="597">
        <f t="shared" si="11"/>
        <v>0</v>
      </c>
      <c r="U172" s="18"/>
      <c r="V172" s="18">
        <f t="shared" si="13"/>
        <v>0</v>
      </c>
      <c r="W172" s="60" t="str">
        <f t="shared" si="12"/>
        <v/>
      </c>
      <c r="X172" s="393"/>
      <c r="Y172" s="17"/>
      <c r="Z172" s="52"/>
      <c r="AA172" s="409"/>
      <c r="AB172" s="46"/>
      <c r="AC172" s="17"/>
      <c r="AD172" s="113" t="str">
        <f>IFERROR(VLOOKUP(AA172,'MATRICE '!$E$2:$H$100,3,FALSE),"")</f>
        <v/>
      </c>
      <c r="AE172" s="17" t="str">
        <f>IFERROR(VLOOKUP(AA172,'MATRICE '!$E$2:$H$100,2,FALSE),"")</f>
        <v/>
      </c>
      <c r="AF172" s="17" t="str">
        <f>IFERROR(VLOOKUP(AA172,'MATRICE '!$E$2:$H$100,4,FALSE),"")</f>
        <v/>
      </c>
      <c r="AG172" s="63"/>
      <c r="AH172" s="46"/>
      <c r="AI172" s="17"/>
      <c r="AJ172" s="17" t="str">
        <f>IFERROR(VLOOKUP(AG172,'MATRICE '!$J$2:$M$100,3,FALSE),"")</f>
        <v/>
      </c>
      <c r="AK172" s="17" t="str">
        <f>IFERROR(VLOOKUP(AG172,'MATRICE '!$J$2:$M$100,2,FALSE),"")</f>
        <v/>
      </c>
      <c r="AL172" s="414" t="str">
        <f>IFERROR(VLOOKUP(AG172,'MATRICE '!$J$2:$M$100,4,FALSE),"")</f>
        <v/>
      </c>
      <c r="AM172" s="393"/>
      <c r="AN172" s="17"/>
      <c r="AO172" s="52"/>
      <c r="AP172" s="46"/>
      <c r="AQ172" s="28"/>
      <c r="AR172" s="418"/>
      <c r="AS172" s="419" t="str">
        <f>IFERROR(VLOOKUP(AR172,'MATRICE '!$U$3:$Z$18,4,FALSE),"")</f>
        <v/>
      </c>
      <c r="AT172" s="46"/>
      <c r="AU172" s="17"/>
      <c r="AV172" s="421" t="str">
        <f>IFERROR(VLOOKUP(AU172,'MATRICE '!AB182:AG277,3,FALSE),"")</f>
        <v/>
      </c>
      <c r="AW172" s="300"/>
      <c r="AX172" s="17"/>
      <c r="AY172" s="17"/>
      <c r="AZ172" s="414"/>
      <c r="BA172" s="18"/>
      <c r="BB172" s="17" t="str">
        <f>IFERROR(VLOOKUP(O172,'MATRICE '!$B$4:$C$17,2,FALSE),"")</f>
        <v/>
      </c>
      <c r="BC172" s="429" t="str">
        <f>IFERROR(VLOOKUP(AR172,'MATRICE '!$U$3:$Z$18,3,FALSE),"")</f>
        <v/>
      </c>
      <c r="BD172" s="429" t="str">
        <f>IFERROR(VLOOKUP(AR172,'MATRICE '!$U$3:$Z$18,2,FALSE),"")</f>
        <v/>
      </c>
      <c r="BE172" s="429" t="str">
        <f>IFERROR(VLOOKUP(AR172,'MATRICE '!$U$3:$Z$18,5,FALSE),"")</f>
        <v/>
      </c>
    </row>
    <row r="173" spans="1:57" x14ac:dyDescent="0.25">
      <c r="A173" s="17"/>
      <c r="B173" s="394"/>
      <c r="C173" s="17"/>
      <c r="D173" s="17"/>
      <c r="E173" s="28"/>
      <c r="F173" s="28"/>
      <c r="G173" s="17"/>
      <c r="H173" s="17"/>
      <c r="I173" s="17"/>
      <c r="J173" s="17"/>
      <c r="K173" s="64"/>
      <c r="L173" s="65"/>
      <c r="M173" s="63"/>
      <c r="N173" s="17"/>
      <c r="O173" s="17"/>
      <c r="P173" s="17"/>
      <c r="Q173" s="17"/>
      <c r="R173" s="17"/>
      <c r="S173" s="401"/>
      <c r="T173" s="597">
        <f t="shared" si="11"/>
        <v>0</v>
      </c>
      <c r="U173" s="18"/>
      <c r="V173" s="18">
        <f t="shared" si="13"/>
        <v>0</v>
      </c>
      <c r="W173" s="60" t="str">
        <f t="shared" si="12"/>
        <v/>
      </c>
      <c r="X173" s="393"/>
      <c r="Y173" s="17"/>
      <c r="Z173" s="52"/>
      <c r="AA173" s="409"/>
      <c r="AB173" s="46"/>
      <c r="AC173" s="17"/>
      <c r="AD173" s="113" t="str">
        <f>IFERROR(VLOOKUP(AA173,'MATRICE '!$E$2:$H$100,3,FALSE),"")</f>
        <v/>
      </c>
      <c r="AE173" s="17" t="str">
        <f>IFERROR(VLOOKUP(AA173,'MATRICE '!$E$2:$H$100,2,FALSE),"")</f>
        <v/>
      </c>
      <c r="AF173" s="17" t="str">
        <f>IFERROR(VLOOKUP(AA173,'MATRICE '!$E$2:$H$100,4,FALSE),"")</f>
        <v/>
      </c>
      <c r="AG173" s="63"/>
      <c r="AH173" s="46"/>
      <c r="AI173" s="17"/>
      <c r="AJ173" s="17" t="str">
        <f>IFERROR(VLOOKUP(AG173,'MATRICE '!$J$2:$M$100,3,FALSE),"")</f>
        <v/>
      </c>
      <c r="AK173" s="17" t="str">
        <f>IFERROR(VLOOKUP(AG173,'MATRICE '!$J$2:$M$100,2,FALSE),"")</f>
        <v/>
      </c>
      <c r="AL173" s="414" t="str">
        <f>IFERROR(VLOOKUP(AG173,'MATRICE '!$J$2:$M$100,4,FALSE),"")</f>
        <v/>
      </c>
      <c r="AM173" s="393"/>
      <c r="AN173" s="17"/>
      <c r="AO173" s="52"/>
      <c r="AP173" s="46"/>
      <c r="AQ173" s="28"/>
      <c r="AR173" s="418"/>
      <c r="AS173" s="419" t="str">
        <f>IFERROR(VLOOKUP(AR173,'MATRICE '!$U$3:$Z$18,4,FALSE),"")</f>
        <v/>
      </c>
      <c r="AT173" s="46"/>
      <c r="AU173" s="17"/>
      <c r="AV173" s="421" t="str">
        <f>IFERROR(VLOOKUP(AU173,'MATRICE '!AB183:AG278,3,FALSE),"")</f>
        <v/>
      </c>
      <c r="AW173" s="300"/>
      <c r="AX173" s="17"/>
      <c r="AY173" s="17"/>
      <c r="AZ173" s="414"/>
      <c r="BA173" s="18"/>
      <c r="BB173" s="17" t="str">
        <f>IFERROR(VLOOKUP(O173,'MATRICE '!$B$4:$C$17,2,FALSE),"")</f>
        <v/>
      </c>
      <c r="BC173" s="429" t="str">
        <f>IFERROR(VLOOKUP(AR173,'MATRICE '!$U$3:$Z$18,3,FALSE),"")</f>
        <v/>
      </c>
      <c r="BD173" s="429" t="str">
        <f>IFERROR(VLOOKUP(AR173,'MATRICE '!$U$3:$Z$18,2,FALSE),"")</f>
        <v/>
      </c>
      <c r="BE173" s="429" t="str">
        <f>IFERROR(VLOOKUP(AR173,'MATRICE '!$U$3:$Z$18,5,FALSE),"")</f>
        <v/>
      </c>
    </row>
    <row r="174" spans="1:57" x14ac:dyDescent="0.25">
      <c r="A174" s="17"/>
      <c r="B174" s="394"/>
      <c r="C174" s="17"/>
      <c r="D174" s="17"/>
      <c r="E174" s="28"/>
      <c r="F174" s="28"/>
      <c r="G174" s="17"/>
      <c r="H174" s="17"/>
      <c r="I174" s="17"/>
      <c r="J174" s="17"/>
      <c r="K174" s="64"/>
      <c r="L174" s="65"/>
      <c r="M174" s="63"/>
      <c r="N174" s="17"/>
      <c r="O174" s="17"/>
      <c r="P174" s="17"/>
      <c r="Q174" s="17"/>
      <c r="R174" s="17"/>
      <c r="S174" s="401"/>
      <c r="T174" s="597">
        <f t="shared" si="11"/>
        <v>0</v>
      </c>
      <c r="U174" s="18"/>
      <c r="V174" s="18">
        <f t="shared" si="13"/>
        <v>0</v>
      </c>
      <c r="W174" s="60" t="str">
        <f t="shared" si="12"/>
        <v/>
      </c>
      <c r="X174" s="393"/>
      <c r="Y174" s="17"/>
      <c r="Z174" s="52"/>
      <c r="AA174" s="409"/>
      <c r="AB174" s="46"/>
      <c r="AC174" s="17"/>
      <c r="AD174" s="113" t="str">
        <f>IFERROR(VLOOKUP(AA174,'MATRICE '!$E$2:$H$100,3,FALSE),"")</f>
        <v/>
      </c>
      <c r="AE174" s="17" t="str">
        <f>IFERROR(VLOOKUP(AA174,'MATRICE '!$E$2:$H$100,2,FALSE),"")</f>
        <v/>
      </c>
      <c r="AF174" s="17" t="str">
        <f>IFERROR(VLOOKUP(AA174,'MATRICE '!$E$2:$H$100,4,FALSE),"")</f>
        <v/>
      </c>
      <c r="AG174" s="63"/>
      <c r="AH174" s="46"/>
      <c r="AI174" s="17"/>
      <c r="AJ174" s="17" t="str">
        <f>IFERROR(VLOOKUP(AG174,'MATRICE '!$J$2:$M$100,3,FALSE),"")</f>
        <v/>
      </c>
      <c r="AK174" s="17" t="str">
        <f>IFERROR(VLOOKUP(AG174,'MATRICE '!$J$2:$M$100,2,FALSE),"")</f>
        <v/>
      </c>
      <c r="AL174" s="414" t="str">
        <f>IFERROR(VLOOKUP(AG174,'MATRICE '!$J$2:$M$100,4,FALSE),"")</f>
        <v/>
      </c>
      <c r="AM174" s="393"/>
      <c r="AN174" s="17"/>
      <c r="AO174" s="52"/>
      <c r="AP174" s="46"/>
      <c r="AQ174" s="28"/>
      <c r="AR174" s="418"/>
      <c r="AS174" s="419" t="str">
        <f>IFERROR(VLOOKUP(AR174,'MATRICE '!$U$3:$Z$18,4,FALSE),"")</f>
        <v/>
      </c>
      <c r="AT174" s="46"/>
      <c r="AU174" s="17"/>
      <c r="AV174" s="421" t="str">
        <f>IFERROR(VLOOKUP(AU174,'MATRICE '!AB184:AG279,3,FALSE),"")</f>
        <v/>
      </c>
      <c r="AW174" s="300"/>
      <c r="AX174" s="17"/>
      <c r="AY174" s="17"/>
      <c r="AZ174" s="414"/>
      <c r="BA174" s="18"/>
      <c r="BB174" s="17" t="str">
        <f>IFERROR(VLOOKUP(O174,'MATRICE '!$B$4:$C$17,2,FALSE),"")</f>
        <v/>
      </c>
      <c r="BC174" s="429" t="str">
        <f>IFERROR(VLOOKUP(AR174,'MATRICE '!$U$3:$Z$18,3,FALSE),"")</f>
        <v/>
      </c>
      <c r="BD174" s="429" t="str">
        <f>IFERROR(VLOOKUP(AR174,'MATRICE '!$U$3:$Z$18,2,FALSE),"")</f>
        <v/>
      </c>
      <c r="BE174" s="429" t="str">
        <f>IFERROR(VLOOKUP(AR174,'MATRICE '!$U$3:$Z$18,5,FALSE),"")</f>
        <v/>
      </c>
    </row>
    <row r="175" spans="1:57" x14ac:dyDescent="0.25">
      <c r="A175" s="17"/>
      <c r="B175" s="394"/>
      <c r="C175" s="17"/>
      <c r="D175" s="17"/>
      <c r="E175" s="28"/>
      <c r="F175" s="28"/>
      <c r="G175" s="17"/>
      <c r="H175" s="17"/>
      <c r="I175" s="17"/>
      <c r="J175" s="17"/>
      <c r="K175" s="64"/>
      <c r="L175" s="65"/>
      <c r="M175" s="63"/>
      <c r="N175" s="17"/>
      <c r="O175" s="17"/>
      <c r="P175" s="17"/>
      <c r="Q175" s="17"/>
      <c r="R175" s="17"/>
      <c r="S175" s="401"/>
      <c r="T175" s="597">
        <f t="shared" si="11"/>
        <v>0</v>
      </c>
      <c r="U175" s="18"/>
      <c r="V175" s="18">
        <f t="shared" si="13"/>
        <v>0</v>
      </c>
      <c r="W175" s="60" t="str">
        <f t="shared" si="12"/>
        <v/>
      </c>
      <c r="X175" s="393"/>
      <c r="Y175" s="17"/>
      <c r="Z175" s="52"/>
      <c r="AA175" s="409"/>
      <c r="AB175" s="46"/>
      <c r="AC175" s="17"/>
      <c r="AD175" s="113" t="str">
        <f>IFERROR(VLOOKUP(AA175,'MATRICE '!$E$2:$H$100,3,FALSE),"")</f>
        <v/>
      </c>
      <c r="AE175" s="17" t="str">
        <f>IFERROR(VLOOKUP(AA175,'MATRICE '!$E$2:$H$100,2,FALSE),"")</f>
        <v/>
      </c>
      <c r="AF175" s="17" t="str">
        <f>IFERROR(VLOOKUP(AA175,'MATRICE '!$E$2:$H$100,4,FALSE),"")</f>
        <v/>
      </c>
      <c r="AG175" s="63"/>
      <c r="AH175" s="46"/>
      <c r="AI175" s="17"/>
      <c r="AJ175" s="17" t="str">
        <f>IFERROR(VLOOKUP(AG175,'MATRICE '!$J$2:$M$100,3,FALSE),"")</f>
        <v/>
      </c>
      <c r="AK175" s="17" t="str">
        <f>IFERROR(VLOOKUP(AG175,'MATRICE '!$J$2:$M$100,2,FALSE),"")</f>
        <v/>
      </c>
      <c r="AL175" s="414" t="str">
        <f>IFERROR(VLOOKUP(AG175,'MATRICE '!$J$2:$M$100,4,FALSE),"")</f>
        <v/>
      </c>
      <c r="AM175" s="393"/>
      <c r="AN175" s="17"/>
      <c r="AO175" s="52"/>
      <c r="AP175" s="46"/>
      <c r="AQ175" s="28"/>
      <c r="AR175" s="418"/>
      <c r="AS175" s="419" t="str">
        <f>IFERROR(VLOOKUP(AR175,'MATRICE '!$U$3:$Z$18,4,FALSE),"")</f>
        <v/>
      </c>
      <c r="AT175" s="46"/>
      <c r="AU175" s="17"/>
      <c r="AV175" s="421" t="str">
        <f>IFERROR(VLOOKUP(AU175,'MATRICE '!AB185:AG280,3,FALSE),"")</f>
        <v/>
      </c>
      <c r="AW175" s="300"/>
      <c r="AX175" s="17"/>
      <c r="AY175" s="17"/>
      <c r="AZ175" s="414"/>
      <c r="BA175" s="18"/>
      <c r="BB175" s="17" t="str">
        <f>IFERROR(VLOOKUP(O175,'MATRICE '!$B$4:$C$17,2,FALSE),"")</f>
        <v/>
      </c>
      <c r="BC175" s="429" t="str">
        <f>IFERROR(VLOOKUP(AR175,'MATRICE '!$U$3:$Z$18,3,FALSE),"")</f>
        <v/>
      </c>
      <c r="BD175" s="429" t="str">
        <f>IFERROR(VLOOKUP(AR175,'MATRICE '!$U$3:$Z$18,2,FALSE),"")</f>
        <v/>
      </c>
      <c r="BE175" s="429" t="str">
        <f>IFERROR(VLOOKUP(AR175,'MATRICE '!$U$3:$Z$18,5,FALSE),"")</f>
        <v/>
      </c>
    </row>
    <row r="176" spans="1:57" x14ac:dyDescent="0.25">
      <c r="A176" s="17"/>
      <c r="B176" s="394"/>
      <c r="C176" s="17"/>
      <c r="D176" s="17"/>
      <c r="E176" s="28"/>
      <c r="F176" s="28"/>
      <c r="G176" s="17"/>
      <c r="H176" s="17"/>
      <c r="I176" s="17"/>
      <c r="J176" s="17"/>
      <c r="K176" s="64"/>
      <c r="L176" s="65"/>
      <c r="M176" s="63"/>
      <c r="N176" s="17"/>
      <c r="O176" s="17"/>
      <c r="P176" s="17"/>
      <c r="Q176" s="17"/>
      <c r="R176" s="17"/>
      <c r="S176" s="401"/>
      <c r="T176" s="597">
        <f t="shared" si="11"/>
        <v>0</v>
      </c>
      <c r="U176" s="18"/>
      <c r="V176" s="18">
        <f t="shared" si="13"/>
        <v>0</v>
      </c>
      <c r="W176" s="60" t="str">
        <f t="shared" si="12"/>
        <v/>
      </c>
      <c r="X176" s="393"/>
      <c r="Y176" s="17"/>
      <c r="Z176" s="52"/>
      <c r="AA176" s="409"/>
      <c r="AB176" s="46"/>
      <c r="AC176" s="17"/>
      <c r="AD176" s="113" t="str">
        <f>IFERROR(VLOOKUP(AA176,'MATRICE '!$E$2:$H$100,3,FALSE),"")</f>
        <v/>
      </c>
      <c r="AE176" s="17" t="str">
        <f>IFERROR(VLOOKUP(AA176,'MATRICE '!$E$2:$H$100,2,FALSE),"")</f>
        <v/>
      </c>
      <c r="AF176" s="17" t="str">
        <f>IFERROR(VLOOKUP(AA176,'MATRICE '!$E$2:$H$100,4,FALSE),"")</f>
        <v/>
      </c>
      <c r="AG176" s="63"/>
      <c r="AH176" s="46"/>
      <c r="AI176" s="17"/>
      <c r="AJ176" s="17" t="str">
        <f>IFERROR(VLOOKUP(AG176,'MATRICE '!$J$2:$M$100,3,FALSE),"")</f>
        <v/>
      </c>
      <c r="AK176" s="17" t="str">
        <f>IFERROR(VLOOKUP(AG176,'MATRICE '!$J$2:$M$100,2,FALSE),"")</f>
        <v/>
      </c>
      <c r="AL176" s="414" t="str">
        <f>IFERROR(VLOOKUP(AG176,'MATRICE '!$J$2:$M$100,4,FALSE),"")</f>
        <v/>
      </c>
      <c r="AM176" s="393"/>
      <c r="AN176" s="17"/>
      <c r="AO176" s="52"/>
      <c r="AP176" s="46"/>
      <c r="AQ176" s="28"/>
      <c r="AR176" s="418"/>
      <c r="AS176" s="419" t="str">
        <f>IFERROR(VLOOKUP(AR176,'MATRICE '!$U$3:$Z$18,4,FALSE),"")</f>
        <v/>
      </c>
      <c r="AT176" s="46"/>
      <c r="AU176" s="17"/>
      <c r="AV176" s="421" t="str">
        <f>IFERROR(VLOOKUP(AU176,'MATRICE '!AB186:AG281,3,FALSE),"")</f>
        <v/>
      </c>
      <c r="AW176" s="300"/>
      <c r="AX176" s="17"/>
      <c r="AY176" s="17"/>
      <c r="AZ176" s="414"/>
      <c r="BA176" s="18"/>
      <c r="BB176" s="17" t="str">
        <f>IFERROR(VLOOKUP(O176,'MATRICE '!$B$4:$C$17,2,FALSE),"")</f>
        <v/>
      </c>
      <c r="BC176" s="429" t="str">
        <f>IFERROR(VLOOKUP(AR176,'MATRICE '!$U$3:$Z$18,3,FALSE),"")</f>
        <v/>
      </c>
      <c r="BD176" s="429" t="str">
        <f>IFERROR(VLOOKUP(AR176,'MATRICE '!$U$3:$Z$18,2,FALSE),"")</f>
        <v/>
      </c>
      <c r="BE176" s="429" t="str">
        <f>IFERROR(VLOOKUP(AR176,'MATRICE '!$U$3:$Z$18,5,FALSE),"")</f>
        <v/>
      </c>
    </row>
    <row r="177" spans="1:57" x14ac:dyDescent="0.25">
      <c r="A177" s="17"/>
      <c r="B177" s="394"/>
      <c r="C177" s="17"/>
      <c r="D177" s="17"/>
      <c r="E177" s="28"/>
      <c r="F177" s="28"/>
      <c r="G177" s="17"/>
      <c r="H177" s="17"/>
      <c r="I177" s="17"/>
      <c r="J177" s="17"/>
      <c r="K177" s="64"/>
      <c r="L177" s="65"/>
      <c r="M177" s="63"/>
      <c r="N177" s="17"/>
      <c r="O177" s="17"/>
      <c r="P177" s="17"/>
      <c r="Q177" s="17"/>
      <c r="R177" s="17"/>
      <c r="S177" s="401"/>
      <c r="T177" s="597">
        <f t="shared" si="11"/>
        <v>0</v>
      </c>
      <c r="U177" s="18"/>
      <c r="V177" s="18">
        <f t="shared" si="13"/>
        <v>0</v>
      </c>
      <c r="W177" s="60" t="str">
        <f t="shared" si="12"/>
        <v/>
      </c>
      <c r="X177" s="393"/>
      <c r="Y177" s="17"/>
      <c r="Z177" s="52"/>
      <c r="AA177" s="409"/>
      <c r="AB177" s="46"/>
      <c r="AC177" s="17"/>
      <c r="AD177" s="113" t="str">
        <f>IFERROR(VLOOKUP(AA177,'MATRICE '!$E$2:$H$100,3,FALSE),"")</f>
        <v/>
      </c>
      <c r="AE177" s="17" t="str">
        <f>IFERROR(VLOOKUP(AA177,'MATRICE '!$E$2:$H$100,2,FALSE),"")</f>
        <v/>
      </c>
      <c r="AF177" s="17" t="str">
        <f>IFERROR(VLOOKUP(AA177,'MATRICE '!$E$2:$H$100,4,FALSE),"")</f>
        <v/>
      </c>
      <c r="AG177" s="63"/>
      <c r="AH177" s="46"/>
      <c r="AI177" s="17"/>
      <c r="AJ177" s="17" t="str">
        <f>IFERROR(VLOOKUP(AG177,'MATRICE '!$J$2:$M$100,3,FALSE),"")</f>
        <v/>
      </c>
      <c r="AK177" s="17" t="str">
        <f>IFERROR(VLOOKUP(AG177,'MATRICE '!$J$2:$M$100,2,FALSE),"")</f>
        <v/>
      </c>
      <c r="AL177" s="414" t="str">
        <f>IFERROR(VLOOKUP(AG177,'MATRICE '!$J$2:$M$100,4,FALSE),"")</f>
        <v/>
      </c>
      <c r="AM177" s="393"/>
      <c r="AN177" s="17"/>
      <c r="AO177" s="52"/>
      <c r="AP177" s="46"/>
      <c r="AQ177" s="28"/>
      <c r="AR177" s="418"/>
      <c r="AS177" s="419" t="str">
        <f>IFERROR(VLOOKUP(AR177,'MATRICE '!$U$3:$Z$18,4,FALSE),"")</f>
        <v/>
      </c>
      <c r="AT177" s="46"/>
      <c r="AU177" s="17"/>
      <c r="AV177" s="421" t="str">
        <f>IFERROR(VLOOKUP(AU177,'MATRICE '!AB187:AG282,3,FALSE),"")</f>
        <v/>
      </c>
      <c r="AW177" s="300"/>
      <c r="AX177" s="17"/>
      <c r="AY177" s="17"/>
      <c r="AZ177" s="414"/>
      <c r="BA177" s="18"/>
      <c r="BB177" s="17" t="str">
        <f>IFERROR(VLOOKUP(O177,'MATRICE '!$B$4:$C$17,2,FALSE),"")</f>
        <v/>
      </c>
      <c r="BC177" s="429" t="str">
        <f>IFERROR(VLOOKUP(AR177,'MATRICE '!$U$3:$Z$18,3,FALSE),"")</f>
        <v/>
      </c>
      <c r="BD177" s="429" t="str">
        <f>IFERROR(VLOOKUP(AR177,'MATRICE '!$U$3:$Z$18,2,FALSE),"")</f>
        <v/>
      </c>
      <c r="BE177" s="429" t="str">
        <f>IFERROR(VLOOKUP(AR177,'MATRICE '!$U$3:$Z$18,5,FALSE),"")</f>
        <v/>
      </c>
    </row>
    <row r="178" spans="1:57" x14ac:dyDescent="0.25">
      <c r="A178" s="17"/>
      <c r="B178" s="394"/>
      <c r="C178" s="17"/>
      <c r="D178" s="17"/>
      <c r="E178" s="28"/>
      <c r="F178" s="28"/>
      <c r="G178" s="17"/>
      <c r="H178" s="17"/>
      <c r="I178" s="17"/>
      <c r="J178" s="17"/>
      <c r="K178" s="64"/>
      <c r="L178" s="65"/>
      <c r="M178" s="63"/>
      <c r="N178" s="17"/>
      <c r="O178" s="17"/>
      <c r="P178" s="17"/>
      <c r="Q178" s="17"/>
      <c r="R178" s="17"/>
      <c r="S178" s="401"/>
      <c r="T178" s="597">
        <f t="shared" si="11"/>
        <v>0</v>
      </c>
      <c r="U178" s="18"/>
      <c r="V178" s="18">
        <f t="shared" si="13"/>
        <v>0</v>
      </c>
      <c r="W178" s="60" t="str">
        <f t="shared" si="12"/>
        <v/>
      </c>
      <c r="X178" s="393"/>
      <c r="Y178" s="17"/>
      <c r="Z178" s="52"/>
      <c r="AA178" s="409"/>
      <c r="AB178" s="46"/>
      <c r="AC178" s="17"/>
      <c r="AD178" s="113" t="str">
        <f>IFERROR(VLOOKUP(AA178,'MATRICE '!$E$2:$H$100,3,FALSE),"")</f>
        <v/>
      </c>
      <c r="AE178" s="17" t="str">
        <f>IFERROR(VLOOKUP(AA178,'MATRICE '!$E$2:$H$100,2,FALSE),"")</f>
        <v/>
      </c>
      <c r="AF178" s="17" t="str">
        <f>IFERROR(VLOOKUP(AA178,'MATRICE '!$E$2:$H$100,4,FALSE),"")</f>
        <v/>
      </c>
      <c r="AG178" s="63"/>
      <c r="AH178" s="46"/>
      <c r="AI178" s="17"/>
      <c r="AJ178" s="17" t="str">
        <f>IFERROR(VLOOKUP(AG178,'MATRICE '!$J$2:$M$100,3,FALSE),"")</f>
        <v/>
      </c>
      <c r="AK178" s="17" t="str">
        <f>IFERROR(VLOOKUP(AG178,'MATRICE '!$J$2:$M$100,2,FALSE),"")</f>
        <v/>
      </c>
      <c r="AL178" s="414" t="str">
        <f>IFERROR(VLOOKUP(AG178,'MATRICE '!$J$2:$M$100,4,FALSE),"")</f>
        <v/>
      </c>
      <c r="AM178" s="393"/>
      <c r="AN178" s="17"/>
      <c r="AO178" s="52"/>
      <c r="AP178" s="46"/>
      <c r="AQ178" s="28"/>
      <c r="AR178" s="418"/>
      <c r="AS178" s="419" t="str">
        <f>IFERROR(VLOOKUP(AR178,'MATRICE '!$U$3:$Z$18,4,FALSE),"")</f>
        <v/>
      </c>
      <c r="AT178" s="46"/>
      <c r="AU178" s="17"/>
      <c r="AV178" s="421" t="str">
        <f>IFERROR(VLOOKUP(AU178,'MATRICE '!AB188:AG283,3,FALSE),"")</f>
        <v/>
      </c>
      <c r="AW178" s="300"/>
      <c r="AX178" s="17"/>
      <c r="AY178" s="17"/>
      <c r="AZ178" s="414"/>
      <c r="BA178" s="18"/>
      <c r="BB178" s="17" t="str">
        <f>IFERROR(VLOOKUP(O178,'MATRICE '!$B$4:$C$17,2,FALSE),"")</f>
        <v/>
      </c>
      <c r="BC178" s="429" t="str">
        <f>IFERROR(VLOOKUP(AR178,'MATRICE '!$U$3:$Z$18,3,FALSE),"")</f>
        <v/>
      </c>
      <c r="BD178" s="429" t="str">
        <f>IFERROR(VLOOKUP(AR178,'MATRICE '!$U$3:$Z$18,2,FALSE),"")</f>
        <v/>
      </c>
      <c r="BE178" s="429" t="str">
        <f>IFERROR(VLOOKUP(AR178,'MATRICE '!$U$3:$Z$18,5,FALSE),"")</f>
        <v/>
      </c>
    </row>
    <row r="179" spans="1:57" x14ac:dyDescent="0.25">
      <c r="A179" s="17"/>
      <c r="B179" s="394"/>
      <c r="C179" s="17"/>
      <c r="D179" s="17"/>
      <c r="E179" s="28"/>
      <c r="F179" s="28"/>
      <c r="G179" s="17"/>
      <c r="H179" s="17"/>
      <c r="I179" s="17"/>
      <c r="J179" s="17"/>
      <c r="K179" s="64"/>
      <c r="L179" s="65"/>
      <c r="M179" s="63"/>
      <c r="N179" s="17"/>
      <c r="O179" s="17"/>
      <c r="P179" s="17"/>
      <c r="Q179" s="17"/>
      <c r="R179" s="17"/>
      <c r="S179" s="401"/>
      <c r="T179" s="597">
        <f t="shared" si="11"/>
        <v>0</v>
      </c>
      <c r="U179" s="18"/>
      <c r="V179" s="18">
        <f t="shared" si="13"/>
        <v>0</v>
      </c>
      <c r="W179" s="60" t="str">
        <f t="shared" si="12"/>
        <v/>
      </c>
      <c r="X179" s="393"/>
      <c r="Y179" s="17"/>
      <c r="Z179" s="52"/>
      <c r="AA179" s="409"/>
      <c r="AB179" s="46"/>
      <c r="AC179" s="17"/>
      <c r="AD179" s="113" t="str">
        <f>IFERROR(VLOOKUP(AA179,'MATRICE '!$E$2:$H$100,3,FALSE),"")</f>
        <v/>
      </c>
      <c r="AE179" s="17" t="str">
        <f>IFERROR(VLOOKUP(AA179,'MATRICE '!$E$2:$H$100,2,FALSE),"")</f>
        <v/>
      </c>
      <c r="AF179" s="17" t="str">
        <f>IFERROR(VLOOKUP(AA179,'MATRICE '!$E$2:$H$100,4,FALSE),"")</f>
        <v/>
      </c>
      <c r="AG179" s="63"/>
      <c r="AH179" s="46"/>
      <c r="AI179" s="17"/>
      <c r="AJ179" s="17" t="str">
        <f>IFERROR(VLOOKUP(AG179,'MATRICE '!$J$2:$M$100,3,FALSE),"")</f>
        <v/>
      </c>
      <c r="AK179" s="17" t="str">
        <f>IFERROR(VLOOKUP(AG179,'MATRICE '!$J$2:$M$100,2,FALSE),"")</f>
        <v/>
      </c>
      <c r="AL179" s="414" t="str">
        <f>IFERROR(VLOOKUP(AG179,'MATRICE '!$J$2:$M$100,4,FALSE),"")</f>
        <v/>
      </c>
      <c r="AM179" s="393"/>
      <c r="AN179" s="17"/>
      <c r="AO179" s="52"/>
      <c r="AP179" s="46"/>
      <c r="AQ179" s="28"/>
      <c r="AR179" s="418"/>
      <c r="AS179" s="419" t="str">
        <f>IFERROR(VLOOKUP(AR179,'MATRICE '!$U$3:$Z$18,4,FALSE),"")</f>
        <v/>
      </c>
      <c r="AT179" s="46"/>
      <c r="AU179" s="17"/>
      <c r="AV179" s="421" t="str">
        <f>IFERROR(VLOOKUP(AU179,'MATRICE '!AB189:AG284,3,FALSE),"")</f>
        <v/>
      </c>
      <c r="AW179" s="300"/>
      <c r="AX179" s="17"/>
      <c r="AY179" s="17"/>
      <c r="AZ179" s="414"/>
      <c r="BA179" s="18"/>
      <c r="BB179" s="17" t="str">
        <f>IFERROR(VLOOKUP(O179,'MATRICE '!$B$4:$C$17,2,FALSE),"")</f>
        <v/>
      </c>
      <c r="BC179" s="429" t="str">
        <f>IFERROR(VLOOKUP(AR179,'MATRICE '!$U$3:$Z$18,3,FALSE),"")</f>
        <v/>
      </c>
      <c r="BD179" s="429" t="str">
        <f>IFERROR(VLOOKUP(AR179,'MATRICE '!$U$3:$Z$18,2,FALSE),"")</f>
        <v/>
      </c>
      <c r="BE179" s="429" t="str">
        <f>IFERROR(VLOOKUP(AR179,'MATRICE '!$U$3:$Z$18,5,FALSE),"")</f>
        <v/>
      </c>
    </row>
    <row r="180" spans="1:57" x14ac:dyDescent="0.25">
      <c r="A180" s="17"/>
      <c r="B180" s="394"/>
      <c r="C180" s="17"/>
      <c r="D180" s="17"/>
      <c r="E180" s="28"/>
      <c r="F180" s="28"/>
      <c r="G180" s="17"/>
      <c r="H180" s="17"/>
      <c r="I180" s="17"/>
      <c r="J180" s="17"/>
      <c r="K180" s="64"/>
      <c r="L180" s="65"/>
      <c r="M180" s="63"/>
      <c r="N180" s="17"/>
      <c r="O180" s="17"/>
      <c r="P180" s="17"/>
      <c r="Q180" s="17"/>
      <c r="R180" s="17"/>
      <c r="S180" s="401"/>
      <c r="T180" s="597">
        <f t="shared" si="11"/>
        <v>0</v>
      </c>
      <c r="U180" s="18"/>
      <c r="V180" s="18">
        <f t="shared" si="13"/>
        <v>0</v>
      </c>
      <c r="W180" s="60" t="str">
        <f t="shared" si="12"/>
        <v/>
      </c>
      <c r="X180" s="393"/>
      <c r="Y180" s="17"/>
      <c r="Z180" s="52"/>
      <c r="AA180" s="409"/>
      <c r="AB180" s="46"/>
      <c r="AC180" s="17"/>
      <c r="AD180" s="113" t="str">
        <f>IFERROR(VLOOKUP(AA180,'MATRICE '!$E$2:$H$100,3,FALSE),"")</f>
        <v/>
      </c>
      <c r="AE180" s="17" t="str">
        <f>IFERROR(VLOOKUP(AA180,'MATRICE '!$E$2:$H$100,2,FALSE),"")</f>
        <v/>
      </c>
      <c r="AF180" s="17" t="str">
        <f>IFERROR(VLOOKUP(AA180,'MATRICE '!$E$2:$H$100,4,FALSE),"")</f>
        <v/>
      </c>
      <c r="AG180" s="63"/>
      <c r="AH180" s="46"/>
      <c r="AI180" s="17"/>
      <c r="AJ180" s="17" t="str">
        <f>IFERROR(VLOOKUP(AG180,'MATRICE '!$J$2:$M$100,3,FALSE),"")</f>
        <v/>
      </c>
      <c r="AK180" s="17" t="str">
        <f>IFERROR(VLOOKUP(AG180,'MATRICE '!$J$2:$M$100,2,FALSE),"")</f>
        <v/>
      </c>
      <c r="AL180" s="414" t="str">
        <f>IFERROR(VLOOKUP(AG180,'MATRICE '!$J$2:$M$100,4,FALSE),"")</f>
        <v/>
      </c>
      <c r="AM180" s="393"/>
      <c r="AN180" s="17"/>
      <c r="AO180" s="52"/>
      <c r="AP180" s="46"/>
      <c r="AQ180" s="28"/>
      <c r="AR180" s="418"/>
      <c r="AS180" s="419" t="str">
        <f>IFERROR(VLOOKUP(AR180,'MATRICE '!$U$3:$Z$18,4,FALSE),"")</f>
        <v/>
      </c>
      <c r="AT180" s="46"/>
      <c r="AU180" s="17"/>
      <c r="AV180" s="421" t="str">
        <f>IFERROR(VLOOKUP(AU180,'MATRICE '!AB190:AG285,3,FALSE),"")</f>
        <v/>
      </c>
      <c r="AW180" s="300"/>
      <c r="AX180" s="17"/>
      <c r="AY180" s="17"/>
      <c r="AZ180" s="414"/>
      <c r="BA180" s="18"/>
      <c r="BB180" s="17" t="str">
        <f>IFERROR(VLOOKUP(O180,'MATRICE '!$B$4:$C$17,2,FALSE),"")</f>
        <v/>
      </c>
      <c r="BC180" s="429" t="str">
        <f>IFERROR(VLOOKUP(AR180,'MATRICE '!$U$3:$Z$18,3,FALSE),"")</f>
        <v/>
      </c>
      <c r="BD180" s="429" t="str">
        <f>IFERROR(VLOOKUP(AR180,'MATRICE '!$U$3:$Z$18,2,FALSE),"")</f>
        <v/>
      </c>
      <c r="BE180" s="429" t="str">
        <f>IFERROR(VLOOKUP(AR180,'MATRICE '!$U$3:$Z$18,5,FALSE),"")</f>
        <v/>
      </c>
    </row>
    <row r="181" spans="1:57" x14ac:dyDescent="0.25">
      <c r="A181" s="17"/>
      <c r="B181" s="394"/>
      <c r="C181" s="17"/>
      <c r="D181" s="17"/>
      <c r="E181" s="28"/>
      <c r="F181" s="28"/>
      <c r="G181" s="17"/>
      <c r="H181" s="17"/>
      <c r="I181" s="17"/>
      <c r="J181" s="17"/>
      <c r="K181" s="64"/>
      <c r="L181" s="65"/>
      <c r="M181" s="63"/>
      <c r="N181" s="17"/>
      <c r="O181" s="17"/>
      <c r="P181" s="17"/>
      <c r="Q181" s="17"/>
      <c r="R181" s="17"/>
      <c r="S181" s="401"/>
      <c r="T181" s="597">
        <f t="shared" si="11"/>
        <v>0</v>
      </c>
      <c r="U181" s="18"/>
      <c r="V181" s="18">
        <f t="shared" si="13"/>
        <v>0</v>
      </c>
      <c r="W181" s="60" t="str">
        <f t="shared" si="12"/>
        <v/>
      </c>
      <c r="X181" s="393"/>
      <c r="Y181" s="17"/>
      <c r="Z181" s="52"/>
      <c r="AA181" s="409"/>
      <c r="AB181" s="46"/>
      <c r="AC181" s="17"/>
      <c r="AD181" s="113" t="str">
        <f>IFERROR(VLOOKUP(AA181,'MATRICE '!$E$2:$H$100,3,FALSE),"")</f>
        <v/>
      </c>
      <c r="AE181" s="17" t="str">
        <f>IFERROR(VLOOKUP(AA181,'MATRICE '!$E$2:$H$100,2,FALSE),"")</f>
        <v/>
      </c>
      <c r="AF181" s="17" t="str">
        <f>IFERROR(VLOOKUP(AA181,'MATRICE '!$E$2:$H$100,4,FALSE),"")</f>
        <v/>
      </c>
      <c r="AG181" s="63"/>
      <c r="AH181" s="46"/>
      <c r="AI181" s="17"/>
      <c r="AJ181" s="17" t="str">
        <f>IFERROR(VLOOKUP(AG181,'MATRICE '!$J$2:$M$100,3,FALSE),"")</f>
        <v/>
      </c>
      <c r="AK181" s="17" t="str">
        <f>IFERROR(VLOOKUP(AG181,'MATRICE '!$J$2:$M$100,2,FALSE),"")</f>
        <v/>
      </c>
      <c r="AL181" s="414" t="str">
        <f>IFERROR(VLOOKUP(AG181,'MATRICE '!$J$2:$M$100,4,FALSE),"")</f>
        <v/>
      </c>
      <c r="AM181" s="393"/>
      <c r="AN181" s="17"/>
      <c r="AO181" s="52"/>
      <c r="AP181" s="46"/>
      <c r="AQ181" s="28"/>
      <c r="AR181" s="418"/>
      <c r="AS181" s="419" t="str">
        <f>IFERROR(VLOOKUP(AR181,'MATRICE '!$U$3:$Z$18,4,FALSE),"")</f>
        <v/>
      </c>
      <c r="AT181" s="46"/>
      <c r="AU181" s="17"/>
      <c r="AV181" s="421" t="str">
        <f>IFERROR(VLOOKUP(AU181,'MATRICE '!AB191:AG286,3,FALSE),"")</f>
        <v/>
      </c>
      <c r="AW181" s="300"/>
      <c r="AX181" s="17"/>
      <c r="AY181" s="17"/>
      <c r="AZ181" s="414"/>
      <c r="BA181" s="18"/>
      <c r="BB181" s="17" t="str">
        <f>IFERROR(VLOOKUP(O181,'MATRICE '!$B$4:$C$17,2,FALSE),"")</f>
        <v/>
      </c>
      <c r="BC181" s="429" t="str">
        <f>IFERROR(VLOOKUP(AR181,'MATRICE '!$U$3:$Z$18,3,FALSE),"")</f>
        <v/>
      </c>
      <c r="BD181" s="429" t="str">
        <f>IFERROR(VLOOKUP(AR181,'MATRICE '!$U$3:$Z$18,2,FALSE),"")</f>
        <v/>
      </c>
      <c r="BE181" s="429" t="str">
        <f>IFERROR(VLOOKUP(AR181,'MATRICE '!$U$3:$Z$18,5,FALSE),"")</f>
        <v/>
      </c>
    </row>
    <row r="182" spans="1:57" x14ac:dyDescent="0.25">
      <c r="A182" s="17"/>
      <c r="B182" s="394"/>
      <c r="C182" s="17"/>
      <c r="D182" s="17"/>
      <c r="E182" s="28"/>
      <c r="F182" s="28"/>
      <c r="G182" s="17"/>
      <c r="H182" s="17"/>
      <c r="I182" s="17"/>
      <c r="J182" s="17"/>
      <c r="K182" s="64"/>
      <c r="L182" s="65"/>
      <c r="M182" s="63"/>
      <c r="N182" s="17"/>
      <c r="O182" s="17"/>
      <c r="P182" s="17"/>
      <c r="Q182" s="17"/>
      <c r="R182" s="17"/>
      <c r="S182" s="401"/>
      <c r="T182" s="597">
        <f t="shared" si="11"/>
        <v>0</v>
      </c>
      <c r="U182" s="18"/>
      <c r="V182" s="18">
        <f t="shared" si="13"/>
        <v>0</v>
      </c>
      <c r="W182" s="60" t="str">
        <f t="shared" si="12"/>
        <v/>
      </c>
      <c r="X182" s="393"/>
      <c r="Y182" s="17"/>
      <c r="Z182" s="52"/>
      <c r="AA182" s="409"/>
      <c r="AB182" s="46"/>
      <c r="AC182" s="17"/>
      <c r="AD182" s="113" t="str">
        <f>IFERROR(VLOOKUP(AA182,'MATRICE '!$E$2:$H$100,3,FALSE),"")</f>
        <v/>
      </c>
      <c r="AE182" s="17" t="str">
        <f>IFERROR(VLOOKUP(AA182,'MATRICE '!$E$2:$H$100,2,FALSE),"")</f>
        <v/>
      </c>
      <c r="AF182" s="17" t="str">
        <f>IFERROR(VLOOKUP(AA182,'MATRICE '!$E$2:$H$100,4,FALSE),"")</f>
        <v/>
      </c>
      <c r="AG182" s="63"/>
      <c r="AH182" s="46"/>
      <c r="AI182" s="17"/>
      <c r="AJ182" s="17" t="str">
        <f>IFERROR(VLOOKUP(AG182,'MATRICE '!$J$2:$M$100,3,FALSE),"")</f>
        <v/>
      </c>
      <c r="AK182" s="17" t="str">
        <f>IFERROR(VLOOKUP(AG182,'MATRICE '!$J$2:$M$100,2,FALSE),"")</f>
        <v/>
      </c>
      <c r="AL182" s="414" t="str">
        <f>IFERROR(VLOOKUP(AG182,'MATRICE '!$J$2:$M$100,4,FALSE),"")</f>
        <v/>
      </c>
      <c r="AM182" s="393"/>
      <c r="AN182" s="17"/>
      <c r="AO182" s="52"/>
      <c r="AP182" s="46"/>
      <c r="AQ182" s="28"/>
      <c r="AR182" s="418"/>
      <c r="AS182" s="419" t="str">
        <f>IFERROR(VLOOKUP(AR182,'MATRICE '!$U$3:$Z$18,4,FALSE),"")</f>
        <v/>
      </c>
      <c r="AT182" s="46"/>
      <c r="AU182" s="17"/>
      <c r="AV182" s="421" t="str">
        <f>IFERROR(VLOOKUP(AU182,'MATRICE '!AB192:AG287,3,FALSE),"")</f>
        <v/>
      </c>
      <c r="AW182" s="300"/>
      <c r="AX182" s="17"/>
      <c r="AY182" s="17"/>
      <c r="AZ182" s="414"/>
      <c r="BA182" s="18"/>
      <c r="BB182" s="17" t="str">
        <f>IFERROR(VLOOKUP(O182,'MATRICE '!$B$4:$C$17,2,FALSE),"")</f>
        <v/>
      </c>
      <c r="BC182" s="429" t="str">
        <f>IFERROR(VLOOKUP(AR182,'MATRICE '!$U$3:$Z$18,3,FALSE),"")</f>
        <v/>
      </c>
      <c r="BD182" s="429" t="str">
        <f>IFERROR(VLOOKUP(AR182,'MATRICE '!$U$3:$Z$18,2,FALSE),"")</f>
        <v/>
      </c>
      <c r="BE182" s="429" t="str">
        <f>IFERROR(VLOOKUP(AR182,'MATRICE '!$U$3:$Z$18,5,FALSE),"")</f>
        <v/>
      </c>
    </row>
    <row r="183" spans="1:57" x14ac:dyDescent="0.25">
      <c r="A183" s="17"/>
      <c r="B183" s="394"/>
      <c r="C183" s="17"/>
      <c r="D183" s="17"/>
      <c r="E183" s="28"/>
      <c r="F183" s="28"/>
      <c r="G183" s="17"/>
      <c r="H183" s="17"/>
      <c r="I183" s="17"/>
      <c r="J183" s="17"/>
      <c r="K183" s="64"/>
      <c r="L183" s="65"/>
      <c r="M183" s="63"/>
      <c r="N183" s="17"/>
      <c r="O183" s="17"/>
      <c r="P183" s="17"/>
      <c r="Q183" s="17"/>
      <c r="R183" s="17"/>
      <c r="S183" s="401"/>
      <c r="T183" s="597">
        <f t="shared" si="11"/>
        <v>0</v>
      </c>
      <c r="U183" s="18"/>
      <c r="V183" s="18">
        <f t="shared" si="13"/>
        <v>0</v>
      </c>
      <c r="W183" s="60" t="str">
        <f t="shared" si="12"/>
        <v/>
      </c>
      <c r="X183" s="393"/>
      <c r="Y183" s="17"/>
      <c r="Z183" s="52"/>
      <c r="AA183" s="409"/>
      <c r="AB183" s="46"/>
      <c r="AC183" s="17"/>
      <c r="AD183" s="113" t="str">
        <f>IFERROR(VLOOKUP(AA183,'MATRICE '!$E$2:$H$100,3,FALSE),"")</f>
        <v/>
      </c>
      <c r="AE183" s="17" t="str">
        <f>IFERROR(VLOOKUP(AA183,'MATRICE '!$E$2:$H$100,2,FALSE),"")</f>
        <v/>
      </c>
      <c r="AF183" s="17" t="str">
        <f>IFERROR(VLOOKUP(AA183,'MATRICE '!$E$2:$H$100,4,FALSE),"")</f>
        <v/>
      </c>
      <c r="AG183" s="63"/>
      <c r="AH183" s="46"/>
      <c r="AI183" s="17"/>
      <c r="AJ183" s="17" t="str">
        <f>IFERROR(VLOOKUP(AG183,'MATRICE '!$J$2:$M$100,3,FALSE),"")</f>
        <v/>
      </c>
      <c r="AK183" s="17" t="str">
        <f>IFERROR(VLOOKUP(AG183,'MATRICE '!$J$2:$M$100,2,FALSE),"")</f>
        <v/>
      </c>
      <c r="AL183" s="414" t="str">
        <f>IFERROR(VLOOKUP(AG183,'MATRICE '!$J$2:$M$100,4,FALSE),"")</f>
        <v/>
      </c>
      <c r="AM183" s="393"/>
      <c r="AN183" s="17"/>
      <c r="AO183" s="52"/>
      <c r="AP183" s="46"/>
      <c r="AQ183" s="28"/>
      <c r="AR183" s="418"/>
      <c r="AS183" s="419" t="str">
        <f>IFERROR(VLOOKUP(AR183,'MATRICE '!$U$3:$Z$18,4,FALSE),"")</f>
        <v/>
      </c>
      <c r="AT183" s="46"/>
      <c r="AU183" s="17"/>
      <c r="AV183" s="421" t="str">
        <f>IFERROR(VLOOKUP(AU183,'MATRICE '!AB193:AG288,3,FALSE),"")</f>
        <v/>
      </c>
      <c r="AW183" s="300"/>
      <c r="AX183" s="17"/>
      <c r="AY183" s="17"/>
      <c r="AZ183" s="414"/>
      <c r="BA183" s="18"/>
      <c r="BB183" s="17" t="str">
        <f>IFERROR(VLOOKUP(O183,'MATRICE '!$B$4:$C$17,2,FALSE),"")</f>
        <v/>
      </c>
      <c r="BC183" s="429" t="str">
        <f>IFERROR(VLOOKUP(AR183,'MATRICE '!$U$3:$Z$18,3,FALSE),"")</f>
        <v/>
      </c>
      <c r="BD183" s="429" t="str">
        <f>IFERROR(VLOOKUP(AR183,'MATRICE '!$U$3:$Z$18,2,FALSE),"")</f>
        <v/>
      </c>
      <c r="BE183" s="429" t="str">
        <f>IFERROR(VLOOKUP(AR183,'MATRICE '!$U$3:$Z$18,5,FALSE),"")</f>
        <v/>
      </c>
    </row>
    <row r="184" spans="1:57" x14ac:dyDescent="0.25">
      <c r="A184" s="17"/>
      <c r="B184" s="394"/>
      <c r="C184" s="17"/>
      <c r="D184" s="17"/>
      <c r="E184" s="28"/>
      <c r="F184" s="28"/>
      <c r="G184" s="17"/>
      <c r="H184" s="17"/>
      <c r="I184" s="17"/>
      <c r="J184" s="17"/>
      <c r="K184" s="64"/>
      <c r="L184" s="65"/>
      <c r="M184" s="63"/>
      <c r="N184" s="17"/>
      <c r="O184" s="17"/>
      <c r="P184" s="17"/>
      <c r="Q184" s="17"/>
      <c r="R184" s="17"/>
      <c r="S184" s="401"/>
      <c r="T184" s="597">
        <f t="shared" si="11"/>
        <v>0</v>
      </c>
      <c r="U184" s="18"/>
      <c r="V184" s="18">
        <f t="shared" si="13"/>
        <v>0</v>
      </c>
      <c r="W184" s="60" t="str">
        <f t="shared" si="12"/>
        <v/>
      </c>
      <c r="X184" s="393"/>
      <c r="Y184" s="17"/>
      <c r="Z184" s="52"/>
      <c r="AA184" s="409"/>
      <c r="AB184" s="46"/>
      <c r="AC184" s="17"/>
      <c r="AD184" s="113" t="str">
        <f>IFERROR(VLOOKUP(AA184,'MATRICE '!$E$2:$H$100,3,FALSE),"")</f>
        <v/>
      </c>
      <c r="AE184" s="17" t="str">
        <f>IFERROR(VLOOKUP(AA184,'MATRICE '!$E$2:$H$100,2,FALSE),"")</f>
        <v/>
      </c>
      <c r="AF184" s="17" t="str">
        <f>IFERROR(VLOOKUP(AA184,'MATRICE '!$E$2:$H$100,4,FALSE),"")</f>
        <v/>
      </c>
      <c r="AG184" s="63"/>
      <c r="AH184" s="46"/>
      <c r="AI184" s="17"/>
      <c r="AJ184" s="17" t="str">
        <f>IFERROR(VLOOKUP(AG184,'MATRICE '!$J$2:$M$100,3,FALSE),"")</f>
        <v/>
      </c>
      <c r="AK184" s="17" t="str">
        <f>IFERROR(VLOOKUP(AG184,'MATRICE '!$J$2:$M$100,2,FALSE),"")</f>
        <v/>
      </c>
      <c r="AL184" s="414" t="str">
        <f>IFERROR(VLOOKUP(AG184,'MATRICE '!$J$2:$M$100,4,FALSE),"")</f>
        <v/>
      </c>
      <c r="AM184" s="393"/>
      <c r="AN184" s="17"/>
      <c r="AO184" s="52"/>
      <c r="AP184" s="46"/>
      <c r="AQ184" s="28"/>
      <c r="AR184" s="418"/>
      <c r="AS184" s="419" t="str">
        <f>IFERROR(VLOOKUP(AR184,'MATRICE '!$U$3:$Z$18,4,FALSE),"")</f>
        <v/>
      </c>
      <c r="AT184" s="46"/>
      <c r="AU184" s="17"/>
      <c r="AV184" s="421" t="str">
        <f>IFERROR(VLOOKUP(AU184,'MATRICE '!AB194:AG289,3,FALSE),"")</f>
        <v/>
      </c>
      <c r="AW184" s="300"/>
      <c r="AX184" s="17"/>
      <c r="AY184" s="17"/>
      <c r="AZ184" s="414"/>
      <c r="BA184" s="18"/>
      <c r="BB184" s="17" t="str">
        <f>IFERROR(VLOOKUP(O184,'MATRICE '!$B$4:$C$17,2,FALSE),"")</f>
        <v/>
      </c>
      <c r="BC184" s="429" t="str">
        <f>IFERROR(VLOOKUP(AR184,'MATRICE '!$U$3:$Z$18,3,FALSE),"")</f>
        <v/>
      </c>
      <c r="BD184" s="429" t="str">
        <f>IFERROR(VLOOKUP(AR184,'MATRICE '!$U$3:$Z$18,2,FALSE),"")</f>
        <v/>
      </c>
      <c r="BE184" s="429" t="str">
        <f>IFERROR(VLOOKUP(AR184,'MATRICE '!$U$3:$Z$18,5,FALSE),"")</f>
        <v/>
      </c>
    </row>
    <row r="185" spans="1:57" x14ac:dyDescent="0.25">
      <c r="A185" s="17"/>
      <c r="B185" s="394"/>
      <c r="C185" s="17"/>
      <c r="D185" s="17"/>
      <c r="E185" s="28"/>
      <c r="F185" s="28"/>
      <c r="G185" s="17"/>
      <c r="H185" s="17"/>
      <c r="I185" s="17"/>
      <c r="J185" s="17"/>
      <c r="K185" s="64"/>
      <c r="L185" s="65"/>
      <c r="M185" s="63"/>
      <c r="N185" s="17"/>
      <c r="O185" s="17"/>
      <c r="P185" s="17"/>
      <c r="Q185" s="17"/>
      <c r="R185" s="17"/>
      <c r="S185" s="401"/>
      <c r="T185" s="597">
        <f t="shared" si="11"/>
        <v>0</v>
      </c>
      <c r="U185" s="18"/>
      <c r="V185" s="18">
        <f t="shared" si="13"/>
        <v>0</v>
      </c>
      <c r="W185" s="60" t="str">
        <f t="shared" si="12"/>
        <v/>
      </c>
      <c r="X185" s="393"/>
      <c r="Y185" s="17"/>
      <c r="Z185" s="52"/>
      <c r="AA185" s="409"/>
      <c r="AB185" s="46"/>
      <c r="AC185" s="17"/>
      <c r="AD185" s="113" t="str">
        <f>IFERROR(VLOOKUP(AA185,'MATRICE '!$E$2:$H$100,3,FALSE),"")</f>
        <v/>
      </c>
      <c r="AE185" s="17" t="str">
        <f>IFERROR(VLOOKUP(AA185,'MATRICE '!$E$2:$H$100,2,FALSE),"")</f>
        <v/>
      </c>
      <c r="AF185" s="17" t="str">
        <f>IFERROR(VLOOKUP(AA185,'MATRICE '!$E$2:$H$100,4,FALSE),"")</f>
        <v/>
      </c>
      <c r="AG185" s="63"/>
      <c r="AH185" s="46"/>
      <c r="AI185" s="17"/>
      <c r="AJ185" s="17" t="str">
        <f>IFERROR(VLOOKUP(AG185,'MATRICE '!$J$2:$M$100,3,FALSE),"")</f>
        <v/>
      </c>
      <c r="AK185" s="17" t="str">
        <f>IFERROR(VLOOKUP(AG185,'MATRICE '!$J$2:$M$100,2,FALSE),"")</f>
        <v/>
      </c>
      <c r="AL185" s="414" t="str">
        <f>IFERROR(VLOOKUP(AG185,'MATRICE '!$J$2:$M$100,4,FALSE),"")</f>
        <v/>
      </c>
      <c r="AM185" s="393"/>
      <c r="AN185" s="17"/>
      <c r="AO185" s="52"/>
      <c r="AP185" s="46"/>
      <c r="AQ185" s="28"/>
      <c r="AR185" s="418"/>
      <c r="AS185" s="419" t="str">
        <f>IFERROR(VLOOKUP(AR185,'MATRICE '!$U$3:$Z$18,4,FALSE),"")</f>
        <v/>
      </c>
      <c r="AT185" s="46"/>
      <c r="AU185" s="17"/>
      <c r="AV185" s="421" t="str">
        <f>IFERROR(VLOOKUP(AU185,'MATRICE '!AB195:AG290,3,FALSE),"")</f>
        <v/>
      </c>
      <c r="AW185" s="300"/>
      <c r="AX185" s="17"/>
      <c r="AY185" s="17"/>
      <c r="AZ185" s="414"/>
      <c r="BA185" s="18"/>
      <c r="BB185" s="17" t="str">
        <f>IFERROR(VLOOKUP(O185,'MATRICE '!$B$4:$C$17,2,FALSE),"")</f>
        <v/>
      </c>
      <c r="BC185" s="429" t="str">
        <f>IFERROR(VLOOKUP(AR185,'MATRICE '!$U$3:$Z$18,3,FALSE),"")</f>
        <v/>
      </c>
      <c r="BD185" s="429" t="str">
        <f>IFERROR(VLOOKUP(AR185,'MATRICE '!$U$3:$Z$18,2,FALSE),"")</f>
        <v/>
      </c>
      <c r="BE185" s="429" t="str">
        <f>IFERROR(VLOOKUP(AR185,'MATRICE '!$U$3:$Z$18,5,FALSE),"")</f>
        <v/>
      </c>
    </row>
    <row r="186" spans="1:57" x14ac:dyDescent="0.25">
      <c r="A186" s="17"/>
      <c r="B186" s="394"/>
      <c r="C186" s="17"/>
      <c r="D186" s="17"/>
      <c r="E186" s="28"/>
      <c r="F186" s="28"/>
      <c r="G186" s="17"/>
      <c r="H186" s="17"/>
      <c r="I186" s="17"/>
      <c r="J186" s="17"/>
      <c r="K186" s="64"/>
      <c r="L186" s="65"/>
      <c r="M186" s="63"/>
      <c r="N186" s="17"/>
      <c r="O186" s="17"/>
      <c r="P186" s="17"/>
      <c r="Q186" s="17"/>
      <c r="R186" s="17"/>
      <c r="S186" s="401"/>
      <c r="T186" s="597">
        <f t="shared" si="11"/>
        <v>0</v>
      </c>
      <c r="U186" s="18"/>
      <c r="V186" s="18">
        <f t="shared" si="13"/>
        <v>0</v>
      </c>
      <c r="W186" s="60" t="str">
        <f t="shared" si="12"/>
        <v/>
      </c>
      <c r="X186" s="393"/>
      <c r="Y186" s="17"/>
      <c r="Z186" s="52"/>
      <c r="AA186" s="409"/>
      <c r="AB186" s="46"/>
      <c r="AC186" s="17"/>
      <c r="AD186" s="113" t="str">
        <f>IFERROR(VLOOKUP(AA186,'MATRICE '!$E$2:$H$100,3,FALSE),"")</f>
        <v/>
      </c>
      <c r="AE186" s="17" t="str">
        <f>IFERROR(VLOOKUP(AA186,'MATRICE '!$E$2:$H$100,2,FALSE),"")</f>
        <v/>
      </c>
      <c r="AF186" s="17" t="str">
        <f>IFERROR(VLOOKUP(AA186,'MATRICE '!$E$2:$H$100,4,FALSE),"")</f>
        <v/>
      </c>
      <c r="AG186" s="63"/>
      <c r="AH186" s="46"/>
      <c r="AI186" s="17"/>
      <c r="AJ186" s="17" t="str">
        <f>IFERROR(VLOOKUP(AG186,'MATRICE '!$J$2:$M$100,3,FALSE),"")</f>
        <v/>
      </c>
      <c r="AK186" s="17" t="str">
        <f>IFERROR(VLOOKUP(AG186,'MATRICE '!$J$2:$M$100,2,FALSE),"")</f>
        <v/>
      </c>
      <c r="AL186" s="414" t="str">
        <f>IFERROR(VLOOKUP(AG186,'MATRICE '!$J$2:$M$100,4,FALSE),"")</f>
        <v/>
      </c>
      <c r="AM186" s="393"/>
      <c r="AN186" s="17"/>
      <c r="AO186" s="52"/>
      <c r="AP186" s="46"/>
      <c r="AQ186" s="28"/>
      <c r="AR186" s="418"/>
      <c r="AS186" s="419" t="str">
        <f>IFERROR(VLOOKUP(AR186,'MATRICE '!$U$3:$Z$18,4,FALSE),"")</f>
        <v/>
      </c>
      <c r="AT186" s="46"/>
      <c r="AU186" s="17"/>
      <c r="AV186" s="421" t="str">
        <f>IFERROR(VLOOKUP(AU186,'MATRICE '!AB196:AG291,3,FALSE),"")</f>
        <v/>
      </c>
      <c r="AW186" s="300"/>
      <c r="AX186" s="17"/>
      <c r="AY186" s="17"/>
      <c r="AZ186" s="414"/>
      <c r="BA186" s="18"/>
      <c r="BB186" s="17" t="str">
        <f>IFERROR(VLOOKUP(O186,'MATRICE '!$B$4:$C$17,2,FALSE),"")</f>
        <v/>
      </c>
      <c r="BC186" s="429" t="str">
        <f>IFERROR(VLOOKUP(AR186,'MATRICE '!$U$3:$Z$18,3,FALSE),"")</f>
        <v/>
      </c>
      <c r="BD186" s="429" t="str">
        <f>IFERROR(VLOOKUP(AR186,'MATRICE '!$U$3:$Z$18,2,FALSE),"")</f>
        <v/>
      </c>
      <c r="BE186" s="429" t="str">
        <f>IFERROR(VLOOKUP(AR186,'MATRICE '!$U$3:$Z$18,5,FALSE),"")</f>
        <v/>
      </c>
    </row>
    <row r="187" spans="1:57" x14ac:dyDescent="0.25">
      <c r="A187" s="17"/>
      <c r="B187" s="394"/>
      <c r="C187" s="17"/>
      <c r="D187" s="17"/>
      <c r="E187" s="28"/>
      <c r="F187" s="28"/>
      <c r="G187" s="17"/>
      <c r="H187" s="17"/>
      <c r="I187" s="17"/>
      <c r="J187" s="17"/>
      <c r="K187" s="64"/>
      <c r="L187" s="65"/>
      <c r="M187" s="63"/>
      <c r="N187" s="17"/>
      <c r="O187" s="17"/>
      <c r="P187" s="17"/>
      <c r="Q187" s="17"/>
      <c r="R187" s="17"/>
      <c r="S187" s="401"/>
      <c r="T187" s="597">
        <f t="shared" si="11"/>
        <v>0</v>
      </c>
      <c r="U187" s="18"/>
      <c r="V187" s="18">
        <f t="shared" si="13"/>
        <v>0</v>
      </c>
      <c r="W187" s="60" t="str">
        <f t="shared" si="12"/>
        <v/>
      </c>
      <c r="X187" s="393"/>
      <c r="Y187" s="17"/>
      <c r="Z187" s="52"/>
      <c r="AA187" s="409"/>
      <c r="AB187" s="46"/>
      <c r="AC187" s="17"/>
      <c r="AD187" s="113" t="str">
        <f>IFERROR(VLOOKUP(AA187,'MATRICE '!$E$2:$H$100,3,FALSE),"")</f>
        <v/>
      </c>
      <c r="AE187" s="17" t="str">
        <f>IFERROR(VLOOKUP(AA187,'MATRICE '!$E$2:$H$100,2,FALSE),"")</f>
        <v/>
      </c>
      <c r="AF187" s="17" t="str">
        <f>IFERROR(VLOOKUP(AA187,'MATRICE '!$E$2:$H$100,4,FALSE),"")</f>
        <v/>
      </c>
      <c r="AG187" s="63"/>
      <c r="AH187" s="46"/>
      <c r="AI187" s="17"/>
      <c r="AJ187" s="17" t="str">
        <f>IFERROR(VLOOKUP(AG187,'MATRICE '!$J$2:$M$100,3,FALSE),"")</f>
        <v/>
      </c>
      <c r="AK187" s="17" t="str">
        <f>IFERROR(VLOOKUP(AG187,'MATRICE '!$J$2:$M$100,2,FALSE),"")</f>
        <v/>
      </c>
      <c r="AL187" s="414" t="str">
        <f>IFERROR(VLOOKUP(AG187,'MATRICE '!$J$2:$M$100,4,FALSE),"")</f>
        <v/>
      </c>
      <c r="AM187" s="393"/>
      <c r="AN187" s="17"/>
      <c r="AO187" s="52"/>
      <c r="AP187" s="46"/>
      <c r="AQ187" s="28"/>
      <c r="AR187" s="418"/>
      <c r="AS187" s="419" t="str">
        <f>IFERROR(VLOOKUP(AR187,'MATRICE '!$U$3:$Z$18,4,FALSE),"")</f>
        <v/>
      </c>
      <c r="AT187" s="46"/>
      <c r="AU187" s="17"/>
      <c r="AV187" s="421" t="str">
        <f>IFERROR(VLOOKUP(AU187,'MATRICE '!AB197:AG292,3,FALSE),"")</f>
        <v/>
      </c>
      <c r="AW187" s="300"/>
      <c r="AX187" s="17"/>
      <c r="AY187" s="17"/>
      <c r="AZ187" s="414"/>
      <c r="BA187" s="18"/>
      <c r="BB187" s="17" t="str">
        <f>IFERROR(VLOOKUP(O187,'MATRICE '!$B$4:$C$17,2,FALSE),"")</f>
        <v/>
      </c>
      <c r="BC187" s="429" t="str">
        <f>IFERROR(VLOOKUP(AR187,'MATRICE '!$U$3:$Z$18,3,FALSE),"")</f>
        <v/>
      </c>
      <c r="BD187" s="429" t="str">
        <f>IFERROR(VLOOKUP(AR187,'MATRICE '!$U$3:$Z$18,2,FALSE),"")</f>
        <v/>
      </c>
      <c r="BE187" s="429" t="str">
        <f>IFERROR(VLOOKUP(AR187,'MATRICE '!$U$3:$Z$18,5,FALSE),"")</f>
        <v/>
      </c>
    </row>
    <row r="188" spans="1:57" x14ac:dyDescent="0.25">
      <c r="A188" s="17"/>
      <c r="B188" s="394"/>
      <c r="C188" s="17"/>
      <c r="D188" s="17"/>
      <c r="E188" s="28"/>
      <c r="F188" s="28"/>
      <c r="G188" s="17"/>
      <c r="H188" s="17"/>
      <c r="I188" s="17"/>
      <c r="J188" s="17"/>
      <c r="K188" s="64"/>
      <c r="L188" s="65"/>
      <c r="M188" s="63"/>
      <c r="N188" s="17"/>
      <c r="O188" s="17"/>
      <c r="P188" s="17"/>
      <c r="Q188" s="17"/>
      <c r="R188" s="17"/>
      <c r="S188" s="401"/>
      <c r="T188" s="597">
        <f t="shared" si="11"/>
        <v>0</v>
      </c>
      <c r="U188" s="18"/>
      <c r="V188" s="18">
        <f t="shared" si="13"/>
        <v>0</v>
      </c>
      <c r="W188" s="60" t="str">
        <f t="shared" si="12"/>
        <v/>
      </c>
      <c r="X188" s="393"/>
      <c r="Y188" s="17"/>
      <c r="Z188" s="52"/>
      <c r="AA188" s="409"/>
      <c r="AB188" s="46"/>
      <c r="AC188" s="17"/>
      <c r="AD188" s="113" t="str">
        <f>IFERROR(VLOOKUP(AA188,'MATRICE '!$E$2:$H$100,3,FALSE),"")</f>
        <v/>
      </c>
      <c r="AE188" s="17" t="str">
        <f>IFERROR(VLOOKUP(AA188,'MATRICE '!$E$2:$H$100,2,FALSE),"")</f>
        <v/>
      </c>
      <c r="AF188" s="17" t="str">
        <f>IFERROR(VLOOKUP(AA188,'MATRICE '!$E$2:$H$100,4,FALSE),"")</f>
        <v/>
      </c>
      <c r="AG188" s="63"/>
      <c r="AH188" s="46"/>
      <c r="AI188" s="17"/>
      <c r="AJ188" s="17" t="str">
        <f>IFERROR(VLOOKUP(AG188,'MATRICE '!$J$2:$M$100,3,FALSE),"")</f>
        <v/>
      </c>
      <c r="AK188" s="17" t="str">
        <f>IFERROR(VLOOKUP(AG188,'MATRICE '!$J$2:$M$100,2,FALSE),"")</f>
        <v/>
      </c>
      <c r="AL188" s="414" t="str">
        <f>IFERROR(VLOOKUP(AG188,'MATRICE '!$J$2:$M$100,4,FALSE),"")</f>
        <v/>
      </c>
      <c r="AM188" s="393"/>
      <c r="AN188" s="17"/>
      <c r="AO188" s="52"/>
      <c r="AP188" s="46"/>
      <c r="AQ188" s="28"/>
      <c r="AR188" s="418"/>
      <c r="AS188" s="419" t="str">
        <f>IFERROR(VLOOKUP(AR188,'MATRICE '!$U$3:$Z$18,4,FALSE),"")</f>
        <v/>
      </c>
      <c r="AT188" s="46"/>
      <c r="AU188" s="17"/>
      <c r="AV188" s="421" t="str">
        <f>IFERROR(VLOOKUP(AU188,'MATRICE '!AB198:AG293,3,FALSE),"")</f>
        <v/>
      </c>
      <c r="AW188" s="300"/>
      <c r="AX188" s="17"/>
      <c r="AY188" s="17"/>
      <c r="AZ188" s="414"/>
      <c r="BA188" s="18"/>
      <c r="BB188" s="17" t="str">
        <f>IFERROR(VLOOKUP(O188,'MATRICE '!$B$4:$C$17,2,FALSE),"")</f>
        <v/>
      </c>
      <c r="BC188" s="429" t="str">
        <f>IFERROR(VLOOKUP(AR188,'MATRICE '!$U$3:$Z$18,3,FALSE),"")</f>
        <v/>
      </c>
      <c r="BD188" s="429" t="str">
        <f>IFERROR(VLOOKUP(AR188,'MATRICE '!$U$3:$Z$18,2,FALSE),"")</f>
        <v/>
      </c>
      <c r="BE188" s="429" t="str">
        <f>IFERROR(VLOOKUP(AR188,'MATRICE '!$U$3:$Z$18,5,FALSE),"")</f>
        <v/>
      </c>
    </row>
    <row r="189" spans="1:57" x14ac:dyDescent="0.25">
      <c r="A189" s="17"/>
      <c r="B189" s="394"/>
      <c r="C189" s="17"/>
      <c r="D189" s="17"/>
      <c r="E189" s="28"/>
      <c r="F189" s="28"/>
      <c r="G189" s="17"/>
      <c r="H189" s="17"/>
      <c r="I189" s="17"/>
      <c r="J189" s="17"/>
      <c r="K189" s="64"/>
      <c r="L189" s="65"/>
      <c r="M189" s="63"/>
      <c r="N189" s="17"/>
      <c r="O189" s="17"/>
      <c r="P189" s="17"/>
      <c r="Q189" s="17"/>
      <c r="R189" s="17"/>
      <c r="S189" s="401"/>
      <c r="T189" s="597">
        <f t="shared" si="11"/>
        <v>0</v>
      </c>
      <c r="U189" s="18"/>
      <c r="V189" s="18">
        <f t="shared" si="13"/>
        <v>0</v>
      </c>
      <c r="W189" s="60" t="str">
        <f t="shared" si="12"/>
        <v/>
      </c>
      <c r="X189" s="393"/>
      <c r="Y189" s="17"/>
      <c r="Z189" s="52"/>
      <c r="AA189" s="409"/>
      <c r="AB189" s="46"/>
      <c r="AC189" s="17"/>
      <c r="AD189" s="113" t="str">
        <f>IFERROR(VLOOKUP(AA189,'MATRICE '!$E$2:$H$100,3,FALSE),"")</f>
        <v/>
      </c>
      <c r="AE189" s="17" t="str">
        <f>IFERROR(VLOOKUP(AA189,'MATRICE '!$E$2:$H$100,2,FALSE),"")</f>
        <v/>
      </c>
      <c r="AF189" s="17" t="str">
        <f>IFERROR(VLOOKUP(AA189,'MATRICE '!$E$2:$H$100,4,FALSE),"")</f>
        <v/>
      </c>
      <c r="AG189" s="63"/>
      <c r="AH189" s="46"/>
      <c r="AI189" s="17"/>
      <c r="AJ189" s="17" t="str">
        <f>IFERROR(VLOOKUP(AG189,'MATRICE '!$J$2:$M$100,3,FALSE),"")</f>
        <v/>
      </c>
      <c r="AK189" s="17" t="str">
        <f>IFERROR(VLOOKUP(AG189,'MATRICE '!$J$2:$M$100,2,FALSE),"")</f>
        <v/>
      </c>
      <c r="AL189" s="414" t="str">
        <f>IFERROR(VLOOKUP(AG189,'MATRICE '!$J$2:$M$100,4,FALSE),"")</f>
        <v/>
      </c>
      <c r="AM189" s="393"/>
      <c r="AN189" s="17"/>
      <c r="AO189" s="52"/>
      <c r="AP189" s="46"/>
      <c r="AQ189" s="28"/>
      <c r="AR189" s="418"/>
      <c r="AS189" s="419" t="str">
        <f>IFERROR(VLOOKUP(AR189,'MATRICE '!$U$3:$Z$18,4,FALSE),"")</f>
        <v/>
      </c>
      <c r="AT189" s="46"/>
      <c r="AU189" s="17"/>
      <c r="AV189" s="421" t="str">
        <f>IFERROR(VLOOKUP(AU189,'MATRICE '!AB199:AG294,3,FALSE),"")</f>
        <v/>
      </c>
      <c r="AW189" s="300"/>
      <c r="AX189" s="17"/>
      <c r="AY189" s="17"/>
      <c r="AZ189" s="414"/>
      <c r="BA189" s="18"/>
      <c r="BB189" s="17" t="str">
        <f>IFERROR(VLOOKUP(O189,'MATRICE '!$B$4:$C$17,2,FALSE),"")</f>
        <v/>
      </c>
      <c r="BC189" s="429" t="str">
        <f>IFERROR(VLOOKUP(AR189,'MATRICE '!$U$3:$Z$18,3,FALSE),"")</f>
        <v/>
      </c>
      <c r="BD189" s="429" t="str">
        <f>IFERROR(VLOOKUP(AR189,'MATRICE '!$U$3:$Z$18,2,FALSE),"")</f>
        <v/>
      </c>
      <c r="BE189" s="429" t="str">
        <f>IFERROR(VLOOKUP(AR189,'MATRICE '!$U$3:$Z$18,5,FALSE),"")</f>
        <v/>
      </c>
    </row>
    <row r="190" spans="1:57" x14ac:dyDescent="0.25">
      <c r="A190" s="17"/>
      <c r="B190" s="394"/>
      <c r="C190" s="17"/>
      <c r="D190" s="17"/>
      <c r="E190" s="28"/>
      <c r="F190" s="28"/>
      <c r="G190" s="17"/>
      <c r="H190" s="17"/>
      <c r="I190" s="17"/>
      <c r="J190" s="17"/>
      <c r="K190" s="64"/>
      <c r="L190" s="65"/>
      <c r="M190" s="63"/>
      <c r="N190" s="17"/>
      <c r="O190" s="17"/>
      <c r="P190" s="17"/>
      <c r="Q190" s="17"/>
      <c r="R190" s="17"/>
      <c r="S190" s="401"/>
      <c r="T190" s="597">
        <f t="shared" si="11"/>
        <v>0</v>
      </c>
      <c r="U190" s="18"/>
      <c r="V190" s="18">
        <f t="shared" si="13"/>
        <v>0</v>
      </c>
      <c r="W190" s="60" t="str">
        <f t="shared" si="12"/>
        <v/>
      </c>
      <c r="X190" s="393"/>
      <c r="Y190" s="17"/>
      <c r="Z190" s="52"/>
      <c r="AA190" s="409"/>
      <c r="AB190" s="46"/>
      <c r="AC190" s="17"/>
      <c r="AD190" s="113" t="str">
        <f>IFERROR(VLOOKUP(AA190,'MATRICE '!$E$2:$H$100,3,FALSE),"")</f>
        <v/>
      </c>
      <c r="AE190" s="17" t="str">
        <f>IFERROR(VLOOKUP(AA190,'MATRICE '!$E$2:$H$100,2,FALSE),"")</f>
        <v/>
      </c>
      <c r="AF190" s="17" t="str">
        <f>IFERROR(VLOOKUP(AA190,'MATRICE '!$E$2:$H$100,4,FALSE),"")</f>
        <v/>
      </c>
      <c r="AG190" s="63"/>
      <c r="AH190" s="46"/>
      <c r="AI190" s="17"/>
      <c r="AJ190" s="17" t="str">
        <f>IFERROR(VLOOKUP(AG190,'MATRICE '!$J$2:$M$100,3,FALSE),"")</f>
        <v/>
      </c>
      <c r="AK190" s="17" t="str">
        <f>IFERROR(VLOOKUP(AG190,'MATRICE '!$J$2:$M$100,2,FALSE),"")</f>
        <v/>
      </c>
      <c r="AL190" s="414" t="str">
        <f>IFERROR(VLOOKUP(AG190,'MATRICE '!$J$2:$M$100,4,FALSE),"")</f>
        <v/>
      </c>
      <c r="AM190" s="393"/>
      <c r="AN190" s="17"/>
      <c r="AO190" s="52"/>
      <c r="AP190" s="46"/>
      <c r="AQ190" s="28"/>
      <c r="AR190" s="418"/>
      <c r="AS190" s="419" t="str">
        <f>IFERROR(VLOOKUP(AR190,'MATRICE '!$U$3:$Z$18,4,FALSE),"")</f>
        <v/>
      </c>
      <c r="AT190" s="46"/>
      <c r="AU190" s="17"/>
      <c r="AV190" s="421" t="str">
        <f>IFERROR(VLOOKUP(AU190,'MATRICE '!AB200:AG295,3,FALSE),"")</f>
        <v/>
      </c>
      <c r="AW190" s="300"/>
      <c r="AX190" s="17"/>
      <c r="AY190" s="17"/>
      <c r="AZ190" s="414"/>
      <c r="BA190" s="18"/>
      <c r="BB190" s="17" t="str">
        <f>IFERROR(VLOOKUP(O190,'MATRICE '!$B$4:$C$17,2,FALSE),"")</f>
        <v/>
      </c>
      <c r="BC190" s="429" t="str">
        <f>IFERROR(VLOOKUP(AR190,'MATRICE '!$U$3:$Z$18,3,FALSE),"")</f>
        <v/>
      </c>
      <c r="BD190" s="429" t="str">
        <f>IFERROR(VLOOKUP(AR190,'MATRICE '!$U$3:$Z$18,2,FALSE),"")</f>
        <v/>
      </c>
      <c r="BE190" s="429" t="str">
        <f>IFERROR(VLOOKUP(AR190,'MATRICE '!$U$3:$Z$18,5,FALSE),"")</f>
        <v/>
      </c>
    </row>
    <row r="191" spans="1:57" x14ac:dyDescent="0.25">
      <c r="A191" s="17"/>
      <c r="B191" s="394"/>
      <c r="C191" s="17"/>
      <c r="D191" s="17"/>
      <c r="E191" s="28"/>
      <c r="F191" s="28"/>
      <c r="G191" s="17"/>
      <c r="H191" s="17"/>
      <c r="I191" s="17"/>
      <c r="J191" s="17"/>
      <c r="K191" s="64"/>
      <c r="L191" s="65"/>
      <c r="M191" s="63"/>
      <c r="N191" s="17"/>
      <c r="O191" s="17"/>
      <c r="P191" s="17"/>
      <c r="Q191" s="17"/>
      <c r="R191" s="17"/>
      <c r="S191" s="401"/>
      <c r="T191" s="597">
        <f t="shared" si="11"/>
        <v>0</v>
      </c>
      <c r="U191" s="18"/>
      <c r="V191" s="18">
        <f t="shared" si="13"/>
        <v>0</v>
      </c>
      <c r="W191" s="60" t="str">
        <f t="shared" si="12"/>
        <v/>
      </c>
      <c r="X191" s="393"/>
      <c r="Y191" s="17"/>
      <c r="Z191" s="52"/>
      <c r="AA191" s="409"/>
      <c r="AB191" s="46"/>
      <c r="AC191" s="17"/>
      <c r="AD191" s="113" t="str">
        <f>IFERROR(VLOOKUP(AA191,'MATRICE '!$E$2:$H$100,3,FALSE),"")</f>
        <v/>
      </c>
      <c r="AE191" s="17" t="str">
        <f>IFERROR(VLOOKUP(AA191,'MATRICE '!$E$2:$H$100,2,FALSE),"")</f>
        <v/>
      </c>
      <c r="AF191" s="17" t="str">
        <f>IFERROR(VLOOKUP(AA191,'MATRICE '!$E$2:$H$100,4,FALSE),"")</f>
        <v/>
      </c>
      <c r="AG191" s="63"/>
      <c r="AH191" s="46"/>
      <c r="AI191" s="17"/>
      <c r="AJ191" s="17" t="str">
        <f>IFERROR(VLOOKUP(AG191,'MATRICE '!$J$2:$M$100,3,FALSE),"")</f>
        <v/>
      </c>
      <c r="AK191" s="17" t="str">
        <f>IFERROR(VLOOKUP(AG191,'MATRICE '!$J$2:$M$100,2,FALSE),"")</f>
        <v/>
      </c>
      <c r="AL191" s="414" t="str">
        <f>IFERROR(VLOOKUP(AG191,'MATRICE '!$J$2:$M$100,4,FALSE),"")</f>
        <v/>
      </c>
      <c r="AM191" s="393"/>
      <c r="AN191" s="17"/>
      <c r="AO191" s="52"/>
      <c r="AP191" s="46"/>
      <c r="AQ191" s="28"/>
      <c r="AR191" s="418"/>
      <c r="AS191" s="419" t="str">
        <f>IFERROR(VLOOKUP(AR191,'MATRICE '!$U$3:$Z$18,4,FALSE),"")</f>
        <v/>
      </c>
      <c r="AT191" s="46"/>
      <c r="AU191" s="17"/>
      <c r="AV191" s="421" t="str">
        <f>IFERROR(VLOOKUP(AU191,'MATRICE '!AB201:AG296,3,FALSE),"")</f>
        <v/>
      </c>
      <c r="AW191" s="300"/>
      <c r="AX191" s="17"/>
      <c r="AY191" s="17"/>
      <c r="AZ191" s="414"/>
      <c r="BA191" s="18"/>
      <c r="BB191" s="17" t="str">
        <f>IFERROR(VLOOKUP(O191,'MATRICE '!$B$4:$C$17,2,FALSE),"")</f>
        <v/>
      </c>
      <c r="BC191" s="429" t="str">
        <f>IFERROR(VLOOKUP(AR191,'MATRICE '!$U$3:$Z$18,3,FALSE),"")</f>
        <v/>
      </c>
      <c r="BD191" s="429" t="str">
        <f>IFERROR(VLOOKUP(AR191,'MATRICE '!$U$3:$Z$18,2,FALSE),"")</f>
        <v/>
      </c>
      <c r="BE191" s="429" t="str">
        <f>IFERROR(VLOOKUP(AR191,'MATRICE '!$U$3:$Z$18,5,FALSE),"")</f>
        <v/>
      </c>
    </row>
    <row r="192" spans="1:57" x14ac:dyDescent="0.25">
      <c r="A192" s="17"/>
      <c r="B192" s="394"/>
      <c r="C192" s="17"/>
      <c r="D192" s="17"/>
      <c r="E192" s="28"/>
      <c r="F192" s="28"/>
      <c r="G192" s="17"/>
      <c r="H192" s="17"/>
      <c r="I192" s="17"/>
      <c r="J192" s="17"/>
      <c r="K192" s="64"/>
      <c r="L192" s="65"/>
      <c r="M192" s="63"/>
      <c r="N192" s="17"/>
      <c r="O192" s="17"/>
      <c r="P192" s="17"/>
      <c r="Q192" s="17"/>
      <c r="R192" s="17"/>
      <c r="S192" s="401"/>
      <c r="T192" s="597">
        <f t="shared" si="11"/>
        <v>0</v>
      </c>
      <c r="U192" s="18"/>
      <c r="V192" s="18">
        <f t="shared" si="13"/>
        <v>0</v>
      </c>
      <c r="W192" s="60" t="str">
        <f t="shared" si="12"/>
        <v/>
      </c>
      <c r="X192" s="393"/>
      <c r="Y192" s="17"/>
      <c r="Z192" s="52"/>
      <c r="AA192" s="409"/>
      <c r="AB192" s="46"/>
      <c r="AC192" s="17"/>
      <c r="AD192" s="113" t="str">
        <f>IFERROR(VLOOKUP(AA192,'MATRICE '!$E$2:$H$100,3,FALSE),"")</f>
        <v/>
      </c>
      <c r="AE192" s="17" t="str">
        <f>IFERROR(VLOOKUP(AA192,'MATRICE '!$E$2:$H$100,2,FALSE),"")</f>
        <v/>
      </c>
      <c r="AF192" s="17" t="str">
        <f>IFERROR(VLOOKUP(AA192,'MATRICE '!$E$2:$H$100,4,FALSE),"")</f>
        <v/>
      </c>
      <c r="AG192" s="63"/>
      <c r="AH192" s="46"/>
      <c r="AI192" s="17"/>
      <c r="AJ192" s="17" t="str">
        <f>IFERROR(VLOOKUP(AG192,'MATRICE '!$J$2:$M$100,3,FALSE),"")</f>
        <v/>
      </c>
      <c r="AK192" s="17" t="str">
        <f>IFERROR(VLOOKUP(AG192,'MATRICE '!$J$2:$M$100,2,FALSE),"")</f>
        <v/>
      </c>
      <c r="AL192" s="414" t="str">
        <f>IFERROR(VLOOKUP(AG192,'MATRICE '!$J$2:$M$100,4,FALSE),"")</f>
        <v/>
      </c>
      <c r="AM192" s="393"/>
      <c r="AN192" s="17"/>
      <c r="AO192" s="52"/>
      <c r="AP192" s="46"/>
      <c r="AQ192" s="28"/>
      <c r="AR192" s="418"/>
      <c r="AS192" s="419" t="str">
        <f>IFERROR(VLOOKUP(AR192,'MATRICE '!$U$3:$Z$18,4,FALSE),"")</f>
        <v/>
      </c>
      <c r="AT192" s="46"/>
      <c r="AU192" s="17"/>
      <c r="AV192" s="421" t="str">
        <f>IFERROR(VLOOKUP(AU192,'MATRICE '!AB202:AG297,3,FALSE),"")</f>
        <v/>
      </c>
      <c r="AW192" s="300"/>
      <c r="AX192" s="17"/>
      <c r="AY192" s="17"/>
      <c r="AZ192" s="414"/>
      <c r="BA192" s="18"/>
      <c r="BB192" s="17" t="str">
        <f>IFERROR(VLOOKUP(O192,'MATRICE '!$B$4:$C$17,2,FALSE),"")</f>
        <v/>
      </c>
      <c r="BC192" s="429" t="str">
        <f>IFERROR(VLOOKUP(AR192,'MATRICE '!$U$3:$Z$18,3,FALSE),"")</f>
        <v/>
      </c>
      <c r="BD192" s="429" t="str">
        <f>IFERROR(VLOOKUP(AR192,'MATRICE '!$U$3:$Z$18,2,FALSE),"")</f>
        <v/>
      </c>
      <c r="BE192" s="429" t="str">
        <f>IFERROR(VLOOKUP(AR192,'MATRICE '!$U$3:$Z$18,5,FALSE),"")</f>
        <v/>
      </c>
    </row>
    <row r="193" spans="1:57" x14ac:dyDescent="0.25">
      <c r="A193" s="17"/>
      <c r="B193" s="394"/>
      <c r="C193" s="17"/>
      <c r="D193" s="17"/>
      <c r="E193" s="28"/>
      <c r="F193" s="28"/>
      <c r="G193" s="17"/>
      <c r="H193" s="17"/>
      <c r="I193" s="17"/>
      <c r="J193" s="17"/>
      <c r="K193" s="64"/>
      <c r="L193" s="65"/>
      <c r="M193" s="63"/>
      <c r="N193" s="17"/>
      <c r="O193" s="17"/>
      <c r="P193" s="17"/>
      <c r="Q193" s="17"/>
      <c r="R193" s="17"/>
      <c r="S193" s="401"/>
      <c r="T193" s="597">
        <f t="shared" si="11"/>
        <v>0</v>
      </c>
      <c r="U193" s="18"/>
      <c r="V193" s="18">
        <f t="shared" si="13"/>
        <v>0</v>
      </c>
      <c r="W193" s="60" t="str">
        <f t="shared" si="12"/>
        <v/>
      </c>
      <c r="X193" s="393"/>
      <c r="Y193" s="17"/>
      <c r="Z193" s="52"/>
      <c r="AA193" s="409"/>
      <c r="AB193" s="46"/>
      <c r="AC193" s="17"/>
      <c r="AD193" s="113" t="str">
        <f>IFERROR(VLOOKUP(AA193,'MATRICE '!$E$2:$H$100,3,FALSE),"")</f>
        <v/>
      </c>
      <c r="AE193" s="17" t="str">
        <f>IFERROR(VLOOKUP(AA193,'MATRICE '!$E$2:$H$100,2,FALSE),"")</f>
        <v/>
      </c>
      <c r="AF193" s="17" t="str">
        <f>IFERROR(VLOOKUP(AA193,'MATRICE '!$E$2:$H$100,4,FALSE),"")</f>
        <v/>
      </c>
      <c r="AG193" s="63"/>
      <c r="AH193" s="46"/>
      <c r="AI193" s="17"/>
      <c r="AJ193" s="17" t="str">
        <f>IFERROR(VLOOKUP(AG193,'MATRICE '!$J$2:$M$100,3,FALSE),"")</f>
        <v/>
      </c>
      <c r="AK193" s="17" t="str">
        <f>IFERROR(VLOOKUP(AG193,'MATRICE '!$J$2:$M$100,2,FALSE),"")</f>
        <v/>
      </c>
      <c r="AL193" s="414" t="str">
        <f>IFERROR(VLOOKUP(AG193,'MATRICE '!$J$2:$M$100,4,FALSE),"")</f>
        <v/>
      </c>
      <c r="AM193" s="393"/>
      <c r="AN193" s="17"/>
      <c r="AO193" s="52"/>
      <c r="AP193" s="46"/>
      <c r="AQ193" s="28"/>
      <c r="AR193" s="418"/>
      <c r="AS193" s="419" t="str">
        <f>IFERROR(VLOOKUP(AR193,'MATRICE '!$U$3:$Z$18,4,FALSE),"")</f>
        <v/>
      </c>
      <c r="AT193" s="46"/>
      <c r="AU193" s="17"/>
      <c r="AV193" s="421" t="str">
        <f>IFERROR(VLOOKUP(AU193,'MATRICE '!AB203:AG298,3,FALSE),"")</f>
        <v/>
      </c>
      <c r="AW193" s="300"/>
      <c r="AX193" s="17"/>
      <c r="AY193" s="17"/>
      <c r="AZ193" s="414"/>
      <c r="BA193" s="18"/>
      <c r="BB193" s="17" t="str">
        <f>IFERROR(VLOOKUP(O193,'MATRICE '!$B$4:$C$17,2,FALSE),"")</f>
        <v/>
      </c>
      <c r="BC193" s="429" t="str">
        <f>IFERROR(VLOOKUP(AR193,'MATRICE '!$U$3:$Z$18,3,FALSE),"")</f>
        <v/>
      </c>
      <c r="BD193" s="429" t="str">
        <f>IFERROR(VLOOKUP(AR193,'MATRICE '!$U$3:$Z$18,2,FALSE),"")</f>
        <v/>
      </c>
      <c r="BE193" s="429" t="str">
        <f>IFERROR(VLOOKUP(AR193,'MATRICE '!$U$3:$Z$18,5,FALSE),"")</f>
        <v/>
      </c>
    </row>
    <row r="194" spans="1:57" x14ac:dyDescent="0.25">
      <c r="A194" s="17"/>
      <c r="B194" s="394"/>
      <c r="C194" s="17"/>
      <c r="D194" s="17"/>
      <c r="E194" s="28"/>
      <c r="F194" s="28"/>
      <c r="G194" s="17"/>
      <c r="H194" s="17"/>
      <c r="I194" s="17"/>
      <c r="J194" s="17"/>
      <c r="K194" s="64"/>
      <c r="L194" s="65"/>
      <c r="M194" s="63"/>
      <c r="N194" s="17"/>
      <c r="O194" s="17"/>
      <c r="P194" s="17"/>
      <c r="Q194" s="17"/>
      <c r="R194" s="17"/>
      <c r="S194" s="401"/>
      <c r="T194" s="597">
        <f t="shared" si="11"/>
        <v>0</v>
      </c>
      <c r="U194" s="18"/>
      <c r="V194" s="18">
        <f t="shared" si="13"/>
        <v>0</v>
      </c>
      <c r="W194" s="60" t="str">
        <f t="shared" si="12"/>
        <v/>
      </c>
      <c r="X194" s="393"/>
      <c r="Y194" s="17"/>
      <c r="Z194" s="52"/>
      <c r="AA194" s="409"/>
      <c r="AB194" s="46"/>
      <c r="AC194" s="17"/>
      <c r="AD194" s="113" t="str">
        <f>IFERROR(VLOOKUP(AA194,'MATRICE '!$E$2:$H$100,3,FALSE),"")</f>
        <v/>
      </c>
      <c r="AE194" s="17" t="str">
        <f>IFERROR(VLOOKUP(AA194,'MATRICE '!$E$2:$H$100,2,FALSE),"")</f>
        <v/>
      </c>
      <c r="AF194" s="17" t="str">
        <f>IFERROR(VLOOKUP(AA194,'MATRICE '!$E$2:$H$100,4,FALSE),"")</f>
        <v/>
      </c>
      <c r="AG194" s="63"/>
      <c r="AH194" s="46"/>
      <c r="AI194" s="17"/>
      <c r="AJ194" s="17" t="str">
        <f>IFERROR(VLOOKUP(AG194,'MATRICE '!$J$2:$M$100,3,FALSE),"")</f>
        <v/>
      </c>
      <c r="AK194" s="17" t="str">
        <f>IFERROR(VLOOKUP(AG194,'MATRICE '!$J$2:$M$100,2,FALSE),"")</f>
        <v/>
      </c>
      <c r="AL194" s="414" t="str">
        <f>IFERROR(VLOOKUP(AG194,'MATRICE '!$J$2:$M$100,4,FALSE),"")</f>
        <v/>
      </c>
      <c r="AM194" s="393"/>
      <c r="AN194" s="17"/>
      <c r="AO194" s="52"/>
      <c r="AP194" s="46"/>
      <c r="AQ194" s="28"/>
      <c r="AR194" s="418"/>
      <c r="AS194" s="419" t="str">
        <f>IFERROR(VLOOKUP(AR194,'MATRICE '!$U$3:$Z$18,4,FALSE),"")</f>
        <v/>
      </c>
      <c r="AT194" s="46"/>
      <c r="AU194" s="17"/>
      <c r="AV194" s="421" t="str">
        <f>IFERROR(VLOOKUP(AU194,'MATRICE '!AB204:AG299,3,FALSE),"")</f>
        <v/>
      </c>
      <c r="AW194" s="300"/>
      <c r="AX194" s="17"/>
      <c r="AY194" s="17"/>
      <c r="AZ194" s="414"/>
      <c r="BA194" s="18"/>
      <c r="BB194" s="17" t="str">
        <f>IFERROR(VLOOKUP(O194,'MATRICE '!$B$4:$C$17,2,FALSE),"")</f>
        <v/>
      </c>
      <c r="BC194" s="429" t="str">
        <f>IFERROR(VLOOKUP(AR194,'MATRICE '!$U$3:$Z$18,3,FALSE),"")</f>
        <v/>
      </c>
      <c r="BD194" s="429" t="str">
        <f>IFERROR(VLOOKUP(AR194,'MATRICE '!$U$3:$Z$18,2,FALSE),"")</f>
        <v/>
      </c>
      <c r="BE194" s="429" t="str">
        <f>IFERROR(VLOOKUP(AR194,'MATRICE '!$U$3:$Z$18,5,FALSE),"")</f>
        <v/>
      </c>
    </row>
    <row r="195" spans="1:57" x14ac:dyDescent="0.25">
      <c r="A195" s="17"/>
      <c r="B195" s="394"/>
      <c r="C195" s="17"/>
      <c r="D195" s="17"/>
      <c r="E195" s="28"/>
      <c r="F195" s="28"/>
      <c r="G195" s="17"/>
      <c r="H195" s="17"/>
      <c r="I195" s="17"/>
      <c r="J195" s="17"/>
      <c r="K195" s="64"/>
      <c r="L195" s="65"/>
      <c r="M195" s="63"/>
      <c r="N195" s="17"/>
      <c r="O195" s="17"/>
      <c r="P195" s="17"/>
      <c r="Q195" s="17"/>
      <c r="R195" s="17"/>
      <c r="S195" s="401"/>
      <c r="T195" s="597">
        <f t="shared" si="11"/>
        <v>0</v>
      </c>
      <c r="U195" s="18"/>
      <c r="V195" s="18">
        <f t="shared" si="13"/>
        <v>0</v>
      </c>
      <c r="W195" s="60" t="str">
        <f t="shared" si="12"/>
        <v/>
      </c>
      <c r="X195" s="393"/>
      <c r="Y195" s="17"/>
      <c r="Z195" s="52"/>
      <c r="AA195" s="409"/>
      <c r="AB195" s="46"/>
      <c r="AC195" s="17"/>
      <c r="AD195" s="113" t="str">
        <f>IFERROR(VLOOKUP(AA195,'MATRICE '!$E$2:$H$100,3,FALSE),"")</f>
        <v/>
      </c>
      <c r="AE195" s="17" t="str">
        <f>IFERROR(VLOOKUP(AA195,'MATRICE '!$E$2:$H$100,2,FALSE),"")</f>
        <v/>
      </c>
      <c r="AF195" s="17" t="str">
        <f>IFERROR(VLOOKUP(AA195,'MATRICE '!$E$2:$H$100,4,FALSE),"")</f>
        <v/>
      </c>
      <c r="AG195" s="63"/>
      <c r="AH195" s="46"/>
      <c r="AI195" s="17"/>
      <c r="AJ195" s="17" t="str">
        <f>IFERROR(VLOOKUP(AG195,'MATRICE '!$J$2:$M$100,3,FALSE),"")</f>
        <v/>
      </c>
      <c r="AK195" s="17" t="str">
        <f>IFERROR(VLOOKUP(AG195,'MATRICE '!$J$2:$M$100,2,FALSE),"")</f>
        <v/>
      </c>
      <c r="AL195" s="414" t="str">
        <f>IFERROR(VLOOKUP(AG195,'MATRICE '!$J$2:$M$100,4,FALSE),"")</f>
        <v/>
      </c>
      <c r="AM195" s="393"/>
      <c r="AN195" s="17"/>
      <c r="AO195" s="52"/>
      <c r="AP195" s="46"/>
      <c r="AQ195" s="28"/>
      <c r="AR195" s="418"/>
      <c r="AS195" s="419" t="str">
        <f>IFERROR(VLOOKUP(AR195,'MATRICE '!$U$3:$Z$18,4,FALSE),"")</f>
        <v/>
      </c>
      <c r="AT195" s="46"/>
      <c r="AU195" s="17"/>
      <c r="AV195" s="421" t="str">
        <f>IFERROR(VLOOKUP(AU195,'MATRICE '!AB205:AG300,3,FALSE),"")</f>
        <v/>
      </c>
      <c r="AW195" s="300"/>
      <c r="AX195" s="17"/>
      <c r="AY195" s="17"/>
      <c r="AZ195" s="414"/>
      <c r="BA195" s="18"/>
      <c r="BB195" s="17" t="str">
        <f>IFERROR(VLOOKUP(O195,'MATRICE '!$B$4:$C$17,2,FALSE),"")</f>
        <v/>
      </c>
      <c r="BC195" s="429" t="str">
        <f>IFERROR(VLOOKUP(AR195,'MATRICE '!$U$3:$Z$18,3,FALSE),"")</f>
        <v/>
      </c>
      <c r="BD195" s="429" t="str">
        <f>IFERROR(VLOOKUP(AR195,'MATRICE '!$U$3:$Z$18,2,FALSE),"")</f>
        <v/>
      </c>
      <c r="BE195" s="429" t="str">
        <f>IFERROR(VLOOKUP(AR195,'MATRICE '!$U$3:$Z$18,5,FALSE),"")</f>
        <v/>
      </c>
    </row>
    <row r="196" spans="1:57" x14ac:dyDescent="0.25">
      <c r="A196" s="17"/>
      <c r="B196" s="394"/>
      <c r="C196" s="17"/>
      <c r="D196" s="17"/>
      <c r="E196" s="28"/>
      <c r="F196" s="28"/>
      <c r="G196" s="17"/>
      <c r="H196" s="17"/>
      <c r="I196" s="17"/>
      <c r="J196" s="17"/>
      <c r="K196" s="64"/>
      <c r="L196" s="65"/>
      <c r="M196" s="63"/>
      <c r="N196" s="17"/>
      <c r="O196" s="17"/>
      <c r="P196" s="17"/>
      <c r="Q196" s="17"/>
      <c r="R196" s="17"/>
      <c r="S196" s="401"/>
      <c r="T196" s="597">
        <f t="shared" si="11"/>
        <v>0</v>
      </c>
      <c r="U196" s="18"/>
      <c r="V196" s="18">
        <f t="shared" si="13"/>
        <v>0</v>
      </c>
      <c r="W196" s="60" t="str">
        <f t="shared" si="12"/>
        <v/>
      </c>
      <c r="X196" s="393"/>
      <c r="Y196" s="17"/>
      <c r="Z196" s="52"/>
      <c r="AA196" s="409"/>
      <c r="AB196" s="46"/>
      <c r="AC196" s="17"/>
      <c r="AD196" s="113" t="str">
        <f>IFERROR(VLOOKUP(AA196,'MATRICE '!$E$2:$H$100,3,FALSE),"")</f>
        <v/>
      </c>
      <c r="AE196" s="17" t="str">
        <f>IFERROR(VLOOKUP(AA196,'MATRICE '!$E$2:$H$100,2,FALSE),"")</f>
        <v/>
      </c>
      <c r="AF196" s="17" t="str">
        <f>IFERROR(VLOOKUP(AA196,'MATRICE '!$E$2:$H$100,4,FALSE),"")</f>
        <v/>
      </c>
      <c r="AG196" s="63"/>
      <c r="AH196" s="46"/>
      <c r="AI196" s="17"/>
      <c r="AJ196" s="17" t="str">
        <f>IFERROR(VLOOKUP(AG196,'MATRICE '!$J$2:$M$100,3,FALSE),"")</f>
        <v/>
      </c>
      <c r="AK196" s="17" t="str">
        <f>IFERROR(VLOOKUP(AG196,'MATRICE '!$J$2:$M$100,2,FALSE),"")</f>
        <v/>
      </c>
      <c r="AL196" s="414" t="str">
        <f>IFERROR(VLOOKUP(AG196,'MATRICE '!$J$2:$M$100,4,FALSE),"")</f>
        <v/>
      </c>
      <c r="AM196" s="393"/>
      <c r="AN196" s="17"/>
      <c r="AO196" s="52"/>
      <c r="AP196" s="46"/>
      <c r="AQ196" s="28"/>
      <c r="AR196" s="418"/>
      <c r="AS196" s="419" t="str">
        <f>IFERROR(VLOOKUP(AR196,'MATRICE '!$U$3:$Z$18,4,FALSE),"")</f>
        <v/>
      </c>
      <c r="AT196" s="46"/>
      <c r="AU196" s="17"/>
      <c r="AV196" s="421" t="str">
        <f>IFERROR(VLOOKUP(AU196,'MATRICE '!AB206:AG301,3,FALSE),"")</f>
        <v/>
      </c>
      <c r="AW196" s="300"/>
      <c r="AX196" s="17"/>
      <c r="AY196" s="17"/>
      <c r="AZ196" s="414"/>
      <c r="BA196" s="18"/>
      <c r="BB196" s="17" t="str">
        <f>IFERROR(VLOOKUP(O196,'MATRICE '!$B$4:$C$17,2,FALSE),"")</f>
        <v/>
      </c>
      <c r="BC196" s="429" t="str">
        <f>IFERROR(VLOOKUP(AR196,'MATRICE '!$U$3:$Z$18,3,FALSE),"")</f>
        <v/>
      </c>
      <c r="BD196" s="429" t="str">
        <f>IFERROR(VLOOKUP(AR196,'MATRICE '!$U$3:$Z$18,2,FALSE),"")</f>
        <v/>
      </c>
      <c r="BE196" s="429" t="str">
        <f>IFERROR(VLOOKUP(AR196,'MATRICE '!$U$3:$Z$18,5,FALSE),"")</f>
        <v/>
      </c>
    </row>
    <row r="197" spans="1:57" x14ac:dyDescent="0.25">
      <c r="A197" s="17"/>
      <c r="B197" s="394"/>
      <c r="C197" s="17"/>
      <c r="D197" s="17"/>
      <c r="E197" s="28"/>
      <c r="F197" s="28"/>
      <c r="G197" s="17"/>
      <c r="H197" s="17"/>
      <c r="I197" s="17"/>
      <c r="J197" s="17"/>
      <c r="K197" s="64"/>
      <c r="L197" s="65"/>
      <c r="M197" s="63"/>
      <c r="N197" s="17"/>
      <c r="O197" s="17"/>
      <c r="P197" s="17"/>
      <c r="Q197" s="17"/>
      <c r="R197" s="17"/>
      <c r="S197" s="401"/>
      <c r="T197" s="597">
        <f t="shared" si="11"/>
        <v>0</v>
      </c>
      <c r="U197" s="18"/>
      <c r="V197" s="18">
        <f t="shared" si="13"/>
        <v>0</v>
      </c>
      <c r="W197" s="60" t="str">
        <f t="shared" si="12"/>
        <v/>
      </c>
      <c r="X197" s="393"/>
      <c r="Y197" s="17"/>
      <c r="Z197" s="52"/>
      <c r="AA197" s="409"/>
      <c r="AB197" s="46"/>
      <c r="AC197" s="17"/>
      <c r="AD197" s="113" t="str">
        <f>IFERROR(VLOOKUP(AA197,'MATRICE '!$E$2:$H$100,3,FALSE),"")</f>
        <v/>
      </c>
      <c r="AE197" s="17" t="str">
        <f>IFERROR(VLOOKUP(AA197,'MATRICE '!$E$2:$H$100,2,FALSE),"")</f>
        <v/>
      </c>
      <c r="AF197" s="17" t="str">
        <f>IFERROR(VLOOKUP(AA197,'MATRICE '!$E$2:$H$100,4,FALSE),"")</f>
        <v/>
      </c>
      <c r="AG197" s="63"/>
      <c r="AH197" s="46"/>
      <c r="AI197" s="17"/>
      <c r="AJ197" s="17" t="str">
        <f>IFERROR(VLOOKUP(AG197,'MATRICE '!$J$2:$M$100,3,FALSE),"")</f>
        <v/>
      </c>
      <c r="AK197" s="17" t="str">
        <f>IFERROR(VLOOKUP(AG197,'MATRICE '!$J$2:$M$100,2,FALSE),"")</f>
        <v/>
      </c>
      <c r="AL197" s="414" t="str">
        <f>IFERROR(VLOOKUP(AG197,'MATRICE '!$J$2:$M$100,4,FALSE),"")</f>
        <v/>
      </c>
      <c r="AM197" s="393"/>
      <c r="AN197" s="17"/>
      <c r="AO197" s="52"/>
      <c r="AP197" s="46"/>
      <c r="AQ197" s="28"/>
      <c r="AR197" s="418"/>
      <c r="AS197" s="419" t="str">
        <f>IFERROR(VLOOKUP(AR197,'MATRICE '!$U$3:$Z$18,4,FALSE),"")</f>
        <v/>
      </c>
      <c r="AT197" s="46"/>
      <c r="AU197" s="17"/>
      <c r="AV197" s="421" t="str">
        <f>IFERROR(VLOOKUP(AU197,'MATRICE '!AB207:AG302,3,FALSE),"")</f>
        <v/>
      </c>
      <c r="AW197" s="300"/>
      <c r="AX197" s="17"/>
      <c r="AY197" s="17"/>
      <c r="AZ197" s="414"/>
      <c r="BA197" s="18"/>
      <c r="BB197" s="17" t="str">
        <f>IFERROR(VLOOKUP(O197,'MATRICE '!$B$4:$C$17,2,FALSE),"")</f>
        <v/>
      </c>
      <c r="BC197" s="429" t="str">
        <f>IFERROR(VLOOKUP(AR197,'MATRICE '!$U$3:$Z$18,3,FALSE),"")</f>
        <v/>
      </c>
      <c r="BD197" s="429" t="str">
        <f>IFERROR(VLOOKUP(AR197,'MATRICE '!$U$3:$Z$18,2,FALSE),"")</f>
        <v/>
      </c>
      <c r="BE197" s="429" t="str">
        <f>IFERROR(VLOOKUP(AR197,'MATRICE '!$U$3:$Z$18,5,FALSE),"")</f>
        <v/>
      </c>
    </row>
    <row r="198" spans="1:57" x14ac:dyDescent="0.25">
      <c r="A198" s="17"/>
      <c r="B198" s="394"/>
      <c r="C198" s="17"/>
      <c r="D198" s="17"/>
      <c r="E198" s="28"/>
      <c r="F198" s="28"/>
      <c r="G198" s="17"/>
      <c r="H198" s="17"/>
      <c r="I198" s="17"/>
      <c r="J198" s="17"/>
      <c r="K198" s="64"/>
      <c r="L198" s="65"/>
      <c r="M198" s="63"/>
      <c r="N198" s="17"/>
      <c r="O198" s="17"/>
      <c r="P198" s="17"/>
      <c r="Q198" s="17"/>
      <c r="R198" s="17"/>
      <c r="S198" s="401"/>
      <c r="T198" s="597">
        <f t="shared" si="11"/>
        <v>0</v>
      </c>
      <c r="U198" s="18"/>
      <c r="V198" s="18">
        <f t="shared" si="13"/>
        <v>0</v>
      </c>
      <c r="W198" s="60" t="str">
        <f t="shared" si="12"/>
        <v/>
      </c>
      <c r="X198" s="393"/>
      <c r="Y198" s="17"/>
      <c r="Z198" s="52"/>
      <c r="AA198" s="409"/>
      <c r="AB198" s="46"/>
      <c r="AC198" s="17"/>
      <c r="AD198" s="113" t="str">
        <f>IFERROR(VLOOKUP(AA198,'MATRICE '!$E$2:$H$100,3,FALSE),"")</f>
        <v/>
      </c>
      <c r="AE198" s="17" t="str">
        <f>IFERROR(VLOOKUP(AA198,'MATRICE '!$E$2:$H$100,2,FALSE),"")</f>
        <v/>
      </c>
      <c r="AF198" s="17" t="str">
        <f>IFERROR(VLOOKUP(AA198,'MATRICE '!$E$2:$H$100,4,FALSE),"")</f>
        <v/>
      </c>
      <c r="AG198" s="63"/>
      <c r="AH198" s="46"/>
      <c r="AI198" s="17"/>
      <c r="AJ198" s="17" t="str">
        <f>IFERROR(VLOOKUP(AG198,'MATRICE '!$J$2:$M$100,3,FALSE),"")</f>
        <v/>
      </c>
      <c r="AK198" s="17" t="str">
        <f>IFERROR(VLOOKUP(AG198,'MATRICE '!$J$2:$M$100,2,FALSE),"")</f>
        <v/>
      </c>
      <c r="AL198" s="414" t="str">
        <f>IFERROR(VLOOKUP(AG198,'MATRICE '!$J$2:$M$100,4,FALSE),"")</f>
        <v/>
      </c>
      <c r="AM198" s="393"/>
      <c r="AN198" s="17"/>
      <c r="AO198" s="52"/>
      <c r="AP198" s="46"/>
      <c r="AQ198" s="28"/>
      <c r="AR198" s="418"/>
      <c r="AS198" s="419" t="str">
        <f>IFERROR(VLOOKUP(AR198,'MATRICE '!$U$3:$Z$18,4,FALSE),"")</f>
        <v/>
      </c>
      <c r="AT198" s="46"/>
      <c r="AU198" s="17"/>
      <c r="AV198" s="421" t="str">
        <f>IFERROR(VLOOKUP(AU198,'MATRICE '!AB208:AG303,3,FALSE),"")</f>
        <v/>
      </c>
      <c r="AW198" s="300"/>
      <c r="AX198" s="17"/>
      <c r="AY198" s="17"/>
      <c r="AZ198" s="414"/>
      <c r="BA198" s="18"/>
      <c r="BB198" s="17" t="str">
        <f>IFERROR(VLOOKUP(O198,'MATRICE '!$B$4:$C$17,2,FALSE),"")</f>
        <v/>
      </c>
      <c r="BC198" s="429" t="str">
        <f>IFERROR(VLOOKUP(AR198,'MATRICE '!$U$3:$Z$18,3,FALSE),"")</f>
        <v/>
      </c>
      <c r="BD198" s="429" t="str">
        <f>IFERROR(VLOOKUP(AR198,'MATRICE '!$U$3:$Z$18,2,FALSE),"")</f>
        <v/>
      </c>
      <c r="BE198" s="429" t="str">
        <f>IFERROR(VLOOKUP(AR198,'MATRICE '!$U$3:$Z$18,5,FALSE),"")</f>
        <v/>
      </c>
    </row>
    <row r="199" spans="1:57" x14ac:dyDescent="0.25">
      <c r="A199" s="17"/>
      <c r="B199" s="394"/>
      <c r="C199" s="17"/>
      <c r="D199" s="17"/>
      <c r="E199" s="28"/>
      <c r="F199" s="28"/>
      <c r="G199" s="17"/>
      <c r="H199" s="17"/>
      <c r="I199" s="17"/>
      <c r="J199" s="17"/>
      <c r="K199" s="64"/>
      <c r="L199" s="65"/>
      <c r="M199" s="63"/>
      <c r="N199" s="17"/>
      <c r="O199" s="17"/>
      <c r="P199" s="17"/>
      <c r="Q199" s="17"/>
      <c r="R199" s="17"/>
      <c r="S199" s="401"/>
      <c r="T199" s="597">
        <f t="shared" ref="T199:T262" si="14">Z199+AO199</f>
        <v>0</v>
      </c>
      <c r="U199" s="18"/>
      <c r="V199" s="18">
        <f t="shared" si="13"/>
        <v>0</v>
      </c>
      <c r="W199" s="60" t="str">
        <f t="shared" si="12"/>
        <v/>
      </c>
      <c r="X199" s="393"/>
      <c r="Y199" s="17"/>
      <c r="Z199" s="52"/>
      <c r="AA199" s="409"/>
      <c r="AB199" s="46"/>
      <c r="AC199" s="17"/>
      <c r="AD199" s="113" t="str">
        <f>IFERROR(VLOOKUP(AA199,'MATRICE '!$E$2:$H$100,3,FALSE),"")</f>
        <v/>
      </c>
      <c r="AE199" s="17" t="str">
        <f>IFERROR(VLOOKUP(AA199,'MATRICE '!$E$2:$H$100,2,FALSE),"")</f>
        <v/>
      </c>
      <c r="AF199" s="17" t="str">
        <f>IFERROR(VLOOKUP(AA199,'MATRICE '!$E$2:$H$100,4,FALSE),"")</f>
        <v/>
      </c>
      <c r="AG199" s="63"/>
      <c r="AH199" s="46"/>
      <c r="AI199" s="17"/>
      <c r="AJ199" s="17" t="str">
        <f>IFERROR(VLOOKUP(AG199,'MATRICE '!$J$2:$M$100,3,FALSE),"")</f>
        <v/>
      </c>
      <c r="AK199" s="17" t="str">
        <f>IFERROR(VLOOKUP(AG199,'MATRICE '!$J$2:$M$100,2,FALSE),"")</f>
        <v/>
      </c>
      <c r="AL199" s="414" t="str">
        <f>IFERROR(VLOOKUP(AG199,'MATRICE '!$J$2:$M$100,4,FALSE),"")</f>
        <v/>
      </c>
      <c r="AM199" s="393"/>
      <c r="AN199" s="17"/>
      <c r="AO199" s="52"/>
      <c r="AP199" s="46"/>
      <c r="AQ199" s="28"/>
      <c r="AR199" s="418"/>
      <c r="AS199" s="419" t="str">
        <f>IFERROR(VLOOKUP(AR199,'MATRICE '!$U$3:$Z$18,4,FALSE),"")</f>
        <v/>
      </c>
      <c r="AT199" s="46"/>
      <c r="AU199" s="17"/>
      <c r="AV199" s="421" t="str">
        <f>IFERROR(VLOOKUP(AU199,'MATRICE '!AB209:AG304,3,FALSE),"")</f>
        <v/>
      </c>
      <c r="AW199" s="300"/>
      <c r="AX199" s="17"/>
      <c r="AY199" s="17"/>
      <c r="AZ199" s="414"/>
      <c r="BA199" s="18"/>
      <c r="BB199" s="17" t="str">
        <f>IFERROR(VLOOKUP(O199,'MATRICE '!$B$4:$C$17,2,FALSE),"")</f>
        <v/>
      </c>
      <c r="BC199" s="429" t="str">
        <f>IFERROR(VLOOKUP(AR199,'MATRICE '!$U$3:$Z$18,3,FALSE),"")</f>
        <v/>
      </c>
      <c r="BD199" s="429" t="str">
        <f>IFERROR(VLOOKUP(AR199,'MATRICE '!$U$3:$Z$18,2,FALSE),"")</f>
        <v/>
      </c>
      <c r="BE199" s="429" t="str">
        <f>IFERROR(VLOOKUP(AR199,'MATRICE '!$U$3:$Z$18,5,FALSE),"")</f>
        <v/>
      </c>
    </row>
    <row r="200" spans="1:57" x14ac:dyDescent="0.25">
      <c r="A200" s="17"/>
      <c r="B200" s="394"/>
      <c r="C200" s="17"/>
      <c r="D200" s="17"/>
      <c r="E200" s="28"/>
      <c r="F200" s="28"/>
      <c r="G200" s="17"/>
      <c r="H200" s="17"/>
      <c r="I200" s="17"/>
      <c r="J200" s="17"/>
      <c r="K200" s="64"/>
      <c r="L200" s="65"/>
      <c r="M200" s="63"/>
      <c r="N200" s="17"/>
      <c r="O200" s="17"/>
      <c r="P200" s="17"/>
      <c r="Q200" s="17"/>
      <c r="R200" s="17"/>
      <c r="S200" s="401"/>
      <c r="T200" s="597">
        <f t="shared" si="14"/>
        <v>0</v>
      </c>
      <c r="U200" s="18"/>
      <c r="V200" s="18">
        <f t="shared" si="13"/>
        <v>0</v>
      </c>
      <c r="W200" s="60" t="str">
        <f t="shared" ref="W200:W263" si="15">IFERROR(V200/U200,"")</f>
        <v/>
      </c>
      <c r="X200" s="393"/>
      <c r="Y200" s="17"/>
      <c r="Z200" s="52"/>
      <c r="AA200" s="409"/>
      <c r="AB200" s="46"/>
      <c r="AC200" s="17"/>
      <c r="AD200" s="113" t="str">
        <f>IFERROR(VLOOKUP(AA200,'MATRICE '!$E$2:$H$100,3,FALSE),"")</f>
        <v/>
      </c>
      <c r="AE200" s="17" t="str">
        <f>IFERROR(VLOOKUP(AA200,'MATRICE '!$E$2:$H$100,2,FALSE),"")</f>
        <v/>
      </c>
      <c r="AF200" s="17" t="str">
        <f>IFERROR(VLOOKUP(AA200,'MATRICE '!$E$2:$H$100,4,FALSE),"")</f>
        <v/>
      </c>
      <c r="AG200" s="63"/>
      <c r="AH200" s="46"/>
      <c r="AI200" s="17"/>
      <c r="AJ200" s="17" t="str">
        <f>IFERROR(VLOOKUP(AG200,'MATRICE '!$J$2:$M$100,3,FALSE),"")</f>
        <v/>
      </c>
      <c r="AK200" s="17" t="str">
        <f>IFERROR(VLOOKUP(AG200,'MATRICE '!$J$2:$M$100,2,FALSE),"")</f>
        <v/>
      </c>
      <c r="AL200" s="414" t="str">
        <f>IFERROR(VLOOKUP(AG200,'MATRICE '!$J$2:$M$100,4,FALSE),"")</f>
        <v/>
      </c>
      <c r="AM200" s="393"/>
      <c r="AN200" s="17"/>
      <c r="AO200" s="52"/>
      <c r="AP200" s="46"/>
      <c r="AQ200" s="28"/>
      <c r="AR200" s="418"/>
      <c r="AS200" s="419" t="str">
        <f>IFERROR(VLOOKUP(AR200,'MATRICE '!$U$3:$Z$18,4,FALSE),"")</f>
        <v/>
      </c>
      <c r="AT200" s="46"/>
      <c r="AU200" s="17"/>
      <c r="AV200" s="421" t="str">
        <f>IFERROR(VLOOKUP(AU200,'MATRICE '!AB210:AG305,3,FALSE),"")</f>
        <v/>
      </c>
      <c r="AW200" s="300"/>
      <c r="AX200" s="17"/>
      <c r="AY200" s="17"/>
      <c r="AZ200" s="414"/>
      <c r="BA200" s="18"/>
      <c r="BB200" s="17" t="str">
        <f>IFERROR(VLOOKUP(O200,'MATRICE '!$B$4:$C$17,2,FALSE),"")</f>
        <v/>
      </c>
      <c r="BC200" s="429" t="str">
        <f>IFERROR(VLOOKUP(AR200,'MATRICE '!$U$3:$Z$18,3,FALSE),"")</f>
        <v/>
      </c>
      <c r="BD200" s="429" t="str">
        <f>IFERROR(VLOOKUP(AR200,'MATRICE '!$U$3:$Z$18,2,FALSE),"")</f>
        <v/>
      </c>
      <c r="BE200" s="429" t="str">
        <f>IFERROR(VLOOKUP(AR200,'MATRICE '!$U$3:$Z$18,5,FALSE),"")</f>
        <v/>
      </c>
    </row>
    <row r="201" spans="1:57" x14ac:dyDescent="0.25">
      <c r="A201" s="17"/>
      <c r="B201" s="394"/>
      <c r="C201" s="17"/>
      <c r="D201" s="17"/>
      <c r="E201" s="28"/>
      <c r="F201" s="28"/>
      <c r="G201" s="17"/>
      <c r="H201" s="17"/>
      <c r="I201" s="17"/>
      <c r="J201" s="17"/>
      <c r="K201" s="64"/>
      <c r="L201" s="65"/>
      <c r="M201" s="63"/>
      <c r="N201" s="17"/>
      <c r="O201" s="17"/>
      <c r="P201" s="17"/>
      <c r="Q201" s="17"/>
      <c r="R201" s="17"/>
      <c r="S201" s="401"/>
      <c r="T201" s="597">
        <f t="shared" si="14"/>
        <v>0</v>
      </c>
      <c r="U201" s="18"/>
      <c r="V201" s="18">
        <f t="shared" si="13"/>
        <v>0</v>
      </c>
      <c r="W201" s="60" t="str">
        <f t="shared" si="15"/>
        <v/>
      </c>
      <c r="X201" s="393"/>
      <c r="Y201" s="17"/>
      <c r="Z201" s="52"/>
      <c r="AA201" s="409"/>
      <c r="AB201" s="46"/>
      <c r="AC201" s="17"/>
      <c r="AD201" s="113" t="str">
        <f>IFERROR(VLOOKUP(AA201,'MATRICE '!$E$2:$H$100,3,FALSE),"")</f>
        <v/>
      </c>
      <c r="AE201" s="17" t="str">
        <f>IFERROR(VLOOKUP(AA201,'MATRICE '!$E$2:$H$100,2,FALSE),"")</f>
        <v/>
      </c>
      <c r="AF201" s="17" t="str">
        <f>IFERROR(VLOOKUP(AA201,'MATRICE '!$E$2:$H$100,4,FALSE),"")</f>
        <v/>
      </c>
      <c r="AG201" s="63"/>
      <c r="AH201" s="46"/>
      <c r="AI201" s="17"/>
      <c r="AJ201" s="17" t="str">
        <f>IFERROR(VLOOKUP(AG201,'MATRICE '!$J$2:$M$100,3,FALSE),"")</f>
        <v/>
      </c>
      <c r="AK201" s="17" t="str">
        <f>IFERROR(VLOOKUP(AG201,'MATRICE '!$J$2:$M$100,2,FALSE),"")</f>
        <v/>
      </c>
      <c r="AL201" s="414" t="str">
        <f>IFERROR(VLOOKUP(AG201,'MATRICE '!$J$2:$M$100,4,FALSE),"")</f>
        <v/>
      </c>
      <c r="AM201" s="393"/>
      <c r="AN201" s="17"/>
      <c r="AO201" s="52"/>
      <c r="AP201" s="46"/>
      <c r="AQ201" s="28"/>
      <c r="AR201" s="418"/>
      <c r="AS201" s="419" t="str">
        <f>IFERROR(VLOOKUP(AR201,'MATRICE '!$U$3:$Z$18,4,FALSE),"")</f>
        <v/>
      </c>
      <c r="AT201" s="46"/>
      <c r="AU201" s="17"/>
      <c r="AV201" s="421" t="str">
        <f>IFERROR(VLOOKUP(AU201,'MATRICE '!AB211:AG306,3,FALSE),"")</f>
        <v/>
      </c>
      <c r="AW201" s="300"/>
      <c r="AX201" s="17"/>
      <c r="AY201" s="17"/>
      <c r="AZ201" s="414"/>
      <c r="BA201" s="18"/>
      <c r="BB201" s="17" t="str">
        <f>IFERROR(VLOOKUP(O201,'MATRICE '!$B$4:$C$17,2,FALSE),"")</f>
        <v/>
      </c>
      <c r="BC201" s="429" t="str">
        <f>IFERROR(VLOOKUP(AR201,'MATRICE '!$U$3:$Z$18,3,FALSE),"")</f>
        <v/>
      </c>
      <c r="BD201" s="429" t="str">
        <f>IFERROR(VLOOKUP(AR201,'MATRICE '!$U$3:$Z$18,2,FALSE),"")</f>
        <v/>
      </c>
      <c r="BE201" s="429" t="str">
        <f>IFERROR(VLOOKUP(AR201,'MATRICE '!$U$3:$Z$18,5,FALSE),"")</f>
        <v/>
      </c>
    </row>
    <row r="202" spans="1:57" x14ac:dyDescent="0.25">
      <c r="A202" s="17"/>
      <c r="B202" s="394"/>
      <c r="C202" s="17"/>
      <c r="D202" s="17"/>
      <c r="E202" s="28"/>
      <c r="F202" s="28"/>
      <c r="G202" s="17"/>
      <c r="H202" s="17"/>
      <c r="I202" s="17"/>
      <c r="J202" s="17"/>
      <c r="K202" s="64"/>
      <c r="L202" s="65"/>
      <c r="M202" s="63"/>
      <c r="N202" s="17"/>
      <c r="O202" s="17"/>
      <c r="P202" s="17"/>
      <c r="Q202" s="17"/>
      <c r="R202" s="17"/>
      <c r="S202" s="401"/>
      <c r="T202" s="597">
        <f t="shared" si="14"/>
        <v>0</v>
      </c>
      <c r="U202" s="18"/>
      <c r="V202" s="18">
        <f t="shared" si="13"/>
        <v>0</v>
      </c>
      <c r="W202" s="60" t="str">
        <f t="shared" si="15"/>
        <v/>
      </c>
      <c r="X202" s="393"/>
      <c r="Y202" s="17"/>
      <c r="Z202" s="52"/>
      <c r="AA202" s="409"/>
      <c r="AB202" s="46"/>
      <c r="AC202" s="17"/>
      <c r="AD202" s="113" t="str">
        <f>IFERROR(VLOOKUP(AA202,'MATRICE '!$E$2:$H$100,3,FALSE),"")</f>
        <v/>
      </c>
      <c r="AE202" s="17" t="str">
        <f>IFERROR(VLOOKUP(AA202,'MATRICE '!$E$2:$H$100,2,FALSE),"")</f>
        <v/>
      </c>
      <c r="AF202" s="17" t="str">
        <f>IFERROR(VLOOKUP(AA202,'MATRICE '!$E$2:$H$100,4,FALSE),"")</f>
        <v/>
      </c>
      <c r="AG202" s="63"/>
      <c r="AH202" s="46"/>
      <c r="AI202" s="17"/>
      <c r="AJ202" s="17" t="str">
        <f>IFERROR(VLOOKUP(AG202,'MATRICE '!$J$2:$M$100,3,FALSE),"")</f>
        <v/>
      </c>
      <c r="AK202" s="17" t="str">
        <f>IFERROR(VLOOKUP(AG202,'MATRICE '!$J$2:$M$100,2,FALSE),"")</f>
        <v/>
      </c>
      <c r="AL202" s="414" t="str">
        <f>IFERROR(VLOOKUP(AG202,'MATRICE '!$J$2:$M$100,4,FALSE),"")</f>
        <v/>
      </c>
      <c r="AM202" s="393"/>
      <c r="AN202" s="17"/>
      <c r="AO202" s="52"/>
      <c r="AP202" s="46"/>
      <c r="AQ202" s="28"/>
      <c r="AR202" s="418"/>
      <c r="AS202" s="419" t="str">
        <f>IFERROR(VLOOKUP(AR202,'MATRICE '!$U$3:$Z$18,4,FALSE),"")</f>
        <v/>
      </c>
      <c r="AT202" s="46"/>
      <c r="AU202" s="17"/>
      <c r="AV202" s="421" t="str">
        <f>IFERROR(VLOOKUP(AU202,'MATRICE '!AB212:AG307,3,FALSE),"")</f>
        <v/>
      </c>
      <c r="AW202" s="300"/>
      <c r="AX202" s="17"/>
      <c r="AY202" s="17"/>
      <c r="AZ202" s="414"/>
      <c r="BA202" s="18"/>
      <c r="BB202" s="17" t="str">
        <f>IFERROR(VLOOKUP(O202,'MATRICE '!$B$4:$C$17,2,FALSE),"")</f>
        <v/>
      </c>
      <c r="BC202" s="429" t="str">
        <f>IFERROR(VLOOKUP(AR202,'MATRICE '!$U$3:$Z$18,3,FALSE),"")</f>
        <v/>
      </c>
      <c r="BD202" s="429" t="str">
        <f>IFERROR(VLOOKUP(AR202,'MATRICE '!$U$3:$Z$18,2,FALSE),"")</f>
        <v/>
      </c>
      <c r="BE202" s="429" t="str">
        <f>IFERROR(VLOOKUP(AR202,'MATRICE '!$U$3:$Z$18,5,FALSE),"")</f>
        <v/>
      </c>
    </row>
    <row r="203" spans="1:57" x14ac:dyDescent="0.25">
      <c r="A203" s="17"/>
      <c r="B203" s="394"/>
      <c r="C203" s="17"/>
      <c r="D203" s="17"/>
      <c r="E203" s="28"/>
      <c r="F203" s="28"/>
      <c r="G203" s="17"/>
      <c r="H203" s="17"/>
      <c r="I203" s="17"/>
      <c r="J203" s="17"/>
      <c r="K203" s="64"/>
      <c r="L203" s="65"/>
      <c r="M203" s="63"/>
      <c r="N203" s="17"/>
      <c r="O203" s="17"/>
      <c r="P203" s="17"/>
      <c r="Q203" s="17"/>
      <c r="R203" s="17"/>
      <c r="S203" s="401"/>
      <c r="T203" s="597">
        <f t="shared" si="14"/>
        <v>0</v>
      </c>
      <c r="U203" s="18"/>
      <c r="V203" s="18">
        <f t="shared" si="13"/>
        <v>0</v>
      </c>
      <c r="W203" s="60" t="str">
        <f t="shared" si="15"/>
        <v/>
      </c>
      <c r="X203" s="393"/>
      <c r="Y203" s="17"/>
      <c r="Z203" s="52"/>
      <c r="AA203" s="409"/>
      <c r="AB203" s="46"/>
      <c r="AC203" s="17"/>
      <c r="AD203" s="113" t="str">
        <f>IFERROR(VLOOKUP(AA203,'MATRICE '!$E$2:$H$100,3,FALSE),"")</f>
        <v/>
      </c>
      <c r="AE203" s="17" t="str">
        <f>IFERROR(VLOOKUP(AA203,'MATRICE '!$E$2:$H$100,2,FALSE),"")</f>
        <v/>
      </c>
      <c r="AF203" s="17" t="str">
        <f>IFERROR(VLOOKUP(AA203,'MATRICE '!$E$2:$H$100,4,FALSE),"")</f>
        <v/>
      </c>
      <c r="AG203" s="63"/>
      <c r="AH203" s="46"/>
      <c r="AI203" s="17"/>
      <c r="AJ203" s="17" t="str">
        <f>IFERROR(VLOOKUP(AG203,'MATRICE '!$J$2:$M$100,3,FALSE),"")</f>
        <v/>
      </c>
      <c r="AK203" s="17" t="str">
        <f>IFERROR(VLOOKUP(AG203,'MATRICE '!$J$2:$M$100,2,FALSE),"")</f>
        <v/>
      </c>
      <c r="AL203" s="414" t="str">
        <f>IFERROR(VLOOKUP(AG203,'MATRICE '!$J$2:$M$100,4,FALSE),"")</f>
        <v/>
      </c>
      <c r="AM203" s="393"/>
      <c r="AN203" s="17"/>
      <c r="AO203" s="52"/>
      <c r="AP203" s="46"/>
      <c r="AQ203" s="28"/>
      <c r="AR203" s="418"/>
      <c r="AS203" s="419" t="str">
        <f>IFERROR(VLOOKUP(AR203,'MATRICE '!$U$3:$Z$18,4,FALSE),"")</f>
        <v/>
      </c>
      <c r="AT203" s="46"/>
      <c r="AU203" s="17"/>
      <c r="AV203" s="421" t="str">
        <f>IFERROR(VLOOKUP(AU203,'MATRICE '!AB213:AG308,3,FALSE),"")</f>
        <v/>
      </c>
      <c r="AW203" s="300"/>
      <c r="AX203" s="17"/>
      <c r="AY203" s="17"/>
      <c r="AZ203" s="414"/>
      <c r="BA203" s="18"/>
      <c r="BB203" s="17" t="str">
        <f>IFERROR(VLOOKUP(O203,'MATRICE '!$B$4:$C$17,2,FALSE),"")</f>
        <v/>
      </c>
      <c r="BC203" s="429" t="str">
        <f>IFERROR(VLOOKUP(AR203,'MATRICE '!$U$3:$Z$18,3,FALSE),"")</f>
        <v/>
      </c>
      <c r="BD203" s="429" t="str">
        <f>IFERROR(VLOOKUP(AR203,'MATRICE '!$U$3:$Z$18,2,FALSE),"")</f>
        <v/>
      </c>
      <c r="BE203" s="429" t="str">
        <f>IFERROR(VLOOKUP(AR203,'MATRICE '!$U$3:$Z$18,5,FALSE),"")</f>
        <v/>
      </c>
    </row>
    <row r="204" spans="1:57" x14ac:dyDescent="0.25">
      <c r="A204" s="17"/>
      <c r="B204" s="394"/>
      <c r="C204" s="17"/>
      <c r="D204" s="17"/>
      <c r="E204" s="28"/>
      <c r="F204" s="28"/>
      <c r="G204" s="17"/>
      <c r="H204" s="17"/>
      <c r="I204" s="17"/>
      <c r="J204" s="17"/>
      <c r="K204" s="64"/>
      <c r="L204" s="65"/>
      <c r="M204" s="63"/>
      <c r="N204" s="17"/>
      <c r="O204" s="17"/>
      <c r="P204" s="17"/>
      <c r="Q204" s="17"/>
      <c r="R204" s="17"/>
      <c r="S204" s="401"/>
      <c r="T204" s="597">
        <f t="shared" si="14"/>
        <v>0</v>
      </c>
      <c r="U204" s="18"/>
      <c r="V204" s="18">
        <f t="shared" si="13"/>
        <v>0</v>
      </c>
      <c r="W204" s="60" t="str">
        <f t="shared" si="15"/>
        <v/>
      </c>
      <c r="X204" s="393"/>
      <c r="Y204" s="17"/>
      <c r="Z204" s="52"/>
      <c r="AA204" s="409"/>
      <c r="AB204" s="46"/>
      <c r="AC204" s="17"/>
      <c r="AD204" s="113" t="str">
        <f>IFERROR(VLOOKUP(AA204,'MATRICE '!$E$2:$H$100,3,FALSE),"")</f>
        <v/>
      </c>
      <c r="AE204" s="17" t="str">
        <f>IFERROR(VLOOKUP(AA204,'MATRICE '!$E$2:$H$100,2,FALSE),"")</f>
        <v/>
      </c>
      <c r="AF204" s="17" t="str">
        <f>IFERROR(VLOOKUP(AA204,'MATRICE '!$E$2:$H$100,4,FALSE),"")</f>
        <v/>
      </c>
      <c r="AG204" s="63"/>
      <c r="AH204" s="46"/>
      <c r="AI204" s="17"/>
      <c r="AJ204" s="17" t="str">
        <f>IFERROR(VLOOKUP(AG204,'MATRICE '!$J$2:$M$100,3,FALSE),"")</f>
        <v/>
      </c>
      <c r="AK204" s="17" t="str">
        <f>IFERROR(VLOOKUP(AG204,'MATRICE '!$J$2:$M$100,2,FALSE),"")</f>
        <v/>
      </c>
      <c r="AL204" s="414" t="str">
        <f>IFERROR(VLOOKUP(AG204,'MATRICE '!$J$2:$M$100,4,FALSE),"")</f>
        <v/>
      </c>
      <c r="AM204" s="393"/>
      <c r="AN204" s="17"/>
      <c r="AO204" s="52"/>
      <c r="AP204" s="46"/>
      <c r="AQ204" s="28"/>
      <c r="AR204" s="418"/>
      <c r="AS204" s="419" t="str">
        <f>IFERROR(VLOOKUP(AR204,'MATRICE '!$U$3:$Z$18,4,FALSE),"")</f>
        <v/>
      </c>
      <c r="AT204" s="46"/>
      <c r="AU204" s="17"/>
      <c r="AV204" s="421" t="str">
        <f>IFERROR(VLOOKUP(AU204,'MATRICE '!AB214:AG309,3,FALSE),"")</f>
        <v/>
      </c>
      <c r="AW204" s="300"/>
      <c r="AX204" s="17"/>
      <c r="AY204" s="17"/>
      <c r="AZ204" s="414"/>
      <c r="BA204" s="18"/>
      <c r="BB204" s="17" t="str">
        <f>IFERROR(VLOOKUP(O204,'MATRICE '!$B$4:$C$17,2,FALSE),"")</f>
        <v/>
      </c>
      <c r="BC204" s="429" t="str">
        <f>IFERROR(VLOOKUP(AR204,'MATRICE '!$U$3:$Z$18,3,FALSE),"")</f>
        <v/>
      </c>
      <c r="BD204" s="429" t="str">
        <f>IFERROR(VLOOKUP(AR204,'MATRICE '!$U$3:$Z$18,2,FALSE),"")</f>
        <v/>
      </c>
      <c r="BE204" s="429" t="str">
        <f>IFERROR(VLOOKUP(AR204,'MATRICE '!$U$3:$Z$18,5,FALSE),"")</f>
        <v/>
      </c>
    </row>
    <row r="205" spans="1:57" x14ac:dyDescent="0.25">
      <c r="A205" s="17"/>
      <c r="B205" s="394"/>
      <c r="C205" s="17"/>
      <c r="D205" s="17"/>
      <c r="E205" s="28"/>
      <c r="F205" s="28"/>
      <c r="G205" s="17"/>
      <c r="H205" s="17"/>
      <c r="I205" s="17"/>
      <c r="J205" s="17"/>
      <c r="K205" s="64"/>
      <c r="L205" s="65"/>
      <c r="M205" s="63"/>
      <c r="N205" s="17"/>
      <c r="O205" s="17"/>
      <c r="P205" s="17"/>
      <c r="Q205" s="17"/>
      <c r="R205" s="17"/>
      <c r="S205" s="401"/>
      <c r="T205" s="597">
        <f t="shared" si="14"/>
        <v>0</v>
      </c>
      <c r="U205" s="18"/>
      <c r="V205" s="18">
        <f t="shared" si="13"/>
        <v>0</v>
      </c>
      <c r="W205" s="60" t="str">
        <f t="shared" si="15"/>
        <v/>
      </c>
      <c r="X205" s="393"/>
      <c r="Y205" s="17"/>
      <c r="Z205" s="52"/>
      <c r="AA205" s="409"/>
      <c r="AB205" s="46"/>
      <c r="AC205" s="17"/>
      <c r="AD205" s="113" t="str">
        <f>IFERROR(VLOOKUP(AA205,'MATRICE '!$E$2:$H$100,3,FALSE),"")</f>
        <v/>
      </c>
      <c r="AE205" s="17" t="str">
        <f>IFERROR(VLOOKUP(AA205,'MATRICE '!$E$2:$H$100,2,FALSE),"")</f>
        <v/>
      </c>
      <c r="AF205" s="17" t="str">
        <f>IFERROR(VLOOKUP(AA205,'MATRICE '!$E$2:$H$100,4,FALSE),"")</f>
        <v/>
      </c>
      <c r="AG205" s="63"/>
      <c r="AH205" s="46"/>
      <c r="AI205" s="17"/>
      <c r="AJ205" s="17" t="str">
        <f>IFERROR(VLOOKUP(AG205,'MATRICE '!$J$2:$M$100,3,FALSE),"")</f>
        <v/>
      </c>
      <c r="AK205" s="17" t="str">
        <f>IFERROR(VLOOKUP(AG205,'MATRICE '!$J$2:$M$100,2,FALSE),"")</f>
        <v/>
      </c>
      <c r="AL205" s="414" t="str">
        <f>IFERROR(VLOOKUP(AG205,'MATRICE '!$J$2:$M$100,4,FALSE),"")</f>
        <v/>
      </c>
      <c r="AM205" s="393"/>
      <c r="AN205" s="17"/>
      <c r="AO205" s="52"/>
      <c r="AP205" s="46"/>
      <c r="AQ205" s="28"/>
      <c r="AR205" s="418"/>
      <c r="AS205" s="419" t="str">
        <f>IFERROR(VLOOKUP(AR205,'MATRICE '!$U$3:$Z$18,4,FALSE),"")</f>
        <v/>
      </c>
      <c r="AT205" s="46"/>
      <c r="AU205" s="17"/>
      <c r="AV205" s="421" t="str">
        <f>IFERROR(VLOOKUP(AU205,'MATRICE '!AB215:AG310,3,FALSE),"")</f>
        <v/>
      </c>
      <c r="AW205" s="300"/>
      <c r="AX205" s="17"/>
      <c r="AY205" s="17"/>
      <c r="AZ205" s="414"/>
      <c r="BA205" s="18"/>
      <c r="BB205" s="17" t="str">
        <f>IFERROR(VLOOKUP(O205,'MATRICE '!$B$4:$C$17,2,FALSE),"")</f>
        <v/>
      </c>
      <c r="BC205" s="429" t="str">
        <f>IFERROR(VLOOKUP(AR205,'MATRICE '!$U$3:$Z$18,3,FALSE),"")</f>
        <v/>
      </c>
      <c r="BD205" s="429" t="str">
        <f>IFERROR(VLOOKUP(AR205,'MATRICE '!$U$3:$Z$18,2,FALSE),"")</f>
        <v/>
      </c>
      <c r="BE205" s="429" t="str">
        <f>IFERROR(VLOOKUP(AR205,'MATRICE '!$U$3:$Z$18,5,FALSE),"")</f>
        <v/>
      </c>
    </row>
    <row r="206" spans="1:57" x14ac:dyDescent="0.25">
      <c r="A206" s="17"/>
      <c r="B206" s="394"/>
      <c r="C206" s="17"/>
      <c r="D206" s="17"/>
      <c r="E206" s="28"/>
      <c r="F206" s="28"/>
      <c r="G206" s="17"/>
      <c r="H206" s="17"/>
      <c r="I206" s="17"/>
      <c r="J206" s="17"/>
      <c r="K206" s="64"/>
      <c r="L206" s="65"/>
      <c r="M206" s="63"/>
      <c r="N206" s="17"/>
      <c r="O206" s="17"/>
      <c r="P206" s="17"/>
      <c r="Q206" s="17"/>
      <c r="R206" s="17"/>
      <c r="S206" s="401"/>
      <c r="T206" s="597">
        <f t="shared" si="14"/>
        <v>0</v>
      </c>
      <c r="U206" s="18"/>
      <c r="V206" s="18">
        <f t="shared" si="13"/>
        <v>0</v>
      </c>
      <c r="W206" s="60" t="str">
        <f t="shared" si="15"/>
        <v/>
      </c>
      <c r="X206" s="393"/>
      <c r="Y206" s="17"/>
      <c r="Z206" s="52"/>
      <c r="AA206" s="409"/>
      <c r="AB206" s="46"/>
      <c r="AC206" s="17"/>
      <c r="AD206" s="113" t="str">
        <f>IFERROR(VLOOKUP(AA206,'MATRICE '!$E$2:$H$100,3,FALSE),"")</f>
        <v/>
      </c>
      <c r="AE206" s="17" t="str">
        <f>IFERROR(VLOOKUP(AA206,'MATRICE '!$E$2:$H$100,2,FALSE),"")</f>
        <v/>
      </c>
      <c r="AF206" s="17" t="str">
        <f>IFERROR(VLOOKUP(AA206,'MATRICE '!$E$2:$H$100,4,FALSE),"")</f>
        <v/>
      </c>
      <c r="AG206" s="63"/>
      <c r="AH206" s="46"/>
      <c r="AI206" s="17"/>
      <c r="AJ206" s="17" t="str">
        <f>IFERROR(VLOOKUP(AG206,'MATRICE '!$J$2:$M$100,3,FALSE),"")</f>
        <v/>
      </c>
      <c r="AK206" s="17" t="str">
        <f>IFERROR(VLOOKUP(AG206,'MATRICE '!$J$2:$M$100,2,FALSE),"")</f>
        <v/>
      </c>
      <c r="AL206" s="414" t="str">
        <f>IFERROR(VLOOKUP(AG206,'MATRICE '!$J$2:$M$100,4,FALSE),"")</f>
        <v/>
      </c>
      <c r="AM206" s="393"/>
      <c r="AN206" s="17"/>
      <c r="AO206" s="52"/>
      <c r="AP206" s="46"/>
      <c r="AQ206" s="28"/>
      <c r="AR206" s="418"/>
      <c r="AS206" s="419" t="str">
        <f>IFERROR(VLOOKUP(AR206,'MATRICE '!$U$3:$Z$18,4,FALSE),"")</f>
        <v/>
      </c>
      <c r="AT206" s="46"/>
      <c r="AU206" s="17"/>
      <c r="AV206" s="421" t="str">
        <f>IFERROR(VLOOKUP(AU206,'MATRICE '!AB216:AG311,3,FALSE),"")</f>
        <v/>
      </c>
      <c r="AW206" s="300"/>
      <c r="AX206" s="17"/>
      <c r="AY206" s="17"/>
      <c r="AZ206" s="414"/>
      <c r="BA206" s="18"/>
      <c r="BB206" s="17" t="str">
        <f>IFERROR(VLOOKUP(O206,'MATRICE '!$B$4:$C$17,2,FALSE),"")</f>
        <v/>
      </c>
      <c r="BC206" s="429" t="str">
        <f>IFERROR(VLOOKUP(AR206,'MATRICE '!$U$3:$Z$18,3,FALSE),"")</f>
        <v/>
      </c>
      <c r="BD206" s="429" t="str">
        <f>IFERROR(VLOOKUP(AR206,'MATRICE '!$U$3:$Z$18,2,FALSE),"")</f>
        <v/>
      </c>
      <c r="BE206" s="429" t="str">
        <f>IFERROR(VLOOKUP(AR206,'MATRICE '!$U$3:$Z$18,5,FALSE),"")</f>
        <v/>
      </c>
    </row>
    <row r="207" spans="1:57" x14ac:dyDescent="0.25">
      <c r="A207" s="17"/>
      <c r="B207" s="394"/>
      <c r="C207" s="17"/>
      <c r="D207" s="17"/>
      <c r="E207" s="28"/>
      <c r="F207" s="28"/>
      <c r="G207" s="17"/>
      <c r="H207" s="17"/>
      <c r="I207" s="17"/>
      <c r="J207" s="17"/>
      <c r="K207" s="64"/>
      <c r="L207" s="65"/>
      <c r="M207" s="63"/>
      <c r="N207" s="17"/>
      <c r="O207" s="17"/>
      <c r="P207" s="17"/>
      <c r="Q207" s="17"/>
      <c r="R207" s="17"/>
      <c r="S207" s="401"/>
      <c r="T207" s="597">
        <f t="shared" si="14"/>
        <v>0</v>
      </c>
      <c r="U207" s="18"/>
      <c r="V207" s="18">
        <f t="shared" si="13"/>
        <v>0</v>
      </c>
      <c r="W207" s="60" t="str">
        <f t="shared" si="15"/>
        <v/>
      </c>
      <c r="X207" s="393"/>
      <c r="Y207" s="17"/>
      <c r="Z207" s="52"/>
      <c r="AA207" s="409"/>
      <c r="AB207" s="46"/>
      <c r="AC207" s="17"/>
      <c r="AD207" s="113" t="str">
        <f>IFERROR(VLOOKUP(AA207,'MATRICE '!$E$2:$H$100,3,FALSE),"")</f>
        <v/>
      </c>
      <c r="AE207" s="17" t="str">
        <f>IFERROR(VLOOKUP(AA207,'MATRICE '!$E$2:$H$100,2,FALSE),"")</f>
        <v/>
      </c>
      <c r="AF207" s="17" t="str">
        <f>IFERROR(VLOOKUP(AA207,'MATRICE '!$E$2:$H$100,4,FALSE),"")</f>
        <v/>
      </c>
      <c r="AG207" s="63"/>
      <c r="AH207" s="46"/>
      <c r="AI207" s="17"/>
      <c r="AJ207" s="17" t="str">
        <f>IFERROR(VLOOKUP(AG207,'MATRICE '!$J$2:$M$100,3,FALSE),"")</f>
        <v/>
      </c>
      <c r="AK207" s="17" t="str">
        <f>IFERROR(VLOOKUP(AG207,'MATRICE '!$J$2:$M$100,2,FALSE),"")</f>
        <v/>
      </c>
      <c r="AL207" s="414" t="str">
        <f>IFERROR(VLOOKUP(AG207,'MATRICE '!$J$2:$M$100,4,FALSE),"")</f>
        <v/>
      </c>
      <c r="AM207" s="393"/>
      <c r="AN207" s="17"/>
      <c r="AO207" s="52"/>
      <c r="AP207" s="46"/>
      <c r="AQ207" s="28"/>
      <c r="AR207" s="418"/>
      <c r="AS207" s="419" t="str">
        <f>IFERROR(VLOOKUP(AR207,'MATRICE '!$U$3:$Z$18,4,FALSE),"")</f>
        <v/>
      </c>
      <c r="AT207" s="46"/>
      <c r="AU207" s="17"/>
      <c r="AV207" s="421" t="str">
        <f>IFERROR(VLOOKUP(AU207,'MATRICE '!AB217:AG312,3,FALSE),"")</f>
        <v/>
      </c>
      <c r="AW207" s="300"/>
      <c r="AX207" s="17"/>
      <c r="AY207" s="17"/>
      <c r="AZ207" s="414"/>
      <c r="BA207" s="18"/>
      <c r="BB207" s="17" t="str">
        <f>IFERROR(VLOOKUP(O207,'MATRICE '!$B$4:$C$17,2,FALSE),"")</f>
        <v/>
      </c>
      <c r="BC207" s="429" t="str">
        <f>IFERROR(VLOOKUP(AR207,'MATRICE '!$U$3:$Z$18,3,FALSE),"")</f>
        <v/>
      </c>
      <c r="BD207" s="429" t="str">
        <f>IFERROR(VLOOKUP(AR207,'MATRICE '!$U$3:$Z$18,2,FALSE),"")</f>
        <v/>
      </c>
      <c r="BE207" s="429" t="str">
        <f>IFERROR(VLOOKUP(AR207,'MATRICE '!$U$3:$Z$18,5,FALSE),"")</f>
        <v/>
      </c>
    </row>
    <row r="208" spans="1:57" x14ac:dyDescent="0.25">
      <c r="A208" s="17"/>
      <c r="B208" s="394"/>
      <c r="C208" s="17"/>
      <c r="D208" s="17"/>
      <c r="E208" s="28"/>
      <c r="F208" s="28"/>
      <c r="G208" s="17"/>
      <c r="H208" s="17"/>
      <c r="I208" s="17"/>
      <c r="J208" s="17"/>
      <c r="K208" s="64"/>
      <c r="L208" s="65"/>
      <c r="M208" s="63"/>
      <c r="N208" s="17"/>
      <c r="O208" s="17"/>
      <c r="P208" s="17"/>
      <c r="Q208" s="17"/>
      <c r="R208" s="17"/>
      <c r="S208" s="401"/>
      <c r="T208" s="597">
        <f t="shared" si="14"/>
        <v>0</v>
      </c>
      <c r="U208" s="18"/>
      <c r="V208" s="18">
        <f t="shared" si="13"/>
        <v>0</v>
      </c>
      <c r="W208" s="60" t="str">
        <f t="shared" si="15"/>
        <v/>
      </c>
      <c r="X208" s="393"/>
      <c r="Y208" s="17"/>
      <c r="Z208" s="52"/>
      <c r="AA208" s="409"/>
      <c r="AB208" s="46"/>
      <c r="AC208" s="17"/>
      <c r="AD208" s="113" t="str">
        <f>IFERROR(VLOOKUP(AA208,'MATRICE '!$E$2:$H$100,3,FALSE),"")</f>
        <v/>
      </c>
      <c r="AE208" s="17" t="str">
        <f>IFERROR(VLOOKUP(AA208,'MATRICE '!$E$2:$H$100,2,FALSE),"")</f>
        <v/>
      </c>
      <c r="AF208" s="17" t="str">
        <f>IFERROR(VLOOKUP(AA208,'MATRICE '!$E$2:$H$100,4,FALSE),"")</f>
        <v/>
      </c>
      <c r="AG208" s="63"/>
      <c r="AH208" s="46"/>
      <c r="AI208" s="17"/>
      <c r="AJ208" s="17" t="str">
        <f>IFERROR(VLOOKUP(AG208,'MATRICE '!$J$2:$M$100,3,FALSE),"")</f>
        <v/>
      </c>
      <c r="AK208" s="17" t="str">
        <f>IFERROR(VLOOKUP(AG208,'MATRICE '!$J$2:$M$100,2,FALSE),"")</f>
        <v/>
      </c>
      <c r="AL208" s="414" t="str">
        <f>IFERROR(VLOOKUP(AG208,'MATRICE '!$J$2:$M$100,4,FALSE),"")</f>
        <v/>
      </c>
      <c r="AM208" s="393"/>
      <c r="AN208" s="17"/>
      <c r="AO208" s="52"/>
      <c r="AP208" s="46"/>
      <c r="AQ208" s="28"/>
      <c r="AR208" s="418"/>
      <c r="AS208" s="419" t="str">
        <f>IFERROR(VLOOKUP(AR208,'MATRICE '!$U$3:$Z$18,4,FALSE),"")</f>
        <v/>
      </c>
      <c r="AT208" s="46"/>
      <c r="AU208" s="17"/>
      <c r="AV208" s="421" t="str">
        <f>IFERROR(VLOOKUP(AU208,'MATRICE '!AB218:AG313,3,FALSE),"")</f>
        <v/>
      </c>
      <c r="AW208" s="300"/>
      <c r="AX208" s="17"/>
      <c r="AY208" s="17"/>
      <c r="AZ208" s="414"/>
      <c r="BA208" s="18"/>
      <c r="BB208" s="17" t="str">
        <f>IFERROR(VLOOKUP(O208,'MATRICE '!$B$4:$C$17,2,FALSE),"")</f>
        <v/>
      </c>
      <c r="BC208" s="429" t="str">
        <f>IFERROR(VLOOKUP(AR208,'MATRICE '!$U$3:$Z$18,3,FALSE),"")</f>
        <v/>
      </c>
      <c r="BD208" s="429" t="str">
        <f>IFERROR(VLOOKUP(AR208,'MATRICE '!$U$3:$Z$18,2,FALSE),"")</f>
        <v/>
      </c>
      <c r="BE208" s="429" t="str">
        <f>IFERROR(VLOOKUP(AR208,'MATRICE '!$U$3:$Z$18,5,FALSE),"")</f>
        <v/>
      </c>
    </row>
    <row r="209" spans="1:57" x14ac:dyDescent="0.25">
      <c r="A209" s="17"/>
      <c r="B209" s="394"/>
      <c r="C209" s="17"/>
      <c r="D209" s="17"/>
      <c r="E209" s="28"/>
      <c r="F209" s="28"/>
      <c r="G209" s="17"/>
      <c r="H209" s="17"/>
      <c r="I209" s="17"/>
      <c r="J209" s="17"/>
      <c r="K209" s="64"/>
      <c r="L209" s="65"/>
      <c r="M209" s="63"/>
      <c r="N209" s="17"/>
      <c r="O209" s="17"/>
      <c r="P209" s="17"/>
      <c r="Q209" s="17"/>
      <c r="R209" s="17"/>
      <c r="S209" s="401"/>
      <c r="T209" s="597">
        <f t="shared" si="14"/>
        <v>0</v>
      </c>
      <c r="U209" s="18"/>
      <c r="V209" s="18">
        <f t="shared" si="13"/>
        <v>0</v>
      </c>
      <c r="W209" s="60" t="str">
        <f t="shared" si="15"/>
        <v/>
      </c>
      <c r="X209" s="393"/>
      <c r="Y209" s="17"/>
      <c r="Z209" s="52"/>
      <c r="AA209" s="409"/>
      <c r="AB209" s="46"/>
      <c r="AC209" s="17"/>
      <c r="AD209" s="113" t="str">
        <f>IFERROR(VLOOKUP(AA209,'MATRICE '!$E$2:$H$100,3,FALSE),"")</f>
        <v/>
      </c>
      <c r="AE209" s="17" t="str">
        <f>IFERROR(VLOOKUP(AA209,'MATRICE '!$E$2:$H$100,2,FALSE),"")</f>
        <v/>
      </c>
      <c r="AF209" s="17" t="str">
        <f>IFERROR(VLOOKUP(AA209,'MATRICE '!$E$2:$H$100,4,FALSE),"")</f>
        <v/>
      </c>
      <c r="AG209" s="63"/>
      <c r="AH209" s="46"/>
      <c r="AI209" s="17"/>
      <c r="AJ209" s="17" t="str">
        <f>IFERROR(VLOOKUP(AG209,'MATRICE '!$J$2:$M$100,3,FALSE),"")</f>
        <v/>
      </c>
      <c r="AK209" s="17" t="str">
        <f>IFERROR(VLOOKUP(AG209,'MATRICE '!$J$2:$M$100,2,FALSE),"")</f>
        <v/>
      </c>
      <c r="AL209" s="414" t="str">
        <f>IFERROR(VLOOKUP(AG209,'MATRICE '!$J$2:$M$100,4,FALSE),"")</f>
        <v/>
      </c>
      <c r="AM209" s="393"/>
      <c r="AN209" s="17"/>
      <c r="AO209" s="52"/>
      <c r="AP209" s="46"/>
      <c r="AQ209" s="28"/>
      <c r="AR209" s="418"/>
      <c r="AS209" s="419" t="str">
        <f>IFERROR(VLOOKUP(AR209,'MATRICE '!$U$3:$Z$18,4,FALSE),"")</f>
        <v/>
      </c>
      <c r="AT209" s="46"/>
      <c r="AU209" s="17"/>
      <c r="AV209" s="421" t="str">
        <f>IFERROR(VLOOKUP(AU209,'MATRICE '!AB219:AG314,3,FALSE),"")</f>
        <v/>
      </c>
      <c r="AW209" s="300"/>
      <c r="AX209" s="17"/>
      <c r="AY209" s="17"/>
      <c r="AZ209" s="414"/>
      <c r="BA209" s="18"/>
      <c r="BB209" s="17" t="str">
        <f>IFERROR(VLOOKUP(O209,'MATRICE '!$B$4:$C$17,2,FALSE),"")</f>
        <v/>
      </c>
      <c r="BC209" s="429" t="str">
        <f>IFERROR(VLOOKUP(AR209,'MATRICE '!$U$3:$Z$18,3,FALSE),"")</f>
        <v/>
      </c>
      <c r="BD209" s="429" t="str">
        <f>IFERROR(VLOOKUP(AR209,'MATRICE '!$U$3:$Z$18,2,FALSE),"")</f>
        <v/>
      </c>
      <c r="BE209" s="429" t="str">
        <f>IFERROR(VLOOKUP(AR209,'MATRICE '!$U$3:$Z$18,5,FALSE),"")</f>
        <v/>
      </c>
    </row>
    <row r="210" spans="1:57" x14ac:dyDescent="0.25">
      <c r="A210" s="17"/>
      <c r="B210" s="394"/>
      <c r="C210" s="17"/>
      <c r="D210" s="17"/>
      <c r="E210" s="28"/>
      <c r="F210" s="28"/>
      <c r="G210" s="17"/>
      <c r="H210" s="17"/>
      <c r="I210" s="17"/>
      <c r="J210" s="17"/>
      <c r="K210" s="64"/>
      <c r="L210" s="65"/>
      <c r="M210" s="63"/>
      <c r="N210" s="17"/>
      <c r="O210" s="17"/>
      <c r="P210" s="17"/>
      <c r="Q210" s="17"/>
      <c r="R210" s="17"/>
      <c r="S210" s="401"/>
      <c r="T210" s="597">
        <f t="shared" si="14"/>
        <v>0</v>
      </c>
      <c r="U210" s="18"/>
      <c r="V210" s="18">
        <f t="shared" si="13"/>
        <v>0</v>
      </c>
      <c r="W210" s="60" t="str">
        <f t="shared" si="15"/>
        <v/>
      </c>
      <c r="X210" s="393"/>
      <c r="Y210" s="17"/>
      <c r="Z210" s="52"/>
      <c r="AA210" s="409"/>
      <c r="AB210" s="46"/>
      <c r="AC210" s="17"/>
      <c r="AD210" s="113" t="str">
        <f>IFERROR(VLOOKUP(AA210,'MATRICE '!$E$2:$H$100,3,FALSE),"")</f>
        <v/>
      </c>
      <c r="AE210" s="17" t="str">
        <f>IFERROR(VLOOKUP(AA210,'MATRICE '!$E$2:$H$100,2,FALSE),"")</f>
        <v/>
      </c>
      <c r="AF210" s="17" t="str">
        <f>IFERROR(VLOOKUP(AA210,'MATRICE '!$E$2:$H$100,4,FALSE),"")</f>
        <v/>
      </c>
      <c r="AG210" s="63"/>
      <c r="AH210" s="46"/>
      <c r="AI210" s="17"/>
      <c r="AJ210" s="17" t="str">
        <f>IFERROR(VLOOKUP(AG210,'MATRICE '!$J$2:$M$100,3,FALSE),"")</f>
        <v/>
      </c>
      <c r="AK210" s="17" t="str">
        <f>IFERROR(VLOOKUP(AG210,'MATRICE '!$J$2:$M$100,2,FALSE),"")</f>
        <v/>
      </c>
      <c r="AL210" s="414" t="str">
        <f>IFERROR(VLOOKUP(AG210,'MATRICE '!$J$2:$M$100,4,FALSE),"")</f>
        <v/>
      </c>
      <c r="AM210" s="393"/>
      <c r="AN210" s="17"/>
      <c r="AO210" s="52"/>
      <c r="AP210" s="46"/>
      <c r="AQ210" s="28"/>
      <c r="AR210" s="418"/>
      <c r="AS210" s="419" t="str">
        <f>IFERROR(VLOOKUP(AR210,'MATRICE '!$U$3:$Z$18,4,FALSE),"")</f>
        <v/>
      </c>
      <c r="AT210" s="46"/>
      <c r="AU210" s="17"/>
      <c r="AV210" s="421" t="str">
        <f>IFERROR(VLOOKUP(AU210,'MATRICE '!AB220:AG315,3,FALSE),"")</f>
        <v/>
      </c>
      <c r="AW210" s="300"/>
      <c r="AX210" s="17"/>
      <c r="AY210" s="17"/>
      <c r="AZ210" s="414"/>
      <c r="BA210" s="18"/>
      <c r="BB210" s="17" t="str">
        <f>IFERROR(VLOOKUP(O210,'MATRICE '!$B$4:$C$17,2,FALSE),"")</f>
        <v/>
      </c>
      <c r="BC210" s="429" t="str">
        <f>IFERROR(VLOOKUP(AR210,'MATRICE '!$U$3:$Z$18,3,FALSE),"")</f>
        <v/>
      </c>
      <c r="BD210" s="429" t="str">
        <f>IFERROR(VLOOKUP(AR210,'MATRICE '!$U$3:$Z$18,2,FALSE),"")</f>
        <v/>
      </c>
      <c r="BE210" s="429" t="str">
        <f>IFERROR(VLOOKUP(AR210,'MATRICE '!$U$3:$Z$18,5,FALSE),"")</f>
        <v/>
      </c>
    </row>
    <row r="211" spans="1:57" x14ac:dyDescent="0.25">
      <c r="A211" s="17"/>
      <c r="B211" s="394"/>
      <c r="C211" s="17"/>
      <c r="D211" s="17"/>
      <c r="E211" s="28"/>
      <c r="F211" s="28"/>
      <c r="G211" s="17"/>
      <c r="H211" s="17"/>
      <c r="I211" s="17"/>
      <c r="J211" s="17"/>
      <c r="K211" s="64"/>
      <c r="L211" s="65"/>
      <c r="M211" s="63"/>
      <c r="N211" s="17"/>
      <c r="O211" s="17"/>
      <c r="P211" s="17"/>
      <c r="Q211" s="17"/>
      <c r="R211" s="17"/>
      <c r="S211" s="401"/>
      <c r="T211" s="597">
        <f t="shared" si="14"/>
        <v>0</v>
      </c>
      <c r="U211" s="18"/>
      <c r="V211" s="18">
        <f t="shared" si="13"/>
        <v>0</v>
      </c>
      <c r="W211" s="60" t="str">
        <f t="shared" si="15"/>
        <v/>
      </c>
      <c r="X211" s="393"/>
      <c r="Y211" s="17"/>
      <c r="Z211" s="52"/>
      <c r="AA211" s="409"/>
      <c r="AB211" s="46"/>
      <c r="AC211" s="17"/>
      <c r="AD211" s="113" t="str">
        <f>IFERROR(VLOOKUP(AA211,'MATRICE '!$E$2:$H$100,3,FALSE),"")</f>
        <v/>
      </c>
      <c r="AE211" s="17" t="str">
        <f>IFERROR(VLOOKUP(AA211,'MATRICE '!$E$2:$H$100,2,FALSE),"")</f>
        <v/>
      </c>
      <c r="AF211" s="17" t="str">
        <f>IFERROR(VLOOKUP(AA211,'MATRICE '!$E$2:$H$100,4,FALSE),"")</f>
        <v/>
      </c>
      <c r="AG211" s="63"/>
      <c r="AH211" s="46"/>
      <c r="AI211" s="17"/>
      <c r="AJ211" s="17" t="str">
        <f>IFERROR(VLOOKUP(AG211,'MATRICE '!$J$2:$M$100,3,FALSE),"")</f>
        <v/>
      </c>
      <c r="AK211" s="17" t="str">
        <f>IFERROR(VLOOKUP(AG211,'MATRICE '!$J$2:$M$100,2,FALSE),"")</f>
        <v/>
      </c>
      <c r="AL211" s="414" t="str">
        <f>IFERROR(VLOOKUP(AG211,'MATRICE '!$J$2:$M$100,4,FALSE),"")</f>
        <v/>
      </c>
      <c r="AM211" s="393"/>
      <c r="AN211" s="17"/>
      <c r="AO211" s="52"/>
      <c r="AP211" s="46"/>
      <c r="AQ211" s="28"/>
      <c r="AR211" s="418"/>
      <c r="AS211" s="419" t="str">
        <f>IFERROR(VLOOKUP(AR211,'MATRICE '!$U$3:$Z$18,4,FALSE),"")</f>
        <v/>
      </c>
      <c r="AT211" s="46"/>
      <c r="AU211" s="17"/>
      <c r="AV211" s="421" t="str">
        <f>IFERROR(VLOOKUP(AU211,'MATRICE '!AB221:AG316,3,FALSE),"")</f>
        <v/>
      </c>
      <c r="AW211" s="300"/>
      <c r="AX211" s="17"/>
      <c r="AY211" s="17"/>
      <c r="AZ211" s="414"/>
      <c r="BA211" s="18"/>
      <c r="BB211" s="17" t="str">
        <f>IFERROR(VLOOKUP(O211,'MATRICE '!$B$4:$C$17,2,FALSE),"")</f>
        <v/>
      </c>
      <c r="BC211" s="429" t="str">
        <f>IFERROR(VLOOKUP(AR211,'MATRICE '!$U$3:$Z$18,3,FALSE),"")</f>
        <v/>
      </c>
      <c r="BD211" s="429" t="str">
        <f>IFERROR(VLOOKUP(AR211,'MATRICE '!$U$3:$Z$18,2,FALSE),"")</f>
        <v/>
      </c>
      <c r="BE211" s="429" t="str">
        <f>IFERROR(VLOOKUP(AR211,'MATRICE '!$U$3:$Z$18,5,FALSE),"")</f>
        <v/>
      </c>
    </row>
    <row r="212" spans="1:57" x14ac:dyDescent="0.25">
      <c r="A212" s="17"/>
      <c r="B212" s="394"/>
      <c r="C212" s="17"/>
      <c r="D212" s="17"/>
      <c r="E212" s="28"/>
      <c r="F212" s="28"/>
      <c r="G212" s="17"/>
      <c r="H212" s="17"/>
      <c r="I212" s="17"/>
      <c r="J212" s="17"/>
      <c r="K212" s="64"/>
      <c r="L212" s="65"/>
      <c r="M212" s="63"/>
      <c r="N212" s="17"/>
      <c r="O212" s="17"/>
      <c r="P212" s="17"/>
      <c r="Q212" s="17"/>
      <c r="R212" s="17"/>
      <c r="S212" s="401"/>
      <c r="T212" s="597">
        <f t="shared" si="14"/>
        <v>0</v>
      </c>
      <c r="U212" s="18"/>
      <c r="V212" s="18">
        <f t="shared" si="13"/>
        <v>0</v>
      </c>
      <c r="W212" s="60" t="str">
        <f t="shared" si="15"/>
        <v/>
      </c>
      <c r="X212" s="393"/>
      <c r="Y212" s="17"/>
      <c r="Z212" s="52"/>
      <c r="AA212" s="409"/>
      <c r="AB212" s="46"/>
      <c r="AC212" s="17"/>
      <c r="AD212" s="113" t="str">
        <f>IFERROR(VLOOKUP(AA212,'MATRICE '!$E$2:$H$100,3,FALSE),"")</f>
        <v/>
      </c>
      <c r="AE212" s="17" t="str">
        <f>IFERROR(VLOOKUP(AA212,'MATRICE '!$E$2:$H$100,2,FALSE),"")</f>
        <v/>
      </c>
      <c r="AF212" s="17" t="str">
        <f>IFERROR(VLOOKUP(AA212,'MATRICE '!$E$2:$H$100,4,FALSE),"")</f>
        <v/>
      </c>
      <c r="AG212" s="63"/>
      <c r="AH212" s="46"/>
      <c r="AI212" s="17"/>
      <c r="AJ212" s="17" t="str">
        <f>IFERROR(VLOOKUP(AG212,'MATRICE '!$J$2:$M$100,3,FALSE),"")</f>
        <v/>
      </c>
      <c r="AK212" s="17" t="str">
        <f>IFERROR(VLOOKUP(AG212,'MATRICE '!$J$2:$M$100,2,FALSE),"")</f>
        <v/>
      </c>
      <c r="AL212" s="414" t="str">
        <f>IFERROR(VLOOKUP(AG212,'MATRICE '!$J$2:$M$100,4,FALSE),"")</f>
        <v/>
      </c>
      <c r="AM212" s="393"/>
      <c r="AN212" s="17"/>
      <c r="AO212" s="52"/>
      <c r="AP212" s="46"/>
      <c r="AQ212" s="28"/>
      <c r="AR212" s="418"/>
      <c r="AS212" s="419" t="str">
        <f>IFERROR(VLOOKUP(AR212,'MATRICE '!$U$3:$Z$18,4,FALSE),"")</f>
        <v/>
      </c>
      <c r="AT212" s="46"/>
      <c r="AU212" s="17"/>
      <c r="AV212" s="421" t="str">
        <f>IFERROR(VLOOKUP(AU212,'MATRICE '!AB222:AG317,3,FALSE),"")</f>
        <v/>
      </c>
      <c r="AW212" s="300"/>
      <c r="AX212" s="17"/>
      <c r="AY212" s="17"/>
      <c r="AZ212" s="414"/>
      <c r="BA212" s="18"/>
      <c r="BB212" s="17" t="str">
        <f>IFERROR(VLOOKUP(O212,'MATRICE '!$B$4:$C$17,2,FALSE),"")</f>
        <v/>
      </c>
      <c r="BC212" s="429" t="str">
        <f>IFERROR(VLOOKUP(AR212,'MATRICE '!$U$3:$Z$18,3,FALSE),"")</f>
        <v/>
      </c>
      <c r="BD212" s="429" t="str">
        <f>IFERROR(VLOOKUP(AR212,'MATRICE '!$U$3:$Z$18,2,FALSE),"")</f>
        <v/>
      </c>
      <c r="BE212" s="429" t="str">
        <f>IFERROR(VLOOKUP(AR212,'MATRICE '!$U$3:$Z$18,5,FALSE),"")</f>
        <v/>
      </c>
    </row>
    <row r="213" spans="1:57" x14ac:dyDescent="0.25">
      <c r="A213" s="17"/>
      <c r="B213" s="394"/>
      <c r="C213" s="17"/>
      <c r="D213" s="17"/>
      <c r="E213" s="28"/>
      <c r="F213" s="28"/>
      <c r="G213" s="17"/>
      <c r="H213" s="17"/>
      <c r="I213" s="17"/>
      <c r="J213" s="17"/>
      <c r="K213" s="64"/>
      <c r="L213" s="65"/>
      <c r="M213" s="63"/>
      <c r="N213" s="17"/>
      <c r="O213" s="17"/>
      <c r="P213" s="17"/>
      <c r="Q213" s="17"/>
      <c r="R213" s="17"/>
      <c r="S213" s="401"/>
      <c r="T213" s="597">
        <f t="shared" si="14"/>
        <v>0</v>
      </c>
      <c r="U213" s="18"/>
      <c r="V213" s="18">
        <f t="shared" si="13"/>
        <v>0</v>
      </c>
      <c r="W213" s="60" t="str">
        <f t="shared" si="15"/>
        <v/>
      </c>
      <c r="X213" s="393"/>
      <c r="Y213" s="17"/>
      <c r="Z213" s="52"/>
      <c r="AA213" s="409"/>
      <c r="AB213" s="46"/>
      <c r="AC213" s="17"/>
      <c r="AD213" s="113" t="str">
        <f>IFERROR(VLOOKUP(AA213,'MATRICE '!$E$2:$H$100,3,FALSE),"")</f>
        <v/>
      </c>
      <c r="AE213" s="17" t="str">
        <f>IFERROR(VLOOKUP(AA213,'MATRICE '!$E$2:$H$100,2,FALSE),"")</f>
        <v/>
      </c>
      <c r="AF213" s="17" t="str">
        <f>IFERROR(VLOOKUP(AA213,'MATRICE '!$E$2:$H$100,4,FALSE),"")</f>
        <v/>
      </c>
      <c r="AG213" s="63"/>
      <c r="AH213" s="46"/>
      <c r="AI213" s="17"/>
      <c r="AJ213" s="17" t="str">
        <f>IFERROR(VLOOKUP(AG213,'MATRICE '!$J$2:$M$100,3,FALSE),"")</f>
        <v/>
      </c>
      <c r="AK213" s="17" t="str">
        <f>IFERROR(VLOOKUP(AG213,'MATRICE '!$J$2:$M$100,2,FALSE),"")</f>
        <v/>
      </c>
      <c r="AL213" s="414" t="str">
        <f>IFERROR(VLOOKUP(AG213,'MATRICE '!$J$2:$M$100,4,FALSE),"")</f>
        <v/>
      </c>
      <c r="AM213" s="393"/>
      <c r="AN213" s="17"/>
      <c r="AO213" s="52"/>
      <c r="AP213" s="46"/>
      <c r="AQ213" s="28"/>
      <c r="AR213" s="418"/>
      <c r="AS213" s="419" t="str">
        <f>IFERROR(VLOOKUP(AR213,'MATRICE '!$U$3:$Z$18,4,FALSE),"")</f>
        <v/>
      </c>
      <c r="AT213" s="46"/>
      <c r="AU213" s="17"/>
      <c r="AV213" s="421" t="str">
        <f>IFERROR(VLOOKUP(AU213,'MATRICE '!AB223:AG318,3,FALSE),"")</f>
        <v/>
      </c>
      <c r="AW213" s="300"/>
      <c r="AX213" s="17"/>
      <c r="AY213" s="17"/>
      <c r="AZ213" s="414"/>
      <c r="BA213" s="18"/>
      <c r="BB213" s="17" t="str">
        <f>IFERROR(VLOOKUP(O213,'MATRICE '!$B$4:$C$17,2,FALSE),"")</f>
        <v/>
      </c>
      <c r="BC213" s="429" t="str">
        <f>IFERROR(VLOOKUP(AR213,'MATRICE '!$U$3:$Z$18,3,FALSE),"")</f>
        <v/>
      </c>
      <c r="BD213" s="429" t="str">
        <f>IFERROR(VLOOKUP(AR213,'MATRICE '!$U$3:$Z$18,2,FALSE),"")</f>
        <v/>
      </c>
      <c r="BE213" s="429" t="str">
        <f>IFERROR(VLOOKUP(AR213,'MATRICE '!$U$3:$Z$18,5,FALSE),"")</f>
        <v/>
      </c>
    </row>
    <row r="214" spans="1:57" x14ac:dyDescent="0.25">
      <c r="A214" s="17"/>
      <c r="B214" s="394"/>
      <c r="C214" s="17"/>
      <c r="D214" s="17"/>
      <c r="E214" s="28"/>
      <c r="F214" s="28"/>
      <c r="G214" s="17"/>
      <c r="H214" s="17"/>
      <c r="I214" s="17"/>
      <c r="J214" s="17"/>
      <c r="K214" s="64"/>
      <c r="L214" s="65"/>
      <c r="M214" s="63"/>
      <c r="N214" s="17"/>
      <c r="O214" s="17"/>
      <c r="P214" s="17"/>
      <c r="Q214" s="17"/>
      <c r="R214" s="17"/>
      <c r="S214" s="401"/>
      <c r="T214" s="597">
        <f t="shared" si="14"/>
        <v>0</v>
      </c>
      <c r="U214" s="18"/>
      <c r="V214" s="18">
        <f t="shared" si="13"/>
        <v>0</v>
      </c>
      <c r="W214" s="60" t="str">
        <f t="shared" si="15"/>
        <v/>
      </c>
      <c r="X214" s="393"/>
      <c r="Y214" s="17"/>
      <c r="Z214" s="52"/>
      <c r="AA214" s="409"/>
      <c r="AB214" s="46"/>
      <c r="AC214" s="17"/>
      <c r="AD214" s="113" t="str">
        <f>IFERROR(VLOOKUP(AA214,'MATRICE '!$E$2:$H$100,3,FALSE),"")</f>
        <v/>
      </c>
      <c r="AE214" s="17" t="str">
        <f>IFERROR(VLOOKUP(AA214,'MATRICE '!$E$2:$H$100,2,FALSE),"")</f>
        <v/>
      </c>
      <c r="AF214" s="17" t="str">
        <f>IFERROR(VLOOKUP(AA214,'MATRICE '!$E$2:$H$100,4,FALSE),"")</f>
        <v/>
      </c>
      <c r="AG214" s="63"/>
      <c r="AH214" s="46"/>
      <c r="AI214" s="17"/>
      <c r="AJ214" s="17" t="str">
        <f>IFERROR(VLOOKUP(AG214,'MATRICE '!$J$2:$M$100,3,FALSE),"")</f>
        <v/>
      </c>
      <c r="AK214" s="17" t="str">
        <f>IFERROR(VLOOKUP(AG214,'MATRICE '!$J$2:$M$100,2,FALSE),"")</f>
        <v/>
      </c>
      <c r="AL214" s="414" t="str">
        <f>IFERROR(VLOOKUP(AG214,'MATRICE '!$J$2:$M$100,4,FALSE),"")</f>
        <v/>
      </c>
      <c r="AM214" s="393"/>
      <c r="AN214" s="17"/>
      <c r="AO214" s="52"/>
      <c r="AP214" s="46"/>
      <c r="AQ214" s="28"/>
      <c r="AR214" s="418"/>
      <c r="AS214" s="419" t="str">
        <f>IFERROR(VLOOKUP(AR214,'MATRICE '!$U$3:$Z$18,4,FALSE),"")</f>
        <v/>
      </c>
      <c r="AT214" s="46"/>
      <c r="AU214" s="17"/>
      <c r="AV214" s="421" t="str">
        <f>IFERROR(VLOOKUP(AU214,'MATRICE '!AB224:AG319,3,FALSE),"")</f>
        <v/>
      </c>
      <c r="AW214" s="300"/>
      <c r="AX214" s="17"/>
      <c r="AY214" s="17"/>
      <c r="AZ214" s="414"/>
      <c r="BA214" s="18"/>
      <c r="BB214" s="17" t="str">
        <f>IFERROR(VLOOKUP(O214,'MATRICE '!$B$4:$C$17,2,FALSE),"")</f>
        <v/>
      </c>
      <c r="BC214" s="429" t="str">
        <f>IFERROR(VLOOKUP(AR214,'MATRICE '!$U$3:$Z$18,3,FALSE),"")</f>
        <v/>
      </c>
      <c r="BD214" s="429" t="str">
        <f>IFERROR(VLOOKUP(AR214,'MATRICE '!$U$3:$Z$18,2,FALSE),"")</f>
        <v/>
      </c>
      <c r="BE214" s="429" t="str">
        <f>IFERROR(VLOOKUP(AR214,'MATRICE '!$U$3:$Z$18,5,FALSE),"")</f>
        <v/>
      </c>
    </row>
    <row r="215" spans="1:57" x14ac:dyDescent="0.25">
      <c r="A215" s="17"/>
      <c r="B215" s="394"/>
      <c r="C215" s="17"/>
      <c r="D215" s="17"/>
      <c r="E215" s="28"/>
      <c r="F215" s="28"/>
      <c r="G215" s="17"/>
      <c r="H215" s="17"/>
      <c r="I215" s="17"/>
      <c r="J215" s="17"/>
      <c r="K215" s="64"/>
      <c r="L215" s="65"/>
      <c r="M215" s="63"/>
      <c r="N215" s="17"/>
      <c r="O215" s="17"/>
      <c r="P215" s="17"/>
      <c r="Q215" s="17"/>
      <c r="R215" s="17"/>
      <c r="S215" s="401"/>
      <c r="T215" s="597">
        <f t="shared" si="14"/>
        <v>0</v>
      </c>
      <c r="U215" s="18"/>
      <c r="V215" s="18">
        <f t="shared" si="13"/>
        <v>0</v>
      </c>
      <c r="W215" s="60" t="str">
        <f t="shared" si="15"/>
        <v/>
      </c>
      <c r="X215" s="393"/>
      <c r="Y215" s="17"/>
      <c r="Z215" s="52"/>
      <c r="AA215" s="409"/>
      <c r="AB215" s="46"/>
      <c r="AC215" s="17"/>
      <c r="AD215" s="113" t="str">
        <f>IFERROR(VLOOKUP(AA215,'MATRICE '!$E$2:$H$100,3,FALSE),"")</f>
        <v/>
      </c>
      <c r="AE215" s="17" t="str">
        <f>IFERROR(VLOOKUP(AA215,'MATRICE '!$E$2:$H$100,2,FALSE),"")</f>
        <v/>
      </c>
      <c r="AF215" s="17" t="str">
        <f>IFERROR(VLOOKUP(AA215,'MATRICE '!$E$2:$H$100,4,FALSE),"")</f>
        <v/>
      </c>
      <c r="AG215" s="63"/>
      <c r="AH215" s="46"/>
      <c r="AI215" s="17"/>
      <c r="AJ215" s="17" t="str">
        <f>IFERROR(VLOOKUP(AG215,'MATRICE '!$J$2:$M$100,3,FALSE),"")</f>
        <v/>
      </c>
      <c r="AK215" s="17" t="str">
        <f>IFERROR(VLOOKUP(AG215,'MATRICE '!$J$2:$M$100,2,FALSE),"")</f>
        <v/>
      </c>
      <c r="AL215" s="414" t="str">
        <f>IFERROR(VLOOKUP(AG215,'MATRICE '!$J$2:$M$100,4,FALSE),"")</f>
        <v/>
      </c>
      <c r="AM215" s="393"/>
      <c r="AN215" s="17"/>
      <c r="AO215" s="52"/>
      <c r="AP215" s="46"/>
      <c r="AQ215" s="28"/>
      <c r="AR215" s="418"/>
      <c r="AS215" s="419" t="str">
        <f>IFERROR(VLOOKUP(AR215,'MATRICE '!$U$3:$Z$18,4,FALSE),"")</f>
        <v/>
      </c>
      <c r="AT215" s="46"/>
      <c r="AU215" s="17"/>
      <c r="AV215" s="421" t="str">
        <f>IFERROR(VLOOKUP(AU215,'MATRICE '!AB225:AG320,3,FALSE),"")</f>
        <v/>
      </c>
      <c r="AW215" s="300"/>
      <c r="AX215" s="17"/>
      <c r="AY215" s="17"/>
      <c r="AZ215" s="414"/>
      <c r="BA215" s="18"/>
      <c r="BB215" s="17" t="str">
        <f>IFERROR(VLOOKUP(O215,'MATRICE '!$B$4:$C$17,2,FALSE),"")</f>
        <v/>
      </c>
      <c r="BC215" s="429" t="str">
        <f>IFERROR(VLOOKUP(AR215,'MATRICE '!$U$3:$Z$18,3,FALSE),"")</f>
        <v/>
      </c>
      <c r="BD215" s="429" t="str">
        <f>IFERROR(VLOOKUP(AR215,'MATRICE '!$U$3:$Z$18,2,FALSE),"")</f>
        <v/>
      </c>
      <c r="BE215" s="429" t="str">
        <f>IFERROR(VLOOKUP(AR215,'MATRICE '!$U$3:$Z$18,5,FALSE),"")</f>
        <v/>
      </c>
    </row>
    <row r="216" spans="1:57" x14ac:dyDescent="0.25">
      <c r="A216" s="17"/>
      <c r="B216" s="394"/>
      <c r="C216" s="17"/>
      <c r="D216" s="17"/>
      <c r="E216" s="28"/>
      <c r="F216" s="28"/>
      <c r="G216" s="17"/>
      <c r="H216" s="17"/>
      <c r="I216" s="17"/>
      <c r="J216" s="17"/>
      <c r="K216" s="64"/>
      <c r="L216" s="65"/>
      <c r="M216" s="63"/>
      <c r="N216" s="17"/>
      <c r="O216" s="17"/>
      <c r="P216" s="17"/>
      <c r="Q216" s="17"/>
      <c r="R216" s="17"/>
      <c r="S216" s="401"/>
      <c r="T216" s="597">
        <f t="shared" si="14"/>
        <v>0</v>
      </c>
      <c r="U216" s="18"/>
      <c r="V216" s="18">
        <f t="shared" si="13"/>
        <v>0</v>
      </c>
      <c r="W216" s="60" t="str">
        <f t="shared" si="15"/>
        <v/>
      </c>
      <c r="X216" s="393"/>
      <c r="Y216" s="17"/>
      <c r="Z216" s="52"/>
      <c r="AA216" s="409"/>
      <c r="AB216" s="46"/>
      <c r="AC216" s="17"/>
      <c r="AD216" s="113" t="str">
        <f>IFERROR(VLOOKUP(AA216,'MATRICE '!$E$2:$H$100,3,FALSE),"")</f>
        <v/>
      </c>
      <c r="AE216" s="17" t="str">
        <f>IFERROR(VLOOKUP(AA216,'MATRICE '!$E$2:$H$100,2,FALSE),"")</f>
        <v/>
      </c>
      <c r="AF216" s="17" t="str">
        <f>IFERROR(VLOOKUP(AA216,'MATRICE '!$E$2:$H$100,4,FALSE),"")</f>
        <v/>
      </c>
      <c r="AG216" s="63"/>
      <c r="AH216" s="46"/>
      <c r="AI216" s="17"/>
      <c r="AJ216" s="17" t="str">
        <f>IFERROR(VLOOKUP(AG216,'MATRICE '!$J$2:$M$100,3,FALSE),"")</f>
        <v/>
      </c>
      <c r="AK216" s="17" t="str">
        <f>IFERROR(VLOOKUP(AG216,'MATRICE '!$J$2:$M$100,2,FALSE),"")</f>
        <v/>
      </c>
      <c r="AL216" s="414" t="str">
        <f>IFERROR(VLOOKUP(AG216,'MATRICE '!$J$2:$M$100,4,FALSE),"")</f>
        <v/>
      </c>
      <c r="AM216" s="393"/>
      <c r="AN216" s="17"/>
      <c r="AO216" s="52"/>
      <c r="AP216" s="46"/>
      <c r="AQ216" s="28"/>
      <c r="AR216" s="418"/>
      <c r="AS216" s="419" t="str">
        <f>IFERROR(VLOOKUP(AR216,'MATRICE '!$U$3:$Z$18,4,FALSE),"")</f>
        <v/>
      </c>
      <c r="AT216" s="46"/>
      <c r="AU216" s="17"/>
      <c r="AV216" s="421" t="str">
        <f>IFERROR(VLOOKUP(AU216,'MATRICE '!AB226:AG321,3,FALSE),"")</f>
        <v/>
      </c>
      <c r="AW216" s="300"/>
      <c r="AX216" s="17"/>
      <c r="AY216" s="17"/>
      <c r="AZ216" s="414"/>
      <c r="BA216" s="18"/>
      <c r="BB216" s="17" t="str">
        <f>IFERROR(VLOOKUP(O216,'MATRICE '!$B$4:$C$17,2,FALSE),"")</f>
        <v/>
      </c>
      <c r="BC216" s="429" t="str">
        <f>IFERROR(VLOOKUP(AR216,'MATRICE '!$U$3:$Z$18,3,FALSE),"")</f>
        <v/>
      </c>
      <c r="BD216" s="429" t="str">
        <f>IFERROR(VLOOKUP(AR216,'MATRICE '!$U$3:$Z$18,2,FALSE),"")</f>
        <v/>
      </c>
      <c r="BE216" s="429" t="str">
        <f>IFERROR(VLOOKUP(AR216,'MATRICE '!$U$3:$Z$18,5,FALSE),"")</f>
        <v/>
      </c>
    </row>
    <row r="217" spans="1:57" x14ac:dyDescent="0.25">
      <c r="A217" s="17"/>
      <c r="B217" s="394"/>
      <c r="C217" s="17"/>
      <c r="D217" s="17"/>
      <c r="E217" s="28"/>
      <c r="F217" s="28"/>
      <c r="G217" s="17"/>
      <c r="H217" s="17"/>
      <c r="I217" s="17"/>
      <c r="J217" s="17"/>
      <c r="K217" s="64"/>
      <c r="L217" s="65"/>
      <c r="M217" s="63"/>
      <c r="N217" s="17"/>
      <c r="O217" s="17"/>
      <c r="P217" s="17"/>
      <c r="Q217" s="17"/>
      <c r="R217" s="17"/>
      <c r="S217" s="401"/>
      <c r="T217" s="597">
        <f t="shared" si="14"/>
        <v>0</v>
      </c>
      <c r="U217" s="18"/>
      <c r="V217" s="18">
        <f t="shared" si="13"/>
        <v>0</v>
      </c>
      <c r="W217" s="60" t="str">
        <f t="shared" si="15"/>
        <v/>
      </c>
      <c r="X217" s="393"/>
      <c r="Y217" s="17"/>
      <c r="Z217" s="52"/>
      <c r="AA217" s="409"/>
      <c r="AB217" s="46"/>
      <c r="AC217" s="17"/>
      <c r="AD217" s="113" t="str">
        <f>IFERROR(VLOOKUP(AA217,'MATRICE '!$E$2:$H$100,3,FALSE),"")</f>
        <v/>
      </c>
      <c r="AE217" s="17" t="str">
        <f>IFERROR(VLOOKUP(AA217,'MATRICE '!$E$2:$H$100,2,FALSE),"")</f>
        <v/>
      </c>
      <c r="AF217" s="17" t="str">
        <f>IFERROR(VLOOKUP(AA217,'MATRICE '!$E$2:$H$100,4,FALSE),"")</f>
        <v/>
      </c>
      <c r="AG217" s="63"/>
      <c r="AH217" s="46"/>
      <c r="AI217" s="17"/>
      <c r="AJ217" s="17" t="str">
        <f>IFERROR(VLOOKUP(AG217,'MATRICE '!$J$2:$M$100,3,FALSE),"")</f>
        <v/>
      </c>
      <c r="AK217" s="17" t="str">
        <f>IFERROR(VLOOKUP(AG217,'MATRICE '!$J$2:$M$100,2,FALSE),"")</f>
        <v/>
      </c>
      <c r="AL217" s="414" t="str">
        <f>IFERROR(VLOOKUP(AG217,'MATRICE '!$J$2:$M$100,4,FALSE),"")</f>
        <v/>
      </c>
      <c r="AM217" s="393"/>
      <c r="AN217" s="17"/>
      <c r="AO217" s="52"/>
      <c r="AP217" s="46"/>
      <c r="AQ217" s="28"/>
      <c r="AR217" s="418"/>
      <c r="AS217" s="419" t="str">
        <f>IFERROR(VLOOKUP(AR217,'MATRICE '!$U$3:$Z$18,4,FALSE),"")</f>
        <v/>
      </c>
      <c r="AT217" s="46"/>
      <c r="AU217" s="17"/>
      <c r="AV217" s="421" t="str">
        <f>IFERROR(VLOOKUP(AU217,'MATRICE '!AB227:AG322,3,FALSE),"")</f>
        <v/>
      </c>
      <c r="AW217" s="300"/>
      <c r="AX217" s="17"/>
      <c r="AY217" s="17"/>
      <c r="AZ217" s="414"/>
      <c r="BA217" s="18"/>
      <c r="BB217" s="17" t="str">
        <f>IFERROR(VLOOKUP(O217,'MATRICE '!$B$4:$C$17,2,FALSE),"")</f>
        <v/>
      </c>
      <c r="BC217" s="429" t="str">
        <f>IFERROR(VLOOKUP(AR217,'MATRICE '!$U$3:$Z$18,3,FALSE),"")</f>
        <v/>
      </c>
      <c r="BD217" s="429" t="str">
        <f>IFERROR(VLOOKUP(AR217,'MATRICE '!$U$3:$Z$18,2,FALSE),"")</f>
        <v/>
      </c>
      <c r="BE217" s="429" t="str">
        <f>IFERROR(VLOOKUP(AR217,'MATRICE '!$U$3:$Z$18,5,FALSE),"")</f>
        <v/>
      </c>
    </row>
    <row r="218" spans="1:57" x14ac:dyDescent="0.25">
      <c r="A218" s="17"/>
      <c r="B218" s="394"/>
      <c r="C218" s="17"/>
      <c r="D218" s="17"/>
      <c r="E218" s="28"/>
      <c r="F218" s="28"/>
      <c r="G218" s="17"/>
      <c r="H218" s="17"/>
      <c r="I218" s="17"/>
      <c r="J218" s="17"/>
      <c r="K218" s="64"/>
      <c r="L218" s="65"/>
      <c r="M218" s="63"/>
      <c r="N218" s="17"/>
      <c r="O218" s="17"/>
      <c r="P218" s="17"/>
      <c r="Q218" s="17"/>
      <c r="R218" s="17"/>
      <c r="S218" s="401"/>
      <c r="T218" s="597">
        <f t="shared" si="14"/>
        <v>0</v>
      </c>
      <c r="U218" s="18"/>
      <c r="V218" s="18">
        <f t="shared" si="13"/>
        <v>0</v>
      </c>
      <c r="W218" s="60" t="str">
        <f t="shared" si="15"/>
        <v/>
      </c>
      <c r="X218" s="393"/>
      <c r="Y218" s="17"/>
      <c r="Z218" s="52"/>
      <c r="AA218" s="409"/>
      <c r="AB218" s="46"/>
      <c r="AC218" s="17"/>
      <c r="AD218" s="113" t="str">
        <f>IFERROR(VLOOKUP(AA218,'MATRICE '!$E$2:$H$100,3,FALSE),"")</f>
        <v/>
      </c>
      <c r="AE218" s="17" t="str">
        <f>IFERROR(VLOOKUP(AA218,'MATRICE '!$E$2:$H$100,2,FALSE),"")</f>
        <v/>
      </c>
      <c r="AF218" s="17" t="str">
        <f>IFERROR(VLOOKUP(AA218,'MATRICE '!$E$2:$H$100,4,FALSE),"")</f>
        <v/>
      </c>
      <c r="AG218" s="63"/>
      <c r="AH218" s="46"/>
      <c r="AI218" s="17"/>
      <c r="AJ218" s="17" t="str">
        <f>IFERROR(VLOOKUP(AG218,'MATRICE '!$J$2:$M$100,3,FALSE),"")</f>
        <v/>
      </c>
      <c r="AK218" s="17" t="str">
        <f>IFERROR(VLOOKUP(AG218,'MATRICE '!$J$2:$M$100,2,FALSE),"")</f>
        <v/>
      </c>
      <c r="AL218" s="414" t="str">
        <f>IFERROR(VLOOKUP(AG218,'MATRICE '!$J$2:$M$100,4,FALSE),"")</f>
        <v/>
      </c>
      <c r="AM218" s="393"/>
      <c r="AN218" s="17"/>
      <c r="AO218" s="52"/>
      <c r="AP218" s="46"/>
      <c r="AQ218" s="28"/>
      <c r="AR218" s="418"/>
      <c r="AS218" s="419" t="str">
        <f>IFERROR(VLOOKUP(AR218,'MATRICE '!$U$3:$Z$18,4,FALSE),"")</f>
        <v/>
      </c>
      <c r="AT218" s="46"/>
      <c r="AU218" s="17"/>
      <c r="AV218" s="421" t="str">
        <f>IFERROR(VLOOKUP(AU218,'MATRICE '!AB228:AG323,3,FALSE),"")</f>
        <v/>
      </c>
      <c r="AW218" s="300"/>
      <c r="AX218" s="17"/>
      <c r="AY218" s="17"/>
      <c r="AZ218" s="414"/>
      <c r="BA218" s="18"/>
      <c r="BB218" s="17" t="str">
        <f>IFERROR(VLOOKUP(O218,'MATRICE '!$B$4:$C$17,2,FALSE),"")</f>
        <v/>
      </c>
      <c r="BC218" s="429" t="str">
        <f>IFERROR(VLOOKUP(AR218,'MATRICE '!$U$3:$Z$18,3,FALSE),"")</f>
        <v/>
      </c>
      <c r="BD218" s="429" t="str">
        <f>IFERROR(VLOOKUP(AR218,'MATRICE '!$U$3:$Z$18,2,FALSE),"")</f>
        <v/>
      </c>
      <c r="BE218" s="429" t="str">
        <f>IFERROR(VLOOKUP(AR218,'MATRICE '!$U$3:$Z$18,5,FALSE),"")</f>
        <v/>
      </c>
    </row>
    <row r="219" spans="1:57" x14ac:dyDescent="0.25">
      <c r="A219" s="17"/>
      <c r="B219" s="394"/>
      <c r="C219" s="17"/>
      <c r="D219" s="17"/>
      <c r="E219" s="28"/>
      <c r="F219" s="28"/>
      <c r="G219" s="17"/>
      <c r="H219" s="17"/>
      <c r="I219" s="17"/>
      <c r="J219" s="17"/>
      <c r="K219" s="64"/>
      <c r="L219" s="65"/>
      <c r="M219" s="63"/>
      <c r="N219" s="17"/>
      <c r="O219" s="17"/>
      <c r="P219" s="17"/>
      <c r="Q219" s="17"/>
      <c r="R219" s="17"/>
      <c r="S219" s="401"/>
      <c r="T219" s="597">
        <f t="shared" si="14"/>
        <v>0</v>
      </c>
      <c r="U219" s="18"/>
      <c r="V219" s="18">
        <f t="shared" si="13"/>
        <v>0</v>
      </c>
      <c r="W219" s="60" t="str">
        <f t="shared" si="15"/>
        <v/>
      </c>
      <c r="X219" s="393"/>
      <c r="Y219" s="17"/>
      <c r="Z219" s="52"/>
      <c r="AA219" s="409"/>
      <c r="AB219" s="46"/>
      <c r="AC219" s="17"/>
      <c r="AD219" s="113" t="str">
        <f>IFERROR(VLOOKUP(AA219,'MATRICE '!$E$2:$H$100,3,FALSE),"")</f>
        <v/>
      </c>
      <c r="AE219" s="17" t="str">
        <f>IFERROR(VLOOKUP(AA219,'MATRICE '!$E$2:$H$100,2,FALSE),"")</f>
        <v/>
      </c>
      <c r="AF219" s="17" t="str">
        <f>IFERROR(VLOOKUP(AA219,'MATRICE '!$E$2:$H$100,4,FALSE),"")</f>
        <v/>
      </c>
      <c r="AG219" s="63"/>
      <c r="AH219" s="46"/>
      <c r="AI219" s="17"/>
      <c r="AJ219" s="17" t="str">
        <f>IFERROR(VLOOKUP(AG219,'MATRICE '!$J$2:$M$100,3,FALSE),"")</f>
        <v/>
      </c>
      <c r="AK219" s="17" t="str">
        <f>IFERROR(VLOOKUP(AG219,'MATRICE '!$J$2:$M$100,2,FALSE),"")</f>
        <v/>
      </c>
      <c r="AL219" s="414" t="str">
        <f>IFERROR(VLOOKUP(AG219,'MATRICE '!$J$2:$M$100,4,FALSE),"")</f>
        <v/>
      </c>
      <c r="AM219" s="393"/>
      <c r="AN219" s="17"/>
      <c r="AO219" s="52"/>
      <c r="AP219" s="46"/>
      <c r="AQ219" s="28"/>
      <c r="AR219" s="418"/>
      <c r="AS219" s="419" t="str">
        <f>IFERROR(VLOOKUP(AR219,'MATRICE '!$U$3:$Z$18,4,FALSE),"")</f>
        <v/>
      </c>
      <c r="AT219" s="46"/>
      <c r="AU219" s="17"/>
      <c r="AV219" s="421" t="str">
        <f>IFERROR(VLOOKUP(AU219,'MATRICE '!AB229:AG324,3,FALSE),"")</f>
        <v/>
      </c>
      <c r="AW219" s="300"/>
      <c r="AX219" s="17"/>
      <c r="AY219" s="17"/>
      <c r="AZ219" s="414"/>
      <c r="BA219" s="18"/>
      <c r="BB219" s="17" t="str">
        <f>IFERROR(VLOOKUP(O219,'MATRICE '!$B$4:$C$17,2,FALSE),"")</f>
        <v/>
      </c>
      <c r="BC219" s="429" t="str">
        <f>IFERROR(VLOOKUP(AR219,'MATRICE '!$U$3:$Z$18,3,FALSE),"")</f>
        <v/>
      </c>
      <c r="BD219" s="429" t="str">
        <f>IFERROR(VLOOKUP(AR219,'MATRICE '!$U$3:$Z$18,2,FALSE),"")</f>
        <v/>
      </c>
      <c r="BE219" s="429" t="str">
        <f>IFERROR(VLOOKUP(AR219,'MATRICE '!$U$3:$Z$18,5,FALSE),"")</f>
        <v/>
      </c>
    </row>
    <row r="220" spans="1:57" x14ac:dyDescent="0.25">
      <c r="A220" s="17"/>
      <c r="B220" s="394"/>
      <c r="C220" s="17"/>
      <c r="D220" s="17"/>
      <c r="E220" s="28"/>
      <c r="F220" s="28"/>
      <c r="G220" s="17"/>
      <c r="H220" s="17"/>
      <c r="I220" s="17"/>
      <c r="J220" s="17"/>
      <c r="K220" s="64"/>
      <c r="L220" s="65"/>
      <c r="M220" s="63"/>
      <c r="N220" s="17"/>
      <c r="O220" s="17"/>
      <c r="P220" s="17"/>
      <c r="Q220" s="17"/>
      <c r="R220" s="17"/>
      <c r="S220" s="401"/>
      <c r="T220" s="597">
        <f t="shared" si="14"/>
        <v>0</v>
      </c>
      <c r="U220" s="18"/>
      <c r="V220" s="18">
        <f t="shared" si="13"/>
        <v>0</v>
      </c>
      <c r="W220" s="60" t="str">
        <f t="shared" si="15"/>
        <v/>
      </c>
      <c r="X220" s="393"/>
      <c r="Y220" s="17"/>
      <c r="Z220" s="52"/>
      <c r="AA220" s="409"/>
      <c r="AB220" s="46"/>
      <c r="AC220" s="17"/>
      <c r="AD220" s="113" t="str">
        <f>IFERROR(VLOOKUP(AA220,'MATRICE '!$E$2:$H$100,3,FALSE),"")</f>
        <v/>
      </c>
      <c r="AE220" s="17" t="str">
        <f>IFERROR(VLOOKUP(AA220,'MATRICE '!$E$2:$H$100,2,FALSE),"")</f>
        <v/>
      </c>
      <c r="AF220" s="17" t="str">
        <f>IFERROR(VLOOKUP(AA220,'MATRICE '!$E$2:$H$100,4,FALSE),"")</f>
        <v/>
      </c>
      <c r="AG220" s="63"/>
      <c r="AH220" s="46"/>
      <c r="AI220" s="17"/>
      <c r="AJ220" s="17" t="str">
        <f>IFERROR(VLOOKUP(AG220,'MATRICE '!$J$2:$M$100,3,FALSE),"")</f>
        <v/>
      </c>
      <c r="AK220" s="17" t="str">
        <f>IFERROR(VLOOKUP(AG220,'MATRICE '!$J$2:$M$100,2,FALSE),"")</f>
        <v/>
      </c>
      <c r="AL220" s="414" t="str">
        <f>IFERROR(VLOOKUP(AG220,'MATRICE '!$J$2:$M$100,4,FALSE),"")</f>
        <v/>
      </c>
      <c r="AM220" s="393"/>
      <c r="AN220" s="17"/>
      <c r="AO220" s="52"/>
      <c r="AP220" s="46"/>
      <c r="AQ220" s="28"/>
      <c r="AR220" s="418"/>
      <c r="AS220" s="419" t="str">
        <f>IFERROR(VLOOKUP(AR220,'MATRICE '!$U$3:$Z$18,4,FALSE),"")</f>
        <v/>
      </c>
      <c r="AT220" s="46"/>
      <c r="AU220" s="17"/>
      <c r="AV220" s="421" t="str">
        <f>IFERROR(VLOOKUP(AU220,'MATRICE '!AB230:AG325,3,FALSE),"")</f>
        <v/>
      </c>
      <c r="AW220" s="300"/>
      <c r="AX220" s="17"/>
      <c r="AY220" s="17"/>
      <c r="AZ220" s="414"/>
      <c r="BA220" s="18"/>
      <c r="BB220" s="17" t="str">
        <f>IFERROR(VLOOKUP(O220,'MATRICE '!$B$4:$C$17,2,FALSE),"")</f>
        <v/>
      </c>
      <c r="BC220" s="429" t="str">
        <f>IFERROR(VLOOKUP(AR220,'MATRICE '!$U$3:$Z$18,3,FALSE),"")</f>
        <v/>
      </c>
      <c r="BD220" s="429" t="str">
        <f>IFERROR(VLOOKUP(AR220,'MATRICE '!$U$3:$Z$18,2,FALSE),"")</f>
        <v/>
      </c>
      <c r="BE220" s="429" t="str">
        <f>IFERROR(VLOOKUP(AR220,'MATRICE '!$U$3:$Z$18,5,FALSE),"")</f>
        <v/>
      </c>
    </row>
    <row r="221" spans="1:57" x14ac:dyDescent="0.25">
      <c r="A221" s="17"/>
      <c r="B221" s="394"/>
      <c r="C221" s="17"/>
      <c r="D221" s="17"/>
      <c r="E221" s="28"/>
      <c r="F221" s="28"/>
      <c r="G221" s="17"/>
      <c r="H221" s="17"/>
      <c r="I221" s="17"/>
      <c r="J221" s="17"/>
      <c r="K221" s="64"/>
      <c r="L221" s="65"/>
      <c r="M221" s="63"/>
      <c r="N221" s="17"/>
      <c r="O221" s="17"/>
      <c r="P221" s="17"/>
      <c r="Q221" s="17"/>
      <c r="R221" s="17"/>
      <c r="S221" s="401"/>
      <c r="T221" s="597">
        <f t="shared" si="14"/>
        <v>0</v>
      </c>
      <c r="U221" s="18"/>
      <c r="V221" s="18">
        <f t="shared" si="13"/>
        <v>0</v>
      </c>
      <c r="W221" s="60" t="str">
        <f t="shared" si="15"/>
        <v/>
      </c>
      <c r="X221" s="393"/>
      <c r="Y221" s="17"/>
      <c r="Z221" s="52"/>
      <c r="AA221" s="409"/>
      <c r="AB221" s="46"/>
      <c r="AC221" s="17"/>
      <c r="AD221" s="113" t="str">
        <f>IFERROR(VLOOKUP(AA221,'MATRICE '!$E$2:$H$100,3,FALSE),"")</f>
        <v/>
      </c>
      <c r="AE221" s="17" t="str">
        <f>IFERROR(VLOOKUP(AA221,'MATRICE '!$E$2:$H$100,2,FALSE),"")</f>
        <v/>
      </c>
      <c r="AF221" s="17" t="str">
        <f>IFERROR(VLOOKUP(AA221,'MATRICE '!$E$2:$H$100,4,FALSE),"")</f>
        <v/>
      </c>
      <c r="AG221" s="63"/>
      <c r="AH221" s="46"/>
      <c r="AI221" s="17"/>
      <c r="AJ221" s="17" t="str">
        <f>IFERROR(VLOOKUP(AG221,'MATRICE '!$J$2:$M$100,3,FALSE),"")</f>
        <v/>
      </c>
      <c r="AK221" s="17" t="str">
        <f>IFERROR(VLOOKUP(AG221,'MATRICE '!$J$2:$M$100,2,FALSE),"")</f>
        <v/>
      </c>
      <c r="AL221" s="414" t="str">
        <f>IFERROR(VLOOKUP(AG221,'MATRICE '!$J$2:$M$100,4,FALSE),"")</f>
        <v/>
      </c>
      <c r="AM221" s="393"/>
      <c r="AN221" s="17"/>
      <c r="AO221" s="52"/>
      <c r="AP221" s="46"/>
      <c r="AQ221" s="28"/>
      <c r="AR221" s="418"/>
      <c r="AS221" s="419" t="str">
        <f>IFERROR(VLOOKUP(AR221,'MATRICE '!$U$3:$Z$18,4,FALSE),"")</f>
        <v/>
      </c>
      <c r="AT221" s="46"/>
      <c r="AU221" s="17"/>
      <c r="AV221" s="421" t="str">
        <f>IFERROR(VLOOKUP(AU221,'MATRICE '!AB231:AG326,3,FALSE),"")</f>
        <v/>
      </c>
      <c r="AW221" s="300"/>
      <c r="AX221" s="17"/>
      <c r="AY221" s="17"/>
      <c r="AZ221" s="414"/>
      <c r="BA221" s="18"/>
      <c r="BB221" s="17" t="str">
        <f>IFERROR(VLOOKUP(O221,'MATRICE '!$B$4:$C$17,2,FALSE),"")</f>
        <v/>
      </c>
      <c r="BC221" s="429" t="str">
        <f>IFERROR(VLOOKUP(AR221,'MATRICE '!$U$3:$Z$18,3,FALSE),"")</f>
        <v/>
      </c>
      <c r="BD221" s="429" t="str">
        <f>IFERROR(VLOOKUP(AR221,'MATRICE '!$U$3:$Z$18,2,FALSE),"")</f>
        <v/>
      </c>
      <c r="BE221" s="429" t="str">
        <f>IFERROR(VLOOKUP(AR221,'MATRICE '!$U$3:$Z$18,5,FALSE),"")</f>
        <v/>
      </c>
    </row>
    <row r="222" spans="1:57" x14ac:dyDescent="0.25">
      <c r="A222" s="17"/>
      <c r="B222" s="394"/>
      <c r="C222" s="17"/>
      <c r="D222" s="17"/>
      <c r="E222" s="28"/>
      <c r="F222" s="28"/>
      <c r="G222" s="17"/>
      <c r="H222" s="17"/>
      <c r="I222" s="17"/>
      <c r="J222" s="17"/>
      <c r="K222" s="64"/>
      <c r="L222" s="65"/>
      <c r="M222" s="63"/>
      <c r="N222" s="17"/>
      <c r="O222" s="17"/>
      <c r="P222" s="17"/>
      <c r="Q222" s="17"/>
      <c r="R222" s="17"/>
      <c r="S222" s="401"/>
      <c r="T222" s="597">
        <f t="shared" si="14"/>
        <v>0</v>
      </c>
      <c r="U222" s="18"/>
      <c r="V222" s="18">
        <f t="shared" si="13"/>
        <v>0</v>
      </c>
      <c r="W222" s="60" t="str">
        <f t="shared" si="15"/>
        <v/>
      </c>
      <c r="X222" s="393"/>
      <c r="Y222" s="17"/>
      <c r="Z222" s="52"/>
      <c r="AA222" s="409"/>
      <c r="AB222" s="46"/>
      <c r="AC222" s="17"/>
      <c r="AD222" s="113" t="str">
        <f>IFERROR(VLOOKUP(AA222,'MATRICE '!$E$2:$H$100,3,FALSE),"")</f>
        <v/>
      </c>
      <c r="AE222" s="17" t="str">
        <f>IFERROR(VLOOKUP(AA222,'MATRICE '!$E$2:$H$100,2,FALSE),"")</f>
        <v/>
      </c>
      <c r="AF222" s="17" t="str">
        <f>IFERROR(VLOOKUP(AA222,'MATRICE '!$E$2:$H$100,4,FALSE),"")</f>
        <v/>
      </c>
      <c r="AG222" s="63"/>
      <c r="AH222" s="46"/>
      <c r="AI222" s="17"/>
      <c r="AJ222" s="17" t="str">
        <f>IFERROR(VLOOKUP(AG222,'MATRICE '!$J$2:$M$100,3,FALSE),"")</f>
        <v/>
      </c>
      <c r="AK222" s="17" t="str">
        <f>IFERROR(VLOOKUP(AG222,'MATRICE '!$J$2:$M$100,2,FALSE),"")</f>
        <v/>
      </c>
      <c r="AL222" s="414" t="str">
        <f>IFERROR(VLOOKUP(AG222,'MATRICE '!$J$2:$M$100,4,FALSE),"")</f>
        <v/>
      </c>
      <c r="AM222" s="393"/>
      <c r="AN222" s="17"/>
      <c r="AO222" s="52"/>
      <c r="AP222" s="46"/>
      <c r="AQ222" s="28"/>
      <c r="AR222" s="418"/>
      <c r="AS222" s="419" t="str">
        <f>IFERROR(VLOOKUP(AR222,'MATRICE '!$U$3:$Z$18,4,FALSE),"")</f>
        <v/>
      </c>
      <c r="AT222" s="46"/>
      <c r="AU222" s="17"/>
      <c r="AV222" s="421" t="str">
        <f>IFERROR(VLOOKUP(AU222,'MATRICE '!AB232:AG327,3,FALSE),"")</f>
        <v/>
      </c>
      <c r="AW222" s="300"/>
      <c r="AX222" s="17"/>
      <c r="AY222" s="17"/>
      <c r="AZ222" s="414"/>
      <c r="BA222" s="18"/>
      <c r="BB222" s="17" t="str">
        <f>IFERROR(VLOOKUP(O222,'MATRICE '!$B$4:$C$17,2,FALSE),"")</f>
        <v/>
      </c>
      <c r="BC222" s="429" t="str">
        <f>IFERROR(VLOOKUP(AR222,'MATRICE '!$U$3:$Z$18,3,FALSE),"")</f>
        <v/>
      </c>
      <c r="BD222" s="429" t="str">
        <f>IFERROR(VLOOKUP(AR222,'MATRICE '!$U$3:$Z$18,2,FALSE),"")</f>
        <v/>
      </c>
      <c r="BE222" s="429" t="str">
        <f>IFERROR(VLOOKUP(AR222,'MATRICE '!$U$3:$Z$18,5,FALSE),"")</f>
        <v/>
      </c>
    </row>
    <row r="223" spans="1:57" x14ac:dyDescent="0.25">
      <c r="A223" s="17"/>
      <c r="B223" s="394"/>
      <c r="C223" s="17"/>
      <c r="D223" s="17"/>
      <c r="E223" s="28"/>
      <c r="F223" s="28"/>
      <c r="G223" s="17"/>
      <c r="H223" s="17"/>
      <c r="I223" s="17"/>
      <c r="J223" s="17"/>
      <c r="K223" s="64"/>
      <c r="L223" s="65"/>
      <c r="M223" s="63"/>
      <c r="N223" s="17"/>
      <c r="O223" s="17"/>
      <c r="P223" s="17"/>
      <c r="Q223" s="17"/>
      <c r="R223" s="17"/>
      <c r="S223" s="401"/>
      <c r="T223" s="597">
        <f t="shared" si="14"/>
        <v>0</v>
      </c>
      <c r="U223" s="18"/>
      <c r="V223" s="18">
        <f t="shared" si="13"/>
        <v>0</v>
      </c>
      <c r="W223" s="60" t="str">
        <f t="shared" si="15"/>
        <v/>
      </c>
      <c r="X223" s="393"/>
      <c r="Y223" s="17"/>
      <c r="Z223" s="52"/>
      <c r="AA223" s="409"/>
      <c r="AB223" s="46"/>
      <c r="AC223" s="17"/>
      <c r="AD223" s="113" t="str">
        <f>IFERROR(VLOOKUP(AA223,'MATRICE '!$E$2:$H$100,3,FALSE),"")</f>
        <v/>
      </c>
      <c r="AE223" s="17" t="str">
        <f>IFERROR(VLOOKUP(AA223,'MATRICE '!$E$2:$H$100,2,FALSE),"")</f>
        <v/>
      </c>
      <c r="AF223" s="17" t="str">
        <f>IFERROR(VLOOKUP(AA223,'MATRICE '!$E$2:$H$100,4,FALSE),"")</f>
        <v/>
      </c>
      <c r="AG223" s="63"/>
      <c r="AH223" s="46"/>
      <c r="AI223" s="17"/>
      <c r="AJ223" s="17" t="str">
        <f>IFERROR(VLOOKUP(AG223,'MATRICE '!$J$2:$M$100,3,FALSE),"")</f>
        <v/>
      </c>
      <c r="AK223" s="17" t="str">
        <f>IFERROR(VLOOKUP(AG223,'MATRICE '!$J$2:$M$100,2,FALSE),"")</f>
        <v/>
      </c>
      <c r="AL223" s="414" t="str">
        <f>IFERROR(VLOOKUP(AG223,'MATRICE '!$J$2:$M$100,4,FALSE),"")</f>
        <v/>
      </c>
      <c r="AM223" s="393"/>
      <c r="AN223" s="17"/>
      <c r="AO223" s="52"/>
      <c r="AP223" s="46"/>
      <c r="AQ223" s="28"/>
      <c r="AR223" s="418"/>
      <c r="AS223" s="419" t="str">
        <f>IFERROR(VLOOKUP(AR223,'MATRICE '!$U$3:$Z$18,4,FALSE),"")</f>
        <v/>
      </c>
      <c r="AT223" s="46"/>
      <c r="AU223" s="17"/>
      <c r="AV223" s="421" t="str">
        <f>IFERROR(VLOOKUP(AU223,'MATRICE '!AB233:AG328,3,FALSE),"")</f>
        <v/>
      </c>
      <c r="AW223" s="300"/>
      <c r="AX223" s="17"/>
      <c r="AY223" s="17"/>
      <c r="AZ223" s="414"/>
      <c r="BA223" s="18"/>
      <c r="BB223" s="17" t="str">
        <f>IFERROR(VLOOKUP(O223,'MATRICE '!$B$4:$C$17,2,FALSE),"")</f>
        <v/>
      </c>
      <c r="BC223" s="429" t="str">
        <f>IFERROR(VLOOKUP(AR223,'MATRICE '!$U$3:$Z$18,3,FALSE),"")</f>
        <v/>
      </c>
      <c r="BD223" s="429" t="str">
        <f>IFERROR(VLOOKUP(AR223,'MATRICE '!$U$3:$Z$18,2,FALSE),"")</f>
        <v/>
      </c>
      <c r="BE223" s="429" t="str">
        <f>IFERROR(VLOOKUP(AR223,'MATRICE '!$U$3:$Z$18,5,FALSE),"")</f>
        <v/>
      </c>
    </row>
    <row r="224" spans="1:57" x14ac:dyDescent="0.25">
      <c r="A224" s="17"/>
      <c r="B224" s="394"/>
      <c r="C224" s="17"/>
      <c r="D224" s="17"/>
      <c r="E224" s="28"/>
      <c r="F224" s="28"/>
      <c r="G224" s="17"/>
      <c r="H224" s="17"/>
      <c r="I224" s="17"/>
      <c r="J224" s="17"/>
      <c r="K224" s="64"/>
      <c r="L224" s="65"/>
      <c r="M224" s="63"/>
      <c r="N224" s="17"/>
      <c r="O224" s="17"/>
      <c r="P224" s="17"/>
      <c r="Q224" s="17"/>
      <c r="R224" s="17"/>
      <c r="S224" s="401"/>
      <c r="T224" s="597">
        <f t="shared" si="14"/>
        <v>0</v>
      </c>
      <c r="U224" s="18"/>
      <c r="V224" s="18">
        <f t="shared" si="13"/>
        <v>0</v>
      </c>
      <c r="W224" s="60" t="str">
        <f t="shared" si="15"/>
        <v/>
      </c>
      <c r="X224" s="393"/>
      <c r="Y224" s="17"/>
      <c r="Z224" s="52"/>
      <c r="AA224" s="409"/>
      <c r="AB224" s="46"/>
      <c r="AC224" s="17"/>
      <c r="AD224" s="113" t="str">
        <f>IFERROR(VLOOKUP(AA224,'MATRICE '!$E$2:$H$100,3,FALSE),"")</f>
        <v/>
      </c>
      <c r="AE224" s="17" t="str">
        <f>IFERROR(VLOOKUP(AA224,'MATRICE '!$E$2:$H$100,2,FALSE),"")</f>
        <v/>
      </c>
      <c r="AF224" s="17" t="str">
        <f>IFERROR(VLOOKUP(AA224,'MATRICE '!$E$2:$H$100,4,FALSE),"")</f>
        <v/>
      </c>
      <c r="AG224" s="63"/>
      <c r="AH224" s="46"/>
      <c r="AI224" s="17"/>
      <c r="AJ224" s="17" t="str">
        <f>IFERROR(VLOOKUP(AG224,'MATRICE '!$J$2:$M$100,3,FALSE),"")</f>
        <v/>
      </c>
      <c r="AK224" s="17" t="str">
        <f>IFERROR(VLOOKUP(AG224,'MATRICE '!$J$2:$M$100,2,FALSE),"")</f>
        <v/>
      </c>
      <c r="AL224" s="414" t="str">
        <f>IFERROR(VLOOKUP(AG224,'MATRICE '!$J$2:$M$100,4,FALSE),"")</f>
        <v/>
      </c>
      <c r="AM224" s="393"/>
      <c r="AN224" s="17"/>
      <c r="AO224" s="52"/>
      <c r="AP224" s="46"/>
      <c r="AQ224" s="28"/>
      <c r="AR224" s="418"/>
      <c r="AS224" s="419" t="str">
        <f>IFERROR(VLOOKUP(AR224,'MATRICE '!$U$3:$Z$18,4,FALSE),"")</f>
        <v/>
      </c>
      <c r="AT224" s="46"/>
      <c r="AU224" s="17"/>
      <c r="AV224" s="421" t="str">
        <f>IFERROR(VLOOKUP(AU224,'MATRICE '!AB234:AG329,3,FALSE),"")</f>
        <v/>
      </c>
      <c r="AW224" s="300"/>
      <c r="AX224" s="17"/>
      <c r="AY224" s="17"/>
      <c r="AZ224" s="414"/>
      <c r="BA224" s="18"/>
      <c r="BB224" s="17" t="str">
        <f>IFERROR(VLOOKUP(O224,'MATRICE '!$B$4:$C$17,2,FALSE),"")</f>
        <v/>
      </c>
      <c r="BC224" s="429" t="str">
        <f>IFERROR(VLOOKUP(AR224,'MATRICE '!$U$3:$Z$18,3,FALSE),"")</f>
        <v/>
      </c>
      <c r="BD224" s="429" t="str">
        <f>IFERROR(VLOOKUP(AR224,'MATRICE '!$U$3:$Z$18,2,FALSE),"")</f>
        <v/>
      </c>
      <c r="BE224" s="429" t="str">
        <f>IFERROR(VLOOKUP(AR224,'MATRICE '!$U$3:$Z$18,5,FALSE),"")</f>
        <v/>
      </c>
    </row>
    <row r="225" spans="1:57" x14ac:dyDescent="0.25">
      <c r="A225" s="17"/>
      <c r="B225" s="394"/>
      <c r="C225" s="17"/>
      <c r="D225" s="17"/>
      <c r="E225" s="28"/>
      <c r="F225" s="28"/>
      <c r="G225" s="17"/>
      <c r="H225" s="17"/>
      <c r="I225" s="17"/>
      <c r="J225" s="17"/>
      <c r="K225" s="64"/>
      <c r="L225" s="65"/>
      <c r="M225" s="63"/>
      <c r="N225" s="17"/>
      <c r="O225" s="17"/>
      <c r="P225" s="17"/>
      <c r="Q225" s="17"/>
      <c r="R225" s="17"/>
      <c r="S225" s="401"/>
      <c r="T225" s="597">
        <f t="shared" si="14"/>
        <v>0</v>
      </c>
      <c r="U225" s="18"/>
      <c r="V225" s="18">
        <f t="shared" si="13"/>
        <v>0</v>
      </c>
      <c r="W225" s="60" t="str">
        <f t="shared" si="15"/>
        <v/>
      </c>
      <c r="X225" s="393"/>
      <c r="Y225" s="17"/>
      <c r="Z225" s="52"/>
      <c r="AA225" s="409"/>
      <c r="AB225" s="46"/>
      <c r="AC225" s="17"/>
      <c r="AD225" s="113" t="str">
        <f>IFERROR(VLOOKUP(AA225,'MATRICE '!$E$2:$H$100,3,FALSE),"")</f>
        <v/>
      </c>
      <c r="AE225" s="17" t="str">
        <f>IFERROR(VLOOKUP(AA225,'MATRICE '!$E$2:$H$100,2,FALSE),"")</f>
        <v/>
      </c>
      <c r="AF225" s="17" t="str">
        <f>IFERROR(VLOOKUP(AA225,'MATRICE '!$E$2:$H$100,4,FALSE),"")</f>
        <v/>
      </c>
      <c r="AG225" s="63"/>
      <c r="AH225" s="46"/>
      <c r="AI225" s="17"/>
      <c r="AJ225" s="17" t="str">
        <f>IFERROR(VLOOKUP(AG225,'MATRICE '!$J$2:$M$100,3,FALSE),"")</f>
        <v/>
      </c>
      <c r="AK225" s="17" t="str">
        <f>IFERROR(VLOOKUP(AG225,'MATRICE '!$J$2:$M$100,2,FALSE),"")</f>
        <v/>
      </c>
      <c r="AL225" s="414" t="str">
        <f>IFERROR(VLOOKUP(AG225,'MATRICE '!$J$2:$M$100,4,FALSE),"")</f>
        <v/>
      </c>
      <c r="AM225" s="393"/>
      <c r="AN225" s="17"/>
      <c r="AO225" s="52"/>
      <c r="AP225" s="46"/>
      <c r="AQ225" s="28"/>
      <c r="AR225" s="418"/>
      <c r="AS225" s="419" t="str">
        <f>IFERROR(VLOOKUP(AR225,'MATRICE '!$U$3:$Z$18,4,FALSE),"")</f>
        <v/>
      </c>
      <c r="AT225" s="46"/>
      <c r="AU225" s="17"/>
      <c r="AV225" s="421" t="str">
        <f>IFERROR(VLOOKUP(AU225,'MATRICE '!AB235:AG330,3,FALSE),"")</f>
        <v/>
      </c>
      <c r="AW225" s="300"/>
      <c r="AX225" s="17"/>
      <c r="AY225" s="17"/>
      <c r="AZ225" s="414"/>
      <c r="BA225" s="18"/>
      <c r="BB225" s="17" t="str">
        <f>IFERROR(VLOOKUP(O225,'MATRICE '!$B$4:$C$17,2,FALSE),"")</f>
        <v/>
      </c>
      <c r="BC225" s="429" t="str">
        <f>IFERROR(VLOOKUP(AR225,'MATRICE '!$U$3:$Z$18,3,FALSE),"")</f>
        <v/>
      </c>
      <c r="BD225" s="429" t="str">
        <f>IFERROR(VLOOKUP(AR225,'MATRICE '!$U$3:$Z$18,2,FALSE),"")</f>
        <v/>
      </c>
      <c r="BE225" s="429" t="str">
        <f>IFERROR(VLOOKUP(AR225,'MATRICE '!$U$3:$Z$18,5,FALSE),"")</f>
        <v/>
      </c>
    </row>
    <row r="226" spans="1:57" x14ac:dyDescent="0.25">
      <c r="A226" s="17"/>
      <c r="B226" s="394"/>
      <c r="C226" s="17"/>
      <c r="D226" s="17"/>
      <c r="E226" s="28"/>
      <c r="F226" s="28"/>
      <c r="G226" s="17"/>
      <c r="H226" s="17"/>
      <c r="I226" s="17"/>
      <c r="J226" s="17"/>
      <c r="K226" s="64"/>
      <c r="L226" s="65"/>
      <c r="M226" s="63"/>
      <c r="N226" s="17"/>
      <c r="O226" s="17"/>
      <c r="P226" s="17"/>
      <c r="Q226" s="17"/>
      <c r="R226" s="17"/>
      <c r="S226" s="401"/>
      <c r="T226" s="597">
        <f t="shared" si="14"/>
        <v>0</v>
      </c>
      <c r="U226" s="18"/>
      <c r="V226" s="18">
        <f t="shared" si="13"/>
        <v>0</v>
      </c>
      <c r="W226" s="60" t="str">
        <f t="shared" si="15"/>
        <v/>
      </c>
      <c r="X226" s="393"/>
      <c r="Y226" s="17"/>
      <c r="Z226" s="52"/>
      <c r="AA226" s="409"/>
      <c r="AB226" s="46"/>
      <c r="AC226" s="17"/>
      <c r="AD226" s="113" t="str">
        <f>IFERROR(VLOOKUP(AA226,'MATRICE '!$E$2:$H$100,3,FALSE),"")</f>
        <v/>
      </c>
      <c r="AE226" s="17" t="str">
        <f>IFERROR(VLOOKUP(AA226,'MATRICE '!$E$2:$H$100,2,FALSE),"")</f>
        <v/>
      </c>
      <c r="AF226" s="17" t="str">
        <f>IFERROR(VLOOKUP(AA226,'MATRICE '!$E$2:$H$100,4,FALSE),"")</f>
        <v/>
      </c>
      <c r="AG226" s="63"/>
      <c r="AH226" s="46"/>
      <c r="AI226" s="17"/>
      <c r="AJ226" s="17" t="str">
        <f>IFERROR(VLOOKUP(AG226,'MATRICE '!$J$2:$M$100,3,FALSE),"")</f>
        <v/>
      </c>
      <c r="AK226" s="17" t="str">
        <f>IFERROR(VLOOKUP(AG226,'MATRICE '!$J$2:$M$100,2,FALSE),"")</f>
        <v/>
      </c>
      <c r="AL226" s="414" t="str">
        <f>IFERROR(VLOOKUP(AG226,'MATRICE '!$J$2:$M$100,4,FALSE),"")</f>
        <v/>
      </c>
      <c r="AM226" s="393"/>
      <c r="AN226" s="17"/>
      <c r="AO226" s="52"/>
      <c r="AP226" s="46"/>
      <c r="AQ226" s="28"/>
      <c r="AR226" s="418"/>
      <c r="AS226" s="419" t="str">
        <f>IFERROR(VLOOKUP(AR226,'MATRICE '!$U$3:$Z$18,4,FALSE),"")</f>
        <v/>
      </c>
      <c r="AT226" s="46"/>
      <c r="AU226" s="17"/>
      <c r="AV226" s="421" t="str">
        <f>IFERROR(VLOOKUP(AU226,'MATRICE '!AB236:AG331,3,FALSE),"")</f>
        <v/>
      </c>
      <c r="AW226" s="300"/>
      <c r="AX226" s="17"/>
      <c r="AY226" s="17"/>
      <c r="AZ226" s="414"/>
      <c r="BA226" s="18"/>
      <c r="BB226" s="17" t="str">
        <f>IFERROR(VLOOKUP(O226,'MATRICE '!$B$4:$C$17,2,FALSE),"")</f>
        <v/>
      </c>
      <c r="BC226" s="429" t="str">
        <f>IFERROR(VLOOKUP(AR226,'MATRICE '!$U$3:$Z$18,3,FALSE),"")</f>
        <v/>
      </c>
      <c r="BD226" s="429" t="str">
        <f>IFERROR(VLOOKUP(AR226,'MATRICE '!$U$3:$Z$18,2,FALSE),"")</f>
        <v/>
      </c>
      <c r="BE226" s="429" t="str">
        <f>IFERROR(VLOOKUP(AR226,'MATRICE '!$U$3:$Z$18,5,FALSE),"")</f>
        <v/>
      </c>
    </row>
    <row r="227" spans="1:57" x14ac:dyDescent="0.25">
      <c r="A227" s="17"/>
      <c r="B227" s="394"/>
      <c r="C227" s="17"/>
      <c r="D227" s="17"/>
      <c r="E227" s="28"/>
      <c r="F227" s="28"/>
      <c r="G227" s="17"/>
      <c r="H227" s="17"/>
      <c r="I227" s="17"/>
      <c r="J227" s="17"/>
      <c r="K227" s="64"/>
      <c r="L227" s="65"/>
      <c r="M227" s="63"/>
      <c r="N227" s="17"/>
      <c r="O227" s="17"/>
      <c r="P227" s="17"/>
      <c r="Q227" s="17"/>
      <c r="R227" s="17"/>
      <c r="S227" s="401"/>
      <c r="T227" s="597">
        <f t="shared" si="14"/>
        <v>0</v>
      </c>
      <c r="U227" s="18"/>
      <c r="V227" s="18">
        <f t="shared" si="13"/>
        <v>0</v>
      </c>
      <c r="W227" s="60" t="str">
        <f t="shared" si="15"/>
        <v/>
      </c>
      <c r="X227" s="393"/>
      <c r="Y227" s="17"/>
      <c r="Z227" s="52"/>
      <c r="AA227" s="409"/>
      <c r="AB227" s="46"/>
      <c r="AC227" s="17"/>
      <c r="AD227" s="113" t="str">
        <f>IFERROR(VLOOKUP(AA227,'MATRICE '!$E$2:$H$100,3,FALSE),"")</f>
        <v/>
      </c>
      <c r="AE227" s="17" t="str">
        <f>IFERROR(VLOOKUP(AA227,'MATRICE '!$E$2:$H$100,2,FALSE),"")</f>
        <v/>
      </c>
      <c r="AF227" s="17" t="str">
        <f>IFERROR(VLOOKUP(AA227,'MATRICE '!$E$2:$H$100,4,FALSE),"")</f>
        <v/>
      </c>
      <c r="AG227" s="63"/>
      <c r="AH227" s="46"/>
      <c r="AI227" s="17"/>
      <c r="AJ227" s="17" t="str">
        <f>IFERROR(VLOOKUP(AG227,'MATRICE '!$J$2:$M$100,3,FALSE),"")</f>
        <v/>
      </c>
      <c r="AK227" s="17" t="str">
        <f>IFERROR(VLOOKUP(AG227,'MATRICE '!$J$2:$M$100,2,FALSE),"")</f>
        <v/>
      </c>
      <c r="AL227" s="414" t="str">
        <f>IFERROR(VLOOKUP(AG227,'MATRICE '!$J$2:$M$100,4,FALSE),"")</f>
        <v/>
      </c>
      <c r="AM227" s="393"/>
      <c r="AN227" s="17"/>
      <c r="AO227" s="52"/>
      <c r="AP227" s="46"/>
      <c r="AQ227" s="28"/>
      <c r="AR227" s="418"/>
      <c r="AS227" s="419" t="str">
        <f>IFERROR(VLOOKUP(AR227,'MATRICE '!$U$3:$Z$18,4,FALSE),"")</f>
        <v/>
      </c>
      <c r="AT227" s="46"/>
      <c r="AU227" s="17"/>
      <c r="AV227" s="421" t="str">
        <f>IFERROR(VLOOKUP(AU227,'MATRICE '!AB237:AG332,3,FALSE),"")</f>
        <v/>
      </c>
      <c r="AW227" s="300"/>
      <c r="AX227" s="17"/>
      <c r="AY227" s="17"/>
      <c r="AZ227" s="414"/>
      <c r="BA227" s="18"/>
      <c r="BB227" s="17" t="str">
        <f>IFERROR(VLOOKUP(O227,'MATRICE '!$B$4:$C$17,2,FALSE),"")</f>
        <v/>
      </c>
      <c r="BC227" s="429" t="str">
        <f>IFERROR(VLOOKUP(AR227,'MATRICE '!$U$3:$Z$18,3,FALSE),"")</f>
        <v/>
      </c>
      <c r="BD227" s="429" t="str">
        <f>IFERROR(VLOOKUP(AR227,'MATRICE '!$U$3:$Z$18,2,FALSE),"")</f>
        <v/>
      </c>
      <c r="BE227" s="429" t="str">
        <f>IFERROR(VLOOKUP(AR227,'MATRICE '!$U$3:$Z$18,5,FALSE),"")</f>
        <v/>
      </c>
    </row>
    <row r="228" spans="1:57" x14ac:dyDescent="0.25">
      <c r="A228" s="17"/>
      <c r="B228" s="394"/>
      <c r="C228" s="17"/>
      <c r="D228" s="17"/>
      <c r="E228" s="28"/>
      <c r="F228" s="28"/>
      <c r="G228" s="17"/>
      <c r="H228" s="17"/>
      <c r="I228" s="17"/>
      <c r="J228" s="17"/>
      <c r="K228" s="64"/>
      <c r="L228" s="65"/>
      <c r="M228" s="63"/>
      <c r="N228" s="17"/>
      <c r="O228" s="17"/>
      <c r="P228" s="17"/>
      <c r="Q228" s="17"/>
      <c r="R228" s="17"/>
      <c r="S228" s="401"/>
      <c r="T228" s="597">
        <f t="shared" si="14"/>
        <v>0</v>
      </c>
      <c r="U228" s="18"/>
      <c r="V228" s="18">
        <f t="shared" ref="V228:V291" si="16">U228-T228</f>
        <v>0</v>
      </c>
      <c r="W228" s="60" t="str">
        <f t="shared" si="15"/>
        <v/>
      </c>
      <c r="X228" s="393"/>
      <c r="Y228" s="17"/>
      <c r="Z228" s="52"/>
      <c r="AA228" s="409"/>
      <c r="AB228" s="46"/>
      <c r="AC228" s="17"/>
      <c r="AD228" s="113" t="str">
        <f>IFERROR(VLOOKUP(AA228,'MATRICE '!$E$2:$H$100,3,FALSE),"")</f>
        <v/>
      </c>
      <c r="AE228" s="17" t="str">
        <f>IFERROR(VLOOKUP(AA228,'MATRICE '!$E$2:$H$100,2,FALSE),"")</f>
        <v/>
      </c>
      <c r="AF228" s="17" t="str">
        <f>IFERROR(VLOOKUP(AA228,'MATRICE '!$E$2:$H$100,4,FALSE),"")</f>
        <v/>
      </c>
      <c r="AG228" s="63"/>
      <c r="AH228" s="46"/>
      <c r="AI228" s="17"/>
      <c r="AJ228" s="17" t="str">
        <f>IFERROR(VLOOKUP(AG228,'MATRICE '!$J$2:$M$100,3,FALSE),"")</f>
        <v/>
      </c>
      <c r="AK228" s="17" t="str">
        <f>IFERROR(VLOOKUP(AG228,'MATRICE '!$J$2:$M$100,2,FALSE),"")</f>
        <v/>
      </c>
      <c r="AL228" s="414" t="str">
        <f>IFERROR(VLOOKUP(AG228,'MATRICE '!$J$2:$M$100,4,FALSE),"")</f>
        <v/>
      </c>
      <c r="AM228" s="393"/>
      <c r="AN228" s="17"/>
      <c r="AO228" s="52"/>
      <c r="AP228" s="46"/>
      <c r="AQ228" s="28"/>
      <c r="AR228" s="418"/>
      <c r="AS228" s="419" t="str">
        <f>IFERROR(VLOOKUP(AR228,'MATRICE '!$U$3:$Z$18,4,FALSE),"")</f>
        <v/>
      </c>
      <c r="AT228" s="46"/>
      <c r="AU228" s="17"/>
      <c r="AV228" s="421" t="str">
        <f>IFERROR(VLOOKUP(AU228,'MATRICE '!AB238:AG333,3,FALSE),"")</f>
        <v/>
      </c>
      <c r="AW228" s="300"/>
      <c r="AX228" s="17"/>
      <c r="AY228" s="17"/>
      <c r="AZ228" s="414"/>
      <c r="BA228" s="18"/>
      <c r="BB228" s="17" t="str">
        <f>IFERROR(VLOOKUP(O228,'MATRICE '!$B$4:$C$17,2,FALSE),"")</f>
        <v/>
      </c>
      <c r="BC228" s="429" t="str">
        <f>IFERROR(VLOOKUP(AR228,'MATRICE '!$U$3:$Z$18,3,FALSE),"")</f>
        <v/>
      </c>
      <c r="BD228" s="429" t="str">
        <f>IFERROR(VLOOKUP(AR228,'MATRICE '!$U$3:$Z$18,2,FALSE),"")</f>
        <v/>
      </c>
      <c r="BE228" s="429" t="str">
        <f>IFERROR(VLOOKUP(AR228,'MATRICE '!$U$3:$Z$18,5,FALSE),"")</f>
        <v/>
      </c>
    </row>
    <row r="229" spans="1:57" x14ac:dyDescent="0.25">
      <c r="A229" s="17"/>
      <c r="B229" s="394"/>
      <c r="C229" s="17"/>
      <c r="D229" s="17"/>
      <c r="E229" s="28"/>
      <c r="F229" s="28"/>
      <c r="G229" s="17"/>
      <c r="H229" s="17"/>
      <c r="I229" s="17"/>
      <c r="J229" s="17"/>
      <c r="K229" s="64"/>
      <c r="L229" s="65"/>
      <c r="M229" s="63"/>
      <c r="N229" s="17"/>
      <c r="O229" s="17"/>
      <c r="P229" s="17"/>
      <c r="Q229" s="17"/>
      <c r="R229" s="17"/>
      <c r="S229" s="401"/>
      <c r="T229" s="597">
        <f t="shared" si="14"/>
        <v>0</v>
      </c>
      <c r="U229" s="18"/>
      <c r="V229" s="18">
        <f t="shared" si="16"/>
        <v>0</v>
      </c>
      <c r="W229" s="60" t="str">
        <f t="shared" si="15"/>
        <v/>
      </c>
      <c r="X229" s="393"/>
      <c r="Y229" s="17"/>
      <c r="Z229" s="52"/>
      <c r="AA229" s="409"/>
      <c r="AB229" s="46"/>
      <c r="AC229" s="17"/>
      <c r="AD229" s="113" t="str">
        <f>IFERROR(VLOOKUP(AA229,'MATRICE '!$E$2:$H$100,3,FALSE),"")</f>
        <v/>
      </c>
      <c r="AE229" s="17" t="str">
        <f>IFERROR(VLOOKUP(AA229,'MATRICE '!$E$2:$H$100,2,FALSE),"")</f>
        <v/>
      </c>
      <c r="AF229" s="17" t="str">
        <f>IFERROR(VLOOKUP(AA229,'MATRICE '!$E$2:$H$100,4,FALSE),"")</f>
        <v/>
      </c>
      <c r="AG229" s="63"/>
      <c r="AH229" s="46"/>
      <c r="AI229" s="17"/>
      <c r="AJ229" s="17" t="str">
        <f>IFERROR(VLOOKUP(AG229,'MATRICE '!$J$2:$M$100,3,FALSE),"")</f>
        <v/>
      </c>
      <c r="AK229" s="17" t="str">
        <f>IFERROR(VLOOKUP(AG229,'MATRICE '!$J$2:$M$100,2,FALSE),"")</f>
        <v/>
      </c>
      <c r="AL229" s="414" t="str">
        <f>IFERROR(VLOOKUP(AG229,'MATRICE '!$J$2:$M$100,4,FALSE),"")</f>
        <v/>
      </c>
      <c r="AM229" s="393"/>
      <c r="AN229" s="17"/>
      <c r="AO229" s="52"/>
      <c r="AP229" s="46"/>
      <c r="AQ229" s="28"/>
      <c r="AR229" s="418"/>
      <c r="AS229" s="419" t="str">
        <f>IFERROR(VLOOKUP(AR229,'MATRICE '!$U$3:$Z$18,4,FALSE),"")</f>
        <v/>
      </c>
      <c r="AT229" s="46"/>
      <c r="AU229" s="17"/>
      <c r="AV229" s="421" t="str">
        <f>IFERROR(VLOOKUP(AU229,'MATRICE '!AB239:AG334,3,FALSE),"")</f>
        <v/>
      </c>
      <c r="AW229" s="300"/>
      <c r="AX229" s="17"/>
      <c r="AY229" s="17"/>
      <c r="AZ229" s="414"/>
      <c r="BA229" s="18"/>
      <c r="BB229" s="17" t="str">
        <f>IFERROR(VLOOKUP(O229,'MATRICE '!$B$4:$C$17,2,FALSE),"")</f>
        <v/>
      </c>
      <c r="BC229" s="429" t="str">
        <f>IFERROR(VLOOKUP(AR229,'MATRICE '!$U$3:$Z$18,3,FALSE),"")</f>
        <v/>
      </c>
      <c r="BD229" s="429" t="str">
        <f>IFERROR(VLOOKUP(AR229,'MATRICE '!$U$3:$Z$18,2,FALSE),"")</f>
        <v/>
      </c>
      <c r="BE229" s="429" t="str">
        <f>IFERROR(VLOOKUP(AR229,'MATRICE '!$U$3:$Z$18,5,FALSE),"")</f>
        <v/>
      </c>
    </row>
    <row r="230" spans="1:57" x14ac:dyDescent="0.25">
      <c r="A230" s="17"/>
      <c r="B230" s="394"/>
      <c r="C230" s="17"/>
      <c r="D230" s="17"/>
      <c r="E230" s="28"/>
      <c r="F230" s="28"/>
      <c r="G230" s="17"/>
      <c r="H230" s="17"/>
      <c r="I230" s="17"/>
      <c r="J230" s="17"/>
      <c r="K230" s="64"/>
      <c r="L230" s="65"/>
      <c r="M230" s="63"/>
      <c r="N230" s="17"/>
      <c r="O230" s="17"/>
      <c r="P230" s="17"/>
      <c r="Q230" s="17"/>
      <c r="R230" s="17"/>
      <c r="S230" s="401"/>
      <c r="T230" s="597">
        <f t="shared" si="14"/>
        <v>0</v>
      </c>
      <c r="U230" s="18"/>
      <c r="V230" s="18">
        <f t="shared" si="16"/>
        <v>0</v>
      </c>
      <c r="W230" s="60" t="str">
        <f t="shared" si="15"/>
        <v/>
      </c>
      <c r="X230" s="393"/>
      <c r="Y230" s="17"/>
      <c r="Z230" s="52"/>
      <c r="AA230" s="409"/>
      <c r="AB230" s="46"/>
      <c r="AC230" s="17"/>
      <c r="AD230" s="113" t="str">
        <f>IFERROR(VLOOKUP(AA230,'MATRICE '!$E$2:$H$100,3,FALSE),"")</f>
        <v/>
      </c>
      <c r="AE230" s="17" t="str">
        <f>IFERROR(VLOOKUP(AA230,'MATRICE '!$E$2:$H$100,2,FALSE),"")</f>
        <v/>
      </c>
      <c r="AF230" s="17" t="str">
        <f>IFERROR(VLOOKUP(AA230,'MATRICE '!$E$2:$H$100,4,FALSE),"")</f>
        <v/>
      </c>
      <c r="AG230" s="63"/>
      <c r="AH230" s="46"/>
      <c r="AI230" s="17"/>
      <c r="AJ230" s="17" t="str">
        <f>IFERROR(VLOOKUP(AG230,'MATRICE '!$J$2:$M$100,3,FALSE),"")</f>
        <v/>
      </c>
      <c r="AK230" s="17" t="str">
        <f>IFERROR(VLOOKUP(AG230,'MATRICE '!$J$2:$M$100,2,FALSE),"")</f>
        <v/>
      </c>
      <c r="AL230" s="414" t="str">
        <f>IFERROR(VLOOKUP(AG230,'MATRICE '!$J$2:$M$100,4,FALSE),"")</f>
        <v/>
      </c>
      <c r="AM230" s="393"/>
      <c r="AN230" s="17"/>
      <c r="AO230" s="52"/>
      <c r="AP230" s="46"/>
      <c r="AQ230" s="28"/>
      <c r="AR230" s="418"/>
      <c r="AS230" s="419" t="str">
        <f>IFERROR(VLOOKUP(AR230,'MATRICE '!$U$3:$Z$18,4,FALSE),"")</f>
        <v/>
      </c>
      <c r="AT230" s="46"/>
      <c r="AU230" s="17"/>
      <c r="AV230" s="421" t="str">
        <f>IFERROR(VLOOKUP(AU230,'MATRICE '!AB240:AG335,3,FALSE),"")</f>
        <v/>
      </c>
      <c r="AW230" s="300"/>
      <c r="AX230" s="17"/>
      <c r="AY230" s="17"/>
      <c r="AZ230" s="414"/>
      <c r="BA230" s="18"/>
      <c r="BB230" s="17" t="str">
        <f>IFERROR(VLOOKUP(O230,'MATRICE '!$B$4:$C$17,2,FALSE),"")</f>
        <v/>
      </c>
      <c r="BC230" s="429" t="str">
        <f>IFERROR(VLOOKUP(AR230,'MATRICE '!$U$3:$Z$18,3,FALSE),"")</f>
        <v/>
      </c>
      <c r="BD230" s="429" t="str">
        <f>IFERROR(VLOOKUP(AR230,'MATRICE '!$U$3:$Z$18,2,FALSE),"")</f>
        <v/>
      </c>
      <c r="BE230" s="429" t="str">
        <f>IFERROR(VLOOKUP(AR230,'MATRICE '!$U$3:$Z$18,5,FALSE),"")</f>
        <v/>
      </c>
    </row>
    <row r="231" spans="1:57" x14ac:dyDescent="0.25">
      <c r="A231" s="17"/>
      <c r="B231" s="394"/>
      <c r="C231" s="17"/>
      <c r="D231" s="17"/>
      <c r="E231" s="28"/>
      <c r="F231" s="28"/>
      <c r="G231" s="17"/>
      <c r="H231" s="17"/>
      <c r="I231" s="17"/>
      <c r="J231" s="17"/>
      <c r="K231" s="64"/>
      <c r="L231" s="65"/>
      <c r="M231" s="63"/>
      <c r="N231" s="17"/>
      <c r="O231" s="17"/>
      <c r="P231" s="17"/>
      <c r="Q231" s="17"/>
      <c r="R231" s="17"/>
      <c r="S231" s="401"/>
      <c r="T231" s="597">
        <f t="shared" si="14"/>
        <v>0</v>
      </c>
      <c r="U231" s="18"/>
      <c r="V231" s="18">
        <f t="shared" si="16"/>
        <v>0</v>
      </c>
      <c r="W231" s="60" t="str">
        <f t="shared" si="15"/>
        <v/>
      </c>
      <c r="X231" s="393"/>
      <c r="Y231" s="17"/>
      <c r="Z231" s="52"/>
      <c r="AA231" s="409"/>
      <c r="AB231" s="46"/>
      <c r="AC231" s="17"/>
      <c r="AD231" s="113" t="str">
        <f>IFERROR(VLOOKUP(AA231,'MATRICE '!$E$2:$H$100,3,FALSE),"")</f>
        <v/>
      </c>
      <c r="AE231" s="17" t="str">
        <f>IFERROR(VLOOKUP(AA231,'MATRICE '!$E$2:$H$100,2,FALSE),"")</f>
        <v/>
      </c>
      <c r="AF231" s="17" t="str">
        <f>IFERROR(VLOOKUP(AA231,'MATRICE '!$E$2:$H$100,4,FALSE),"")</f>
        <v/>
      </c>
      <c r="AG231" s="63"/>
      <c r="AH231" s="46"/>
      <c r="AI231" s="17"/>
      <c r="AJ231" s="17" t="str">
        <f>IFERROR(VLOOKUP(AG231,'MATRICE '!$J$2:$M$100,3,FALSE),"")</f>
        <v/>
      </c>
      <c r="AK231" s="17" t="str">
        <f>IFERROR(VLOOKUP(AG231,'MATRICE '!$J$2:$M$100,2,FALSE),"")</f>
        <v/>
      </c>
      <c r="AL231" s="414" t="str">
        <f>IFERROR(VLOOKUP(AG231,'MATRICE '!$J$2:$M$100,4,FALSE),"")</f>
        <v/>
      </c>
      <c r="AM231" s="393"/>
      <c r="AN231" s="17"/>
      <c r="AO231" s="52"/>
      <c r="AP231" s="46"/>
      <c r="AQ231" s="28"/>
      <c r="AR231" s="418"/>
      <c r="AS231" s="419" t="str">
        <f>IFERROR(VLOOKUP(AR231,'MATRICE '!$U$3:$Z$18,4,FALSE),"")</f>
        <v/>
      </c>
      <c r="AT231" s="46"/>
      <c r="AU231" s="17"/>
      <c r="AV231" s="421" t="str">
        <f>IFERROR(VLOOKUP(AU231,'MATRICE '!AB241:AG336,3,FALSE),"")</f>
        <v/>
      </c>
      <c r="AW231" s="300"/>
      <c r="AX231" s="17"/>
      <c r="AY231" s="17"/>
      <c r="AZ231" s="414"/>
      <c r="BA231" s="18"/>
      <c r="BB231" s="17" t="str">
        <f>IFERROR(VLOOKUP(O231,'MATRICE '!$B$4:$C$17,2,FALSE),"")</f>
        <v/>
      </c>
      <c r="BC231" s="429" t="str">
        <f>IFERROR(VLOOKUP(AR231,'MATRICE '!$U$3:$Z$18,3,FALSE),"")</f>
        <v/>
      </c>
      <c r="BD231" s="429" t="str">
        <f>IFERROR(VLOOKUP(AR231,'MATRICE '!$U$3:$Z$18,2,FALSE),"")</f>
        <v/>
      </c>
      <c r="BE231" s="429" t="str">
        <f>IFERROR(VLOOKUP(AR231,'MATRICE '!$U$3:$Z$18,5,FALSE),"")</f>
        <v/>
      </c>
    </row>
    <row r="232" spans="1:57" x14ac:dyDescent="0.25">
      <c r="A232" s="17"/>
      <c r="B232" s="394"/>
      <c r="C232" s="17"/>
      <c r="D232" s="17"/>
      <c r="E232" s="28"/>
      <c r="F232" s="28"/>
      <c r="G232" s="17"/>
      <c r="H232" s="17"/>
      <c r="I232" s="17"/>
      <c r="J232" s="17"/>
      <c r="K232" s="64"/>
      <c r="L232" s="65"/>
      <c r="M232" s="63"/>
      <c r="N232" s="17"/>
      <c r="O232" s="17"/>
      <c r="P232" s="17"/>
      <c r="Q232" s="17"/>
      <c r="R232" s="17"/>
      <c r="S232" s="401"/>
      <c r="T232" s="597">
        <f t="shared" si="14"/>
        <v>0</v>
      </c>
      <c r="U232" s="18"/>
      <c r="V232" s="18">
        <f t="shared" si="16"/>
        <v>0</v>
      </c>
      <c r="W232" s="60" t="str">
        <f t="shared" si="15"/>
        <v/>
      </c>
      <c r="X232" s="393"/>
      <c r="Y232" s="17"/>
      <c r="Z232" s="52"/>
      <c r="AA232" s="409"/>
      <c r="AB232" s="46"/>
      <c r="AC232" s="17"/>
      <c r="AD232" s="113" t="str">
        <f>IFERROR(VLOOKUP(AA232,'MATRICE '!$E$2:$H$100,3,FALSE),"")</f>
        <v/>
      </c>
      <c r="AE232" s="17" t="str">
        <f>IFERROR(VLOOKUP(AA232,'MATRICE '!$E$2:$H$100,2,FALSE),"")</f>
        <v/>
      </c>
      <c r="AF232" s="17" t="str">
        <f>IFERROR(VLOOKUP(AA232,'MATRICE '!$E$2:$H$100,4,FALSE),"")</f>
        <v/>
      </c>
      <c r="AG232" s="63"/>
      <c r="AH232" s="46"/>
      <c r="AI232" s="17"/>
      <c r="AJ232" s="17" t="str">
        <f>IFERROR(VLOOKUP(AG232,'MATRICE '!$J$2:$M$100,3,FALSE),"")</f>
        <v/>
      </c>
      <c r="AK232" s="17" t="str">
        <f>IFERROR(VLOOKUP(AG232,'MATRICE '!$J$2:$M$100,2,FALSE),"")</f>
        <v/>
      </c>
      <c r="AL232" s="414" t="str">
        <f>IFERROR(VLOOKUP(AG232,'MATRICE '!$J$2:$M$100,4,FALSE),"")</f>
        <v/>
      </c>
      <c r="AM232" s="393"/>
      <c r="AN232" s="17"/>
      <c r="AO232" s="52"/>
      <c r="AP232" s="46"/>
      <c r="AQ232" s="28"/>
      <c r="AR232" s="418"/>
      <c r="AS232" s="419" t="str">
        <f>IFERROR(VLOOKUP(AR232,'MATRICE '!$U$3:$Z$18,4,FALSE),"")</f>
        <v/>
      </c>
      <c r="AT232" s="46"/>
      <c r="AU232" s="17"/>
      <c r="AV232" s="421" t="str">
        <f>IFERROR(VLOOKUP(AU232,'MATRICE '!AB242:AG337,3,FALSE),"")</f>
        <v/>
      </c>
      <c r="AW232" s="300"/>
      <c r="AX232" s="17"/>
      <c r="AY232" s="17"/>
      <c r="AZ232" s="414"/>
      <c r="BA232" s="18"/>
      <c r="BB232" s="17" t="str">
        <f>IFERROR(VLOOKUP(O232,'MATRICE '!$B$4:$C$17,2,FALSE),"")</f>
        <v/>
      </c>
      <c r="BC232" s="429" t="str">
        <f>IFERROR(VLOOKUP(AR232,'MATRICE '!$U$3:$Z$18,3,FALSE),"")</f>
        <v/>
      </c>
      <c r="BD232" s="429" t="str">
        <f>IFERROR(VLOOKUP(AR232,'MATRICE '!$U$3:$Z$18,2,FALSE),"")</f>
        <v/>
      </c>
      <c r="BE232" s="429" t="str">
        <f>IFERROR(VLOOKUP(AR232,'MATRICE '!$U$3:$Z$18,5,FALSE),"")</f>
        <v/>
      </c>
    </row>
    <row r="233" spans="1:57" x14ac:dyDescent="0.25">
      <c r="A233" s="17"/>
      <c r="B233" s="394"/>
      <c r="C233" s="17"/>
      <c r="D233" s="17"/>
      <c r="E233" s="28"/>
      <c r="F233" s="28"/>
      <c r="G233" s="17"/>
      <c r="H233" s="17"/>
      <c r="I233" s="17"/>
      <c r="J233" s="17"/>
      <c r="K233" s="64"/>
      <c r="L233" s="65"/>
      <c r="M233" s="63"/>
      <c r="N233" s="17"/>
      <c r="O233" s="17"/>
      <c r="P233" s="17"/>
      <c r="Q233" s="17"/>
      <c r="R233" s="17"/>
      <c r="S233" s="401"/>
      <c r="T233" s="597">
        <f t="shared" si="14"/>
        <v>0</v>
      </c>
      <c r="U233" s="18"/>
      <c r="V233" s="18">
        <f t="shared" si="16"/>
        <v>0</v>
      </c>
      <c r="W233" s="60" t="str">
        <f t="shared" si="15"/>
        <v/>
      </c>
      <c r="X233" s="393"/>
      <c r="Y233" s="17"/>
      <c r="Z233" s="52"/>
      <c r="AA233" s="409"/>
      <c r="AB233" s="46"/>
      <c r="AC233" s="17"/>
      <c r="AD233" s="113" t="str">
        <f>IFERROR(VLOOKUP(AA233,'MATRICE '!$E$2:$H$100,3,FALSE),"")</f>
        <v/>
      </c>
      <c r="AE233" s="17" t="str">
        <f>IFERROR(VLOOKUP(AA233,'MATRICE '!$E$2:$H$100,2,FALSE),"")</f>
        <v/>
      </c>
      <c r="AF233" s="17" t="str">
        <f>IFERROR(VLOOKUP(AA233,'MATRICE '!$E$2:$H$100,4,FALSE),"")</f>
        <v/>
      </c>
      <c r="AG233" s="63"/>
      <c r="AH233" s="46"/>
      <c r="AI233" s="17"/>
      <c r="AJ233" s="17" t="str">
        <f>IFERROR(VLOOKUP(AG233,'MATRICE '!$J$2:$M$100,3,FALSE),"")</f>
        <v/>
      </c>
      <c r="AK233" s="17" t="str">
        <f>IFERROR(VLOOKUP(AG233,'MATRICE '!$J$2:$M$100,2,FALSE),"")</f>
        <v/>
      </c>
      <c r="AL233" s="414" t="str">
        <f>IFERROR(VLOOKUP(AG233,'MATRICE '!$J$2:$M$100,4,FALSE),"")</f>
        <v/>
      </c>
      <c r="AM233" s="393"/>
      <c r="AN233" s="17"/>
      <c r="AO233" s="52"/>
      <c r="AP233" s="46"/>
      <c r="AQ233" s="28"/>
      <c r="AR233" s="418"/>
      <c r="AS233" s="419" t="str">
        <f>IFERROR(VLOOKUP(AR233,'MATRICE '!$U$3:$Z$18,4,FALSE),"")</f>
        <v/>
      </c>
      <c r="AT233" s="46"/>
      <c r="AU233" s="17"/>
      <c r="AV233" s="421" t="str">
        <f>IFERROR(VLOOKUP(AU233,'MATRICE '!AB243:AG338,3,FALSE),"")</f>
        <v/>
      </c>
      <c r="AW233" s="300"/>
      <c r="AX233" s="17"/>
      <c r="AY233" s="17"/>
      <c r="AZ233" s="414"/>
      <c r="BA233" s="18"/>
      <c r="BB233" s="17" t="str">
        <f>IFERROR(VLOOKUP(O233,'MATRICE '!$B$4:$C$17,2,FALSE),"")</f>
        <v/>
      </c>
      <c r="BC233" s="429" t="str">
        <f>IFERROR(VLOOKUP(AR233,'MATRICE '!$U$3:$Z$18,3,FALSE),"")</f>
        <v/>
      </c>
      <c r="BD233" s="429" t="str">
        <f>IFERROR(VLOOKUP(AR233,'MATRICE '!$U$3:$Z$18,2,FALSE),"")</f>
        <v/>
      </c>
      <c r="BE233" s="429" t="str">
        <f>IFERROR(VLOOKUP(AR233,'MATRICE '!$U$3:$Z$18,5,FALSE),"")</f>
        <v/>
      </c>
    </row>
    <row r="234" spans="1:57" x14ac:dyDescent="0.25">
      <c r="A234" s="17"/>
      <c r="B234" s="394"/>
      <c r="C234" s="17"/>
      <c r="D234" s="17"/>
      <c r="E234" s="28"/>
      <c r="F234" s="28"/>
      <c r="G234" s="17"/>
      <c r="H234" s="17"/>
      <c r="I234" s="17"/>
      <c r="J234" s="17"/>
      <c r="K234" s="64"/>
      <c r="L234" s="65"/>
      <c r="M234" s="63"/>
      <c r="N234" s="17"/>
      <c r="O234" s="17"/>
      <c r="P234" s="17"/>
      <c r="Q234" s="17"/>
      <c r="R234" s="17"/>
      <c r="S234" s="401"/>
      <c r="T234" s="597">
        <f t="shared" si="14"/>
        <v>0</v>
      </c>
      <c r="U234" s="18"/>
      <c r="V234" s="18">
        <f t="shared" si="16"/>
        <v>0</v>
      </c>
      <c r="W234" s="60" t="str">
        <f t="shared" si="15"/>
        <v/>
      </c>
      <c r="X234" s="393"/>
      <c r="Y234" s="17"/>
      <c r="Z234" s="52"/>
      <c r="AA234" s="409"/>
      <c r="AB234" s="46"/>
      <c r="AC234" s="17"/>
      <c r="AD234" s="113" t="str">
        <f>IFERROR(VLOOKUP(AA234,'MATRICE '!$E$2:$H$100,3,FALSE),"")</f>
        <v/>
      </c>
      <c r="AE234" s="17" t="str">
        <f>IFERROR(VLOOKUP(AA234,'MATRICE '!$E$2:$H$100,2,FALSE),"")</f>
        <v/>
      </c>
      <c r="AF234" s="17" t="str">
        <f>IFERROR(VLOOKUP(AA234,'MATRICE '!$E$2:$H$100,4,FALSE),"")</f>
        <v/>
      </c>
      <c r="AG234" s="63"/>
      <c r="AH234" s="46"/>
      <c r="AI234" s="17"/>
      <c r="AJ234" s="17" t="str">
        <f>IFERROR(VLOOKUP(AG234,'MATRICE '!$J$2:$M$100,3,FALSE),"")</f>
        <v/>
      </c>
      <c r="AK234" s="17" t="str">
        <f>IFERROR(VLOOKUP(AG234,'MATRICE '!$J$2:$M$100,2,FALSE),"")</f>
        <v/>
      </c>
      <c r="AL234" s="414" t="str">
        <f>IFERROR(VLOOKUP(AG234,'MATRICE '!$J$2:$M$100,4,FALSE),"")</f>
        <v/>
      </c>
      <c r="AM234" s="393"/>
      <c r="AN234" s="17"/>
      <c r="AO234" s="52"/>
      <c r="AP234" s="46"/>
      <c r="AQ234" s="28"/>
      <c r="AR234" s="418"/>
      <c r="AS234" s="419" t="str">
        <f>IFERROR(VLOOKUP(AR234,'MATRICE '!$U$3:$Z$18,4,FALSE),"")</f>
        <v/>
      </c>
      <c r="AT234" s="46"/>
      <c r="AU234" s="17"/>
      <c r="AV234" s="421" t="str">
        <f>IFERROR(VLOOKUP(AU234,'MATRICE '!AB244:AG339,3,FALSE),"")</f>
        <v/>
      </c>
      <c r="AW234" s="300"/>
      <c r="AX234" s="17"/>
      <c r="AY234" s="17"/>
      <c r="AZ234" s="414"/>
      <c r="BA234" s="18"/>
      <c r="BB234" s="17" t="str">
        <f>IFERROR(VLOOKUP(O234,'MATRICE '!$B$4:$C$17,2,FALSE),"")</f>
        <v/>
      </c>
      <c r="BC234" s="429" t="str">
        <f>IFERROR(VLOOKUP(AR234,'MATRICE '!$U$3:$Z$18,3,FALSE),"")</f>
        <v/>
      </c>
      <c r="BD234" s="429" t="str">
        <f>IFERROR(VLOOKUP(AR234,'MATRICE '!$U$3:$Z$18,2,FALSE),"")</f>
        <v/>
      </c>
      <c r="BE234" s="429" t="str">
        <f>IFERROR(VLOOKUP(AR234,'MATRICE '!$U$3:$Z$18,5,FALSE),"")</f>
        <v/>
      </c>
    </row>
    <row r="235" spans="1:57" x14ac:dyDescent="0.25">
      <c r="A235" s="17"/>
      <c r="B235" s="394"/>
      <c r="C235" s="17"/>
      <c r="D235" s="17"/>
      <c r="E235" s="28"/>
      <c r="F235" s="28"/>
      <c r="G235" s="17"/>
      <c r="H235" s="17"/>
      <c r="I235" s="17"/>
      <c r="J235" s="17"/>
      <c r="K235" s="64"/>
      <c r="L235" s="65"/>
      <c r="M235" s="63"/>
      <c r="N235" s="17"/>
      <c r="O235" s="17"/>
      <c r="P235" s="17"/>
      <c r="Q235" s="17"/>
      <c r="R235" s="17"/>
      <c r="S235" s="401"/>
      <c r="T235" s="597">
        <f t="shared" si="14"/>
        <v>0</v>
      </c>
      <c r="U235" s="18"/>
      <c r="V235" s="18">
        <f t="shared" si="16"/>
        <v>0</v>
      </c>
      <c r="W235" s="60" t="str">
        <f t="shared" si="15"/>
        <v/>
      </c>
      <c r="X235" s="393"/>
      <c r="Y235" s="17"/>
      <c r="Z235" s="52"/>
      <c r="AA235" s="409"/>
      <c r="AB235" s="46"/>
      <c r="AC235" s="17"/>
      <c r="AD235" s="113" t="str">
        <f>IFERROR(VLOOKUP(AA235,'MATRICE '!$E$2:$H$100,3,FALSE),"")</f>
        <v/>
      </c>
      <c r="AE235" s="17" t="str">
        <f>IFERROR(VLOOKUP(AA235,'MATRICE '!$E$2:$H$100,2,FALSE),"")</f>
        <v/>
      </c>
      <c r="AF235" s="17" t="str">
        <f>IFERROR(VLOOKUP(AA235,'MATRICE '!$E$2:$H$100,4,FALSE),"")</f>
        <v/>
      </c>
      <c r="AG235" s="63"/>
      <c r="AH235" s="46"/>
      <c r="AI235" s="17"/>
      <c r="AJ235" s="17" t="str">
        <f>IFERROR(VLOOKUP(AG235,'MATRICE '!$J$2:$M$100,3,FALSE),"")</f>
        <v/>
      </c>
      <c r="AK235" s="17" t="str">
        <f>IFERROR(VLOOKUP(AG235,'MATRICE '!$J$2:$M$100,2,FALSE),"")</f>
        <v/>
      </c>
      <c r="AL235" s="414" t="str">
        <f>IFERROR(VLOOKUP(AG235,'MATRICE '!$J$2:$M$100,4,FALSE),"")</f>
        <v/>
      </c>
      <c r="AM235" s="393"/>
      <c r="AN235" s="17"/>
      <c r="AO235" s="52"/>
      <c r="AP235" s="46"/>
      <c r="AQ235" s="28"/>
      <c r="AR235" s="418"/>
      <c r="AS235" s="419" t="str">
        <f>IFERROR(VLOOKUP(AR235,'MATRICE '!$U$3:$Z$18,4,FALSE),"")</f>
        <v/>
      </c>
      <c r="AT235" s="46"/>
      <c r="AU235" s="17"/>
      <c r="AV235" s="421" t="str">
        <f>IFERROR(VLOOKUP(AU235,'MATRICE '!AB245:AG340,3,FALSE),"")</f>
        <v/>
      </c>
      <c r="AW235" s="300"/>
      <c r="AX235" s="17"/>
      <c r="AY235" s="17"/>
      <c r="AZ235" s="414"/>
      <c r="BA235" s="18"/>
      <c r="BB235" s="17" t="str">
        <f>IFERROR(VLOOKUP(O235,'MATRICE '!$B$4:$C$17,2,FALSE),"")</f>
        <v/>
      </c>
      <c r="BC235" s="429" t="str">
        <f>IFERROR(VLOOKUP(AR235,'MATRICE '!$U$3:$Z$18,3,FALSE),"")</f>
        <v/>
      </c>
      <c r="BD235" s="429" t="str">
        <f>IFERROR(VLOOKUP(AR235,'MATRICE '!$U$3:$Z$18,2,FALSE),"")</f>
        <v/>
      </c>
      <c r="BE235" s="429" t="str">
        <f>IFERROR(VLOOKUP(AR235,'MATRICE '!$U$3:$Z$18,5,FALSE),"")</f>
        <v/>
      </c>
    </row>
    <row r="236" spans="1:57" x14ac:dyDescent="0.25">
      <c r="A236" s="17"/>
      <c r="B236" s="394"/>
      <c r="C236" s="17"/>
      <c r="D236" s="17"/>
      <c r="E236" s="28"/>
      <c r="F236" s="28"/>
      <c r="G236" s="17"/>
      <c r="H236" s="17"/>
      <c r="I236" s="17"/>
      <c r="J236" s="17"/>
      <c r="K236" s="64"/>
      <c r="L236" s="65"/>
      <c r="M236" s="63"/>
      <c r="N236" s="17"/>
      <c r="O236" s="17"/>
      <c r="P236" s="17"/>
      <c r="Q236" s="17"/>
      <c r="R236" s="17"/>
      <c r="S236" s="401"/>
      <c r="T236" s="597">
        <f t="shared" si="14"/>
        <v>0</v>
      </c>
      <c r="U236" s="18"/>
      <c r="V236" s="18">
        <f t="shared" si="16"/>
        <v>0</v>
      </c>
      <c r="W236" s="60" t="str">
        <f t="shared" si="15"/>
        <v/>
      </c>
      <c r="X236" s="393"/>
      <c r="Y236" s="17"/>
      <c r="Z236" s="52"/>
      <c r="AA236" s="409"/>
      <c r="AB236" s="46"/>
      <c r="AC236" s="17"/>
      <c r="AD236" s="113" t="str">
        <f>IFERROR(VLOOKUP(AA236,'MATRICE '!$E$2:$H$100,3,FALSE),"")</f>
        <v/>
      </c>
      <c r="AE236" s="17" t="str">
        <f>IFERROR(VLOOKUP(AA236,'MATRICE '!$E$2:$H$100,2,FALSE),"")</f>
        <v/>
      </c>
      <c r="AF236" s="17" t="str">
        <f>IFERROR(VLOOKUP(AA236,'MATRICE '!$E$2:$H$100,4,FALSE),"")</f>
        <v/>
      </c>
      <c r="AG236" s="63"/>
      <c r="AH236" s="46"/>
      <c r="AI236" s="17"/>
      <c r="AJ236" s="17" t="str">
        <f>IFERROR(VLOOKUP(AG236,'MATRICE '!$J$2:$M$100,3,FALSE),"")</f>
        <v/>
      </c>
      <c r="AK236" s="17" t="str">
        <f>IFERROR(VLOOKUP(AG236,'MATRICE '!$J$2:$M$100,2,FALSE),"")</f>
        <v/>
      </c>
      <c r="AL236" s="414" t="str">
        <f>IFERROR(VLOOKUP(AG236,'MATRICE '!$J$2:$M$100,4,FALSE),"")</f>
        <v/>
      </c>
      <c r="AM236" s="393"/>
      <c r="AN236" s="17"/>
      <c r="AO236" s="52"/>
      <c r="AP236" s="46"/>
      <c r="AQ236" s="28"/>
      <c r="AR236" s="418"/>
      <c r="AS236" s="419" t="str">
        <f>IFERROR(VLOOKUP(AR236,'MATRICE '!$U$3:$Z$18,4,FALSE),"")</f>
        <v/>
      </c>
      <c r="AT236" s="46"/>
      <c r="AU236" s="17"/>
      <c r="AV236" s="421" t="str">
        <f>IFERROR(VLOOKUP(AU236,'MATRICE '!AB246:AG341,3,FALSE),"")</f>
        <v/>
      </c>
      <c r="AW236" s="300"/>
      <c r="AX236" s="17"/>
      <c r="AY236" s="17"/>
      <c r="AZ236" s="414"/>
      <c r="BA236" s="18"/>
      <c r="BB236" s="17" t="str">
        <f>IFERROR(VLOOKUP(O236,'MATRICE '!$B$4:$C$17,2,FALSE),"")</f>
        <v/>
      </c>
      <c r="BC236" s="429" t="str">
        <f>IFERROR(VLOOKUP(AR236,'MATRICE '!$U$3:$Z$18,3,FALSE),"")</f>
        <v/>
      </c>
      <c r="BD236" s="429" t="str">
        <f>IFERROR(VLOOKUP(AR236,'MATRICE '!$U$3:$Z$18,2,FALSE),"")</f>
        <v/>
      </c>
      <c r="BE236" s="429" t="str">
        <f>IFERROR(VLOOKUP(AR236,'MATRICE '!$U$3:$Z$18,5,FALSE),"")</f>
        <v/>
      </c>
    </row>
    <row r="237" spans="1:57" x14ac:dyDescent="0.25">
      <c r="A237" s="17"/>
      <c r="B237" s="394"/>
      <c r="C237" s="17"/>
      <c r="D237" s="17"/>
      <c r="E237" s="28"/>
      <c r="F237" s="28"/>
      <c r="G237" s="17"/>
      <c r="H237" s="17"/>
      <c r="I237" s="17"/>
      <c r="J237" s="17"/>
      <c r="K237" s="64"/>
      <c r="L237" s="65"/>
      <c r="M237" s="63"/>
      <c r="N237" s="17"/>
      <c r="O237" s="17"/>
      <c r="P237" s="17"/>
      <c r="Q237" s="17"/>
      <c r="R237" s="17"/>
      <c r="S237" s="401"/>
      <c r="T237" s="597">
        <f t="shared" si="14"/>
        <v>0</v>
      </c>
      <c r="U237" s="18"/>
      <c r="V237" s="18">
        <f t="shared" si="16"/>
        <v>0</v>
      </c>
      <c r="W237" s="60" t="str">
        <f t="shared" si="15"/>
        <v/>
      </c>
      <c r="X237" s="393"/>
      <c r="Y237" s="17"/>
      <c r="Z237" s="52"/>
      <c r="AA237" s="409"/>
      <c r="AB237" s="46"/>
      <c r="AC237" s="17"/>
      <c r="AD237" s="113" t="str">
        <f>IFERROR(VLOOKUP(AA237,'MATRICE '!$E$2:$H$100,3,FALSE),"")</f>
        <v/>
      </c>
      <c r="AE237" s="17" t="str">
        <f>IFERROR(VLOOKUP(AA237,'MATRICE '!$E$2:$H$100,2,FALSE),"")</f>
        <v/>
      </c>
      <c r="AF237" s="17" t="str">
        <f>IFERROR(VLOOKUP(AA237,'MATRICE '!$E$2:$H$100,4,FALSE),"")</f>
        <v/>
      </c>
      <c r="AG237" s="63"/>
      <c r="AH237" s="46"/>
      <c r="AI237" s="17"/>
      <c r="AJ237" s="17" t="str">
        <f>IFERROR(VLOOKUP(AG237,'MATRICE '!$J$2:$M$100,3,FALSE),"")</f>
        <v/>
      </c>
      <c r="AK237" s="17" t="str">
        <f>IFERROR(VLOOKUP(AG237,'MATRICE '!$J$2:$M$100,2,FALSE),"")</f>
        <v/>
      </c>
      <c r="AL237" s="414" t="str">
        <f>IFERROR(VLOOKUP(AG237,'MATRICE '!$J$2:$M$100,4,FALSE),"")</f>
        <v/>
      </c>
      <c r="AM237" s="393"/>
      <c r="AN237" s="17"/>
      <c r="AO237" s="52"/>
      <c r="AP237" s="46"/>
      <c r="AQ237" s="28"/>
      <c r="AR237" s="418"/>
      <c r="AS237" s="419" t="str">
        <f>IFERROR(VLOOKUP(AR237,'MATRICE '!$U$3:$Z$18,4,FALSE),"")</f>
        <v/>
      </c>
      <c r="AT237" s="46"/>
      <c r="AU237" s="17"/>
      <c r="AV237" s="421" t="str">
        <f>IFERROR(VLOOKUP(AU237,'MATRICE '!AB247:AG342,3,FALSE),"")</f>
        <v/>
      </c>
      <c r="AW237" s="300"/>
      <c r="AX237" s="17"/>
      <c r="AY237" s="17"/>
      <c r="AZ237" s="414"/>
      <c r="BA237" s="18"/>
      <c r="BB237" s="17" t="str">
        <f>IFERROR(VLOOKUP(O237,'MATRICE '!$B$4:$C$17,2,FALSE),"")</f>
        <v/>
      </c>
      <c r="BC237" s="429" t="str">
        <f>IFERROR(VLOOKUP(AR237,'MATRICE '!$U$3:$Z$18,3,FALSE),"")</f>
        <v/>
      </c>
      <c r="BD237" s="429" t="str">
        <f>IFERROR(VLOOKUP(AR237,'MATRICE '!$U$3:$Z$18,2,FALSE),"")</f>
        <v/>
      </c>
      <c r="BE237" s="429" t="str">
        <f>IFERROR(VLOOKUP(AR237,'MATRICE '!$U$3:$Z$18,5,FALSE),"")</f>
        <v/>
      </c>
    </row>
    <row r="238" spans="1:57" x14ac:dyDescent="0.25">
      <c r="A238" s="17"/>
      <c r="B238" s="394"/>
      <c r="C238" s="17"/>
      <c r="D238" s="17"/>
      <c r="E238" s="28"/>
      <c r="F238" s="28"/>
      <c r="G238" s="17"/>
      <c r="H238" s="17"/>
      <c r="I238" s="17"/>
      <c r="J238" s="17"/>
      <c r="K238" s="64"/>
      <c r="L238" s="65"/>
      <c r="M238" s="63"/>
      <c r="N238" s="17"/>
      <c r="O238" s="17"/>
      <c r="P238" s="17"/>
      <c r="Q238" s="17"/>
      <c r="R238" s="17"/>
      <c r="S238" s="401"/>
      <c r="T238" s="597">
        <f t="shared" si="14"/>
        <v>0</v>
      </c>
      <c r="U238" s="18"/>
      <c r="V238" s="18">
        <f t="shared" si="16"/>
        <v>0</v>
      </c>
      <c r="W238" s="60" t="str">
        <f t="shared" si="15"/>
        <v/>
      </c>
      <c r="X238" s="393"/>
      <c r="Y238" s="17"/>
      <c r="Z238" s="52"/>
      <c r="AA238" s="409"/>
      <c r="AB238" s="46"/>
      <c r="AC238" s="17"/>
      <c r="AD238" s="113" t="str">
        <f>IFERROR(VLOOKUP(AA238,'MATRICE '!$E$2:$H$100,3,FALSE),"")</f>
        <v/>
      </c>
      <c r="AE238" s="17" t="str">
        <f>IFERROR(VLOOKUP(AA238,'MATRICE '!$E$2:$H$100,2,FALSE),"")</f>
        <v/>
      </c>
      <c r="AF238" s="17" t="str">
        <f>IFERROR(VLOOKUP(AA238,'MATRICE '!$E$2:$H$100,4,FALSE),"")</f>
        <v/>
      </c>
      <c r="AG238" s="63"/>
      <c r="AH238" s="46"/>
      <c r="AI238" s="17"/>
      <c r="AJ238" s="17" t="str">
        <f>IFERROR(VLOOKUP(AG238,'MATRICE '!$J$2:$M$100,3,FALSE),"")</f>
        <v/>
      </c>
      <c r="AK238" s="17" t="str">
        <f>IFERROR(VLOOKUP(AG238,'MATRICE '!$J$2:$M$100,2,FALSE),"")</f>
        <v/>
      </c>
      <c r="AL238" s="414" t="str">
        <f>IFERROR(VLOOKUP(AG238,'MATRICE '!$J$2:$M$100,4,FALSE),"")</f>
        <v/>
      </c>
      <c r="AM238" s="393"/>
      <c r="AN238" s="17"/>
      <c r="AO238" s="52"/>
      <c r="AP238" s="46"/>
      <c r="AQ238" s="28"/>
      <c r="AR238" s="418"/>
      <c r="AS238" s="419" t="str">
        <f>IFERROR(VLOOKUP(AR238,'MATRICE '!$U$3:$Z$18,4,FALSE),"")</f>
        <v/>
      </c>
      <c r="AT238" s="46"/>
      <c r="AU238" s="17"/>
      <c r="AV238" s="421" t="str">
        <f>IFERROR(VLOOKUP(AU238,'MATRICE '!AB248:AG343,3,FALSE),"")</f>
        <v/>
      </c>
      <c r="AW238" s="300"/>
      <c r="AX238" s="17"/>
      <c r="AY238" s="17"/>
      <c r="AZ238" s="414"/>
      <c r="BA238" s="18"/>
      <c r="BB238" s="17" t="str">
        <f>IFERROR(VLOOKUP(O238,'MATRICE '!$B$4:$C$17,2,FALSE),"")</f>
        <v/>
      </c>
      <c r="BC238" s="429" t="str">
        <f>IFERROR(VLOOKUP(AR238,'MATRICE '!$U$3:$Z$18,3,FALSE),"")</f>
        <v/>
      </c>
      <c r="BD238" s="429" t="str">
        <f>IFERROR(VLOOKUP(AR238,'MATRICE '!$U$3:$Z$18,2,FALSE),"")</f>
        <v/>
      </c>
      <c r="BE238" s="429" t="str">
        <f>IFERROR(VLOOKUP(AR238,'MATRICE '!$U$3:$Z$18,5,FALSE),"")</f>
        <v/>
      </c>
    </row>
    <row r="239" spans="1:57" x14ac:dyDescent="0.25">
      <c r="A239" s="17"/>
      <c r="B239" s="394"/>
      <c r="C239" s="17"/>
      <c r="D239" s="17"/>
      <c r="E239" s="28"/>
      <c r="F239" s="28"/>
      <c r="G239" s="17"/>
      <c r="H239" s="17"/>
      <c r="I239" s="17"/>
      <c r="J239" s="17"/>
      <c r="K239" s="64"/>
      <c r="L239" s="65"/>
      <c r="M239" s="63"/>
      <c r="N239" s="17"/>
      <c r="O239" s="17"/>
      <c r="P239" s="17"/>
      <c r="Q239" s="17"/>
      <c r="R239" s="17"/>
      <c r="S239" s="401"/>
      <c r="T239" s="597">
        <f t="shared" si="14"/>
        <v>0</v>
      </c>
      <c r="U239" s="18"/>
      <c r="V239" s="18">
        <f t="shared" si="16"/>
        <v>0</v>
      </c>
      <c r="W239" s="60" t="str">
        <f t="shared" si="15"/>
        <v/>
      </c>
      <c r="X239" s="393"/>
      <c r="Y239" s="17"/>
      <c r="Z239" s="52"/>
      <c r="AA239" s="409"/>
      <c r="AB239" s="46"/>
      <c r="AC239" s="17"/>
      <c r="AD239" s="113" t="str">
        <f>IFERROR(VLOOKUP(AA239,'MATRICE '!$E$2:$H$100,3,FALSE),"")</f>
        <v/>
      </c>
      <c r="AE239" s="17" t="str">
        <f>IFERROR(VLOOKUP(AA239,'MATRICE '!$E$2:$H$100,2,FALSE),"")</f>
        <v/>
      </c>
      <c r="AF239" s="17" t="str">
        <f>IFERROR(VLOOKUP(AA239,'MATRICE '!$E$2:$H$100,4,FALSE),"")</f>
        <v/>
      </c>
      <c r="AG239" s="63"/>
      <c r="AH239" s="46"/>
      <c r="AI239" s="17"/>
      <c r="AJ239" s="17" t="str">
        <f>IFERROR(VLOOKUP(AG239,'MATRICE '!$J$2:$M$100,3,FALSE),"")</f>
        <v/>
      </c>
      <c r="AK239" s="17" t="str">
        <f>IFERROR(VLOOKUP(AG239,'MATRICE '!$J$2:$M$100,2,FALSE),"")</f>
        <v/>
      </c>
      <c r="AL239" s="414" t="str">
        <f>IFERROR(VLOOKUP(AG239,'MATRICE '!$J$2:$M$100,4,FALSE),"")</f>
        <v/>
      </c>
      <c r="AM239" s="393"/>
      <c r="AN239" s="17"/>
      <c r="AO239" s="52"/>
      <c r="AP239" s="46"/>
      <c r="AQ239" s="28"/>
      <c r="AR239" s="418"/>
      <c r="AS239" s="419" t="str">
        <f>IFERROR(VLOOKUP(AR239,'MATRICE '!$U$3:$Z$18,4,FALSE),"")</f>
        <v/>
      </c>
      <c r="AT239" s="46"/>
      <c r="AU239" s="17"/>
      <c r="AV239" s="421" t="str">
        <f>IFERROR(VLOOKUP(AU239,'MATRICE '!AB249:AG344,3,FALSE),"")</f>
        <v/>
      </c>
      <c r="AW239" s="300"/>
      <c r="AX239" s="17"/>
      <c r="AY239" s="17"/>
      <c r="AZ239" s="414"/>
      <c r="BA239" s="18"/>
      <c r="BB239" s="17" t="str">
        <f>IFERROR(VLOOKUP(O239,'MATRICE '!$B$4:$C$17,2,FALSE),"")</f>
        <v/>
      </c>
      <c r="BC239" s="429" t="str">
        <f>IFERROR(VLOOKUP(AR239,'MATRICE '!$U$3:$Z$18,3,FALSE),"")</f>
        <v/>
      </c>
      <c r="BD239" s="429" t="str">
        <f>IFERROR(VLOOKUP(AR239,'MATRICE '!$U$3:$Z$18,2,FALSE),"")</f>
        <v/>
      </c>
      <c r="BE239" s="429" t="str">
        <f>IFERROR(VLOOKUP(AR239,'MATRICE '!$U$3:$Z$18,5,FALSE),"")</f>
        <v/>
      </c>
    </row>
    <row r="240" spans="1:57" x14ac:dyDescent="0.25">
      <c r="A240" s="17"/>
      <c r="B240" s="394"/>
      <c r="C240" s="17"/>
      <c r="D240" s="17"/>
      <c r="E240" s="28"/>
      <c r="F240" s="28"/>
      <c r="G240" s="17"/>
      <c r="H240" s="17"/>
      <c r="I240" s="17"/>
      <c r="J240" s="17"/>
      <c r="K240" s="64"/>
      <c r="L240" s="65"/>
      <c r="M240" s="63"/>
      <c r="N240" s="17"/>
      <c r="O240" s="17"/>
      <c r="P240" s="17"/>
      <c r="Q240" s="17"/>
      <c r="R240" s="17"/>
      <c r="S240" s="401"/>
      <c r="T240" s="597">
        <f t="shared" si="14"/>
        <v>0</v>
      </c>
      <c r="U240" s="18"/>
      <c r="V240" s="18">
        <f t="shared" si="16"/>
        <v>0</v>
      </c>
      <c r="W240" s="60" t="str">
        <f t="shared" si="15"/>
        <v/>
      </c>
      <c r="X240" s="393"/>
      <c r="Y240" s="17"/>
      <c r="Z240" s="52"/>
      <c r="AA240" s="409"/>
      <c r="AB240" s="46"/>
      <c r="AC240" s="17"/>
      <c r="AD240" s="113" t="str">
        <f>IFERROR(VLOOKUP(AA240,'MATRICE '!$E$2:$H$100,3,FALSE),"")</f>
        <v/>
      </c>
      <c r="AE240" s="17" t="str">
        <f>IFERROR(VLOOKUP(AA240,'MATRICE '!$E$2:$H$100,2,FALSE),"")</f>
        <v/>
      </c>
      <c r="AF240" s="17" t="str">
        <f>IFERROR(VLOOKUP(AA240,'MATRICE '!$E$2:$H$100,4,FALSE),"")</f>
        <v/>
      </c>
      <c r="AG240" s="63"/>
      <c r="AH240" s="46"/>
      <c r="AI240" s="17"/>
      <c r="AJ240" s="17" t="str">
        <f>IFERROR(VLOOKUP(AG240,'MATRICE '!$J$2:$M$100,3,FALSE),"")</f>
        <v/>
      </c>
      <c r="AK240" s="17" t="str">
        <f>IFERROR(VLOOKUP(AG240,'MATRICE '!$J$2:$M$100,2,FALSE),"")</f>
        <v/>
      </c>
      <c r="AL240" s="414" t="str">
        <f>IFERROR(VLOOKUP(AG240,'MATRICE '!$J$2:$M$100,4,FALSE),"")</f>
        <v/>
      </c>
      <c r="AM240" s="393"/>
      <c r="AN240" s="17"/>
      <c r="AO240" s="52"/>
      <c r="AP240" s="46"/>
      <c r="AQ240" s="28"/>
      <c r="AR240" s="418"/>
      <c r="AS240" s="419" t="str">
        <f>IFERROR(VLOOKUP(AR240,'MATRICE '!$U$3:$Z$18,4,FALSE),"")</f>
        <v/>
      </c>
      <c r="AT240" s="46"/>
      <c r="AU240" s="17"/>
      <c r="AV240" s="421" t="str">
        <f>IFERROR(VLOOKUP(AU240,'MATRICE '!AB250:AG345,3,FALSE),"")</f>
        <v/>
      </c>
      <c r="AW240" s="300"/>
      <c r="AX240" s="17"/>
      <c r="AY240" s="17"/>
      <c r="AZ240" s="414"/>
      <c r="BA240" s="18"/>
      <c r="BB240" s="17" t="str">
        <f>IFERROR(VLOOKUP(O240,'MATRICE '!$B$4:$C$17,2,FALSE),"")</f>
        <v/>
      </c>
      <c r="BC240" s="429" t="str">
        <f>IFERROR(VLOOKUP(AR240,'MATRICE '!$U$3:$Z$18,3,FALSE),"")</f>
        <v/>
      </c>
      <c r="BD240" s="429" t="str">
        <f>IFERROR(VLOOKUP(AR240,'MATRICE '!$U$3:$Z$18,2,FALSE),"")</f>
        <v/>
      </c>
      <c r="BE240" s="429" t="str">
        <f>IFERROR(VLOOKUP(AR240,'MATRICE '!$U$3:$Z$18,5,FALSE),"")</f>
        <v/>
      </c>
    </row>
    <row r="241" spans="1:57" x14ac:dyDescent="0.25">
      <c r="A241" s="17"/>
      <c r="B241" s="394"/>
      <c r="C241" s="17"/>
      <c r="D241" s="17"/>
      <c r="E241" s="28"/>
      <c r="F241" s="28"/>
      <c r="G241" s="17"/>
      <c r="H241" s="17"/>
      <c r="I241" s="17"/>
      <c r="J241" s="17"/>
      <c r="K241" s="64"/>
      <c r="L241" s="65"/>
      <c r="M241" s="63"/>
      <c r="N241" s="17"/>
      <c r="O241" s="17"/>
      <c r="P241" s="17"/>
      <c r="Q241" s="17"/>
      <c r="R241" s="17"/>
      <c r="S241" s="401"/>
      <c r="T241" s="597">
        <f t="shared" si="14"/>
        <v>0</v>
      </c>
      <c r="U241" s="18"/>
      <c r="V241" s="18">
        <f t="shared" si="16"/>
        <v>0</v>
      </c>
      <c r="W241" s="60" t="str">
        <f t="shared" si="15"/>
        <v/>
      </c>
      <c r="X241" s="393"/>
      <c r="Y241" s="17"/>
      <c r="Z241" s="52"/>
      <c r="AA241" s="409"/>
      <c r="AB241" s="46"/>
      <c r="AC241" s="17"/>
      <c r="AD241" s="113" t="str">
        <f>IFERROR(VLOOKUP(AA241,'MATRICE '!$E$2:$H$100,3,FALSE),"")</f>
        <v/>
      </c>
      <c r="AE241" s="17" t="str">
        <f>IFERROR(VLOOKUP(AA241,'MATRICE '!$E$2:$H$100,2,FALSE),"")</f>
        <v/>
      </c>
      <c r="AF241" s="17" t="str">
        <f>IFERROR(VLOOKUP(AA241,'MATRICE '!$E$2:$H$100,4,FALSE),"")</f>
        <v/>
      </c>
      <c r="AG241" s="63"/>
      <c r="AH241" s="46"/>
      <c r="AI241" s="17"/>
      <c r="AJ241" s="17" t="str">
        <f>IFERROR(VLOOKUP(AG241,'MATRICE '!$J$2:$M$100,3,FALSE),"")</f>
        <v/>
      </c>
      <c r="AK241" s="17" t="str">
        <f>IFERROR(VLOOKUP(AG241,'MATRICE '!$J$2:$M$100,2,FALSE),"")</f>
        <v/>
      </c>
      <c r="AL241" s="414" t="str">
        <f>IFERROR(VLOOKUP(AG241,'MATRICE '!$J$2:$M$100,4,FALSE),"")</f>
        <v/>
      </c>
      <c r="AM241" s="393"/>
      <c r="AN241" s="17"/>
      <c r="AO241" s="52"/>
      <c r="AP241" s="46"/>
      <c r="AQ241" s="28"/>
      <c r="AR241" s="418"/>
      <c r="AS241" s="419" t="str">
        <f>IFERROR(VLOOKUP(AR241,'MATRICE '!$U$3:$Z$18,4,FALSE),"")</f>
        <v/>
      </c>
      <c r="AT241" s="46"/>
      <c r="AU241" s="17"/>
      <c r="AV241" s="421" t="str">
        <f>IFERROR(VLOOKUP(AU241,'MATRICE '!AB251:AG346,3,FALSE),"")</f>
        <v/>
      </c>
      <c r="AW241" s="300"/>
      <c r="AX241" s="17"/>
      <c r="AY241" s="17"/>
      <c r="AZ241" s="414"/>
      <c r="BA241" s="18"/>
      <c r="BB241" s="17" t="str">
        <f>IFERROR(VLOOKUP(O241,'MATRICE '!$B$4:$C$17,2,FALSE),"")</f>
        <v/>
      </c>
      <c r="BC241" s="429" t="str">
        <f>IFERROR(VLOOKUP(AR241,'MATRICE '!$U$3:$Z$18,3,FALSE),"")</f>
        <v/>
      </c>
      <c r="BD241" s="429" t="str">
        <f>IFERROR(VLOOKUP(AR241,'MATRICE '!$U$3:$Z$18,2,FALSE),"")</f>
        <v/>
      </c>
      <c r="BE241" s="429" t="str">
        <f>IFERROR(VLOOKUP(AR241,'MATRICE '!$U$3:$Z$18,5,FALSE),"")</f>
        <v/>
      </c>
    </row>
    <row r="242" spans="1:57" x14ac:dyDescent="0.25">
      <c r="A242" s="17"/>
      <c r="B242" s="394"/>
      <c r="C242" s="17"/>
      <c r="D242" s="17"/>
      <c r="E242" s="28"/>
      <c r="F242" s="28"/>
      <c r="G242" s="17"/>
      <c r="H242" s="17"/>
      <c r="I242" s="17"/>
      <c r="J242" s="17"/>
      <c r="K242" s="64"/>
      <c r="L242" s="65"/>
      <c r="M242" s="63"/>
      <c r="N242" s="17"/>
      <c r="O242" s="17"/>
      <c r="P242" s="17"/>
      <c r="Q242" s="17"/>
      <c r="R242" s="17"/>
      <c r="S242" s="401"/>
      <c r="T242" s="597">
        <f t="shared" si="14"/>
        <v>0</v>
      </c>
      <c r="U242" s="18"/>
      <c r="V242" s="18">
        <f t="shared" si="16"/>
        <v>0</v>
      </c>
      <c r="W242" s="60" t="str">
        <f t="shared" si="15"/>
        <v/>
      </c>
      <c r="X242" s="393"/>
      <c r="Y242" s="17"/>
      <c r="Z242" s="52"/>
      <c r="AA242" s="409"/>
      <c r="AB242" s="46"/>
      <c r="AC242" s="17"/>
      <c r="AD242" s="113" t="str">
        <f>IFERROR(VLOOKUP(AA242,'MATRICE '!$E$2:$H$100,3,FALSE),"")</f>
        <v/>
      </c>
      <c r="AE242" s="17" t="str">
        <f>IFERROR(VLOOKUP(AA242,'MATRICE '!$E$2:$H$100,2,FALSE),"")</f>
        <v/>
      </c>
      <c r="AF242" s="17" t="str">
        <f>IFERROR(VLOOKUP(AA242,'MATRICE '!$E$2:$H$100,4,FALSE),"")</f>
        <v/>
      </c>
      <c r="AG242" s="63"/>
      <c r="AH242" s="46"/>
      <c r="AI242" s="17"/>
      <c r="AJ242" s="17" t="str">
        <f>IFERROR(VLOOKUP(AG242,'MATRICE '!$J$2:$M$100,3,FALSE),"")</f>
        <v/>
      </c>
      <c r="AK242" s="17" t="str">
        <f>IFERROR(VLOOKUP(AG242,'MATRICE '!$J$2:$M$100,2,FALSE),"")</f>
        <v/>
      </c>
      <c r="AL242" s="414" t="str">
        <f>IFERROR(VLOOKUP(AG242,'MATRICE '!$J$2:$M$100,4,FALSE),"")</f>
        <v/>
      </c>
      <c r="AM242" s="393"/>
      <c r="AN242" s="17"/>
      <c r="AO242" s="52"/>
      <c r="AP242" s="46"/>
      <c r="AQ242" s="28"/>
      <c r="AR242" s="418"/>
      <c r="AS242" s="419" t="str">
        <f>IFERROR(VLOOKUP(AR242,'MATRICE '!$U$3:$Z$18,4,FALSE),"")</f>
        <v/>
      </c>
      <c r="AT242" s="46"/>
      <c r="AU242" s="17"/>
      <c r="AV242" s="421" t="str">
        <f>IFERROR(VLOOKUP(AU242,'MATRICE '!AB252:AG347,3,FALSE),"")</f>
        <v/>
      </c>
      <c r="AW242" s="300"/>
      <c r="AX242" s="17"/>
      <c r="AY242" s="17"/>
      <c r="AZ242" s="414"/>
      <c r="BA242" s="18"/>
      <c r="BB242" s="17" t="str">
        <f>IFERROR(VLOOKUP(O242,'MATRICE '!$B$4:$C$17,2,FALSE),"")</f>
        <v/>
      </c>
      <c r="BC242" s="429" t="str">
        <f>IFERROR(VLOOKUP(AR242,'MATRICE '!$U$3:$Z$18,3,FALSE),"")</f>
        <v/>
      </c>
      <c r="BD242" s="429" t="str">
        <f>IFERROR(VLOOKUP(AR242,'MATRICE '!$U$3:$Z$18,2,FALSE),"")</f>
        <v/>
      </c>
      <c r="BE242" s="429" t="str">
        <f>IFERROR(VLOOKUP(AR242,'MATRICE '!$U$3:$Z$18,5,FALSE),"")</f>
        <v/>
      </c>
    </row>
    <row r="243" spans="1:57" x14ac:dyDescent="0.25">
      <c r="A243" s="17"/>
      <c r="B243" s="394"/>
      <c r="C243" s="17"/>
      <c r="D243" s="17"/>
      <c r="E243" s="28"/>
      <c r="F243" s="28"/>
      <c r="G243" s="17"/>
      <c r="H243" s="17"/>
      <c r="I243" s="17"/>
      <c r="J243" s="17"/>
      <c r="K243" s="64"/>
      <c r="L243" s="65"/>
      <c r="M243" s="63"/>
      <c r="N243" s="17"/>
      <c r="O243" s="17"/>
      <c r="P243" s="17"/>
      <c r="Q243" s="17"/>
      <c r="R243" s="17"/>
      <c r="S243" s="401"/>
      <c r="T243" s="597">
        <f t="shared" si="14"/>
        <v>0</v>
      </c>
      <c r="U243" s="18"/>
      <c r="V243" s="18">
        <f t="shared" si="16"/>
        <v>0</v>
      </c>
      <c r="W243" s="60" t="str">
        <f t="shared" si="15"/>
        <v/>
      </c>
      <c r="X243" s="393"/>
      <c r="Y243" s="17"/>
      <c r="Z243" s="52"/>
      <c r="AA243" s="409"/>
      <c r="AB243" s="46"/>
      <c r="AC243" s="17"/>
      <c r="AD243" s="113" t="str">
        <f>IFERROR(VLOOKUP(AA243,'MATRICE '!$E$2:$H$100,3,FALSE),"")</f>
        <v/>
      </c>
      <c r="AE243" s="17" t="str">
        <f>IFERROR(VLOOKUP(AA243,'MATRICE '!$E$2:$H$100,2,FALSE),"")</f>
        <v/>
      </c>
      <c r="AF243" s="17" t="str">
        <f>IFERROR(VLOOKUP(AA243,'MATRICE '!$E$2:$H$100,4,FALSE),"")</f>
        <v/>
      </c>
      <c r="AG243" s="63"/>
      <c r="AH243" s="46"/>
      <c r="AI243" s="17"/>
      <c r="AJ243" s="17" t="str">
        <f>IFERROR(VLOOKUP(AG243,'MATRICE '!$J$2:$M$100,3,FALSE),"")</f>
        <v/>
      </c>
      <c r="AK243" s="17" t="str">
        <f>IFERROR(VLOOKUP(AG243,'MATRICE '!$J$2:$M$100,2,FALSE),"")</f>
        <v/>
      </c>
      <c r="AL243" s="414" t="str">
        <f>IFERROR(VLOOKUP(AG243,'MATRICE '!$J$2:$M$100,4,FALSE),"")</f>
        <v/>
      </c>
      <c r="AM243" s="393"/>
      <c r="AN243" s="17"/>
      <c r="AO243" s="52"/>
      <c r="AP243" s="46"/>
      <c r="AQ243" s="28"/>
      <c r="AR243" s="418"/>
      <c r="AS243" s="419" t="str">
        <f>IFERROR(VLOOKUP(AR243,'MATRICE '!$U$3:$Z$18,4,FALSE),"")</f>
        <v/>
      </c>
      <c r="AT243" s="46"/>
      <c r="AU243" s="17"/>
      <c r="AV243" s="421" t="str">
        <f>IFERROR(VLOOKUP(AU243,'MATRICE '!AB253:AG348,3,FALSE),"")</f>
        <v/>
      </c>
      <c r="AW243" s="300"/>
      <c r="AX243" s="17"/>
      <c r="AY243" s="17"/>
      <c r="AZ243" s="414"/>
      <c r="BA243" s="18"/>
      <c r="BB243" s="17" t="str">
        <f>IFERROR(VLOOKUP(O243,'MATRICE '!$B$4:$C$17,2,FALSE),"")</f>
        <v/>
      </c>
      <c r="BC243" s="429" t="str">
        <f>IFERROR(VLOOKUP(AR243,'MATRICE '!$U$3:$Z$18,3,FALSE),"")</f>
        <v/>
      </c>
      <c r="BD243" s="429" t="str">
        <f>IFERROR(VLOOKUP(AR243,'MATRICE '!$U$3:$Z$18,2,FALSE),"")</f>
        <v/>
      </c>
      <c r="BE243" s="429" t="str">
        <f>IFERROR(VLOOKUP(AR243,'MATRICE '!$U$3:$Z$18,5,FALSE),"")</f>
        <v/>
      </c>
    </row>
    <row r="244" spans="1:57" x14ac:dyDescent="0.25">
      <c r="A244" s="17"/>
      <c r="B244" s="394"/>
      <c r="C244" s="17"/>
      <c r="D244" s="17"/>
      <c r="E244" s="28"/>
      <c r="F244" s="28"/>
      <c r="G244" s="17"/>
      <c r="H244" s="17"/>
      <c r="I244" s="17"/>
      <c r="J244" s="17"/>
      <c r="K244" s="64"/>
      <c r="L244" s="65"/>
      <c r="M244" s="63"/>
      <c r="N244" s="17"/>
      <c r="O244" s="17"/>
      <c r="P244" s="17"/>
      <c r="Q244" s="17"/>
      <c r="R244" s="17"/>
      <c r="S244" s="401"/>
      <c r="T244" s="597">
        <f t="shared" si="14"/>
        <v>0</v>
      </c>
      <c r="U244" s="18"/>
      <c r="V244" s="18">
        <f t="shared" si="16"/>
        <v>0</v>
      </c>
      <c r="W244" s="60" t="str">
        <f t="shared" si="15"/>
        <v/>
      </c>
      <c r="X244" s="393"/>
      <c r="Y244" s="17"/>
      <c r="Z244" s="52"/>
      <c r="AA244" s="409"/>
      <c r="AB244" s="46"/>
      <c r="AC244" s="17"/>
      <c r="AD244" s="113" t="str">
        <f>IFERROR(VLOOKUP(AA244,'MATRICE '!$E$2:$H$100,3,FALSE),"")</f>
        <v/>
      </c>
      <c r="AE244" s="17" t="str">
        <f>IFERROR(VLOOKUP(AA244,'MATRICE '!$E$2:$H$100,2,FALSE),"")</f>
        <v/>
      </c>
      <c r="AF244" s="17" t="str">
        <f>IFERROR(VLOOKUP(AA244,'MATRICE '!$E$2:$H$100,4,FALSE),"")</f>
        <v/>
      </c>
      <c r="AG244" s="63"/>
      <c r="AH244" s="46"/>
      <c r="AI244" s="17"/>
      <c r="AJ244" s="17" t="str">
        <f>IFERROR(VLOOKUP(AG244,'MATRICE '!$J$2:$M$100,3,FALSE),"")</f>
        <v/>
      </c>
      <c r="AK244" s="17" t="str">
        <f>IFERROR(VLOOKUP(AG244,'MATRICE '!$J$2:$M$100,2,FALSE),"")</f>
        <v/>
      </c>
      <c r="AL244" s="414" t="str">
        <f>IFERROR(VLOOKUP(AG244,'MATRICE '!$J$2:$M$100,4,FALSE),"")</f>
        <v/>
      </c>
      <c r="AM244" s="393"/>
      <c r="AN244" s="17"/>
      <c r="AO244" s="52"/>
      <c r="AP244" s="46"/>
      <c r="AQ244" s="28"/>
      <c r="AR244" s="418"/>
      <c r="AS244" s="419" t="str">
        <f>IFERROR(VLOOKUP(AR244,'MATRICE '!$U$3:$Z$18,4,FALSE),"")</f>
        <v/>
      </c>
      <c r="AT244" s="46"/>
      <c r="AU244" s="17"/>
      <c r="AV244" s="421" t="str">
        <f>IFERROR(VLOOKUP(AU244,'MATRICE '!AB254:AG349,3,FALSE),"")</f>
        <v/>
      </c>
      <c r="AW244" s="300"/>
      <c r="AX244" s="17"/>
      <c r="AY244" s="17"/>
      <c r="AZ244" s="414"/>
      <c r="BA244" s="18"/>
      <c r="BB244" s="17" t="str">
        <f>IFERROR(VLOOKUP(O244,'MATRICE '!$B$4:$C$17,2,FALSE),"")</f>
        <v/>
      </c>
      <c r="BC244" s="429" t="str">
        <f>IFERROR(VLOOKUP(AR244,'MATRICE '!$U$3:$Z$18,3,FALSE),"")</f>
        <v/>
      </c>
      <c r="BD244" s="429" t="str">
        <f>IFERROR(VLOOKUP(AR244,'MATRICE '!$U$3:$Z$18,2,FALSE),"")</f>
        <v/>
      </c>
      <c r="BE244" s="429" t="str">
        <f>IFERROR(VLOOKUP(AR244,'MATRICE '!$U$3:$Z$18,5,FALSE),"")</f>
        <v/>
      </c>
    </row>
    <row r="245" spans="1:57" x14ac:dyDescent="0.25">
      <c r="A245" s="17"/>
      <c r="B245" s="394"/>
      <c r="C245" s="17"/>
      <c r="D245" s="17"/>
      <c r="E245" s="28"/>
      <c r="F245" s="28"/>
      <c r="G245" s="17"/>
      <c r="H245" s="17"/>
      <c r="I245" s="17"/>
      <c r="J245" s="17"/>
      <c r="K245" s="64"/>
      <c r="L245" s="65"/>
      <c r="M245" s="63"/>
      <c r="N245" s="17"/>
      <c r="O245" s="17"/>
      <c r="P245" s="17"/>
      <c r="Q245" s="17"/>
      <c r="R245" s="17"/>
      <c r="S245" s="401"/>
      <c r="T245" s="597">
        <f t="shared" si="14"/>
        <v>0</v>
      </c>
      <c r="U245" s="18"/>
      <c r="V245" s="18">
        <f t="shared" si="16"/>
        <v>0</v>
      </c>
      <c r="W245" s="60" t="str">
        <f t="shared" si="15"/>
        <v/>
      </c>
      <c r="X245" s="393"/>
      <c r="Y245" s="17"/>
      <c r="Z245" s="52"/>
      <c r="AA245" s="409"/>
      <c r="AB245" s="46"/>
      <c r="AC245" s="17"/>
      <c r="AD245" s="113" t="str">
        <f>IFERROR(VLOOKUP(AA245,'MATRICE '!$E$2:$H$100,3,FALSE),"")</f>
        <v/>
      </c>
      <c r="AE245" s="17" t="str">
        <f>IFERROR(VLOOKUP(AA245,'MATRICE '!$E$2:$H$100,2,FALSE),"")</f>
        <v/>
      </c>
      <c r="AF245" s="17" t="str">
        <f>IFERROR(VLOOKUP(AA245,'MATRICE '!$E$2:$H$100,4,FALSE),"")</f>
        <v/>
      </c>
      <c r="AG245" s="63"/>
      <c r="AH245" s="46"/>
      <c r="AI245" s="17"/>
      <c r="AJ245" s="17" t="str">
        <f>IFERROR(VLOOKUP(AG245,'MATRICE '!$J$2:$M$100,3,FALSE),"")</f>
        <v/>
      </c>
      <c r="AK245" s="17" t="str">
        <f>IFERROR(VLOOKUP(AG245,'MATRICE '!$J$2:$M$100,2,FALSE),"")</f>
        <v/>
      </c>
      <c r="AL245" s="414" t="str">
        <f>IFERROR(VLOOKUP(AG245,'MATRICE '!$J$2:$M$100,4,FALSE),"")</f>
        <v/>
      </c>
      <c r="AM245" s="393"/>
      <c r="AN245" s="17"/>
      <c r="AO245" s="52"/>
      <c r="AP245" s="46"/>
      <c r="AQ245" s="28"/>
      <c r="AR245" s="418"/>
      <c r="AS245" s="419" t="str">
        <f>IFERROR(VLOOKUP(AR245,'MATRICE '!$U$3:$Z$18,4,FALSE),"")</f>
        <v/>
      </c>
      <c r="AT245" s="46"/>
      <c r="AU245" s="17"/>
      <c r="AV245" s="421" t="str">
        <f>IFERROR(VLOOKUP(AU245,'MATRICE '!AB255:AG350,3,FALSE),"")</f>
        <v/>
      </c>
      <c r="AW245" s="300"/>
      <c r="AX245" s="17"/>
      <c r="AY245" s="17"/>
      <c r="AZ245" s="414"/>
      <c r="BA245" s="18"/>
      <c r="BB245" s="17" t="str">
        <f>IFERROR(VLOOKUP(O245,'MATRICE '!$B$4:$C$17,2,FALSE),"")</f>
        <v/>
      </c>
      <c r="BC245" s="429" t="str">
        <f>IFERROR(VLOOKUP(AR245,'MATRICE '!$U$3:$Z$18,3,FALSE),"")</f>
        <v/>
      </c>
      <c r="BD245" s="429" t="str">
        <f>IFERROR(VLOOKUP(AR245,'MATRICE '!$U$3:$Z$18,2,FALSE),"")</f>
        <v/>
      </c>
      <c r="BE245" s="429" t="str">
        <f>IFERROR(VLOOKUP(AR245,'MATRICE '!$U$3:$Z$18,5,FALSE),"")</f>
        <v/>
      </c>
    </row>
    <row r="246" spans="1:57" x14ac:dyDescent="0.25">
      <c r="A246" s="17"/>
      <c r="B246" s="394"/>
      <c r="C246" s="17"/>
      <c r="D246" s="17"/>
      <c r="E246" s="28"/>
      <c r="F246" s="28"/>
      <c r="G246" s="17"/>
      <c r="H246" s="17"/>
      <c r="I246" s="17"/>
      <c r="J246" s="17"/>
      <c r="K246" s="64"/>
      <c r="L246" s="65"/>
      <c r="M246" s="63"/>
      <c r="N246" s="17"/>
      <c r="O246" s="17"/>
      <c r="P246" s="17"/>
      <c r="Q246" s="17"/>
      <c r="R246" s="17"/>
      <c r="S246" s="401"/>
      <c r="T246" s="597">
        <f t="shared" si="14"/>
        <v>0</v>
      </c>
      <c r="U246" s="18"/>
      <c r="V246" s="18">
        <f t="shared" si="16"/>
        <v>0</v>
      </c>
      <c r="W246" s="60" t="str">
        <f t="shared" si="15"/>
        <v/>
      </c>
      <c r="X246" s="393"/>
      <c r="Y246" s="17"/>
      <c r="Z246" s="52"/>
      <c r="AA246" s="409"/>
      <c r="AB246" s="46"/>
      <c r="AC246" s="17"/>
      <c r="AD246" s="113" t="str">
        <f>IFERROR(VLOOKUP(AA246,'MATRICE '!$E$2:$H$100,3,FALSE),"")</f>
        <v/>
      </c>
      <c r="AE246" s="17" t="str">
        <f>IFERROR(VLOOKUP(AA246,'MATRICE '!$E$2:$H$100,2,FALSE),"")</f>
        <v/>
      </c>
      <c r="AF246" s="17" t="str">
        <f>IFERROR(VLOOKUP(AA246,'MATRICE '!$E$2:$H$100,4,FALSE),"")</f>
        <v/>
      </c>
      <c r="AG246" s="63"/>
      <c r="AH246" s="46"/>
      <c r="AI246" s="17"/>
      <c r="AJ246" s="17" t="str">
        <f>IFERROR(VLOOKUP(AG246,'MATRICE '!$J$2:$M$100,3,FALSE),"")</f>
        <v/>
      </c>
      <c r="AK246" s="17" t="str">
        <f>IFERROR(VLOOKUP(AG246,'MATRICE '!$J$2:$M$100,2,FALSE),"")</f>
        <v/>
      </c>
      <c r="AL246" s="414" t="str">
        <f>IFERROR(VLOOKUP(AG246,'MATRICE '!$J$2:$M$100,4,FALSE),"")</f>
        <v/>
      </c>
      <c r="AM246" s="393"/>
      <c r="AN246" s="17"/>
      <c r="AO246" s="52"/>
      <c r="AP246" s="46"/>
      <c r="AQ246" s="28"/>
      <c r="AR246" s="418"/>
      <c r="AS246" s="419" t="str">
        <f>IFERROR(VLOOKUP(AR246,'MATRICE '!$U$3:$Z$18,4,FALSE),"")</f>
        <v/>
      </c>
      <c r="AT246" s="46"/>
      <c r="AU246" s="17"/>
      <c r="AV246" s="421" t="str">
        <f>IFERROR(VLOOKUP(AU246,'MATRICE '!AB256:AG351,3,FALSE),"")</f>
        <v/>
      </c>
      <c r="AW246" s="300"/>
      <c r="AX246" s="17"/>
      <c r="AY246" s="17"/>
      <c r="AZ246" s="414"/>
      <c r="BA246" s="18"/>
      <c r="BB246" s="17" t="str">
        <f>IFERROR(VLOOKUP(O246,'MATRICE '!$B$4:$C$17,2,FALSE),"")</f>
        <v/>
      </c>
      <c r="BC246" s="429" t="str">
        <f>IFERROR(VLOOKUP(AR246,'MATRICE '!$U$3:$Z$18,3,FALSE),"")</f>
        <v/>
      </c>
      <c r="BD246" s="429" t="str">
        <f>IFERROR(VLOOKUP(AR246,'MATRICE '!$U$3:$Z$18,2,FALSE),"")</f>
        <v/>
      </c>
      <c r="BE246" s="429" t="str">
        <f>IFERROR(VLOOKUP(AR246,'MATRICE '!$U$3:$Z$18,5,FALSE),"")</f>
        <v/>
      </c>
    </row>
    <row r="247" spans="1:57" x14ac:dyDescent="0.25">
      <c r="A247" s="17"/>
      <c r="B247" s="394"/>
      <c r="C247" s="17"/>
      <c r="D247" s="17"/>
      <c r="E247" s="28"/>
      <c r="F247" s="28"/>
      <c r="G247" s="17"/>
      <c r="H247" s="17"/>
      <c r="I247" s="17"/>
      <c r="J247" s="17"/>
      <c r="K247" s="64"/>
      <c r="L247" s="65"/>
      <c r="M247" s="63"/>
      <c r="N247" s="17"/>
      <c r="O247" s="17"/>
      <c r="P247" s="17"/>
      <c r="Q247" s="17"/>
      <c r="R247" s="17"/>
      <c r="S247" s="401"/>
      <c r="T247" s="597">
        <f t="shared" si="14"/>
        <v>0</v>
      </c>
      <c r="U247" s="18"/>
      <c r="V247" s="18">
        <f t="shared" si="16"/>
        <v>0</v>
      </c>
      <c r="W247" s="60" t="str">
        <f t="shared" si="15"/>
        <v/>
      </c>
      <c r="X247" s="393"/>
      <c r="Y247" s="17"/>
      <c r="Z247" s="52"/>
      <c r="AA247" s="409"/>
      <c r="AB247" s="46"/>
      <c r="AC247" s="17"/>
      <c r="AD247" s="113" t="str">
        <f>IFERROR(VLOOKUP(AA247,'MATRICE '!$E$2:$H$100,3,FALSE),"")</f>
        <v/>
      </c>
      <c r="AE247" s="17" t="str">
        <f>IFERROR(VLOOKUP(AA247,'MATRICE '!$E$2:$H$100,2,FALSE),"")</f>
        <v/>
      </c>
      <c r="AF247" s="17" t="str">
        <f>IFERROR(VLOOKUP(AA247,'MATRICE '!$E$2:$H$100,4,FALSE),"")</f>
        <v/>
      </c>
      <c r="AG247" s="63"/>
      <c r="AH247" s="46"/>
      <c r="AI247" s="17"/>
      <c r="AJ247" s="17" t="str">
        <f>IFERROR(VLOOKUP(AG247,'MATRICE '!$J$2:$M$100,3,FALSE),"")</f>
        <v/>
      </c>
      <c r="AK247" s="17" t="str">
        <f>IFERROR(VLOOKUP(AG247,'MATRICE '!$J$2:$M$100,2,FALSE),"")</f>
        <v/>
      </c>
      <c r="AL247" s="414" t="str">
        <f>IFERROR(VLOOKUP(AG247,'MATRICE '!$J$2:$M$100,4,FALSE),"")</f>
        <v/>
      </c>
      <c r="AM247" s="393"/>
      <c r="AN247" s="17"/>
      <c r="AO247" s="52"/>
      <c r="AP247" s="46"/>
      <c r="AQ247" s="28"/>
      <c r="AR247" s="418"/>
      <c r="AS247" s="419" t="str">
        <f>IFERROR(VLOOKUP(AR247,'MATRICE '!$U$3:$Z$18,4,FALSE),"")</f>
        <v/>
      </c>
      <c r="AT247" s="46"/>
      <c r="AU247" s="17"/>
      <c r="AV247" s="421" t="str">
        <f>IFERROR(VLOOKUP(AU247,'MATRICE '!AB257:AG352,3,FALSE),"")</f>
        <v/>
      </c>
      <c r="AW247" s="300"/>
      <c r="AX247" s="17"/>
      <c r="AY247" s="17"/>
      <c r="AZ247" s="414"/>
      <c r="BA247" s="18"/>
      <c r="BB247" s="17" t="str">
        <f>IFERROR(VLOOKUP(O247,'MATRICE '!$B$4:$C$17,2,FALSE),"")</f>
        <v/>
      </c>
      <c r="BC247" s="429" t="str">
        <f>IFERROR(VLOOKUP(AR247,'MATRICE '!$U$3:$Z$18,3,FALSE),"")</f>
        <v/>
      </c>
      <c r="BD247" s="429" t="str">
        <f>IFERROR(VLOOKUP(AR247,'MATRICE '!$U$3:$Z$18,2,FALSE),"")</f>
        <v/>
      </c>
      <c r="BE247" s="429" t="str">
        <f>IFERROR(VLOOKUP(AR247,'MATRICE '!$U$3:$Z$18,5,FALSE),"")</f>
        <v/>
      </c>
    </row>
    <row r="248" spans="1:57" x14ac:dyDescent="0.25">
      <c r="A248" s="17"/>
      <c r="B248" s="394"/>
      <c r="C248" s="17"/>
      <c r="D248" s="17"/>
      <c r="E248" s="28"/>
      <c r="F248" s="28"/>
      <c r="G248" s="17"/>
      <c r="H248" s="17"/>
      <c r="I248" s="17"/>
      <c r="J248" s="17"/>
      <c r="K248" s="64"/>
      <c r="L248" s="65"/>
      <c r="M248" s="63"/>
      <c r="N248" s="17"/>
      <c r="O248" s="17"/>
      <c r="P248" s="17"/>
      <c r="Q248" s="17"/>
      <c r="R248" s="17"/>
      <c r="S248" s="401"/>
      <c r="T248" s="597">
        <f t="shared" si="14"/>
        <v>0</v>
      </c>
      <c r="U248" s="18"/>
      <c r="V248" s="18">
        <f t="shared" si="16"/>
        <v>0</v>
      </c>
      <c r="W248" s="60" t="str">
        <f t="shared" si="15"/>
        <v/>
      </c>
      <c r="X248" s="393"/>
      <c r="Y248" s="17"/>
      <c r="Z248" s="52"/>
      <c r="AA248" s="409"/>
      <c r="AB248" s="46"/>
      <c r="AC248" s="17"/>
      <c r="AD248" s="113" t="str">
        <f>IFERROR(VLOOKUP(AA248,'MATRICE '!$E$2:$H$100,3,FALSE),"")</f>
        <v/>
      </c>
      <c r="AE248" s="17" t="str">
        <f>IFERROR(VLOOKUP(AA248,'MATRICE '!$E$2:$H$100,2,FALSE),"")</f>
        <v/>
      </c>
      <c r="AF248" s="17" t="str">
        <f>IFERROR(VLOOKUP(AA248,'MATRICE '!$E$2:$H$100,4,FALSE),"")</f>
        <v/>
      </c>
      <c r="AG248" s="63"/>
      <c r="AH248" s="46"/>
      <c r="AI248" s="17"/>
      <c r="AJ248" s="17" t="str">
        <f>IFERROR(VLOOKUP(AG248,'MATRICE '!$J$2:$M$100,3,FALSE),"")</f>
        <v/>
      </c>
      <c r="AK248" s="17" t="str">
        <f>IFERROR(VLOOKUP(AG248,'MATRICE '!$J$2:$M$100,2,FALSE),"")</f>
        <v/>
      </c>
      <c r="AL248" s="414" t="str">
        <f>IFERROR(VLOOKUP(AG248,'MATRICE '!$J$2:$M$100,4,FALSE),"")</f>
        <v/>
      </c>
      <c r="AM248" s="393"/>
      <c r="AN248" s="17"/>
      <c r="AO248" s="52"/>
      <c r="AP248" s="46"/>
      <c r="AQ248" s="28"/>
      <c r="AR248" s="418"/>
      <c r="AS248" s="419" t="str">
        <f>IFERROR(VLOOKUP(AR248,'MATRICE '!$U$3:$Z$18,4,FALSE),"")</f>
        <v/>
      </c>
      <c r="AT248" s="46"/>
      <c r="AU248" s="17"/>
      <c r="AV248" s="421" t="str">
        <f>IFERROR(VLOOKUP(AU248,'MATRICE '!AB258:AG353,3,FALSE),"")</f>
        <v/>
      </c>
      <c r="AW248" s="300"/>
      <c r="AX248" s="17"/>
      <c r="AY248" s="17"/>
      <c r="AZ248" s="414"/>
      <c r="BA248" s="18"/>
      <c r="BB248" s="17" t="str">
        <f>IFERROR(VLOOKUP(O248,'MATRICE '!$B$4:$C$17,2,FALSE),"")</f>
        <v/>
      </c>
      <c r="BC248" s="429" t="str">
        <f>IFERROR(VLOOKUP(AR248,'MATRICE '!$U$3:$Z$18,3,FALSE),"")</f>
        <v/>
      </c>
      <c r="BD248" s="429" t="str">
        <f>IFERROR(VLOOKUP(AR248,'MATRICE '!$U$3:$Z$18,2,FALSE),"")</f>
        <v/>
      </c>
      <c r="BE248" s="429" t="str">
        <f>IFERROR(VLOOKUP(AR248,'MATRICE '!$U$3:$Z$18,5,FALSE),"")</f>
        <v/>
      </c>
    </row>
    <row r="249" spans="1:57" x14ac:dyDescent="0.25">
      <c r="A249" s="17"/>
      <c r="B249" s="394"/>
      <c r="C249" s="17"/>
      <c r="D249" s="17"/>
      <c r="E249" s="28"/>
      <c r="F249" s="28"/>
      <c r="G249" s="17"/>
      <c r="H249" s="17"/>
      <c r="I249" s="17"/>
      <c r="J249" s="17"/>
      <c r="K249" s="64"/>
      <c r="L249" s="65"/>
      <c r="M249" s="63"/>
      <c r="N249" s="17"/>
      <c r="O249" s="17"/>
      <c r="P249" s="17"/>
      <c r="Q249" s="17"/>
      <c r="R249" s="17"/>
      <c r="S249" s="401"/>
      <c r="T249" s="597">
        <f t="shared" si="14"/>
        <v>0</v>
      </c>
      <c r="U249" s="18"/>
      <c r="V249" s="18">
        <f t="shared" si="16"/>
        <v>0</v>
      </c>
      <c r="W249" s="60" t="str">
        <f t="shared" si="15"/>
        <v/>
      </c>
      <c r="X249" s="393"/>
      <c r="Y249" s="17"/>
      <c r="Z249" s="52"/>
      <c r="AA249" s="409"/>
      <c r="AB249" s="46"/>
      <c r="AC249" s="17"/>
      <c r="AD249" s="113" t="str">
        <f>IFERROR(VLOOKUP(AA249,'MATRICE '!$E$2:$H$100,3,FALSE),"")</f>
        <v/>
      </c>
      <c r="AE249" s="17" t="str">
        <f>IFERROR(VLOOKUP(AA249,'MATRICE '!$E$2:$H$100,2,FALSE),"")</f>
        <v/>
      </c>
      <c r="AF249" s="17" t="str">
        <f>IFERROR(VLOOKUP(AA249,'MATRICE '!$E$2:$H$100,4,FALSE),"")</f>
        <v/>
      </c>
      <c r="AG249" s="63"/>
      <c r="AH249" s="46"/>
      <c r="AI249" s="17"/>
      <c r="AJ249" s="17" t="str">
        <f>IFERROR(VLOOKUP(AG249,'MATRICE '!$J$2:$M$100,3,FALSE),"")</f>
        <v/>
      </c>
      <c r="AK249" s="17" t="str">
        <f>IFERROR(VLOOKUP(AG249,'MATRICE '!$J$2:$M$100,2,FALSE),"")</f>
        <v/>
      </c>
      <c r="AL249" s="414" t="str">
        <f>IFERROR(VLOOKUP(AG249,'MATRICE '!$J$2:$M$100,4,FALSE),"")</f>
        <v/>
      </c>
      <c r="AM249" s="393"/>
      <c r="AN249" s="17"/>
      <c r="AO249" s="52"/>
      <c r="AP249" s="46"/>
      <c r="AQ249" s="28"/>
      <c r="AR249" s="418"/>
      <c r="AS249" s="419" t="str">
        <f>IFERROR(VLOOKUP(AR249,'MATRICE '!$U$3:$Z$18,4,FALSE),"")</f>
        <v/>
      </c>
      <c r="AT249" s="46"/>
      <c r="AU249" s="17"/>
      <c r="AV249" s="421" t="str">
        <f>IFERROR(VLOOKUP(AU249,'MATRICE '!AB259:AG354,3,FALSE),"")</f>
        <v/>
      </c>
      <c r="AW249" s="300"/>
      <c r="AX249" s="17"/>
      <c r="AY249" s="17"/>
      <c r="AZ249" s="414"/>
      <c r="BA249" s="18"/>
      <c r="BB249" s="17" t="str">
        <f>IFERROR(VLOOKUP(O249,'MATRICE '!$B$4:$C$17,2,FALSE),"")</f>
        <v/>
      </c>
      <c r="BC249" s="429" t="str">
        <f>IFERROR(VLOOKUP(AR249,'MATRICE '!$U$3:$Z$18,3,FALSE),"")</f>
        <v/>
      </c>
      <c r="BD249" s="429" t="str">
        <f>IFERROR(VLOOKUP(AR249,'MATRICE '!$U$3:$Z$18,2,FALSE),"")</f>
        <v/>
      </c>
      <c r="BE249" s="429" t="str">
        <f>IFERROR(VLOOKUP(AR249,'MATRICE '!$U$3:$Z$18,5,FALSE),"")</f>
        <v/>
      </c>
    </row>
    <row r="250" spans="1:57" x14ac:dyDescent="0.25">
      <c r="A250" s="17"/>
      <c r="B250" s="394"/>
      <c r="C250" s="17"/>
      <c r="D250" s="17"/>
      <c r="E250" s="28"/>
      <c r="F250" s="28"/>
      <c r="G250" s="17"/>
      <c r="H250" s="17"/>
      <c r="I250" s="17"/>
      <c r="J250" s="17"/>
      <c r="K250" s="64"/>
      <c r="L250" s="65"/>
      <c r="M250" s="63"/>
      <c r="N250" s="17"/>
      <c r="O250" s="17"/>
      <c r="P250" s="17"/>
      <c r="Q250" s="17"/>
      <c r="R250" s="17"/>
      <c r="S250" s="401"/>
      <c r="T250" s="597">
        <f t="shared" si="14"/>
        <v>0</v>
      </c>
      <c r="U250" s="18"/>
      <c r="V250" s="18">
        <f t="shared" si="16"/>
        <v>0</v>
      </c>
      <c r="W250" s="60" t="str">
        <f t="shared" si="15"/>
        <v/>
      </c>
      <c r="X250" s="393"/>
      <c r="Y250" s="17"/>
      <c r="Z250" s="52"/>
      <c r="AA250" s="409"/>
      <c r="AB250" s="46"/>
      <c r="AC250" s="17"/>
      <c r="AD250" s="113" t="str">
        <f>IFERROR(VLOOKUP(AA250,'MATRICE '!$E$2:$H$100,3,FALSE),"")</f>
        <v/>
      </c>
      <c r="AE250" s="17" t="str">
        <f>IFERROR(VLOOKUP(AA250,'MATRICE '!$E$2:$H$100,2,FALSE),"")</f>
        <v/>
      </c>
      <c r="AF250" s="17" t="str">
        <f>IFERROR(VLOOKUP(AA250,'MATRICE '!$E$2:$H$100,4,FALSE),"")</f>
        <v/>
      </c>
      <c r="AG250" s="63"/>
      <c r="AH250" s="46"/>
      <c r="AI250" s="17"/>
      <c r="AJ250" s="17" t="str">
        <f>IFERROR(VLOOKUP(AG250,'MATRICE '!$J$2:$M$100,3,FALSE),"")</f>
        <v/>
      </c>
      <c r="AK250" s="17" t="str">
        <f>IFERROR(VLOOKUP(AG250,'MATRICE '!$J$2:$M$100,2,FALSE),"")</f>
        <v/>
      </c>
      <c r="AL250" s="414" t="str">
        <f>IFERROR(VLOOKUP(AG250,'MATRICE '!$J$2:$M$100,4,FALSE),"")</f>
        <v/>
      </c>
      <c r="AM250" s="393"/>
      <c r="AN250" s="17"/>
      <c r="AO250" s="52"/>
      <c r="AP250" s="46"/>
      <c r="AQ250" s="28"/>
      <c r="AR250" s="418"/>
      <c r="AS250" s="419" t="str">
        <f>IFERROR(VLOOKUP(AR250,'MATRICE '!$U$3:$Z$18,4,FALSE),"")</f>
        <v/>
      </c>
      <c r="AT250" s="46"/>
      <c r="AU250" s="17"/>
      <c r="AV250" s="421" t="str">
        <f>IFERROR(VLOOKUP(AU250,'MATRICE '!AB260:AG355,3,FALSE),"")</f>
        <v/>
      </c>
      <c r="AW250" s="300"/>
      <c r="AX250" s="17"/>
      <c r="AY250" s="17"/>
      <c r="AZ250" s="414"/>
      <c r="BA250" s="18"/>
      <c r="BB250" s="17" t="str">
        <f>IFERROR(VLOOKUP(O250,'MATRICE '!$B$4:$C$17,2,FALSE),"")</f>
        <v/>
      </c>
      <c r="BC250" s="429" t="str">
        <f>IFERROR(VLOOKUP(AR250,'MATRICE '!$U$3:$Z$18,3,FALSE),"")</f>
        <v/>
      </c>
      <c r="BD250" s="429" t="str">
        <f>IFERROR(VLOOKUP(AR250,'MATRICE '!$U$3:$Z$18,2,FALSE),"")</f>
        <v/>
      </c>
      <c r="BE250" s="429" t="str">
        <f>IFERROR(VLOOKUP(AR250,'MATRICE '!$U$3:$Z$18,5,FALSE),"")</f>
        <v/>
      </c>
    </row>
    <row r="251" spans="1:57" x14ac:dyDescent="0.25">
      <c r="A251" s="17"/>
      <c r="B251" s="394"/>
      <c r="C251" s="17"/>
      <c r="D251" s="17"/>
      <c r="E251" s="28"/>
      <c r="F251" s="28"/>
      <c r="G251" s="17"/>
      <c r="H251" s="17"/>
      <c r="I251" s="17"/>
      <c r="J251" s="17"/>
      <c r="K251" s="64"/>
      <c r="L251" s="65"/>
      <c r="M251" s="63"/>
      <c r="N251" s="17"/>
      <c r="O251" s="17"/>
      <c r="P251" s="17"/>
      <c r="Q251" s="17"/>
      <c r="R251" s="17"/>
      <c r="S251" s="401"/>
      <c r="T251" s="597">
        <f t="shared" si="14"/>
        <v>0</v>
      </c>
      <c r="U251" s="18"/>
      <c r="V251" s="18">
        <f t="shared" si="16"/>
        <v>0</v>
      </c>
      <c r="W251" s="60" t="str">
        <f t="shared" si="15"/>
        <v/>
      </c>
      <c r="X251" s="393"/>
      <c r="Y251" s="17"/>
      <c r="Z251" s="52"/>
      <c r="AA251" s="409"/>
      <c r="AB251" s="46"/>
      <c r="AC251" s="17"/>
      <c r="AD251" s="113" t="str">
        <f>IFERROR(VLOOKUP(AA251,'MATRICE '!$E$2:$H$100,3,FALSE),"")</f>
        <v/>
      </c>
      <c r="AE251" s="17" t="str">
        <f>IFERROR(VLOOKUP(AA251,'MATRICE '!$E$2:$H$100,2,FALSE),"")</f>
        <v/>
      </c>
      <c r="AF251" s="17" t="str">
        <f>IFERROR(VLOOKUP(AA251,'MATRICE '!$E$2:$H$100,4,FALSE),"")</f>
        <v/>
      </c>
      <c r="AG251" s="63"/>
      <c r="AH251" s="46"/>
      <c r="AI251" s="17"/>
      <c r="AJ251" s="17" t="str">
        <f>IFERROR(VLOOKUP(AG251,'MATRICE '!$J$2:$M$100,3,FALSE),"")</f>
        <v/>
      </c>
      <c r="AK251" s="17" t="str">
        <f>IFERROR(VLOOKUP(AG251,'MATRICE '!$J$2:$M$100,2,FALSE),"")</f>
        <v/>
      </c>
      <c r="AL251" s="414" t="str">
        <f>IFERROR(VLOOKUP(AG251,'MATRICE '!$J$2:$M$100,4,FALSE),"")</f>
        <v/>
      </c>
      <c r="AM251" s="393"/>
      <c r="AN251" s="17"/>
      <c r="AO251" s="52"/>
      <c r="AP251" s="46"/>
      <c r="AQ251" s="28"/>
      <c r="AR251" s="418"/>
      <c r="AS251" s="419" t="str">
        <f>IFERROR(VLOOKUP(AR251,'MATRICE '!$U$3:$Z$18,4,FALSE),"")</f>
        <v/>
      </c>
      <c r="AT251" s="46"/>
      <c r="AU251" s="17"/>
      <c r="AV251" s="421" t="str">
        <f>IFERROR(VLOOKUP(AU251,'MATRICE '!AB261:AG356,3,FALSE),"")</f>
        <v/>
      </c>
      <c r="AW251" s="300"/>
      <c r="AX251" s="17"/>
      <c r="AY251" s="17"/>
      <c r="AZ251" s="414"/>
      <c r="BA251" s="18"/>
      <c r="BB251" s="17" t="str">
        <f>IFERROR(VLOOKUP(O251,'MATRICE '!$B$4:$C$17,2,FALSE),"")</f>
        <v/>
      </c>
      <c r="BC251" s="429" t="str">
        <f>IFERROR(VLOOKUP(AR251,'MATRICE '!$U$3:$Z$18,3,FALSE),"")</f>
        <v/>
      </c>
      <c r="BD251" s="429" t="str">
        <f>IFERROR(VLOOKUP(AR251,'MATRICE '!$U$3:$Z$18,2,FALSE),"")</f>
        <v/>
      </c>
      <c r="BE251" s="429" t="str">
        <f>IFERROR(VLOOKUP(AR251,'MATRICE '!$U$3:$Z$18,5,FALSE),"")</f>
        <v/>
      </c>
    </row>
    <row r="252" spans="1:57" x14ac:dyDescent="0.25">
      <c r="A252" s="17"/>
      <c r="B252" s="394"/>
      <c r="C252" s="17"/>
      <c r="D252" s="17"/>
      <c r="E252" s="28"/>
      <c r="F252" s="28"/>
      <c r="G252" s="17"/>
      <c r="H252" s="17"/>
      <c r="I252" s="17"/>
      <c r="J252" s="17"/>
      <c r="K252" s="64"/>
      <c r="L252" s="65"/>
      <c r="M252" s="63"/>
      <c r="N252" s="17"/>
      <c r="O252" s="17"/>
      <c r="P252" s="17"/>
      <c r="Q252" s="17"/>
      <c r="R252" s="17"/>
      <c r="S252" s="401"/>
      <c r="T252" s="597">
        <f t="shared" si="14"/>
        <v>0</v>
      </c>
      <c r="U252" s="18"/>
      <c r="V252" s="18">
        <f t="shared" si="16"/>
        <v>0</v>
      </c>
      <c r="W252" s="60" t="str">
        <f t="shared" si="15"/>
        <v/>
      </c>
      <c r="X252" s="393"/>
      <c r="Y252" s="17"/>
      <c r="Z252" s="52"/>
      <c r="AA252" s="409"/>
      <c r="AB252" s="46"/>
      <c r="AC252" s="17"/>
      <c r="AD252" s="113" t="str">
        <f>IFERROR(VLOOKUP(AA252,'MATRICE '!$E$2:$H$100,3,FALSE),"")</f>
        <v/>
      </c>
      <c r="AE252" s="17" t="str">
        <f>IFERROR(VLOOKUP(AA252,'MATRICE '!$E$2:$H$100,2,FALSE),"")</f>
        <v/>
      </c>
      <c r="AF252" s="17" t="str">
        <f>IFERROR(VLOOKUP(AA252,'MATRICE '!$E$2:$H$100,4,FALSE),"")</f>
        <v/>
      </c>
      <c r="AG252" s="63"/>
      <c r="AH252" s="46"/>
      <c r="AI252" s="17"/>
      <c r="AJ252" s="17" t="str">
        <f>IFERROR(VLOOKUP(AG252,'MATRICE '!$J$2:$M$100,3,FALSE),"")</f>
        <v/>
      </c>
      <c r="AK252" s="17" t="str">
        <f>IFERROR(VLOOKUP(AG252,'MATRICE '!$J$2:$M$100,2,FALSE),"")</f>
        <v/>
      </c>
      <c r="AL252" s="414" t="str">
        <f>IFERROR(VLOOKUP(AG252,'MATRICE '!$J$2:$M$100,4,FALSE),"")</f>
        <v/>
      </c>
      <c r="AM252" s="393"/>
      <c r="AN252" s="17"/>
      <c r="AO252" s="52"/>
      <c r="AP252" s="46"/>
      <c r="AQ252" s="28"/>
      <c r="AR252" s="418"/>
      <c r="AS252" s="419" t="str">
        <f>IFERROR(VLOOKUP(AR252,'MATRICE '!$U$3:$Z$18,4,FALSE),"")</f>
        <v/>
      </c>
      <c r="AT252" s="46"/>
      <c r="AU252" s="17"/>
      <c r="AV252" s="421" t="str">
        <f>IFERROR(VLOOKUP(AU252,'MATRICE '!AB262:AG357,3,FALSE),"")</f>
        <v/>
      </c>
      <c r="AW252" s="300"/>
      <c r="AX252" s="17"/>
      <c r="AY252" s="17"/>
      <c r="AZ252" s="414"/>
      <c r="BA252" s="18"/>
      <c r="BB252" s="17" t="str">
        <f>IFERROR(VLOOKUP(O252,'MATRICE '!$B$4:$C$17,2,FALSE),"")</f>
        <v/>
      </c>
      <c r="BC252" s="429" t="str">
        <f>IFERROR(VLOOKUP(AR252,'MATRICE '!$U$3:$Z$18,3,FALSE),"")</f>
        <v/>
      </c>
      <c r="BD252" s="429" t="str">
        <f>IFERROR(VLOOKUP(AR252,'MATRICE '!$U$3:$Z$18,2,FALSE),"")</f>
        <v/>
      </c>
      <c r="BE252" s="429" t="str">
        <f>IFERROR(VLOOKUP(AR252,'MATRICE '!$U$3:$Z$18,5,FALSE),"")</f>
        <v/>
      </c>
    </row>
    <row r="253" spans="1:57" x14ac:dyDescent="0.25">
      <c r="A253" s="17"/>
      <c r="B253" s="394"/>
      <c r="C253" s="17"/>
      <c r="D253" s="17"/>
      <c r="E253" s="28"/>
      <c r="F253" s="28"/>
      <c r="G253" s="17"/>
      <c r="H253" s="17"/>
      <c r="I253" s="17"/>
      <c r="J253" s="17"/>
      <c r="K253" s="64"/>
      <c r="L253" s="65"/>
      <c r="M253" s="63"/>
      <c r="N253" s="17"/>
      <c r="O253" s="17"/>
      <c r="P253" s="17"/>
      <c r="Q253" s="17"/>
      <c r="R253" s="17"/>
      <c r="S253" s="401"/>
      <c r="T253" s="597">
        <f t="shared" si="14"/>
        <v>0</v>
      </c>
      <c r="U253" s="18"/>
      <c r="V253" s="18">
        <f t="shared" si="16"/>
        <v>0</v>
      </c>
      <c r="W253" s="60" t="str">
        <f t="shared" si="15"/>
        <v/>
      </c>
      <c r="X253" s="393"/>
      <c r="Y253" s="17"/>
      <c r="Z253" s="52"/>
      <c r="AA253" s="409"/>
      <c r="AB253" s="46"/>
      <c r="AC253" s="17"/>
      <c r="AD253" s="113" t="str">
        <f>IFERROR(VLOOKUP(AA253,'MATRICE '!$E$2:$H$100,3,FALSE),"")</f>
        <v/>
      </c>
      <c r="AE253" s="17" t="str">
        <f>IFERROR(VLOOKUP(AA253,'MATRICE '!$E$2:$H$100,2,FALSE),"")</f>
        <v/>
      </c>
      <c r="AF253" s="17" t="str">
        <f>IFERROR(VLOOKUP(AA253,'MATRICE '!$E$2:$H$100,4,FALSE),"")</f>
        <v/>
      </c>
      <c r="AG253" s="63"/>
      <c r="AH253" s="46"/>
      <c r="AI253" s="17"/>
      <c r="AJ253" s="17" t="str">
        <f>IFERROR(VLOOKUP(AG253,'MATRICE '!$J$2:$M$100,3,FALSE),"")</f>
        <v/>
      </c>
      <c r="AK253" s="17" t="str">
        <f>IFERROR(VLOOKUP(AG253,'MATRICE '!$J$2:$M$100,2,FALSE),"")</f>
        <v/>
      </c>
      <c r="AL253" s="414" t="str">
        <f>IFERROR(VLOOKUP(AG253,'MATRICE '!$J$2:$M$100,4,FALSE),"")</f>
        <v/>
      </c>
      <c r="AM253" s="393"/>
      <c r="AN253" s="17"/>
      <c r="AO253" s="52"/>
      <c r="AP253" s="46"/>
      <c r="AQ253" s="28"/>
      <c r="AR253" s="418"/>
      <c r="AS253" s="419" t="str">
        <f>IFERROR(VLOOKUP(AR253,'MATRICE '!$U$3:$Z$18,4,FALSE),"")</f>
        <v/>
      </c>
      <c r="AT253" s="46"/>
      <c r="AU253" s="17"/>
      <c r="AV253" s="421" t="str">
        <f>IFERROR(VLOOKUP(AU253,'MATRICE '!AB263:AG358,3,FALSE),"")</f>
        <v/>
      </c>
      <c r="AW253" s="300"/>
      <c r="AX253" s="17"/>
      <c r="AY253" s="17"/>
      <c r="AZ253" s="414"/>
      <c r="BA253" s="18"/>
      <c r="BB253" s="17" t="str">
        <f>IFERROR(VLOOKUP(O253,'MATRICE '!$B$4:$C$17,2,FALSE),"")</f>
        <v/>
      </c>
      <c r="BC253" s="429" t="str">
        <f>IFERROR(VLOOKUP(AR253,'MATRICE '!$U$3:$Z$18,3,FALSE),"")</f>
        <v/>
      </c>
      <c r="BD253" s="429" t="str">
        <f>IFERROR(VLOOKUP(AR253,'MATRICE '!$U$3:$Z$18,2,FALSE),"")</f>
        <v/>
      </c>
      <c r="BE253" s="429" t="str">
        <f>IFERROR(VLOOKUP(AR253,'MATRICE '!$U$3:$Z$18,5,FALSE),"")</f>
        <v/>
      </c>
    </row>
    <row r="254" spans="1:57" x14ac:dyDescent="0.25">
      <c r="A254" s="17"/>
      <c r="B254" s="394"/>
      <c r="C254" s="17"/>
      <c r="D254" s="17"/>
      <c r="E254" s="28"/>
      <c r="F254" s="28"/>
      <c r="G254" s="17"/>
      <c r="H254" s="17"/>
      <c r="I254" s="17"/>
      <c r="J254" s="17"/>
      <c r="K254" s="64"/>
      <c r="L254" s="65"/>
      <c r="M254" s="63"/>
      <c r="N254" s="17"/>
      <c r="O254" s="17"/>
      <c r="P254" s="17"/>
      <c r="Q254" s="17"/>
      <c r="R254" s="17"/>
      <c r="S254" s="401"/>
      <c r="T254" s="597">
        <f t="shared" si="14"/>
        <v>0</v>
      </c>
      <c r="U254" s="18"/>
      <c r="V254" s="18">
        <f t="shared" si="16"/>
        <v>0</v>
      </c>
      <c r="W254" s="60" t="str">
        <f t="shared" si="15"/>
        <v/>
      </c>
      <c r="X254" s="393"/>
      <c r="Y254" s="17"/>
      <c r="Z254" s="52"/>
      <c r="AA254" s="409"/>
      <c r="AB254" s="46"/>
      <c r="AC254" s="17"/>
      <c r="AD254" s="113" t="str">
        <f>IFERROR(VLOOKUP(AA254,'MATRICE '!$E$2:$H$100,3,FALSE),"")</f>
        <v/>
      </c>
      <c r="AE254" s="17" t="str">
        <f>IFERROR(VLOOKUP(AA254,'MATRICE '!$E$2:$H$100,2,FALSE),"")</f>
        <v/>
      </c>
      <c r="AF254" s="17" t="str">
        <f>IFERROR(VLOOKUP(AA254,'MATRICE '!$E$2:$H$100,4,FALSE),"")</f>
        <v/>
      </c>
      <c r="AG254" s="63"/>
      <c r="AH254" s="46"/>
      <c r="AI254" s="17"/>
      <c r="AJ254" s="17" t="str">
        <f>IFERROR(VLOOKUP(AG254,'MATRICE '!$J$2:$M$100,3,FALSE),"")</f>
        <v/>
      </c>
      <c r="AK254" s="17" t="str">
        <f>IFERROR(VLOOKUP(AG254,'MATRICE '!$J$2:$M$100,2,FALSE),"")</f>
        <v/>
      </c>
      <c r="AL254" s="414" t="str">
        <f>IFERROR(VLOOKUP(AG254,'MATRICE '!$J$2:$M$100,4,FALSE),"")</f>
        <v/>
      </c>
      <c r="AM254" s="393"/>
      <c r="AN254" s="17"/>
      <c r="AO254" s="52"/>
      <c r="AP254" s="46"/>
      <c r="AQ254" s="28"/>
      <c r="AR254" s="418"/>
      <c r="AS254" s="419" t="str">
        <f>IFERROR(VLOOKUP(AR254,'MATRICE '!$U$3:$Z$18,4,FALSE),"")</f>
        <v/>
      </c>
      <c r="AT254" s="46"/>
      <c r="AU254" s="17"/>
      <c r="AV254" s="421" t="str">
        <f>IFERROR(VLOOKUP(AU254,'MATRICE '!AB264:AG359,3,FALSE),"")</f>
        <v/>
      </c>
      <c r="AW254" s="300"/>
      <c r="AX254" s="17"/>
      <c r="AY254" s="17"/>
      <c r="AZ254" s="414"/>
      <c r="BA254" s="18"/>
      <c r="BB254" s="17" t="str">
        <f>IFERROR(VLOOKUP(O254,'MATRICE '!$B$4:$C$17,2,FALSE),"")</f>
        <v/>
      </c>
      <c r="BC254" s="429" t="str">
        <f>IFERROR(VLOOKUP(AR254,'MATRICE '!$U$3:$Z$18,3,FALSE),"")</f>
        <v/>
      </c>
      <c r="BD254" s="429" t="str">
        <f>IFERROR(VLOOKUP(AR254,'MATRICE '!$U$3:$Z$18,2,FALSE),"")</f>
        <v/>
      </c>
      <c r="BE254" s="429" t="str">
        <f>IFERROR(VLOOKUP(AR254,'MATRICE '!$U$3:$Z$18,5,FALSE),"")</f>
        <v/>
      </c>
    </row>
    <row r="255" spans="1:57" x14ac:dyDescent="0.25">
      <c r="A255" s="17"/>
      <c r="B255" s="394"/>
      <c r="C255" s="17"/>
      <c r="D255" s="17"/>
      <c r="E255" s="28"/>
      <c r="F255" s="28"/>
      <c r="G255" s="17"/>
      <c r="H255" s="17"/>
      <c r="I255" s="17"/>
      <c r="J255" s="17"/>
      <c r="K255" s="64"/>
      <c r="L255" s="65"/>
      <c r="M255" s="63"/>
      <c r="N255" s="17"/>
      <c r="O255" s="17"/>
      <c r="P255" s="17"/>
      <c r="Q255" s="17"/>
      <c r="R255" s="17"/>
      <c r="S255" s="401"/>
      <c r="T255" s="597">
        <f t="shared" si="14"/>
        <v>0</v>
      </c>
      <c r="U255" s="18"/>
      <c r="V255" s="18">
        <f t="shared" si="16"/>
        <v>0</v>
      </c>
      <c r="W255" s="60" t="str">
        <f t="shared" si="15"/>
        <v/>
      </c>
      <c r="X255" s="393"/>
      <c r="Y255" s="17"/>
      <c r="Z255" s="52"/>
      <c r="AA255" s="409"/>
      <c r="AB255" s="46"/>
      <c r="AC255" s="17"/>
      <c r="AD255" s="113" t="str">
        <f>IFERROR(VLOOKUP(AA255,'MATRICE '!$E$2:$H$100,3,FALSE),"")</f>
        <v/>
      </c>
      <c r="AE255" s="17" t="str">
        <f>IFERROR(VLOOKUP(AA255,'MATRICE '!$E$2:$H$100,2,FALSE),"")</f>
        <v/>
      </c>
      <c r="AF255" s="17" t="str">
        <f>IFERROR(VLOOKUP(AA255,'MATRICE '!$E$2:$H$100,4,FALSE),"")</f>
        <v/>
      </c>
      <c r="AG255" s="63"/>
      <c r="AH255" s="46"/>
      <c r="AI255" s="17"/>
      <c r="AJ255" s="17" t="str">
        <f>IFERROR(VLOOKUP(AG255,'MATRICE '!$J$2:$M$100,3,FALSE),"")</f>
        <v/>
      </c>
      <c r="AK255" s="17" t="str">
        <f>IFERROR(VLOOKUP(AG255,'MATRICE '!$J$2:$M$100,2,FALSE),"")</f>
        <v/>
      </c>
      <c r="AL255" s="414" t="str">
        <f>IFERROR(VLOOKUP(AG255,'MATRICE '!$J$2:$M$100,4,FALSE),"")</f>
        <v/>
      </c>
      <c r="AM255" s="393"/>
      <c r="AN255" s="17"/>
      <c r="AO255" s="52"/>
      <c r="AP255" s="46"/>
      <c r="AQ255" s="28"/>
      <c r="AR255" s="418"/>
      <c r="AS255" s="419" t="str">
        <f>IFERROR(VLOOKUP(AR255,'MATRICE '!$U$3:$Z$18,4,FALSE),"")</f>
        <v/>
      </c>
      <c r="AT255" s="46"/>
      <c r="AU255" s="17"/>
      <c r="AV255" s="421" t="str">
        <f>IFERROR(VLOOKUP(AU255,'MATRICE '!AB265:AG360,3,FALSE),"")</f>
        <v/>
      </c>
      <c r="AW255" s="300"/>
      <c r="AX255" s="17"/>
      <c r="AY255" s="17"/>
      <c r="AZ255" s="414"/>
      <c r="BA255" s="18"/>
      <c r="BB255" s="17" t="str">
        <f>IFERROR(VLOOKUP(O255,'MATRICE '!$B$4:$C$17,2,FALSE),"")</f>
        <v/>
      </c>
      <c r="BC255" s="429" t="str">
        <f>IFERROR(VLOOKUP(AR255,'MATRICE '!$U$3:$Z$18,3,FALSE),"")</f>
        <v/>
      </c>
      <c r="BD255" s="429" t="str">
        <f>IFERROR(VLOOKUP(AR255,'MATRICE '!$U$3:$Z$18,2,FALSE),"")</f>
        <v/>
      </c>
      <c r="BE255" s="429" t="str">
        <f>IFERROR(VLOOKUP(AR255,'MATRICE '!$U$3:$Z$18,5,FALSE),"")</f>
        <v/>
      </c>
    </row>
    <row r="256" spans="1:57" x14ac:dyDescent="0.25">
      <c r="A256" s="17"/>
      <c r="B256" s="394"/>
      <c r="C256" s="17"/>
      <c r="D256" s="17"/>
      <c r="E256" s="28"/>
      <c r="F256" s="28"/>
      <c r="G256" s="17"/>
      <c r="H256" s="17"/>
      <c r="I256" s="17"/>
      <c r="J256" s="17"/>
      <c r="K256" s="64"/>
      <c r="L256" s="65"/>
      <c r="M256" s="63"/>
      <c r="N256" s="17"/>
      <c r="O256" s="17"/>
      <c r="P256" s="17"/>
      <c r="Q256" s="17"/>
      <c r="R256" s="17"/>
      <c r="S256" s="401"/>
      <c r="T256" s="597">
        <f t="shared" si="14"/>
        <v>0</v>
      </c>
      <c r="U256" s="18"/>
      <c r="V256" s="18">
        <f t="shared" si="16"/>
        <v>0</v>
      </c>
      <c r="W256" s="60" t="str">
        <f t="shared" si="15"/>
        <v/>
      </c>
      <c r="X256" s="393"/>
      <c r="Y256" s="17"/>
      <c r="Z256" s="52"/>
      <c r="AA256" s="409"/>
      <c r="AB256" s="46"/>
      <c r="AC256" s="17"/>
      <c r="AD256" s="113" t="str">
        <f>IFERROR(VLOOKUP(AA256,'MATRICE '!$E$2:$H$100,3,FALSE),"")</f>
        <v/>
      </c>
      <c r="AE256" s="17" t="str">
        <f>IFERROR(VLOOKUP(AA256,'MATRICE '!$E$2:$H$100,2,FALSE),"")</f>
        <v/>
      </c>
      <c r="AF256" s="17" t="str">
        <f>IFERROR(VLOOKUP(AA256,'MATRICE '!$E$2:$H$100,4,FALSE),"")</f>
        <v/>
      </c>
      <c r="AG256" s="63"/>
      <c r="AH256" s="46"/>
      <c r="AI256" s="17"/>
      <c r="AJ256" s="17" t="str">
        <f>IFERROR(VLOOKUP(AG256,'MATRICE '!$J$2:$M$100,3,FALSE),"")</f>
        <v/>
      </c>
      <c r="AK256" s="17" t="str">
        <f>IFERROR(VLOOKUP(AG256,'MATRICE '!$J$2:$M$100,2,FALSE),"")</f>
        <v/>
      </c>
      <c r="AL256" s="414" t="str">
        <f>IFERROR(VLOOKUP(AG256,'MATRICE '!$J$2:$M$100,4,FALSE),"")</f>
        <v/>
      </c>
      <c r="AM256" s="393"/>
      <c r="AN256" s="17"/>
      <c r="AO256" s="52"/>
      <c r="AP256" s="46"/>
      <c r="AQ256" s="28"/>
      <c r="AR256" s="418"/>
      <c r="AS256" s="419" t="str">
        <f>IFERROR(VLOOKUP(AR256,'MATRICE '!$U$3:$Z$18,4,FALSE),"")</f>
        <v/>
      </c>
      <c r="AT256" s="46"/>
      <c r="AU256" s="17"/>
      <c r="AV256" s="421" t="str">
        <f>IFERROR(VLOOKUP(AU256,'MATRICE '!AB266:AG361,3,FALSE),"")</f>
        <v/>
      </c>
      <c r="AW256" s="300"/>
      <c r="AX256" s="17"/>
      <c r="AY256" s="17"/>
      <c r="AZ256" s="414"/>
      <c r="BA256" s="18"/>
      <c r="BB256" s="17" t="str">
        <f>IFERROR(VLOOKUP(O256,'MATRICE '!$B$4:$C$17,2,FALSE),"")</f>
        <v/>
      </c>
      <c r="BC256" s="429" t="str">
        <f>IFERROR(VLOOKUP(AR256,'MATRICE '!$U$3:$Z$18,3,FALSE),"")</f>
        <v/>
      </c>
      <c r="BD256" s="429" t="str">
        <f>IFERROR(VLOOKUP(AR256,'MATRICE '!$U$3:$Z$18,2,FALSE),"")</f>
        <v/>
      </c>
      <c r="BE256" s="429" t="str">
        <f>IFERROR(VLOOKUP(AR256,'MATRICE '!$U$3:$Z$18,5,FALSE),"")</f>
        <v/>
      </c>
    </row>
    <row r="257" spans="1:57" x14ac:dyDescent="0.25">
      <c r="A257" s="17"/>
      <c r="B257" s="394"/>
      <c r="C257" s="17"/>
      <c r="D257" s="17"/>
      <c r="E257" s="28"/>
      <c r="F257" s="28"/>
      <c r="G257" s="17"/>
      <c r="H257" s="17"/>
      <c r="I257" s="17"/>
      <c r="J257" s="17"/>
      <c r="K257" s="64"/>
      <c r="L257" s="65"/>
      <c r="M257" s="63"/>
      <c r="N257" s="17"/>
      <c r="O257" s="17"/>
      <c r="P257" s="17"/>
      <c r="Q257" s="17"/>
      <c r="R257" s="17"/>
      <c r="S257" s="401"/>
      <c r="T257" s="597">
        <f t="shared" si="14"/>
        <v>0</v>
      </c>
      <c r="U257" s="18"/>
      <c r="V257" s="18">
        <f t="shared" si="16"/>
        <v>0</v>
      </c>
      <c r="W257" s="60" t="str">
        <f t="shared" si="15"/>
        <v/>
      </c>
      <c r="X257" s="393"/>
      <c r="Y257" s="17"/>
      <c r="Z257" s="52"/>
      <c r="AA257" s="409"/>
      <c r="AB257" s="46"/>
      <c r="AC257" s="17"/>
      <c r="AD257" s="113" t="str">
        <f>IFERROR(VLOOKUP(AA257,'MATRICE '!$E$2:$H$100,3,FALSE),"")</f>
        <v/>
      </c>
      <c r="AE257" s="17" t="str">
        <f>IFERROR(VLOOKUP(AA257,'MATRICE '!$E$2:$H$100,2,FALSE),"")</f>
        <v/>
      </c>
      <c r="AF257" s="17" t="str">
        <f>IFERROR(VLOOKUP(AA257,'MATRICE '!$E$2:$H$100,4,FALSE),"")</f>
        <v/>
      </c>
      <c r="AG257" s="63"/>
      <c r="AH257" s="46"/>
      <c r="AI257" s="17"/>
      <c r="AJ257" s="17" t="str">
        <f>IFERROR(VLOOKUP(AG257,'MATRICE '!$J$2:$M$100,3,FALSE),"")</f>
        <v/>
      </c>
      <c r="AK257" s="17" t="str">
        <f>IFERROR(VLOOKUP(AG257,'MATRICE '!$J$2:$M$100,2,FALSE),"")</f>
        <v/>
      </c>
      <c r="AL257" s="414" t="str">
        <f>IFERROR(VLOOKUP(AG257,'MATRICE '!$J$2:$M$100,4,FALSE),"")</f>
        <v/>
      </c>
      <c r="AM257" s="393"/>
      <c r="AN257" s="17"/>
      <c r="AO257" s="52"/>
      <c r="AP257" s="46"/>
      <c r="AQ257" s="28"/>
      <c r="AR257" s="418"/>
      <c r="AS257" s="419" t="str">
        <f>IFERROR(VLOOKUP(AR257,'MATRICE '!$U$3:$Z$18,4,FALSE),"")</f>
        <v/>
      </c>
      <c r="AT257" s="46"/>
      <c r="AU257" s="17"/>
      <c r="AV257" s="421" t="str">
        <f>IFERROR(VLOOKUP(AU257,'MATRICE '!AB267:AG362,3,FALSE),"")</f>
        <v/>
      </c>
      <c r="AW257" s="300"/>
      <c r="AX257" s="17"/>
      <c r="AY257" s="17"/>
      <c r="AZ257" s="414"/>
      <c r="BA257" s="18"/>
      <c r="BB257" s="17" t="str">
        <f>IFERROR(VLOOKUP(O257,'MATRICE '!$B$4:$C$17,2,FALSE),"")</f>
        <v/>
      </c>
      <c r="BC257" s="429" t="str">
        <f>IFERROR(VLOOKUP(AR257,'MATRICE '!$U$3:$Z$18,3,FALSE),"")</f>
        <v/>
      </c>
      <c r="BD257" s="429" t="str">
        <f>IFERROR(VLOOKUP(AR257,'MATRICE '!$U$3:$Z$18,2,FALSE),"")</f>
        <v/>
      </c>
      <c r="BE257" s="429" t="str">
        <f>IFERROR(VLOOKUP(AR257,'MATRICE '!$U$3:$Z$18,5,FALSE),"")</f>
        <v/>
      </c>
    </row>
    <row r="258" spans="1:57" x14ac:dyDescent="0.25">
      <c r="A258" s="17"/>
      <c r="B258" s="394"/>
      <c r="C258" s="17"/>
      <c r="D258" s="17"/>
      <c r="E258" s="28"/>
      <c r="F258" s="28"/>
      <c r="G258" s="17"/>
      <c r="H258" s="17"/>
      <c r="I258" s="17"/>
      <c r="J258" s="17"/>
      <c r="K258" s="64"/>
      <c r="L258" s="65"/>
      <c r="M258" s="63"/>
      <c r="N258" s="17"/>
      <c r="O258" s="17"/>
      <c r="P258" s="17"/>
      <c r="Q258" s="17"/>
      <c r="R258" s="17"/>
      <c r="S258" s="401"/>
      <c r="T258" s="597">
        <f t="shared" si="14"/>
        <v>0</v>
      </c>
      <c r="U258" s="18"/>
      <c r="V258" s="18">
        <f t="shared" si="16"/>
        <v>0</v>
      </c>
      <c r="W258" s="60" t="str">
        <f t="shared" si="15"/>
        <v/>
      </c>
      <c r="X258" s="393"/>
      <c r="Y258" s="17"/>
      <c r="Z258" s="52"/>
      <c r="AA258" s="409"/>
      <c r="AB258" s="46"/>
      <c r="AC258" s="17"/>
      <c r="AD258" s="113" t="str">
        <f>IFERROR(VLOOKUP(AA258,'MATRICE '!$E$2:$H$100,3,FALSE),"")</f>
        <v/>
      </c>
      <c r="AE258" s="17" t="str">
        <f>IFERROR(VLOOKUP(AA258,'MATRICE '!$E$2:$H$100,2,FALSE),"")</f>
        <v/>
      </c>
      <c r="AF258" s="17" t="str">
        <f>IFERROR(VLOOKUP(AA258,'MATRICE '!$E$2:$H$100,4,FALSE),"")</f>
        <v/>
      </c>
      <c r="AG258" s="63"/>
      <c r="AH258" s="46"/>
      <c r="AI258" s="17"/>
      <c r="AJ258" s="17" t="str">
        <f>IFERROR(VLOOKUP(AG258,'MATRICE '!$J$2:$M$100,3,FALSE),"")</f>
        <v/>
      </c>
      <c r="AK258" s="17" t="str">
        <f>IFERROR(VLOOKUP(AG258,'MATRICE '!$J$2:$M$100,2,FALSE),"")</f>
        <v/>
      </c>
      <c r="AL258" s="414" t="str">
        <f>IFERROR(VLOOKUP(AG258,'MATRICE '!$J$2:$M$100,4,FALSE),"")</f>
        <v/>
      </c>
      <c r="AM258" s="393"/>
      <c r="AN258" s="17"/>
      <c r="AO258" s="52"/>
      <c r="AP258" s="46"/>
      <c r="AQ258" s="28"/>
      <c r="AR258" s="418"/>
      <c r="AS258" s="419" t="str">
        <f>IFERROR(VLOOKUP(AR258,'MATRICE '!$U$3:$Z$18,4,FALSE),"")</f>
        <v/>
      </c>
      <c r="AT258" s="46"/>
      <c r="AU258" s="17"/>
      <c r="AV258" s="421" t="str">
        <f>IFERROR(VLOOKUP(AU258,'MATRICE '!AB268:AG363,3,FALSE),"")</f>
        <v/>
      </c>
      <c r="AW258" s="300"/>
      <c r="AX258" s="17"/>
      <c r="AY258" s="17"/>
      <c r="AZ258" s="414"/>
      <c r="BA258" s="18"/>
      <c r="BB258" s="17" t="str">
        <f>IFERROR(VLOOKUP(O258,'MATRICE '!$B$4:$C$17,2,FALSE),"")</f>
        <v/>
      </c>
      <c r="BC258" s="429" t="str">
        <f>IFERROR(VLOOKUP(AR258,'MATRICE '!$U$3:$Z$18,3,FALSE),"")</f>
        <v/>
      </c>
      <c r="BD258" s="429" t="str">
        <f>IFERROR(VLOOKUP(AR258,'MATRICE '!$U$3:$Z$18,2,FALSE),"")</f>
        <v/>
      </c>
      <c r="BE258" s="429" t="str">
        <f>IFERROR(VLOOKUP(AR258,'MATRICE '!$U$3:$Z$18,5,FALSE),"")</f>
        <v/>
      </c>
    </row>
    <row r="259" spans="1:57" x14ac:dyDescent="0.25">
      <c r="A259" s="17"/>
      <c r="B259" s="394"/>
      <c r="C259" s="17"/>
      <c r="D259" s="17"/>
      <c r="E259" s="28"/>
      <c r="F259" s="28"/>
      <c r="G259" s="17"/>
      <c r="H259" s="17"/>
      <c r="I259" s="17"/>
      <c r="J259" s="17"/>
      <c r="K259" s="64"/>
      <c r="L259" s="65"/>
      <c r="M259" s="63"/>
      <c r="N259" s="17"/>
      <c r="O259" s="17"/>
      <c r="P259" s="17"/>
      <c r="Q259" s="17"/>
      <c r="R259" s="17"/>
      <c r="S259" s="401"/>
      <c r="T259" s="597">
        <f t="shared" si="14"/>
        <v>0</v>
      </c>
      <c r="U259" s="18"/>
      <c r="V259" s="18">
        <f t="shared" si="16"/>
        <v>0</v>
      </c>
      <c r="W259" s="60" t="str">
        <f t="shared" si="15"/>
        <v/>
      </c>
      <c r="X259" s="393"/>
      <c r="Y259" s="17"/>
      <c r="Z259" s="52"/>
      <c r="AA259" s="409"/>
      <c r="AB259" s="46"/>
      <c r="AC259" s="17"/>
      <c r="AD259" s="113" t="str">
        <f>IFERROR(VLOOKUP(AA259,'MATRICE '!$E$2:$H$100,3,FALSE),"")</f>
        <v/>
      </c>
      <c r="AE259" s="17" t="str">
        <f>IFERROR(VLOOKUP(AA259,'MATRICE '!$E$2:$H$100,2,FALSE),"")</f>
        <v/>
      </c>
      <c r="AF259" s="17" t="str">
        <f>IFERROR(VLOOKUP(AA259,'MATRICE '!$E$2:$H$100,4,FALSE),"")</f>
        <v/>
      </c>
      <c r="AG259" s="63"/>
      <c r="AH259" s="46"/>
      <c r="AI259" s="17"/>
      <c r="AJ259" s="17" t="str">
        <f>IFERROR(VLOOKUP(AG259,'MATRICE '!$J$2:$M$100,3,FALSE),"")</f>
        <v/>
      </c>
      <c r="AK259" s="17" t="str">
        <f>IFERROR(VLOOKUP(AG259,'MATRICE '!$J$2:$M$100,2,FALSE),"")</f>
        <v/>
      </c>
      <c r="AL259" s="414" t="str">
        <f>IFERROR(VLOOKUP(AG259,'MATRICE '!$J$2:$M$100,4,FALSE),"")</f>
        <v/>
      </c>
      <c r="AM259" s="393"/>
      <c r="AN259" s="17"/>
      <c r="AO259" s="52"/>
      <c r="AP259" s="46"/>
      <c r="AQ259" s="28"/>
      <c r="AR259" s="418"/>
      <c r="AS259" s="419" t="str">
        <f>IFERROR(VLOOKUP(AR259,'MATRICE '!$U$3:$Z$18,4,FALSE),"")</f>
        <v/>
      </c>
      <c r="AT259" s="46"/>
      <c r="AU259" s="17"/>
      <c r="AV259" s="421" t="str">
        <f>IFERROR(VLOOKUP(AU259,'MATRICE '!AB269:AG364,3,FALSE),"")</f>
        <v/>
      </c>
      <c r="AW259" s="300"/>
      <c r="AX259" s="17"/>
      <c r="AY259" s="17"/>
      <c r="AZ259" s="414"/>
      <c r="BA259" s="18"/>
      <c r="BB259" s="17" t="str">
        <f>IFERROR(VLOOKUP(O259,'MATRICE '!$B$4:$C$17,2,FALSE),"")</f>
        <v/>
      </c>
      <c r="BC259" s="429" t="str">
        <f>IFERROR(VLOOKUP(AR259,'MATRICE '!$U$3:$Z$18,3,FALSE),"")</f>
        <v/>
      </c>
      <c r="BD259" s="429" t="str">
        <f>IFERROR(VLOOKUP(AR259,'MATRICE '!$U$3:$Z$18,2,FALSE),"")</f>
        <v/>
      </c>
      <c r="BE259" s="429" t="str">
        <f>IFERROR(VLOOKUP(AR259,'MATRICE '!$U$3:$Z$18,5,FALSE),"")</f>
        <v/>
      </c>
    </row>
    <row r="260" spans="1:57" x14ac:dyDescent="0.25">
      <c r="A260" s="17"/>
      <c r="B260" s="394"/>
      <c r="C260" s="17"/>
      <c r="D260" s="17"/>
      <c r="E260" s="28"/>
      <c r="F260" s="28"/>
      <c r="G260" s="17"/>
      <c r="H260" s="17"/>
      <c r="I260" s="17"/>
      <c r="J260" s="17"/>
      <c r="K260" s="64"/>
      <c r="L260" s="65"/>
      <c r="M260" s="63"/>
      <c r="N260" s="17"/>
      <c r="O260" s="17"/>
      <c r="P260" s="17"/>
      <c r="Q260" s="17"/>
      <c r="R260" s="17"/>
      <c r="S260" s="401"/>
      <c r="T260" s="597">
        <f t="shared" si="14"/>
        <v>0</v>
      </c>
      <c r="U260" s="18"/>
      <c r="V260" s="18">
        <f t="shared" si="16"/>
        <v>0</v>
      </c>
      <c r="W260" s="60" t="str">
        <f t="shared" si="15"/>
        <v/>
      </c>
      <c r="X260" s="393"/>
      <c r="Y260" s="17"/>
      <c r="Z260" s="52"/>
      <c r="AA260" s="409"/>
      <c r="AB260" s="46"/>
      <c r="AC260" s="17"/>
      <c r="AD260" s="113" t="str">
        <f>IFERROR(VLOOKUP(AA260,'MATRICE '!$E$2:$H$100,3,FALSE),"")</f>
        <v/>
      </c>
      <c r="AE260" s="17" t="str">
        <f>IFERROR(VLOOKUP(AA260,'MATRICE '!$E$2:$H$100,2,FALSE),"")</f>
        <v/>
      </c>
      <c r="AF260" s="17" t="str">
        <f>IFERROR(VLOOKUP(AA260,'MATRICE '!$E$2:$H$100,4,FALSE),"")</f>
        <v/>
      </c>
      <c r="AG260" s="63"/>
      <c r="AH260" s="46"/>
      <c r="AI260" s="17"/>
      <c r="AJ260" s="17" t="str">
        <f>IFERROR(VLOOKUP(AG260,'MATRICE '!$J$2:$M$100,3,FALSE),"")</f>
        <v/>
      </c>
      <c r="AK260" s="17" t="str">
        <f>IFERROR(VLOOKUP(AG260,'MATRICE '!$J$2:$M$100,2,FALSE),"")</f>
        <v/>
      </c>
      <c r="AL260" s="414" t="str">
        <f>IFERROR(VLOOKUP(AG260,'MATRICE '!$J$2:$M$100,4,FALSE),"")</f>
        <v/>
      </c>
      <c r="AM260" s="393"/>
      <c r="AN260" s="17"/>
      <c r="AO260" s="52"/>
      <c r="AP260" s="46"/>
      <c r="AQ260" s="28"/>
      <c r="AR260" s="418"/>
      <c r="AS260" s="419" t="str">
        <f>IFERROR(VLOOKUP(AR260,'MATRICE '!$U$3:$Z$18,4,FALSE),"")</f>
        <v/>
      </c>
      <c r="AT260" s="46"/>
      <c r="AU260" s="17"/>
      <c r="AV260" s="421" t="str">
        <f>IFERROR(VLOOKUP(AU260,'MATRICE '!AB270:AG365,3,FALSE),"")</f>
        <v/>
      </c>
      <c r="AW260" s="300"/>
      <c r="AX260" s="17"/>
      <c r="AY260" s="17"/>
      <c r="AZ260" s="414"/>
      <c r="BA260" s="18"/>
      <c r="BB260" s="17" t="str">
        <f>IFERROR(VLOOKUP(O260,'MATRICE '!$B$4:$C$17,2,FALSE),"")</f>
        <v/>
      </c>
      <c r="BC260" s="429" t="str">
        <f>IFERROR(VLOOKUP(AR260,'MATRICE '!$U$3:$Z$18,3,FALSE),"")</f>
        <v/>
      </c>
      <c r="BD260" s="429" t="str">
        <f>IFERROR(VLOOKUP(AR260,'MATRICE '!$U$3:$Z$18,2,FALSE),"")</f>
        <v/>
      </c>
      <c r="BE260" s="429" t="str">
        <f>IFERROR(VLOOKUP(AR260,'MATRICE '!$U$3:$Z$18,5,FALSE),"")</f>
        <v/>
      </c>
    </row>
    <row r="261" spans="1:57" x14ac:dyDescent="0.25">
      <c r="A261" s="17"/>
      <c r="B261" s="394"/>
      <c r="C261" s="17"/>
      <c r="D261" s="17"/>
      <c r="E261" s="28"/>
      <c r="F261" s="28"/>
      <c r="G261" s="17"/>
      <c r="H261" s="17"/>
      <c r="I261" s="17"/>
      <c r="J261" s="17"/>
      <c r="K261" s="64"/>
      <c r="L261" s="65"/>
      <c r="M261" s="63"/>
      <c r="N261" s="17"/>
      <c r="O261" s="17"/>
      <c r="P261" s="17"/>
      <c r="Q261" s="17"/>
      <c r="R261" s="17"/>
      <c r="S261" s="401"/>
      <c r="T261" s="597">
        <f t="shared" si="14"/>
        <v>0</v>
      </c>
      <c r="U261" s="18"/>
      <c r="V261" s="18">
        <f t="shared" si="16"/>
        <v>0</v>
      </c>
      <c r="W261" s="60" t="str">
        <f t="shared" si="15"/>
        <v/>
      </c>
      <c r="X261" s="393"/>
      <c r="Y261" s="17"/>
      <c r="Z261" s="52"/>
      <c r="AA261" s="409"/>
      <c r="AB261" s="46"/>
      <c r="AC261" s="17"/>
      <c r="AD261" s="113" t="str">
        <f>IFERROR(VLOOKUP(AA261,'MATRICE '!$E$2:$H$100,3,FALSE),"")</f>
        <v/>
      </c>
      <c r="AE261" s="17" t="str">
        <f>IFERROR(VLOOKUP(AA261,'MATRICE '!$E$2:$H$100,2,FALSE),"")</f>
        <v/>
      </c>
      <c r="AF261" s="17" t="str">
        <f>IFERROR(VLOOKUP(AA261,'MATRICE '!$E$2:$H$100,4,FALSE),"")</f>
        <v/>
      </c>
      <c r="AG261" s="63"/>
      <c r="AH261" s="46"/>
      <c r="AI261" s="17"/>
      <c r="AJ261" s="17" t="str">
        <f>IFERROR(VLOOKUP(AG261,'MATRICE '!$J$2:$M$100,3,FALSE),"")</f>
        <v/>
      </c>
      <c r="AK261" s="17" t="str">
        <f>IFERROR(VLOOKUP(AG261,'MATRICE '!$J$2:$M$100,2,FALSE),"")</f>
        <v/>
      </c>
      <c r="AL261" s="414" t="str">
        <f>IFERROR(VLOOKUP(AG261,'MATRICE '!$J$2:$M$100,4,FALSE),"")</f>
        <v/>
      </c>
      <c r="AM261" s="393"/>
      <c r="AN261" s="17"/>
      <c r="AO261" s="52"/>
      <c r="AP261" s="46"/>
      <c r="AQ261" s="28"/>
      <c r="AR261" s="418"/>
      <c r="AS261" s="419" t="str">
        <f>IFERROR(VLOOKUP(AR261,'MATRICE '!$U$3:$Z$18,4,FALSE),"")</f>
        <v/>
      </c>
      <c r="AT261" s="46"/>
      <c r="AU261" s="17"/>
      <c r="AV261" s="421" t="str">
        <f>IFERROR(VLOOKUP(AU261,'MATRICE '!AB271:AG366,3,FALSE),"")</f>
        <v/>
      </c>
      <c r="AW261" s="300"/>
      <c r="AX261" s="17"/>
      <c r="AY261" s="17"/>
      <c r="AZ261" s="414"/>
      <c r="BA261" s="18"/>
      <c r="BB261" s="17" t="str">
        <f>IFERROR(VLOOKUP(O261,'MATRICE '!$B$4:$C$17,2,FALSE),"")</f>
        <v/>
      </c>
      <c r="BC261" s="429" t="str">
        <f>IFERROR(VLOOKUP(AR261,'MATRICE '!$U$3:$Z$18,3,FALSE),"")</f>
        <v/>
      </c>
      <c r="BD261" s="429" t="str">
        <f>IFERROR(VLOOKUP(AR261,'MATRICE '!$U$3:$Z$18,2,FALSE),"")</f>
        <v/>
      </c>
      <c r="BE261" s="429" t="str">
        <f>IFERROR(VLOOKUP(AR261,'MATRICE '!$U$3:$Z$18,5,FALSE),"")</f>
        <v/>
      </c>
    </row>
    <row r="262" spans="1:57" x14ac:dyDescent="0.25">
      <c r="A262" s="17"/>
      <c r="B262" s="394"/>
      <c r="C262" s="17"/>
      <c r="D262" s="17"/>
      <c r="E262" s="28"/>
      <c r="F262" s="28"/>
      <c r="G262" s="17"/>
      <c r="H262" s="17"/>
      <c r="I262" s="17"/>
      <c r="J262" s="17"/>
      <c r="K262" s="64"/>
      <c r="L262" s="65"/>
      <c r="M262" s="63"/>
      <c r="N262" s="17"/>
      <c r="O262" s="17"/>
      <c r="P262" s="17"/>
      <c r="Q262" s="17"/>
      <c r="R262" s="17"/>
      <c r="S262" s="401"/>
      <c r="T262" s="597">
        <f t="shared" si="14"/>
        <v>0</v>
      </c>
      <c r="U262" s="18"/>
      <c r="V262" s="18">
        <f t="shared" si="16"/>
        <v>0</v>
      </c>
      <c r="W262" s="60" t="str">
        <f t="shared" si="15"/>
        <v/>
      </c>
      <c r="X262" s="393"/>
      <c r="Y262" s="17"/>
      <c r="Z262" s="52"/>
      <c r="AA262" s="409"/>
      <c r="AB262" s="46"/>
      <c r="AC262" s="17"/>
      <c r="AD262" s="113" t="str">
        <f>IFERROR(VLOOKUP(AA262,'MATRICE '!$E$2:$H$100,3,FALSE),"")</f>
        <v/>
      </c>
      <c r="AE262" s="17" t="str">
        <f>IFERROR(VLOOKUP(AA262,'MATRICE '!$E$2:$H$100,2,FALSE),"")</f>
        <v/>
      </c>
      <c r="AF262" s="17" t="str">
        <f>IFERROR(VLOOKUP(AA262,'MATRICE '!$E$2:$H$100,4,FALSE),"")</f>
        <v/>
      </c>
      <c r="AG262" s="63"/>
      <c r="AH262" s="46"/>
      <c r="AI262" s="17"/>
      <c r="AJ262" s="17" t="str">
        <f>IFERROR(VLOOKUP(AG262,'MATRICE '!$J$2:$M$100,3,FALSE),"")</f>
        <v/>
      </c>
      <c r="AK262" s="17" t="str">
        <f>IFERROR(VLOOKUP(AG262,'MATRICE '!$J$2:$M$100,2,FALSE),"")</f>
        <v/>
      </c>
      <c r="AL262" s="414" t="str">
        <f>IFERROR(VLOOKUP(AG262,'MATRICE '!$J$2:$M$100,4,FALSE),"")</f>
        <v/>
      </c>
      <c r="AM262" s="393"/>
      <c r="AN262" s="17"/>
      <c r="AO262" s="52"/>
      <c r="AP262" s="46"/>
      <c r="AQ262" s="28"/>
      <c r="AR262" s="418"/>
      <c r="AS262" s="419" t="str">
        <f>IFERROR(VLOOKUP(AR262,'MATRICE '!$U$3:$Z$18,4,FALSE),"")</f>
        <v/>
      </c>
      <c r="AT262" s="46"/>
      <c r="AU262" s="17"/>
      <c r="AV262" s="421" t="str">
        <f>IFERROR(VLOOKUP(AU262,'MATRICE '!AB272:AG367,3,FALSE),"")</f>
        <v/>
      </c>
      <c r="AW262" s="300"/>
      <c r="AX262" s="17"/>
      <c r="AY262" s="17"/>
      <c r="AZ262" s="414"/>
      <c r="BA262" s="18"/>
      <c r="BB262" s="17" t="str">
        <f>IFERROR(VLOOKUP(O262,'MATRICE '!$B$4:$C$17,2,FALSE),"")</f>
        <v/>
      </c>
      <c r="BC262" s="429" t="str">
        <f>IFERROR(VLOOKUP(AR262,'MATRICE '!$U$3:$Z$18,3,FALSE),"")</f>
        <v/>
      </c>
      <c r="BD262" s="429" t="str">
        <f>IFERROR(VLOOKUP(AR262,'MATRICE '!$U$3:$Z$18,2,FALSE),"")</f>
        <v/>
      </c>
      <c r="BE262" s="429" t="str">
        <f>IFERROR(VLOOKUP(AR262,'MATRICE '!$U$3:$Z$18,5,FALSE),"")</f>
        <v/>
      </c>
    </row>
    <row r="263" spans="1:57" x14ac:dyDescent="0.25">
      <c r="A263" s="17"/>
      <c r="B263" s="394"/>
      <c r="C263" s="17"/>
      <c r="D263" s="17"/>
      <c r="E263" s="28"/>
      <c r="F263" s="28"/>
      <c r="G263" s="17"/>
      <c r="H263" s="17"/>
      <c r="I263" s="17"/>
      <c r="J263" s="17"/>
      <c r="K263" s="64"/>
      <c r="L263" s="65"/>
      <c r="M263" s="63"/>
      <c r="N263" s="17"/>
      <c r="O263" s="17"/>
      <c r="P263" s="17"/>
      <c r="Q263" s="17"/>
      <c r="R263" s="17"/>
      <c r="S263" s="401"/>
      <c r="T263" s="597">
        <f t="shared" ref="T263:T326" si="17">Z263+AO263</f>
        <v>0</v>
      </c>
      <c r="U263" s="18"/>
      <c r="V263" s="18">
        <f t="shared" si="16"/>
        <v>0</v>
      </c>
      <c r="W263" s="60" t="str">
        <f t="shared" si="15"/>
        <v/>
      </c>
      <c r="X263" s="393"/>
      <c r="Y263" s="17"/>
      <c r="Z263" s="52"/>
      <c r="AA263" s="409"/>
      <c r="AB263" s="46"/>
      <c r="AC263" s="17"/>
      <c r="AD263" s="113" t="str">
        <f>IFERROR(VLOOKUP(AA263,'MATRICE '!$E$2:$H$100,3,FALSE),"")</f>
        <v/>
      </c>
      <c r="AE263" s="17" t="str">
        <f>IFERROR(VLOOKUP(AA263,'MATRICE '!$E$2:$H$100,2,FALSE),"")</f>
        <v/>
      </c>
      <c r="AF263" s="17" t="str">
        <f>IFERROR(VLOOKUP(AA263,'MATRICE '!$E$2:$H$100,4,FALSE),"")</f>
        <v/>
      </c>
      <c r="AG263" s="63"/>
      <c r="AH263" s="46"/>
      <c r="AI263" s="17"/>
      <c r="AJ263" s="17" t="str">
        <f>IFERROR(VLOOKUP(AG263,'MATRICE '!$J$2:$M$100,3,FALSE),"")</f>
        <v/>
      </c>
      <c r="AK263" s="17" t="str">
        <f>IFERROR(VLOOKUP(AG263,'MATRICE '!$J$2:$M$100,2,FALSE),"")</f>
        <v/>
      </c>
      <c r="AL263" s="414" t="str">
        <f>IFERROR(VLOOKUP(AG263,'MATRICE '!$J$2:$M$100,4,FALSE),"")</f>
        <v/>
      </c>
      <c r="AM263" s="393"/>
      <c r="AN263" s="17"/>
      <c r="AO263" s="52"/>
      <c r="AP263" s="46"/>
      <c r="AQ263" s="28"/>
      <c r="AR263" s="418"/>
      <c r="AS263" s="419" t="str">
        <f>IFERROR(VLOOKUP(AR263,'MATRICE '!$U$3:$Z$18,4,FALSE),"")</f>
        <v/>
      </c>
      <c r="AT263" s="46"/>
      <c r="AU263" s="17"/>
      <c r="AV263" s="421" t="str">
        <f>IFERROR(VLOOKUP(AU263,'MATRICE '!AB273:AG368,3,FALSE),"")</f>
        <v/>
      </c>
      <c r="AW263" s="300"/>
      <c r="AX263" s="17"/>
      <c r="AY263" s="17"/>
      <c r="AZ263" s="414"/>
      <c r="BA263" s="18"/>
      <c r="BB263" s="17" t="str">
        <f>IFERROR(VLOOKUP(O263,'MATRICE '!$B$4:$C$17,2,FALSE),"")</f>
        <v/>
      </c>
      <c r="BC263" s="429" t="str">
        <f>IFERROR(VLOOKUP(AR263,'MATRICE '!$U$3:$Z$18,3,FALSE),"")</f>
        <v/>
      </c>
      <c r="BD263" s="429" t="str">
        <f>IFERROR(VLOOKUP(AR263,'MATRICE '!$U$3:$Z$18,2,FALSE),"")</f>
        <v/>
      </c>
      <c r="BE263" s="429" t="str">
        <f>IFERROR(VLOOKUP(AR263,'MATRICE '!$U$3:$Z$18,5,FALSE),"")</f>
        <v/>
      </c>
    </row>
    <row r="264" spans="1:57" x14ac:dyDescent="0.25">
      <c r="A264" s="17"/>
      <c r="B264" s="394"/>
      <c r="C264" s="17"/>
      <c r="D264" s="17"/>
      <c r="E264" s="28"/>
      <c r="F264" s="28"/>
      <c r="G264" s="17"/>
      <c r="H264" s="17"/>
      <c r="I264" s="17"/>
      <c r="J264" s="17"/>
      <c r="K264" s="64"/>
      <c r="L264" s="65"/>
      <c r="M264" s="63"/>
      <c r="N264" s="17"/>
      <c r="O264" s="17"/>
      <c r="P264" s="17"/>
      <c r="Q264" s="17"/>
      <c r="R264" s="17"/>
      <c r="S264" s="401"/>
      <c r="T264" s="597">
        <f t="shared" si="17"/>
        <v>0</v>
      </c>
      <c r="U264" s="18"/>
      <c r="V264" s="18">
        <f t="shared" si="16"/>
        <v>0</v>
      </c>
      <c r="W264" s="60" t="str">
        <f t="shared" ref="W264:W327" si="18">IFERROR(V264/U264,"")</f>
        <v/>
      </c>
      <c r="X264" s="393"/>
      <c r="Y264" s="17"/>
      <c r="Z264" s="52"/>
      <c r="AA264" s="409"/>
      <c r="AB264" s="46"/>
      <c r="AC264" s="17"/>
      <c r="AD264" s="113" t="str">
        <f>IFERROR(VLOOKUP(AA264,'MATRICE '!$E$2:$H$100,3,FALSE),"")</f>
        <v/>
      </c>
      <c r="AE264" s="17" t="str">
        <f>IFERROR(VLOOKUP(AA264,'MATRICE '!$E$2:$H$100,2,FALSE),"")</f>
        <v/>
      </c>
      <c r="AF264" s="17" t="str">
        <f>IFERROR(VLOOKUP(AA264,'MATRICE '!$E$2:$H$100,4,FALSE),"")</f>
        <v/>
      </c>
      <c r="AG264" s="63"/>
      <c r="AH264" s="46"/>
      <c r="AI264" s="17"/>
      <c r="AJ264" s="17" t="str">
        <f>IFERROR(VLOOKUP(AG264,'MATRICE '!$J$2:$M$100,3,FALSE),"")</f>
        <v/>
      </c>
      <c r="AK264" s="17" t="str">
        <f>IFERROR(VLOOKUP(AG264,'MATRICE '!$J$2:$M$100,2,FALSE),"")</f>
        <v/>
      </c>
      <c r="AL264" s="414" t="str">
        <f>IFERROR(VLOOKUP(AG264,'MATRICE '!$J$2:$M$100,4,FALSE),"")</f>
        <v/>
      </c>
      <c r="AM264" s="393"/>
      <c r="AN264" s="17"/>
      <c r="AO264" s="52"/>
      <c r="AP264" s="46"/>
      <c r="AQ264" s="28"/>
      <c r="AR264" s="418"/>
      <c r="AS264" s="419" t="str">
        <f>IFERROR(VLOOKUP(AR264,'MATRICE '!$U$3:$Z$18,4,FALSE),"")</f>
        <v/>
      </c>
      <c r="AT264" s="46"/>
      <c r="AU264" s="17"/>
      <c r="AV264" s="421" t="str">
        <f>IFERROR(VLOOKUP(AU264,'MATRICE '!AB274:AG369,3,FALSE),"")</f>
        <v/>
      </c>
      <c r="AW264" s="300"/>
      <c r="AX264" s="17"/>
      <c r="AY264" s="17"/>
      <c r="AZ264" s="414"/>
      <c r="BA264" s="18"/>
      <c r="BB264" s="17" t="str">
        <f>IFERROR(VLOOKUP(O264,'MATRICE '!$B$4:$C$17,2,FALSE),"")</f>
        <v/>
      </c>
      <c r="BC264" s="429" t="str">
        <f>IFERROR(VLOOKUP(AR264,'MATRICE '!$U$3:$Z$18,3,FALSE),"")</f>
        <v/>
      </c>
      <c r="BD264" s="429" t="str">
        <f>IFERROR(VLOOKUP(AR264,'MATRICE '!$U$3:$Z$18,2,FALSE),"")</f>
        <v/>
      </c>
      <c r="BE264" s="429" t="str">
        <f>IFERROR(VLOOKUP(AR264,'MATRICE '!$U$3:$Z$18,5,FALSE),"")</f>
        <v/>
      </c>
    </row>
    <row r="265" spans="1:57" x14ac:dyDescent="0.25">
      <c r="A265" s="17"/>
      <c r="B265" s="394"/>
      <c r="C265" s="17"/>
      <c r="D265" s="17"/>
      <c r="E265" s="28"/>
      <c r="F265" s="28"/>
      <c r="G265" s="17"/>
      <c r="H265" s="17"/>
      <c r="I265" s="17"/>
      <c r="J265" s="17"/>
      <c r="K265" s="64"/>
      <c r="L265" s="65"/>
      <c r="M265" s="63"/>
      <c r="N265" s="17"/>
      <c r="O265" s="17"/>
      <c r="P265" s="17"/>
      <c r="Q265" s="17"/>
      <c r="R265" s="17"/>
      <c r="S265" s="401"/>
      <c r="T265" s="597">
        <f t="shared" si="17"/>
        <v>0</v>
      </c>
      <c r="U265" s="18"/>
      <c r="V265" s="18">
        <f t="shared" si="16"/>
        <v>0</v>
      </c>
      <c r="W265" s="60" t="str">
        <f t="shared" si="18"/>
        <v/>
      </c>
      <c r="X265" s="393"/>
      <c r="Y265" s="17"/>
      <c r="Z265" s="52"/>
      <c r="AA265" s="409"/>
      <c r="AB265" s="46"/>
      <c r="AC265" s="17"/>
      <c r="AD265" s="113" t="str">
        <f>IFERROR(VLOOKUP(AA265,'MATRICE '!$E$2:$H$100,3,FALSE),"")</f>
        <v/>
      </c>
      <c r="AE265" s="17" t="str">
        <f>IFERROR(VLOOKUP(AA265,'MATRICE '!$E$2:$H$100,2,FALSE),"")</f>
        <v/>
      </c>
      <c r="AF265" s="17" t="str">
        <f>IFERROR(VLOOKUP(AA265,'MATRICE '!$E$2:$H$100,4,FALSE),"")</f>
        <v/>
      </c>
      <c r="AG265" s="63"/>
      <c r="AH265" s="46"/>
      <c r="AI265" s="17"/>
      <c r="AJ265" s="17" t="str">
        <f>IFERROR(VLOOKUP(AG265,'MATRICE '!$J$2:$M$100,3,FALSE),"")</f>
        <v/>
      </c>
      <c r="AK265" s="17" t="str">
        <f>IFERROR(VLOOKUP(AG265,'MATRICE '!$J$2:$M$100,2,FALSE),"")</f>
        <v/>
      </c>
      <c r="AL265" s="414" t="str">
        <f>IFERROR(VLOOKUP(AG265,'MATRICE '!$J$2:$M$100,4,FALSE),"")</f>
        <v/>
      </c>
      <c r="AM265" s="393"/>
      <c r="AN265" s="17"/>
      <c r="AO265" s="52"/>
      <c r="AP265" s="46"/>
      <c r="AQ265" s="28"/>
      <c r="AR265" s="418"/>
      <c r="AS265" s="419" t="str">
        <f>IFERROR(VLOOKUP(AR265,'MATRICE '!$U$3:$Z$18,4,FALSE),"")</f>
        <v/>
      </c>
      <c r="AT265" s="46"/>
      <c r="AU265" s="17"/>
      <c r="AV265" s="421" t="str">
        <f>IFERROR(VLOOKUP(AU265,'MATRICE '!AB275:AG370,3,FALSE),"")</f>
        <v/>
      </c>
      <c r="AW265" s="300"/>
      <c r="AX265" s="17"/>
      <c r="AY265" s="17"/>
      <c r="AZ265" s="414"/>
      <c r="BA265" s="18"/>
      <c r="BB265" s="17" t="str">
        <f>IFERROR(VLOOKUP(O265,'MATRICE '!$B$4:$C$17,2,FALSE),"")</f>
        <v/>
      </c>
      <c r="BC265" s="429" t="str">
        <f>IFERROR(VLOOKUP(AR265,'MATRICE '!$U$3:$Z$18,3,FALSE),"")</f>
        <v/>
      </c>
      <c r="BD265" s="429" t="str">
        <f>IFERROR(VLOOKUP(AR265,'MATRICE '!$U$3:$Z$18,2,FALSE),"")</f>
        <v/>
      </c>
      <c r="BE265" s="429" t="str">
        <f>IFERROR(VLOOKUP(AR265,'MATRICE '!$U$3:$Z$18,5,FALSE),"")</f>
        <v/>
      </c>
    </row>
    <row r="266" spans="1:57" x14ac:dyDescent="0.25">
      <c r="A266" s="17"/>
      <c r="B266" s="394"/>
      <c r="C266" s="17"/>
      <c r="D266" s="17"/>
      <c r="E266" s="28"/>
      <c r="F266" s="28"/>
      <c r="G266" s="17"/>
      <c r="H266" s="17"/>
      <c r="I266" s="17"/>
      <c r="J266" s="17"/>
      <c r="K266" s="64"/>
      <c r="L266" s="65"/>
      <c r="M266" s="63"/>
      <c r="N266" s="17"/>
      <c r="O266" s="17"/>
      <c r="P266" s="17"/>
      <c r="Q266" s="17"/>
      <c r="R266" s="17"/>
      <c r="S266" s="401"/>
      <c r="T266" s="597">
        <f t="shared" si="17"/>
        <v>0</v>
      </c>
      <c r="U266" s="18"/>
      <c r="V266" s="18">
        <f t="shared" si="16"/>
        <v>0</v>
      </c>
      <c r="W266" s="60" t="str">
        <f t="shared" si="18"/>
        <v/>
      </c>
      <c r="X266" s="393"/>
      <c r="Y266" s="17"/>
      <c r="Z266" s="52"/>
      <c r="AA266" s="409"/>
      <c r="AB266" s="46"/>
      <c r="AC266" s="17"/>
      <c r="AD266" s="113" t="str">
        <f>IFERROR(VLOOKUP(AA266,'MATRICE '!$E$2:$H$100,3,FALSE),"")</f>
        <v/>
      </c>
      <c r="AE266" s="17" t="str">
        <f>IFERROR(VLOOKUP(AA266,'MATRICE '!$E$2:$H$100,2,FALSE),"")</f>
        <v/>
      </c>
      <c r="AF266" s="17" t="str">
        <f>IFERROR(VLOOKUP(AA266,'MATRICE '!$E$2:$H$100,4,FALSE),"")</f>
        <v/>
      </c>
      <c r="AG266" s="63"/>
      <c r="AH266" s="46"/>
      <c r="AI266" s="17"/>
      <c r="AJ266" s="17" t="str">
        <f>IFERROR(VLOOKUP(AG266,'MATRICE '!$J$2:$M$100,3,FALSE),"")</f>
        <v/>
      </c>
      <c r="AK266" s="17" t="str">
        <f>IFERROR(VLOOKUP(AG266,'MATRICE '!$J$2:$M$100,2,FALSE),"")</f>
        <v/>
      </c>
      <c r="AL266" s="414" t="str">
        <f>IFERROR(VLOOKUP(AG266,'MATRICE '!$J$2:$M$100,4,FALSE),"")</f>
        <v/>
      </c>
      <c r="AM266" s="393"/>
      <c r="AN266" s="17"/>
      <c r="AO266" s="52"/>
      <c r="AP266" s="46"/>
      <c r="AQ266" s="28"/>
      <c r="AR266" s="418"/>
      <c r="AS266" s="419" t="str">
        <f>IFERROR(VLOOKUP(AR266,'MATRICE '!$U$3:$Z$18,4,FALSE),"")</f>
        <v/>
      </c>
      <c r="AT266" s="46"/>
      <c r="AU266" s="17"/>
      <c r="AV266" s="421" t="str">
        <f>IFERROR(VLOOKUP(AU266,'MATRICE '!AB276:AG371,3,FALSE),"")</f>
        <v/>
      </c>
      <c r="AW266" s="300"/>
      <c r="AX266" s="17"/>
      <c r="AY266" s="17"/>
      <c r="AZ266" s="414"/>
      <c r="BA266" s="18"/>
      <c r="BB266" s="17" t="str">
        <f>IFERROR(VLOOKUP(O266,'MATRICE '!$B$4:$C$17,2,FALSE),"")</f>
        <v/>
      </c>
      <c r="BC266" s="429" t="str">
        <f>IFERROR(VLOOKUP(AR266,'MATRICE '!$U$3:$Z$18,3,FALSE),"")</f>
        <v/>
      </c>
      <c r="BD266" s="429" t="str">
        <f>IFERROR(VLOOKUP(AR266,'MATRICE '!$U$3:$Z$18,2,FALSE),"")</f>
        <v/>
      </c>
      <c r="BE266" s="429" t="str">
        <f>IFERROR(VLOOKUP(AR266,'MATRICE '!$U$3:$Z$18,5,FALSE),"")</f>
        <v/>
      </c>
    </row>
    <row r="267" spans="1:57" x14ac:dyDescent="0.25">
      <c r="A267" s="17"/>
      <c r="B267" s="394"/>
      <c r="C267" s="17"/>
      <c r="D267" s="17"/>
      <c r="E267" s="28"/>
      <c r="F267" s="28"/>
      <c r="G267" s="17"/>
      <c r="H267" s="17"/>
      <c r="I267" s="17"/>
      <c r="J267" s="17"/>
      <c r="K267" s="64"/>
      <c r="L267" s="65"/>
      <c r="M267" s="63"/>
      <c r="N267" s="17"/>
      <c r="O267" s="17"/>
      <c r="P267" s="17"/>
      <c r="Q267" s="17"/>
      <c r="R267" s="17"/>
      <c r="S267" s="401"/>
      <c r="T267" s="597">
        <f t="shared" si="17"/>
        <v>0</v>
      </c>
      <c r="U267" s="18"/>
      <c r="V267" s="18">
        <f t="shared" si="16"/>
        <v>0</v>
      </c>
      <c r="W267" s="60" t="str">
        <f t="shared" si="18"/>
        <v/>
      </c>
      <c r="X267" s="393"/>
      <c r="Y267" s="17"/>
      <c r="Z267" s="52"/>
      <c r="AA267" s="409"/>
      <c r="AB267" s="46"/>
      <c r="AC267" s="17"/>
      <c r="AD267" s="113" t="str">
        <f>IFERROR(VLOOKUP(AA267,'MATRICE '!$E$2:$H$100,3,FALSE),"")</f>
        <v/>
      </c>
      <c r="AE267" s="17" t="str">
        <f>IFERROR(VLOOKUP(AA267,'MATRICE '!$E$2:$H$100,2,FALSE),"")</f>
        <v/>
      </c>
      <c r="AF267" s="17" t="str">
        <f>IFERROR(VLOOKUP(AA267,'MATRICE '!$E$2:$H$100,4,FALSE),"")</f>
        <v/>
      </c>
      <c r="AG267" s="63"/>
      <c r="AH267" s="46"/>
      <c r="AI267" s="17"/>
      <c r="AJ267" s="17" t="str">
        <f>IFERROR(VLOOKUP(AG267,'MATRICE '!$J$2:$M$100,3,FALSE),"")</f>
        <v/>
      </c>
      <c r="AK267" s="17" t="str">
        <f>IFERROR(VLOOKUP(AG267,'MATRICE '!$J$2:$M$100,2,FALSE),"")</f>
        <v/>
      </c>
      <c r="AL267" s="414" t="str">
        <f>IFERROR(VLOOKUP(AG267,'MATRICE '!$J$2:$M$100,4,FALSE),"")</f>
        <v/>
      </c>
      <c r="AM267" s="393"/>
      <c r="AN267" s="17"/>
      <c r="AO267" s="52"/>
      <c r="AP267" s="46"/>
      <c r="AQ267" s="28"/>
      <c r="AR267" s="418"/>
      <c r="AS267" s="419" t="str">
        <f>IFERROR(VLOOKUP(AR267,'MATRICE '!$U$3:$Z$18,4,FALSE),"")</f>
        <v/>
      </c>
      <c r="AT267" s="46"/>
      <c r="AU267" s="17"/>
      <c r="AV267" s="421" t="str">
        <f>IFERROR(VLOOKUP(AU267,'MATRICE '!AB277:AG372,3,FALSE),"")</f>
        <v/>
      </c>
      <c r="AW267" s="300"/>
      <c r="AX267" s="17"/>
      <c r="AY267" s="17"/>
      <c r="AZ267" s="414"/>
      <c r="BA267" s="18"/>
      <c r="BB267" s="17" t="str">
        <f>IFERROR(VLOOKUP(O267,'MATRICE '!$B$4:$C$17,2,FALSE),"")</f>
        <v/>
      </c>
      <c r="BC267" s="429" t="str">
        <f>IFERROR(VLOOKUP(AR267,'MATRICE '!$U$3:$Z$18,3,FALSE),"")</f>
        <v/>
      </c>
      <c r="BD267" s="429" t="str">
        <f>IFERROR(VLOOKUP(AR267,'MATRICE '!$U$3:$Z$18,2,FALSE),"")</f>
        <v/>
      </c>
      <c r="BE267" s="429" t="str">
        <f>IFERROR(VLOOKUP(AR267,'MATRICE '!$U$3:$Z$18,5,FALSE),"")</f>
        <v/>
      </c>
    </row>
    <row r="268" spans="1:57" x14ac:dyDescent="0.25">
      <c r="A268" s="17"/>
      <c r="B268" s="394"/>
      <c r="C268" s="17"/>
      <c r="D268" s="17"/>
      <c r="E268" s="28"/>
      <c r="F268" s="28"/>
      <c r="G268" s="17"/>
      <c r="H268" s="17"/>
      <c r="I268" s="17"/>
      <c r="J268" s="17"/>
      <c r="K268" s="64"/>
      <c r="L268" s="65"/>
      <c r="M268" s="63"/>
      <c r="N268" s="17"/>
      <c r="O268" s="17"/>
      <c r="P268" s="17"/>
      <c r="Q268" s="17"/>
      <c r="R268" s="17"/>
      <c r="S268" s="401"/>
      <c r="T268" s="597">
        <f t="shared" si="17"/>
        <v>0</v>
      </c>
      <c r="U268" s="18"/>
      <c r="V268" s="18">
        <f t="shared" si="16"/>
        <v>0</v>
      </c>
      <c r="W268" s="60" t="str">
        <f t="shared" si="18"/>
        <v/>
      </c>
      <c r="X268" s="393"/>
      <c r="Y268" s="17"/>
      <c r="Z268" s="52"/>
      <c r="AA268" s="409"/>
      <c r="AB268" s="46"/>
      <c r="AC268" s="17"/>
      <c r="AD268" s="113" t="str">
        <f>IFERROR(VLOOKUP(AA268,'MATRICE '!$E$2:$H$100,3,FALSE),"")</f>
        <v/>
      </c>
      <c r="AE268" s="17" t="str">
        <f>IFERROR(VLOOKUP(AA268,'MATRICE '!$E$2:$H$100,2,FALSE),"")</f>
        <v/>
      </c>
      <c r="AF268" s="17" t="str">
        <f>IFERROR(VLOOKUP(AA268,'MATRICE '!$E$2:$H$100,4,FALSE),"")</f>
        <v/>
      </c>
      <c r="AG268" s="63"/>
      <c r="AH268" s="46"/>
      <c r="AI268" s="17"/>
      <c r="AJ268" s="17" t="str">
        <f>IFERROR(VLOOKUP(AG268,'MATRICE '!$J$2:$M$100,3,FALSE),"")</f>
        <v/>
      </c>
      <c r="AK268" s="17" t="str">
        <f>IFERROR(VLOOKUP(AG268,'MATRICE '!$J$2:$M$100,2,FALSE),"")</f>
        <v/>
      </c>
      <c r="AL268" s="414" t="str">
        <f>IFERROR(VLOOKUP(AG268,'MATRICE '!$J$2:$M$100,4,FALSE),"")</f>
        <v/>
      </c>
      <c r="AM268" s="393"/>
      <c r="AN268" s="17"/>
      <c r="AO268" s="52"/>
      <c r="AP268" s="46"/>
      <c r="AQ268" s="28"/>
      <c r="AR268" s="418"/>
      <c r="AS268" s="419" t="str">
        <f>IFERROR(VLOOKUP(AR268,'MATRICE '!$U$3:$Z$18,4,FALSE),"")</f>
        <v/>
      </c>
      <c r="AT268" s="46"/>
      <c r="AU268" s="17"/>
      <c r="AV268" s="421" t="str">
        <f>IFERROR(VLOOKUP(AU268,'MATRICE '!AB278:AG373,3,FALSE),"")</f>
        <v/>
      </c>
      <c r="AW268" s="300"/>
      <c r="AX268" s="17"/>
      <c r="AY268" s="17"/>
      <c r="AZ268" s="414"/>
      <c r="BA268" s="18"/>
      <c r="BB268" s="17" t="str">
        <f>IFERROR(VLOOKUP(O268,'MATRICE '!$B$4:$C$17,2,FALSE),"")</f>
        <v/>
      </c>
      <c r="BC268" s="429" t="str">
        <f>IFERROR(VLOOKUP(AR268,'MATRICE '!$U$3:$Z$18,3,FALSE),"")</f>
        <v/>
      </c>
      <c r="BD268" s="429" t="str">
        <f>IFERROR(VLOOKUP(AR268,'MATRICE '!$U$3:$Z$18,2,FALSE),"")</f>
        <v/>
      </c>
      <c r="BE268" s="429" t="str">
        <f>IFERROR(VLOOKUP(AR268,'MATRICE '!$U$3:$Z$18,5,FALSE),"")</f>
        <v/>
      </c>
    </row>
    <row r="269" spans="1:57" x14ac:dyDescent="0.25">
      <c r="A269" s="17"/>
      <c r="B269" s="394"/>
      <c r="C269" s="17"/>
      <c r="D269" s="17"/>
      <c r="E269" s="28"/>
      <c r="F269" s="28"/>
      <c r="G269" s="17"/>
      <c r="H269" s="17"/>
      <c r="I269" s="17"/>
      <c r="J269" s="17"/>
      <c r="K269" s="64"/>
      <c r="L269" s="65"/>
      <c r="M269" s="63"/>
      <c r="N269" s="17"/>
      <c r="O269" s="17"/>
      <c r="P269" s="17"/>
      <c r="Q269" s="17"/>
      <c r="R269" s="17"/>
      <c r="S269" s="401"/>
      <c r="T269" s="597">
        <f t="shared" si="17"/>
        <v>0</v>
      </c>
      <c r="U269" s="18"/>
      <c r="V269" s="18">
        <f t="shared" si="16"/>
        <v>0</v>
      </c>
      <c r="W269" s="60" t="str">
        <f t="shared" si="18"/>
        <v/>
      </c>
      <c r="X269" s="393"/>
      <c r="Y269" s="17"/>
      <c r="Z269" s="52"/>
      <c r="AA269" s="409"/>
      <c r="AB269" s="46"/>
      <c r="AC269" s="17"/>
      <c r="AD269" s="113" t="str">
        <f>IFERROR(VLOOKUP(AA269,'MATRICE '!$E$2:$H$100,3,FALSE),"")</f>
        <v/>
      </c>
      <c r="AE269" s="17" t="str">
        <f>IFERROR(VLOOKUP(AA269,'MATRICE '!$E$2:$H$100,2,FALSE),"")</f>
        <v/>
      </c>
      <c r="AF269" s="17" t="str">
        <f>IFERROR(VLOOKUP(AA269,'MATRICE '!$E$2:$H$100,4,FALSE),"")</f>
        <v/>
      </c>
      <c r="AG269" s="63"/>
      <c r="AH269" s="46"/>
      <c r="AI269" s="17"/>
      <c r="AJ269" s="17" t="str">
        <f>IFERROR(VLOOKUP(AG269,'MATRICE '!$J$2:$M$100,3,FALSE),"")</f>
        <v/>
      </c>
      <c r="AK269" s="17" t="str">
        <f>IFERROR(VLOOKUP(AG269,'MATRICE '!$J$2:$M$100,2,FALSE),"")</f>
        <v/>
      </c>
      <c r="AL269" s="414" t="str">
        <f>IFERROR(VLOOKUP(AG269,'MATRICE '!$J$2:$M$100,4,FALSE),"")</f>
        <v/>
      </c>
      <c r="AM269" s="393"/>
      <c r="AN269" s="17"/>
      <c r="AO269" s="52"/>
      <c r="AP269" s="46"/>
      <c r="AQ269" s="28"/>
      <c r="AR269" s="418"/>
      <c r="AS269" s="419" t="str">
        <f>IFERROR(VLOOKUP(AR269,'MATRICE '!$U$3:$Z$18,4,FALSE),"")</f>
        <v/>
      </c>
      <c r="AT269" s="46"/>
      <c r="AU269" s="17"/>
      <c r="AV269" s="421" t="str">
        <f>IFERROR(VLOOKUP(AU269,'MATRICE '!AB279:AG374,3,FALSE),"")</f>
        <v/>
      </c>
      <c r="AW269" s="300"/>
      <c r="AX269" s="17"/>
      <c r="AY269" s="17"/>
      <c r="AZ269" s="414"/>
      <c r="BA269" s="18"/>
      <c r="BB269" s="17" t="str">
        <f>IFERROR(VLOOKUP(O269,'MATRICE '!$B$4:$C$17,2,FALSE),"")</f>
        <v/>
      </c>
      <c r="BC269" s="429" t="str">
        <f>IFERROR(VLOOKUP(AR269,'MATRICE '!$U$3:$Z$18,3,FALSE),"")</f>
        <v/>
      </c>
      <c r="BD269" s="429" t="str">
        <f>IFERROR(VLOOKUP(AR269,'MATRICE '!$U$3:$Z$18,2,FALSE),"")</f>
        <v/>
      </c>
      <c r="BE269" s="429" t="str">
        <f>IFERROR(VLOOKUP(AR269,'MATRICE '!$U$3:$Z$18,5,FALSE),"")</f>
        <v/>
      </c>
    </row>
    <row r="270" spans="1:57" x14ac:dyDescent="0.25">
      <c r="A270" s="17"/>
      <c r="B270" s="394"/>
      <c r="C270" s="17"/>
      <c r="D270" s="17"/>
      <c r="E270" s="28"/>
      <c r="F270" s="28"/>
      <c r="G270" s="17"/>
      <c r="H270" s="17"/>
      <c r="I270" s="17"/>
      <c r="J270" s="17"/>
      <c r="K270" s="64"/>
      <c r="L270" s="65"/>
      <c r="M270" s="63"/>
      <c r="N270" s="17"/>
      <c r="O270" s="17"/>
      <c r="P270" s="17"/>
      <c r="Q270" s="17"/>
      <c r="R270" s="17"/>
      <c r="S270" s="401"/>
      <c r="T270" s="597">
        <f t="shared" si="17"/>
        <v>0</v>
      </c>
      <c r="U270" s="18"/>
      <c r="V270" s="18">
        <f t="shared" si="16"/>
        <v>0</v>
      </c>
      <c r="W270" s="60" t="str">
        <f t="shared" si="18"/>
        <v/>
      </c>
      <c r="X270" s="393"/>
      <c r="Y270" s="17"/>
      <c r="Z270" s="52"/>
      <c r="AA270" s="409"/>
      <c r="AB270" s="46"/>
      <c r="AC270" s="17"/>
      <c r="AD270" s="113" t="str">
        <f>IFERROR(VLOOKUP(AA270,'MATRICE '!$E$2:$H$100,3,FALSE),"")</f>
        <v/>
      </c>
      <c r="AE270" s="17" t="str">
        <f>IFERROR(VLOOKUP(AA270,'MATRICE '!$E$2:$H$100,2,FALSE),"")</f>
        <v/>
      </c>
      <c r="AF270" s="17" t="str">
        <f>IFERROR(VLOOKUP(AA270,'MATRICE '!$E$2:$H$100,4,FALSE),"")</f>
        <v/>
      </c>
      <c r="AG270" s="63"/>
      <c r="AH270" s="46"/>
      <c r="AI270" s="17"/>
      <c r="AJ270" s="17" t="str">
        <f>IFERROR(VLOOKUP(AG270,'MATRICE '!$J$2:$M$100,3,FALSE),"")</f>
        <v/>
      </c>
      <c r="AK270" s="17" t="str">
        <f>IFERROR(VLOOKUP(AG270,'MATRICE '!$J$2:$M$100,2,FALSE),"")</f>
        <v/>
      </c>
      <c r="AL270" s="414" t="str">
        <f>IFERROR(VLOOKUP(AG270,'MATRICE '!$J$2:$M$100,4,FALSE),"")</f>
        <v/>
      </c>
      <c r="AM270" s="393"/>
      <c r="AN270" s="17"/>
      <c r="AO270" s="52"/>
      <c r="AP270" s="46"/>
      <c r="AQ270" s="28"/>
      <c r="AR270" s="418"/>
      <c r="AS270" s="419" t="str">
        <f>IFERROR(VLOOKUP(AR270,'MATRICE '!$U$3:$Z$18,4,FALSE),"")</f>
        <v/>
      </c>
      <c r="AT270" s="46"/>
      <c r="AU270" s="17"/>
      <c r="AV270" s="421" t="str">
        <f>IFERROR(VLOOKUP(AU270,'MATRICE '!AB280:AG375,3,FALSE),"")</f>
        <v/>
      </c>
      <c r="AW270" s="300"/>
      <c r="AX270" s="17"/>
      <c r="AY270" s="17"/>
      <c r="AZ270" s="414"/>
      <c r="BA270" s="18"/>
      <c r="BB270" s="17" t="str">
        <f>IFERROR(VLOOKUP(O270,'MATRICE '!$B$4:$C$17,2,FALSE),"")</f>
        <v/>
      </c>
      <c r="BC270" s="429" t="str">
        <f>IFERROR(VLOOKUP(AR270,'MATRICE '!$U$3:$Z$18,3,FALSE),"")</f>
        <v/>
      </c>
      <c r="BD270" s="429" t="str">
        <f>IFERROR(VLOOKUP(AR270,'MATRICE '!$U$3:$Z$18,2,FALSE),"")</f>
        <v/>
      </c>
      <c r="BE270" s="429" t="str">
        <f>IFERROR(VLOOKUP(AR270,'MATRICE '!$U$3:$Z$18,5,FALSE),"")</f>
        <v/>
      </c>
    </row>
    <row r="271" spans="1:57" x14ac:dyDescent="0.25">
      <c r="A271" s="17"/>
      <c r="B271" s="394"/>
      <c r="C271" s="17"/>
      <c r="D271" s="17"/>
      <c r="E271" s="28"/>
      <c r="F271" s="28"/>
      <c r="G271" s="17"/>
      <c r="H271" s="17"/>
      <c r="I271" s="17"/>
      <c r="J271" s="17"/>
      <c r="K271" s="64"/>
      <c r="L271" s="65"/>
      <c r="M271" s="63"/>
      <c r="N271" s="17"/>
      <c r="O271" s="17"/>
      <c r="P271" s="17"/>
      <c r="Q271" s="17"/>
      <c r="R271" s="17"/>
      <c r="S271" s="401"/>
      <c r="T271" s="597">
        <f t="shared" si="17"/>
        <v>0</v>
      </c>
      <c r="U271" s="18"/>
      <c r="V271" s="18">
        <f t="shared" si="16"/>
        <v>0</v>
      </c>
      <c r="W271" s="60" t="str">
        <f t="shared" si="18"/>
        <v/>
      </c>
      <c r="X271" s="393"/>
      <c r="Y271" s="17"/>
      <c r="Z271" s="52"/>
      <c r="AA271" s="409"/>
      <c r="AB271" s="46"/>
      <c r="AC271" s="17"/>
      <c r="AD271" s="113" t="str">
        <f>IFERROR(VLOOKUP(AA271,'MATRICE '!$E$2:$H$100,3,FALSE),"")</f>
        <v/>
      </c>
      <c r="AE271" s="17" t="str">
        <f>IFERROR(VLOOKUP(AA271,'MATRICE '!$E$2:$H$100,2,FALSE),"")</f>
        <v/>
      </c>
      <c r="AF271" s="17" t="str">
        <f>IFERROR(VLOOKUP(AA271,'MATRICE '!$E$2:$H$100,4,FALSE),"")</f>
        <v/>
      </c>
      <c r="AG271" s="63"/>
      <c r="AH271" s="46"/>
      <c r="AI271" s="17"/>
      <c r="AJ271" s="17" t="str">
        <f>IFERROR(VLOOKUP(AG271,'MATRICE '!$J$2:$M$100,3,FALSE),"")</f>
        <v/>
      </c>
      <c r="AK271" s="17" t="str">
        <f>IFERROR(VLOOKUP(AG271,'MATRICE '!$J$2:$M$100,2,FALSE),"")</f>
        <v/>
      </c>
      <c r="AL271" s="414" t="str">
        <f>IFERROR(VLOOKUP(AG271,'MATRICE '!$J$2:$M$100,4,FALSE),"")</f>
        <v/>
      </c>
      <c r="AM271" s="393"/>
      <c r="AN271" s="17"/>
      <c r="AO271" s="52"/>
      <c r="AP271" s="46"/>
      <c r="AQ271" s="28"/>
      <c r="AR271" s="418"/>
      <c r="AS271" s="419" t="str">
        <f>IFERROR(VLOOKUP(AR271,'MATRICE '!$U$3:$Z$18,4,FALSE),"")</f>
        <v/>
      </c>
      <c r="AT271" s="46"/>
      <c r="AU271" s="17"/>
      <c r="AV271" s="421" t="str">
        <f>IFERROR(VLOOKUP(AU271,'MATRICE '!AB281:AG376,3,FALSE),"")</f>
        <v/>
      </c>
      <c r="AW271" s="300"/>
      <c r="AX271" s="17"/>
      <c r="AY271" s="17"/>
      <c r="AZ271" s="414"/>
      <c r="BA271" s="18"/>
      <c r="BB271" s="17" t="str">
        <f>IFERROR(VLOOKUP(O271,'MATRICE '!$B$4:$C$17,2,FALSE),"")</f>
        <v/>
      </c>
      <c r="BC271" s="429" t="str">
        <f>IFERROR(VLOOKUP(AR271,'MATRICE '!$U$3:$Z$18,3,FALSE),"")</f>
        <v/>
      </c>
      <c r="BD271" s="429" t="str">
        <f>IFERROR(VLOOKUP(AR271,'MATRICE '!$U$3:$Z$18,2,FALSE),"")</f>
        <v/>
      </c>
      <c r="BE271" s="429" t="str">
        <f>IFERROR(VLOOKUP(AR271,'MATRICE '!$U$3:$Z$18,5,FALSE),"")</f>
        <v/>
      </c>
    </row>
    <row r="272" spans="1:57" x14ac:dyDescent="0.25">
      <c r="A272" s="17"/>
      <c r="B272" s="394"/>
      <c r="C272" s="17"/>
      <c r="D272" s="17"/>
      <c r="E272" s="28"/>
      <c r="F272" s="28"/>
      <c r="G272" s="17"/>
      <c r="H272" s="17"/>
      <c r="I272" s="17"/>
      <c r="J272" s="17"/>
      <c r="K272" s="64"/>
      <c r="L272" s="65"/>
      <c r="M272" s="63"/>
      <c r="N272" s="17"/>
      <c r="O272" s="17"/>
      <c r="P272" s="17"/>
      <c r="Q272" s="17"/>
      <c r="R272" s="17"/>
      <c r="S272" s="401"/>
      <c r="T272" s="597">
        <f t="shared" si="17"/>
        <v>0</v>
      </c>
      <c r="U272" s="18"/>
      <c r="V272" s="18">
        <f t="shared" si="16"/>
        <v>0</v>
      </c>
      <c r="W272" s="60" t="str">
        <f t="shared" si="18"/>
        <v/>
      </c>
      <c r="X272" s="393"/>
      <c r="Y272" s="17"/>
      <c r="Z272" s="52"/>
      <c r="AA272" s="409"/>
      <c r="AB272" s="46"/>
      <c r="AC272" s="17"/>
      <c r="AD272" s="113" t="str">
        <f>IFERROR(VLOOKUP(AA272,'MATRICE '!$E$2:$H$100,3,FALSE),"")</f>
        <v/>
      </c>
      <c r="AE272" s="17" t="str">
        <f>IFERROR(VLOOKUP(AA272,'MATRICE '!$E$2:$H$100,2,FALSE),"")</f>
        <v/>
      </c>
      <c r="AF272" s="17" t="str">
        <f>IFERROR(VLOOKUP(AA272,'MATRICE '!$E$2:$H$100,4,FALSE),"")</f>
        <v/>
      </c>
      <c r="AG272" s="63"/>
      <c r="AH272" s="46"/>
      <c r="AI272" s="17"/>
      <c r="AJ272" s="17" t="str">
        <f>IFERROR(VLOOKUP(AG272,'MATRICE '!$J$2:$M$100,3,FALSE),"")</f>
        <v/>
      </c>
      <c r="AK272" s="17" t="str">
        <f>IFERROR(VLOOKUP(AG272,'MATRICE '!$J$2:$M$100,2,FALSE),"")</f>
        <v/>
      </c>
      <c r="AL272" s="414" t="str">
        <f>IFERROR(VLOOKUP(AG272,'MATRICE '!$J$2:$M$100,4,FALSE),"")</f>
        <v/>
      </c>
      <c r="AM272" s="393"/>
      <c r="AN272" s="17"/>
      <c r="AO272" s="52"/>
      <c r="AP272" s="46"/>
      <c r="AQ272" s="28"/>
      <c r="AR272" s="418"/>
      <c r="AS272" s="419" t="str">
        <f>IFERROR(VLOOKUP(AR272,'MATRICE '!$U$3:$Z$18,4,FALSE),"")</f>
        <v/>
      </c>
      <c r="AT272" s="46"/>
      <c r="AU272" s="17"/>
      <c r="AV272" s="421" t="str">
        <f>IFERROR(VLOOKUP(AU272,'MATRICE '!AB282:AG377,3,FALSE),"")</f>
        <v/>
      </c>
      <c r="AW272" s="300"/>
      <c r="AX272" s="17"/>
      <c r="AY272" s="17"/>
      <c r="AZ272" s="414"/>
      <c r="BA272" s="18"/>
      <c r="BB272" s="17" t="str">
        <f>IFERROR(VLOOKUP(O272,'MATRICE '!$B$4:$C$17,2,FALSE),"")</f>
        <v/>
      </c>
      <c r="BC272" s="429" t="str">
        <f>IFERROR(VLOOKUP(AR272,'MATRICE '!$U$3:$Z$18,3,FALSE),"")</f>
        <v/>
      </c>
      <c r="BD272" s="429" t="str">
        <f>IFERROR(VLOOKUP(AR272,'MATRICE '!$U$3:$Z$18,2,FALSE),"")</f>
        <v/>
      </c>
      <c r="BE272" s="429" t="str">
        <f>IFERROR(VLOOKUP(AR272,'MATRICE '!$U$3:$Z$18,5,FALSE),"")</f>
        <v/>
      </c>
    </row>
    <row r="273" spans="1:57" x14ac:dyDescent="0.25">
      <c r="A273" s="17"/>
      <c r="B273" s="394"/>
      <c r="C273" s="17"/>
      <c r="D273" s="17"/>
      <c r="E273" s="28"/>
      <c r="F273" s="28"/>
      <c r="G273" s="17"/>
      <c r="H273" s="17"/>
      <c r="I273" s="17"/>
      <c r="J273" s="17"/>
      <c r="K273" s="64"/>
      <c r="L273" s="65"/>
      <c r="M273" s="63"/>
      <c r="N273" s="17"/>
      <c r="O273" s="17"/>
      <c r="P273" s="17"/>
      <c r="Q273" s="17"/>
      <c r="R273" s="17"/>
      <c r="S273" s="401"/>
      <c r="T273" s="597">
        <f t="shared" si="17"/>
        <v>0</v>
      </c>
      <c r="U273" s="18"/>
      <c r="V273" s="18">
        <f t="shared" si="16"/>
        <v>0</v>
      </c>
      <c r="W273" s="60" t="str">
        <f t="shared" si="18"/>
        <v/>
      </c>
      <c r="X273" s="393"/>
      <c r="Y273" s="17"/>
      <c r="Z273" s="52"/>
      <c r="AA273" s="409"/>
      <c r="AB273" s="46"/>
      <c r="AC273" s="17"/>
      <c r="AD273" s="113" t="str">
        <f>IFERROR(VLOOKUP(AA273,'MATRICE '!$E$2:$H$100,3,FALSE),"")</f>
        <v/>
      </c>
      <c r="AE273" s="17" t="str">
        <f>IFERROR(VLOOKUP(AA273,'MATRICE '!$E$2:$H$100,2,FALSE),"")</f>
        <v/>
      </c>
      <c r="AF273" s="17" t="str">
        <f>IFERROR(VLOOKUP(AA273,'MATRICE '!$E$2:$H$100,4,FALSE),"")</f>
        <v/>
      </c>
      <c r="AG273" s="63"/>
      <c r="AH273" s="46"/>
      <c r="AI273" s="17"/>
      <c r="AJ273" s="17" t="str">
        <f>IFERROR(VLOOKUP(AG273,'MATRICE '!$J$2:$M$100,3,FALSE),"")</f>
        <v/>
      </c>
      <c r="AK273" s="17" t="str">
        <f>IFERROR(VLOOKUP(AG273,'MATRICE '!$J$2:$M$100,2,FALSE),"")</f>
        <v/>
      </c>
      <c r="AL273" s="414" t="str">
        <f>IFERROR(VLOOKUP(AG273,'MATRICE '!$J$2:$M$100,4,FALSE),"")</f>
        <v/>
      </c>
      <c r="AM273" s="393"/>
      <c r="AN273" s="17"/>
      <c r="AO273" s="52"/>
      <c r="AP273" s="46"/>
      <c r="AQ273" s="28"/>
      <c r="AR273" s="418"/>
      <c r="AS273" s="419" t="str">
        <f>IFERROR(VLOOKUP(AR273,'MATRICE '!$U$3:$Z$18,4,FALSE),"")</f>
        <v/>
      </c>
      <c r="AT273" s="46"/>
      <c r="AU273" s="17"/>
      <c r="AV273" s="421" t="str">
        <f>IFERROR(VLOOKUP(AU273,'MATRICE '!AB283:AG378,3,FALSE),"")</f>
        <v/>
      </c>
      <c r="AW273" s="300"/>
      <c r="AX273" s="17"/>
      <c r="AY273" s="17"/>
      <c r="AZ273" s="414"/>
      <c r="BA273" s="18"/>
      <c r="BB273" s="17" t="str">
        <f>IFERROR(VLOOKUP(O273,'MATRICE '!$B$4:$C$17,2,FALSE),"")</f>
        <v/>
      </c>
      <c r="BC273" s="429" t="str">
        <f>IFERROR(VLOOKUP(AR273,'MATRICE '!$U$3:$Z$18,3,FALSE),"")</f>
        <v/>
      </c>
      <c r="BD273" s="429" t="str">
        <f>IFERROR(VLOOKUP(AR273,'MATRICE '!$U$3:$Z$18,2,FALSE),"")</f>
        <v/>
      </c>
      <c r="BE273" s="429" t="str">
        <f>IFERROR(VLOOKUP(AR273,'MATRICE '!$U$3:$Z$18,5,FALSE),"")</f>
        <v/>
      </c>
    </row>
    <row r="274" spans="1:57" x14ac:dyDescent="0.25">
      <c r="A274" s="17"/>
      <c r="B274" s="394"/>
      <c r="C274" s="17"/>
      <c r="D274" s="17"/>
      <c r="E274" s="28"/>
      <c r="F274" s="28"/>
      <c r="G274" s="17"/>
      <c r="H274" s="17"/>
      <c r="I274" s="17"/>
      <c r="J274" s="17"/>
      <c r="K274" s="64"/>
      <c r="L274" s="65"/>
      <c r="M274" s="63"/>
      <c r="N274" s="17"/>
      <c r="O274" s="17"/>
      <c r="P274" s="17"/>
      <c r="Q274" s="17"/>
      <c r="R274" s="17"/>
      <c r="S274" s="401"/>
      <c r="T274" s="597">
        <f t="shared" si="17"/>
        <v>0</v>
      </c>
      <c r="U274" s="18"/>
      <c r="V274" s="18">
        <f t="shared" si="16"/>
        <v>0</v>
      </c>
      <c r="W274" s="60" t="str">
        <f t="shared" si="18"/>
        <v/>
      </c>
      <c r="X274" s="393"/>
      <c r="Y274" s="17"/>
      <c r="Z274" s="52"/>
      <c r="AA274" s="409"/>
      <c r="AB274" s="46"/>
      <c r="AC274" s="17"/>
      <c r="AD274" s="113" t="str">
        <f>IFERROR(VLOOKUP(AA274,'MATRICE '!$E$2:$H$100,3,FALSE),"")</f>
        <v/>
      </c>
      <c r="AE274" s="17" t="str">
        <f>IFERROR(VLOOKUP(AA274,'MATRICE '!$E$2:$H$100,2,FALSE),"")</f>
        <v/>
      </c>
      <c r="AF274" s="17" t="str">
        <f>IFERROR(VLOOKUP(AA274,'MATRICE '!$E$2:$H$100,4,FALSE),"")</f>
        <v/>
      </c>
      <c r="AG274" s="63"/>
      <c r="AH274" s="46"/>
      <c r="AI274" s="17"/>
      <c r="AJ274" s="17" t="str">
        <f>IFERROR(VLOOKUP(AG274,'MATRICE '!$J$2:$M$100,3,FALSE),"")</f>
        <v/>
      </c>
      <c r="AK274" s="17" t="str">
        <f>IFERROR(VLOOKUP(AG274,'MATRICE '!$J$2:$M$100,2,FALSE),"")</f>
        <v/>
      </c>
      <c r="AL274" s="414" t="str">
        <f>IFERROR(VLOOKUP(AG274,'MATRICE '!$J$2:$M$100,4,FALSE),"")</f>
        <v/>
      </c>
      <c r="AM274" s="393"/>
      <c r="AN274" s="17"/>
      <c r="AO274" s="52"/>
      <c r="AP274" s="46"/>
      <c r="AQ274" s="28"/>
      <c r="AR274" s="418"/>
      <c r="AS274" s="419" t="str">
        <f>IFERROR(VLOOKUP(AR274,'MATRICE '!$U$3:$Z$18,4,FALSE),"")</f>
        <v/>
      </c>
      <c r="AT274" s="46"/>
      <c r="AU274" s="17"/>
      <c r="AV274" s="421" t="str">
        <f>IFERROR(VLOOKUP(AU274,'MATRICE '!AB284:AG379,3,FALSE),"")</f>
        <v/>
      </c>
      <c r="AW274" s="300"/>
      <c r="AX274" s="17"/>
      <c r="AY274" s="17"/>
      <c r="AZ274" s="414"/>
      <c r="BA274" s="18"/>
      <c r="BB274" s="17" t="str">
        <f>IFERROR(VLOOKUP(O274,'MATRICE '!$B$4:$C$17,2,FALSE),"")</f>
        <v/>
      </c>
      <c r="BC274" s="429" t="str">
        <f>IFERROR(VLOOKUP(AR274,'MATRICE '!$U$3:$Z$18,3,FALSE),"")</f>
        <v/>
      </c>
      <c r="BD274" s="429" t="str">
        <f>IFERROR(VLOOKUP(AR274,'MATRICE '!$U$3:$Z$18,2,FALSE),"")</f>
        <v/>
      </c>
      <c r="BE274" s="429" t="str">
        <f>IFERROR(VLOOKUP(AR274,'MATRICE '!$U$3:$Z$18,5,FALSE),"")</f>
        <v/>
      </c>
    </row>
    <row r="275" spans="1:57" x14ac:dyDescent="0.25">
      <c r="A275" s="17"/>
      <c r="B275" s="394"/>
      <c r="C275" s="17"/>
      <c r="D275" s="17"/>
      <c r="E275" s="28"/>
      <c r="F275" s="28"/>
      <c r="G275" s="17"/>
      <c r="H275" s="17"/>
      <c r="I275" s="17"/>
      <c r="J275" s="17"/>
      <c r="K275" s="64"/>
      <c r="L275" s="65"/>
      <c r="M275" s="63"/>
      <c r="N275" s="17"/>
      <c r="O275" s="17"/>
      <c r="P275" s="17"/>
      <c r="Q275" s="17"/>
      <c r="R275" s="17"/>
      <c r="S275" s="401"/>
      <c r="T275" s="597">
        <f t="shared" si="17"/>
        <v>0</v>
      </c>
      <c r="U275" s="18"/>
      <c r="V275" s="18">
        <f t="shared" si="16"/>
        <v>0</v>
      </c>
      <c r="W275" s="60" t="str">
        <f t="shared" si="18"/>
        <v/>
      </c>
      <c r="X275" s="393"/>
      <c r="Y275" s="17"/>
      <c r="Z275" s="52"/>
      <c r="AA275" s="409"/>
      <c r="AB275" s="46"/>
      <c r="AC275" s="17"/>
      <c r="AD275" s="113" t="str">
        <f>IFERROR(VLOOKUP(AA275,'MATRICE '!$E$2:$H$100,3,FALSE),"")</f>
        <v/>
      </c>
      <c r="AE275" s="17" t="str">
        <f>IFERROR(VLOOKUP(AA275,'MATRICE '!$E$2:$H$100,2,FALSE),"")</f>
        <v/>
      </c>
      <c r="AF275" s="17" t="str">
        <f>IFERROR(VLOOKUP(AA275,'MATRICE '!$E$2:$H$100,4,FALSE),"")</f>
        <v/>
      </c>
      <c r="AG275" s="63"/>
      <c r="AH275" s="46"/>
      <c r="AI275" s="17"/>
      <c r="AJ275" s="17" t="str">
        <f>IFERROR(VLOOKUP(AG275,'MATRICE '!$J$2:$M$100,3,FALSE),"")</f>
        <v/>
      </c>
      <c r="AK275" s="17" t="str">
        <f>IFERROR(VLOOKUP(AG275,'MATRICE '!$J$2:$M$100,2,FALSE),"")</f>
        <v/>
      </c>
      <c r="AL275" s="414" t="str">
        <f>IFERROR(VLOOKUP(AG275,'MATRICE '!$J$2:$M$100,4,FALSE),"")</f>
        <v/>
      </c>
      <c r="AM275" s="393"/>
      <c r="AN275" s="17"/>
      <c r="AO275" s="52"/>
      <c r="AP275" s="46"/>
      <c r="AQ275" s="28"/>
      <c r="AR275" s="418"/>
      <c r="AS275" s="419" t="str">
        <f>IFERROR(VLOOKUP(AR275,'MATRICE '!$U$3:$Z$18,4,FALSE),"")</f>
        <v/>
      </c>
      <c r="AT275" s="46"/>
      <c r="AU275" s="17"/>
      <c r="AV275" s="421" t="str">
        <f>IFERROR(VLOOKUP(AU275,'MATRICE '!AB285:AG380,3,FALSE),"")</f>
        <v/>
      </c>
      <c r="AW275" s="300"/>
      <c r="AX275" s="17"/>
      <c r="AY275" s="17"/>
      <c r="AZ275" s="414"/>
      <c r="BA275" s="18"/>
      <c r="BB275" s="17" t="str">
        <f>IFERROR(VLOOKUP(O275,'MATRICE '!$B$4:$C$17,2,FALSE),"")</f>
        <v/>
      </c>
      <c r="BC275" s="429" t="str">
        <f>IFERROR(VLOOKUP(AR275,'MATRICE '!$U$3:$Z$18,3,FALSE),"")</f>
        <v/>
      </c>
      <c r="BD275" s="429" t="str">
        <f>IFERROR(VLOOKUP(AR275,'MATRICE '!$U$3:$Z$18,2,FALSE),"")</f>
        <v/>
      </c>
      <c r="BE275" s="429" t="str">
        <f>IFERROR(VLOOKUP(AR275,'MATRICE '!$U$3:$Z$18,5,FALSE),"")</f>
        <v/>
      </c>
    </row>
    <row r="276" spans="1:57" x14ac:dyDescent="0.25">
      <c r="A276" s="17"/>
      <c r="B276" s="394"/>
      <c r="C276" s="17"/>
      <c r="D276" s="17"/>
      <c r="E276" s="28"/>
      <c r="F276" s="28"/>
      <c r="G276" s="17"/>
      <c r="H276" s="17"/>
      <c r="I276" s="17"/>
      <c r="J276" s="17"/>
      <c r="K276" s="64"/>
      <c r="L276" s="65"/>
      <c r="M276" s="63"/>
      <c r="N276" s="17"/>
      <c r="O276" s="17"/>
      <c r="P276" s="17"/>
      <c r="Q276" s="17"/>
      <c r="R276" s="17"/>
      <c r="S276" s="401"/>
      <c r="T276" s="597">
        <f t="shared" si="17"/>
        <v>0</v>
      </c>
      <c r="U276" s="18"/>
      <c r="V276" s="18">
        <f t="shared" si="16"/>
        <v>0</v>
      </c>
      <c r="W276" s="60" t="str">
        <f t="shared" si="18"/>
        <v/>
      </c>
      <c r="X276" s="393"/>
      <c r="Y276" s="17"/>
      <c r="Z276" s="52"/>
      <c r="AA276" s="409"/>
      <c r="AB276" s="46"/>
      <c r="AC276" s="17"/>
      <c r="AD276" s="113" t="str">
        <f>IFERROR(VLOOKUP(AA276,'MATRICE '!$E$2:$H$100,3,FALSE),"")</f>
        <v/>
      </c>
      <c r="AE276" s="17" t="str">
        <f>IFERROR(VLOOKUP(AA276,'MATRICE '!$E$2:$H$100,2,FALSE),"")</f>
        <v/>
      </c>
      <c r="AF276" s="17" t="str">
        <f>IFERROR(VLOOKUP(AA276,'MATRICE '!$E$2:$H$100,4,FALSE),"")</f>
        <v/>
      </c>
      <c r="AG276" s="63"/>
      <c r="AH276" s="46"/>
      <c r="AI276" s="17"/>
      <c r="AJ276" s="17" t="str">
        <f>IFERROR(VLOOKUP(AG276,'MATRICE '!$J$2:$M$100,3,FALSE),"")</f>
        <v/>
      </c>
      <c r="AK276" s="17" t="str">
        <f>IFERROR(VLOOKUP(AG276,'MATRICE '!$J$2:$M$100,2,FALSE),"")</f>
        <v/>
      </c>
      <c r="AL276" s="414" t="str">
        <f>IFERROR(VLOOKUP(AG276,'MATRICE '!$J$2:$M$100,4,FALSE),"")</f>
        <v/>
      </c>
      <c r="AM276" s="393"/>
      <c r="AN276" s="17"/>
      <c r="AO276" s="52"/>
      <c r="AP276" s="46"/>
      <c r="AQ276" s="28"/>
      <c r="AR276" s="418"/>
      <c r="AS276" s="419" t="str">
        <f>IFERROR(VLOOKUP(AR276,'MATRICE '!$U$3:$Z$18,4,FALSE),"")</f>
        <v/>
      </c>
      <c r="AT276" s="46"/>
      <c r="AU276" s="17"/>
      <c r="AV276" s="421" t="str">
        <f>IFERROR(VLOOKUP(AU276,'MATRICE '!AB286:AG381,3,FALSE),"")</f>
        <v/>
      </c>
      <c r="AW276" s="300"/>
      <c r="AX276" s="17"/>
      <c r="AY276" s="17"/>
      <c r="AZ276" s="414"/>
      <c r="BA276" s="18"/>
      <c r="BB276" s="17" t="str">
        <f>IFERROR(VLOOKUP(O276,'MATRICE '!$B$4:$C$17,2,FALSE),"")</f>
        <v/>
      </c>
      <c r="BC276" s="429" t="str">
        <f>IFERROR(VLOOKUP(AR276,'MATRICE '!$U$3:$Z$18,3,FALSE),"")</f>
        <v/>
      </c>
      <c r="BD276" s="429" t="str">
        <f>IFERROR(VLOOKUP(AR276,'MATRICE '!$U$3:$Z$18,2,FALSE),"")</f>
        <v/>
      </c>
      <c r="BE276" s="429" t="str">
        <f>IFERROR(VLOOKUP(AR276,'MATRICE '!$U$3:$Z$18,5,FALSE),"")</f>
        <v/>
      </c>
    </row>
    <row r="277" spans="1:57" x14ac:dyDescent="0.25">
      <c r="A277" s="17"/>
      <c r="B277" s="394"/>
      <c r="C277" s="17"/>
      <c r="D277" s="17"/>
      <c r="E277" s="28"/>
      <c r="F277" s="28"/>
      <c r="G277" s="17"/>
      <c r="H277" s="17"/>
      <c r="I277" s="17"/>
      <c r="J277" s="17"/>
      <c r="K277" s="64"/>
      <c r="L277" s="65"/>
      <c r="M277" s="63"/>
      <c r="N277" s="17"/>
      <c r="O277" s="17"/>
      <c r="P277" s="17"/>
      <c r="Q277" s="17"/>
      <c r="R277" s="17"/>
      <c r="S277" s="401"/>
      <c r="T277" s="597">
        <f t="shared" si="17"/>
        <v>0</v>
      </c>
      <c r="U277" s="18"/>
      <c r="V277" s="18">
        <f t="shared" si="16"/>
        <v>0</v>
      </c>
      <c r="W277" s="60" t="str">
        <f t="shared" si="18"/>
        <v/>
      </c>
      <c r="X277" s="393"/>
      <c r="Y277" s="17"/>
      <c r="Z277" s="52"/>
      <c r="AA277" s="409"/>
      <c r="AB277" s="46"/>
      <c r="AC277" s="17"/>
      <c r="AD277" s="113" t="str">
        <f>IFERROR(VLOOKUP(AA277,'MATRICE '!$E$2:$H$100,3,FALSE),"")</f>
        <v/>
      </c>
      <c r="AE277" s="17" t="str">
        <f>IFERROR(VLOOKUP(AA277,'MATRICE '!$E$2:$H$100,2,FALSE),"")</f>
        <v/>
      </c>
      <c r="AF277" s="17" t="str">
        <f>IFERROR(VLOOKUP(AA277,'MATRICE '!$E$2:$H$100,4,FALSE),"")</f>
        <v/>
      </c>
      <c r="AG277" s="63"/>
      <c r="AH277" s="46"/>
      <c r="AI277" s="17"/>
      <c r="AJ277" s="17" t="str">
        <f>IFERROR(VLOOKUP(AG277,'MATRICE '!$J$2:$M$100,3,FALSE),"")</f>
        <v/>
      </c>
      <c r="AK277" s="17" t="str">
        <f>IFERROR(VLOOKUP(AG277,'MATRICE '!$J$2:$M$100,2,FALSE),"")</f>
        <v/>
      </c>
      <c r="AL277" s="414" t="str">
        <f>IFERROR(VLOOKUP(AG277,'MATRICE '!$J$2:$M$100,4,FALSE),"")</f>
        <v/>
      </c>
      <c r="AM277" s="393"/>
      <c r="AN277" s="17"/>
      <c r="AO277" s="52"/>
      <c r="AP277" s="46"/>
      <c r="AQ277" s="28"/>
      <c r="AR277" s="418"/>
      <c r="AS277" s="419" t="str">
        <f>IFERROR(VLOOKUP(AR277,'MATRICE '!$U$3:$Z$18,4,FALSE),"")</f>
        <v/>
      </c>
      <c r="AT277" s="46"/>
      <c r="AU277" s="17"/>
      <c r="AV277" s="421" t="str">
        <f>IFERROR(VLOOKUP(AU277,'MATRICE '!AB287:AG382,3,FALSE),"")</f>
        <v/>
      </c>
      <c r="AW277" s="300"/>
      <c r="AX277" s="17"/>
      <c r="AY277" s="17"/>
      <c r="AZ277" s="414"/>
      <c r="BA277" s="18"/>
      <c r="BB277" s="17" t="str">
        <f>IFERROR(VLOOKUP(O277,'MATRICE '!$B$4:$C$17,2,FALSE),"")</f>
        <v/>
      </c>
      <c r="BC277" s="429" t="str">
        <f>IFERROR(VLOOKUP(AR277,'MATRICE '!$U$3:$Z$18,3,FALSE),"")</f>
        <v/>
      </c>
      <c r="BD277" s="429" t="str">
        <f>IFERROR(VLOOKUP(AR277,'MATRICE '!$U$3:$Z$18,2,FALSE),"")</f>
        <v/>
      </c>
      <c r="BE277" s="429" t="str">
        <f>IFERROR(VLOOKUP(AR277,'MATRICE '!$U$3:$Z$18,5,FALSE),"")</f>
        <v/>
      </c>
    </row>
    <row r="278" spans="1:57" x14ac:dyDescent="0.25">
      <c r="A278" s="17"/>
      <c r="B278" s="394"/>
      <c r="C278" s="17"/>
      <c r="D278" s="17"/>
      <c r="E278" s="28"/>
      <c r="F278" s="28"/>
      <c r="G278" s="17"/>
      <c r="H278" s="17"/>
      <c r="I278" s="17"/>
      <c r="J278" s="17"/>
      <c r="K278" s="64"/>
      <c r="L278" s="65"/>
      <c r="M278" s="63"/>
      <c r="N278" s="17"/>
      <c r="O278" s="17"/>
      <c r="P278" s="17"/>
      <c r="Q278" s="17"/>
      <c r="R278" s="17"/>
      <c r="S278" s="401"/>
      <c r="T278" s="597">
        <f t="shared" si="17"/>
        <v>0</v>
      </c>
      <c r="U278" s="18"/>
      <c r="V278" s="18">
        <f t="shared" si="16"/>
        <v>0</v>
      </c>
      <c r="W278" s="60" t="str">
        <f t="shared" si="18"/>
        <v/>
      </c>
      <c r="X278" s="393"/>
      <c r="Y278" s="17"/>
      <c r="Z278" s="52"/>
      <c r="AA278" s="409"/>
      <c r="AB278" s="46"/>
      <c r="AC278" s="17"/>
      <c r="AD278" s="113" t="str">
        <f>IFERROR(VLOOKUP(AA278,'MATRICE '!$E$2:$H$100,3,FALSE),"")</f>
        <v/>
      </c>
      <c r="AE278" s="17" t="str">
        <f>IFERROR(VLOOKUP(AA278,'MATRICE '!$E$2:$H$100,2,FALSE),"")</f>
        <v/>
      </c>
      <c r="AF278" s="17" t="str">
        <f>IFERROR(VLOOKUP(AA278,'MATRICE '!$E$2:$H$100,4,FALSE),"")</f>
        <v/>
      </c>
      <c r="AG278" s="63"/>
      <c r="AH278" s="46"/>
      <c r="AI278" s="17"/>
      <c r="AJ278" s="17" t="str">
        <f>IFERROR(VLOOKUP(AG278,'MATRICE '!$J$2:$M$100,3,FALSE),"")</f>
        <v/>
      </c>
      <c r="AK278" s="17" t="str">
        <f>IFERROR(VLOOKUP(AG278,'MATRICE '!$J$2:$M$100,2,FALSE),"")</f>
        <v/>
      </c>
      <c r="AL278" s="414" t="str">
        <f>IFERROR(VLOOKUP(AG278,'MATRICE '!$J$2:$M$100,4,FALSE),"")</f>
        <v/>
      </c>
      <c r="AM278" s="393"/>
      <c r="AN278" s="17"/>
      <c r="AO278" s="52"/>
      <c r="AP278" s="46"/>
      <c r="AQ278" s="28"/>
      <c r="AR278" s="418"/>
      <c r="AS278" s="419" t="str">
        <f>IFERROR(VLOOKUP(AR278,'MATRICE '!$U$3:$Z$18,4,FALSE),"")</f>
        <v/>
      </c>
      <c r="AT278" s="46"/>
      <c r="AU278" s="17"/>
      <c r="AV278" s="421" t="str">
        <f>IFERROR(VLOOKUP(AU278,'MATRICE '!AB288:AG383,3,FALSE),"")</f>
        <v/>
      </c>
      <c r="AW278" s="300"/>
      <c r="AX278" s="17"/>
      <c r="AY278" s="17"/>
      <c r="AZ278" s="414"/>
      <c r="BA278" s="18"/>
      <c r="BB278" s="17" t="str">
        <f>IFERROR(VLOOKUP(O278,'MATRICE '!$B$4:$C$17,2,FALSE),"")</f>
        <v/>
      </c>
      <c r="BC278" s="429" t="str">
        <f>IFERROR(VLOOKUP(AR278,'MATRICE '!$U$3:$Z$18,3,FALSE),"")</f>
        <v/>
      </c>
      <c r="BD278" s="429" t="str">
        <f>IFERROR(VLOOKUP(AR278,'MATRICE '!$U$3:$Z$18,2,FALSE),"")</f>
        <v/>
      </c>
      <c r="BE278" s="429" t="str">
        <f>IFERROR(VLOOKUP(AR278,'MATRICE '!$U$3:$Z$18,5,FALSE),"")</f>
        <v/>
      </c>
    </row>
    <row r="279" spans="1:57" x14ac:dyDescent="0.25">
      <c r="A279" s="17"/>
      <c r="B279" s="394"/>
      <c r="C279" s="17"/>
      <c r="D279" s="17"/>
      <c r="E279" s="28"/>
      <c r="F279" s="28"/>
      <c r="G279" s="17"/>
      <c r="H279" s="17"/>
      <c r="I279" s="17"/>
      <c r="J279" s="17"/>
      <c r="K279" s="64"/>
      <c r="L279" s="65"/>
      <c r="M279" s="63"/>
      <c r="N279" s="17"/>
      <c r="O279" s="17"/>
      <c r="P279" s="17"/>
      <c r="Q279" s="17"/>
      <c r="R279" s="17"/>
      <c r="S279" s="401"/>
      <c r="T279" s="597">
        <f t="shared" si="17"/>
        <v>0</v>
      </c>
      <c r="U279" s="18"/>
      <c r="V279" s="18">
        <f t="shared" si="16"/>
        <v>0</v>
      </c>
      <c r="W279" s="60" t="str">
        <f t="shared" si="18"/>
        <v/>
      </c>
      <c r="X279" s="393"/>
      <c r="Y279" s="17"/>
      <c r="Z279" s="52"/>
      <c r="AA279" s="409"/>
      <c r="AB279" s="46"/>
      <c r="AC279" s="17"/>
      <c r="AD279" s="113" t="str">
        <f>IFERROR(VLOOKUP(AA279,'MATRICE '!$E$2:$H$100,3,FALSE),"")</f>
        <v/>
      </c>
      <c r="AE279" s="17" t="str">
        <f>IFERROR(VLOOKUP(AA279,'MATRICE '!$E$2:$H$100,2,FALSE),"")</f>
        <v/>
      </c>
      <c r="AF279" s="17" t="str">
        <f>IFERROR(VLOOKUP(AA279,'MATRICE '!$E$2:$H$100,4,FALSE),"")</f>
        <v/>
      </c>
      <c r="AG279" s="63"/>
      <c r="AH279" s="46"/>
      <c r="AI279" s="17"/>
      <c r="AJ279" s="17" t="str">
        <f>IFERROR(VLOOKUP(AG279,'MATRICE '!$J$2:$M$100,3,FALSE),"")</f>
        <v/>
      </c>
      <c r="AK279" s="17" t="str">
        <f>IFERROR(VLOOKUP(AG279,'MATRICE '!$J$2:$M$100,2,FALSE),"")</f>
        <v/>
      </c>
      <c r="AL279" s="414" t="str">
        <f>IFERROR(VLOOKUP(AG279,'MATRICE '!$J$2:$M$100,4,FALSE),"")</f>
        <v/>
      </c>
      <c r="AM279" s="393"/>
      <c r="AN279" s="17"/>
      <c r="AO279" s="52"/>
      <c r="AP279" s="46"/>
      <c r="AQ279" s="28"/>
      <c r="AR279" s="418"/>
      <c r="AS279" s="419" t="str">
        <f>IFERROR(VLOOKUP(AR279,'MATRICE '!$U$3:$Z$18,4,FALSE),"")</f>
        <v/>
      </c>
      <c r="AT279" s="46"/>
      <c r="AU279" s="17"/>
      <c r="AV279" s="421" t="str">
        <f>IFERROR(VLOOKUP(AU279,'MATRICE '!AB289:AG384,3,FALSE),"")</f>
        <v/>
      </c>
      <c r="AW279" s="300"/>
      <c r="AX279" s="17"/>
      <c r="AY279" s="17"/>
      <c r="AZ279" s="414"/>
      <c r="BA279" s="18"/>
      <c r="BB279" s="17" t="str">
        <f>IFERROR(VLOOKUP(O279,'MATRICE '!$B$4:$C$17,2,FALSE),"")</f>
        <v/>
      </c>
      <c r="BC279" s="429" t="str">
        <f>IFERROR(VLOOKUP(AR279,'MATRICE '!$U$3:$Z$18,3,FALSE),"")</f>
        <v/>
      </c>
      <c r="BD279" s="429" t="str">
        <f>IFERROR(VLOOKUP(AR279,'MATRICE '!$U$3:$Z$18,2,FALSE),"")</f>
        <v/>
      </c>
      <c r="BE279" s="429" t="str">
        <f>IFERROR(VLOOKUP(AR279,'MATRICE '!$U$3:$Z$18,5,FALSE),"")</f>
        <v/>
      </c>
    </row>
    <row r="280" spans="1:57" x14ac:dyDescent="0.25">
      <c r="A280" s="17"/>
      <c r="B280" s="394"/>
      <c r="C280" s="17"/>
      <c r="D280" s="17"/>
      <c r="E280" s="28"/>
      <c r="F280" s="28"/>
      <c r="G280" s="17"/>
      <c r="H280" s="17"/>
      <c r="I280" s="17"/>
      <c r="J280" s="17"/>
      <c r="K280" s="64"/>
      <c r="L280" s="65"/>
      <c r="M280" s="63"/>
      <c r="N280" s="17"/>
      <c r="O280" s="17"/>
      <c r="P280" s="17"/>
      <c r="Q280" s="17"/>
      <c r="R280" s="17"/>
      <c r="S280" s="401"/>
      <c r="T280" s="597">
        <f t="shared" si="17"/>
        <v>0</v>
      </c>
      <c r="U280" s="18"/>
      <c r="V280" s="18">
        <f t="shared" si="16"/>
        <v>0</v>
      </c>
      <c r="W280" s="60" t="str">
        <f t="shared" si="18"/>
        <v/>
      </c>
      <c r="X280" s="393"/>
      <c r="Y280" s="17"/>
      <c r="Z280" s="52"/>
      <c r="AA280" s="409"/>
      <c r="AB280" s="46"/>
      <c r="AC280" s="17"/>
      <c r="AD280" s="113" t="str">
        <f>IFERROR(VLOOKUP(AA280,'MATRICE '!$E$2:$H$100,3,FALSE),"")</f>
        <v/>
      </c>
      <c r="AE280" s="17" t="str">
        <f>IFERROR(VLOOKUP(AA280,'MATRICE '!$E$2:$H$100,2,FALSE),"")</f>
        <v/>
      </c>
      <c r="AF280" s="17" t="str">
        <f>IFERROR(VLOOKUP(AA280,'MATRICE '!$E$2:$H$100,4,FALSE),"")</f>
        <v/>
      </c>
      <c r="AG280" s="63"/>
      <c r="AH280" s="46"/>
      <c r="AI280" s="17"/>
      <c r="AJ280" s="17" t="str">
        <f>IFERROR(VLOOKUP(AG280,'MATRICE '!$J$2:$M$100,3,FALSE),"")</f>
        <v/>
      </c>
      <c r="AK280" s="17" t="str">
        <f>IFERROR(VLOOKUP(AG280,'MATRICE '!$J$2:$M$100,2,FALSE),"")</f>
        <v/>
      </c>
      <c r="AL280" s="414" t="str">
        <f>IFERROR(VLOOKUP(AG280,'MATRICE '!$J$2:$M$100,4,FALSE),"")</f>
        <v/>
      </c>
      <c r="AM280" s="393"/>
      <c r="AN280" s="17"/>
      <c r="AO280" s="52"/>
      <c r="AP280" s="46"/>
      <c r="AQ280" s="28"/>
      <c r="AR280" s="418"/>
      <c r="AS280" s="419" t="str">
        <f>IFERROR(VLOOKUP(AR280,'MATRICE '!$U$3:$Z$18,4,FALSE),"")</f>
        <v/>
      </c>
      <c r="AT280" s="46"/>
      <c r="AU280" s="17"/>
      <c r="AV280" s="421" t="str">
        <f>IFERROR(VLOOKUP(AU280,'MATRICE '!AB290:AG385,3,FALSE),"")</f>
        <v/>
      </c>
      <c r="AW280" s="300"/>
      <c r="AX280" s="17"/>
      <c r="AY280" s="17"/>
      <c r="AZ280" s="414"/>
      <c r="BA280" s="18"/>
      <c r="BB280" s="17" t="str">
        <f>IFERROR(VLOOKUP(O280,'MATRICE '!$B$4:$C$17,2,FALSE),"")</f>
        <v/>
      </c>
      <c r="BC280" s="429" t="str">
        <f>IFERROR(VLOOKUP(AR280,'MATRICE '!$U$3:$Z$18,3,FALSE),"")</f>
        <v/>
      </c>
      <c r="BD280" s="429" t="str">
        <f>IFERROR(VLOOKUP(AR280,'MATRICE '!$U$3:$Z$18,2,FALSE),"")</f>
        <v/>
      </c>
      <c r="BE280" s="429" t="str">
        <f>IFERROR(VLOOKUP(AR280,'MATRICE '!$U$3:$Z$18,5,FALSE),"")</f>
        <v/>
      </c>
    </row>
    <row r="281" spans="1:57" x14ac:dyDescent="0.25">
      <c r="A281" s="17"/>
      <c r="B281" s="394"/>
      <c r="C281" s="17"/>
      <c r="D281" s="17"/>
      <c r="E281" s="28"/>
      <c r="F281" s="28"/>
      <c r="G281" s="17"/>
      <c r="H281" s="17"/>
      <c r="I281" s="17"/>
      <c r="J281" s="17"/>
      <c r="K281" s="64"/>
      <c r="L281" s="65"/>
      <c r="M281" s="63"/>
      <c r="N281" s="17"/>
      <c r="O281" s="17"/>
      <c r="P281" s="17"/>
      <c r="Q281" s="17"/>
      <c r="R281" s="17"/>
      <c r="S281" s="401"/>
      <c r="T281" s="597">
        <f t="shared" si="17"/>
        <v>0</v>
      </c>
      <c r="U281" s="18"/>
      <c r="V281" s="18">
        <f t="shared" si="16"/>
        <v>0</v>
      </c>
      <c r="W281" s="60" t="str">
        <f t="shared" si="18"/>
        <v/>
      </c>
      <c r="X281" s="393"/>
      <c r="Y281" s="17"/>
      <c r="Z281" s="52"/>
      <c r="AA281" s="409"/>
      <c r="AB281" s="46"/>
      <c r="AC281" s="17"/>
      <c r="AD281" s="113" t="str">
        <f>IFERROR(VLOOKUP(AA281,'MATRICE '!$E$2:$H$100,3,FALSE),"")</f>
        <v/>
      </c>
      <c r="AE281" s="17" t="str">
        <f>IFERROR(VLOOKUP(AA281,'MATRICE '!$E$2:$H$100,2,FALSE),"")</f>
        <v/>
      </c>
      <c r="AF281" s="17" t="str">
        <f>IFERROR(VLOOKUP(AA281,'MATRICE '!$E$2:$H$100,4,FALSE),"")</f>
        <v/>
      </c>
      <c r="AG281" s="63"/>
      <c r="AH281" s="46"/>
      <c r="AI281" s="17"/>
      <c r="AJ281" s="17" t="str">
        <f>IFERROR(VLOOKUP(AG281,'MATRICE '!$J$2:$M$100,3,FALSE),"")</f>
        <v/>
      </c>
      <c r="AK281" s="17" t="str">
        <f>IFERROR(VLOOKUP(AG281,'MATRICE '!$J$2:$M$100,2,FALSE),"")</f>
        <v/>
      </c>
      <c r="AL281" s="414" t="str">
        <f>IFERROR(VLOOKUP(AG281,'MATRICE '!$J$2:$M$100,4,FALSE),"")</f>
        <v/>
      </c>
      <c r="AM281" s="393"/>
      <c r="AN281" s="17"/>
      <c r="AO281" s="52"/>
      <c r="AP281" s="46"/>
      <c r="AQ281" s="28"/>
      <c r="AR281" s="418"/>
      <c r="AS281" s="419" t="str">
        <f>IFERROR(VLOOKUP(AR281,'MATRICE '!$U$3:$Z$18,4,FALSE),"")</f>
        <v/>
      </c>
      <c r="AT281" s="46"/>
      <c r="AU281" s="17"/>
      <c r="AV281" s="421" t="str">
        <f>IFERROR(VLOOKUP(AU281,'MATRICE '!AB291:AG386,3,FALSE),"")</f>
        <v/>
      </c>
      <c r="AW281" s="300"/>
      <c r="AX281" s="17"/>
      <c r="AY281" s="17"/>
      <c r="AZ281" s="414"/>
      <c r="BA281" s="18"/>
      <c r="BB281" s="17" t="str">
        <f>IFERROR(VLOOKUP(O281,'MATRICE '!$B$4:$C$17,2,FALSE),"")</f>
        <v/>
      </c>
      <c r="BC281" s="429" t="str">
        <f>IFERROR(VLOOKUP(AR281,'MATRICE '!$U$3:$Z$18,3,FALSE),"")</f>
        <v/>
      </c>
      <c r="BD281" s="429" t="str">
        <f>IFERROR(VLOOKUP(AR281,'MATRICE '!$U$3:$Z$18,2,FALSE),"")</f>
        <v/>
      </c>
      <c r="BE281" s="429" t="str">
        <f>IFERROR(VLOOKUP(AR281,'MATRICE '!$U$3:$Z$18,5,FALSE),"")</f>
        <v/>
      </c>
    </row>
    <row r="282" spans="1:57" x14ac:dyDescent="0.25">
      <c r="A282" s="17"/>
      <c r="B282" s="394"/>
      <c r="C282" s="17"/>
      <c r="D282" s="17"/>
      <c r="E282" s="28"/>
      <c r="F282" s="28"/>
      <c r="G282" s="17"/>
      <c r="H282" s="17"/>
      <c r="I282" s="17"/>
      <c r="J282" s="17"/>
      <c r="K282" s="64"/>
      <c r="L282" s="65"/>
      <c r="M282" s="63"/>
      <c r="N282" s="17"/>
      <c r="O282" s="17"/>
      <c r="P282" s="17"/>
      <c r="Q282" s="17"/>
      <c r="R282" s="17"/>
      <c r="S282" s="401"/>
      <c r="T282" s="597">
        <f t="shared" si="17"/>
        <v>0</v>
      </c>
      <c r="U282" s="18"/>
      <c r="V282" s="18">
        <f t="shared" si="16"/>
        <v>0</v>
      </c>
      <c r="W282" s="60" t="str">
        <f t="shared" si="18"/>
        <v/>
      </c>
      <c r="X282" s="393"/>
      <c r="Y282" s="17"/>
      <c r="Z282" s="52"/>
      <c r="AA282" s="409"/>
      <c r="AB282" s="46"/>
      <c r="AC282" s="17"/>
      <c r="AD282" s="113" t="str">
        <f>IFERROR(VLOOKUP(AA282,'MATRICE '!$E$2:$H$100,3,FALSE),"")</f>
        <v/>
      </c>
      <c r="AE282" s="17" t="str">
        <f>IFERROR(VLOOKUP(AA282,'MATRICE '!$E$2:$H$100,2,FALSE),"")</f>
        <v/>
      </c>
      <c r="AF282" s="17" t="str">
        <f>IFERROR(VLOOKUP(AA282,'MATRICE '!$E$2:$H$100,4,FALSE),"")</f>
        <v/>
      </c>
      <c r="AG282" s="63"/>
      <c r="AH282" s="46"/>
      <c r="AI282" s="17"/>
      <c r="AJ282" s="17" t="str">
        <f>IFERROR(VLOOKUP(AG282,'MATRICE '!$J$2:$M$100,3,FALSE),"")</f>
        <v/>
      </c>
      <c r="AK282" s="17" t="str">
        <f>IFERROR(VLOOKUP(AG282,'MATRICE '!$J$2:$M$100,2,FALSE),"")</f>
        <v/>
      </c>
      <c r="AL282" s="414" t="str">
        <f>IFERROR(VLOOKUP(AG282,'MATRICE '!$J$2:$M$100,4,FALSE),"")</f>
        <v/>
      </c>
      <c r="AM282" s="393"/>
      <c r="AN282" s="17"/>
      <c r="AO282" s="52"/>
      <c r="AP282" s="46"/>
      <c r="AQ282" s="28"/>
      <c r="AR282" s="418"/>
      <c r="AS282" s="419" t="str">
        <f>IFERROR(VLOOKUP(AR282,'MATRICE '!$U$3:$Z$18,4,FALSE),"")</f>
        <v/>
      </c>
      <c r="AT282" s="46"/>
      <c r="AU282" s="17"/>
      <c r="AV282" s="421" t="str">
        <f>IFERROR(VLOOKUP(AU282,'MATRICE '!AB292:AG387,3,FALSE),"")</f>
        <v/>
      </c>
      <c r="AW282" s="300"/>
      <c r="AX282" s="17"/>
      <c r="AY282" s="17"/>
      <c r="AZ282" s="414"/>
      <c r="BA282" s="18"/>
      <c r="BB282" s="17" t="str">
        <f>IFERROR(VLOOKUP(O282,'MATRICE '!$B$4:$C$17,2,FALSE),"")</f>
        <v/>
      </c>
      <c r="BC282" s="429" t="str">
        <f>IFERROR(VLOOKUP(AR282,'MATRICE '!$U$3:$Z$18,3,FALSE),"")</f>
        <v/>
      </c>
      <c r="BD282" s="429" t="str">
        <f>IFERROR(VLOOKUP(AR282,'MATRICE '!$U$3:$Z$18,2,FALSE),"")</f>
        <v/>
      </c>
      <c r="BE282" s="429" t="str">
        <f>IFERROR(VLOOKUP(AR282,'MATRICE '!$U$3:$Z$18,5,FALSE),"")</f>
        <v/>
      </c>
    </row>
    <row r="283" spans="1:57" x14ac:dyDescent="0.25">
      <c r="A283" s="17"/>
      <c r="B283" s="394"/>
      <c r="C283" s="17"/>
      <c r="D283" s="17"/>
      <c r="E283" s="28"/>
      <c r="F283" s="28"/>
      <c r="G283" s="17"/>
      <c r="H283" s="17"/>
      <c r="I283" s="17"/>
      <c r="J283" s="17"/>
      <c r="K283" s="64"/>
      <c r="L283" s="65"/>
      <c r="M283" s="63"/>
      <c r="N283" s="17"/>
      <c r="O283" s="17"/>
      <c r="P283" s="17"/>
      <c r="Q283" s="17"/>
      <c r="R283" s="17"/>
      <c r="S283" s="401"/>
      <c r="T283" s="597">
        <f t="shared" si="17"/>
        <v>0</v>
      </c>
      <c r="U283" s="18"/>
      <c r="V283" s="18">
        <f t="shared" si="16"/>
        <v>0</v>
      </c>
      <c r="W283" s="60" t="str">
        <f t="shared" si="18"/>
        <v/>
      </c>
      <c r="X283" s="393"/>
      <c r="Y283" s="17"/>
      <c r="Z283" s="52"/>
      <c r="AA283" s="409"/>
      <c r="AB283" s="46"/>
      <c r="AC283" s="17"/>
      <c r="AD283" s="113" t="str">
        <f>IFERROR(VLOOKUP(AA283,'MATRICE '!$E$2:$H$100,3,FALSE),"")</f>
        <v/>
      </c>
      <c r="AE283" s="17" t="str">
        <f>IFERROR(VLOOKUP(AA283,'MATRICE '!$E$2:$H$100,2,FALSE),"")</f>
        <v/>
      </c>
      <c r="AF283" s="17" t="str">
        <f>IFERROR(VLOOKUP(AA283,'MATRICE '!$E$2:$H$100,4,FALSE),"")</f>
        <v/>
      </c>
      <c r="AG283" s="63"/>
      <c r="AH283" s="46"/>
      <c r="AI283" s="17"/>
      <c r="AJ283" s="17" t="str">
        <f>IFERROR(VLOOKUP(AG283,'MATRICE '!$J$2:$M$100,3,FALSE),"")</f>
        <v/>
      </c>
      <c r="AK283" s="17" t="str">
        <f>IFERROR(VLOOKUP(AG283,'MATRICE '!$J$2:$M$100,2,FALSE),"")</f>
        <v/>
      </c>
      <c r="AL283" s="414" t="str">
        <f>IFERROR(VLOOKUP(AG283,'MATRICE '!$J$2:$M$100,4,FALSE),"")</f>
        <v/>
      </c>
      <c r="AM283" s="393"/>
      <c r="AN283" s="17"/>
      <c r="AO283" s="52"/>
      <c r="AP283" s="46"/>
      <c r="AQ283" s="28"/>
      <c r="AR283" s="418"/>
      <c r="AS283" s="419" t="str">
        <f>IFERROR(VLOOKUP(AR283,'MATRICE '!$U$3:$Z$18,4,FALSE),"")</f>
        <v/>
      </c>
      <c r="AT283" s="46"/>
      <c r="AU283" s="17"/>
      <c r="AV283" s="421" t="str">
        <f>IFERROR(VLOOKUP(AU283,'MATRICE '!AB293:AG388,3,FALSE),"")</f>
        <v/>
      </c>
      <c r="AW283" s="300"/>
      <c r="AX283" s="17"/>
      <c r="AY283" s="17"/>
      <c r="AZ283" s="414"/>
      <c r="BA283" s="18"/>
      <c r="BB283" s="17" t="str">
        <f>IFERROR(VLOOKUP(O283,'MATRICE '!$B$4:$C$17,2,FALSE),"")</f>
        <v/>
      </c>
      <c r="BC283" s="429" t="str">
        <f>IFERROR(VLOOKUP(AR283,'MATRICE '!$U$3:$Z$18,3,FALSE),"")</f>
        <v/>
      </c>
      <c r="BD283" s="429" t="str">
        <f>IFERROR(VLOOKUP(AR283,'MATRICE '!$U$3:$Z$18,2,FALSE),"")</f>
        <v/>
      </c>
      <c r="BE283" s="429" t="str">
        <f>IFERROR(VLOOKUP(AR283,'MATRICE '!$U$3:$Z$18,5,FALSE),"")</f>
        <v/>
      </c>
    </row>
    <row r="284" spans="1:57" x14ac:dyDescent="0.25">
      <c r="A284" s="17"/>
      <c r="B284" s="394"/>
      <c r="C284" s="17"/>
      <c r="D284" s="17"/>
      <c r="E284" s="28"/>
      <c r="F284" s="28"/>
      <c r="G284" s="17"/>
      <c r="H284" s="17"/>
      <c r="I284" s="17"/>
      <c r="J284" s="17"/>
      <c r="K284" s="64"/>
      <c r="L284" s="65"/>
      <c r="M284" s="63"/>
      <c r="N284" s="17"/>
      <c r="O284" s="17"/>
      <c r="P284" s="17"/>
      <c r="Q284" s="17"/>
      <c r="R284" s="17"/>
      <c r="S284" s="401"/>
      <c r="T284" s="597">
        <f t="shared" si="17"/>
        <v>0</v>
      </c>
      <c r="U284" s="18"/>
      <c r="V284" s="18">
        <f t="shared" si="16"/>
        <v>0</v>
      </c>
      <c r="W284" s="60" t="str">
        <f t="shared" si="18"/>
        <v/>
      </c>
      <c r="X284" s="393"/>
      <c r="Y284" s="17"/>
      <c r="Z284" s="52"/>
      <c r="AA284" s="409"/>
      <c r="AB284" s="46"/>
      <c r="AC284" s="17"/>
      <c r="AD284" s="113" t="str">
        <f>IFERROR(VLOOKUP(AA284,'MATRICE '!$E$2:$H$100,3,FALSE),"")</f>
        <v/>
      </c>
      <c r="AE284" s="17" t="str">
        <f>IFERROR(VLOOKUP(AA284,'MATRICE '!$E$2:$H$100,2,FALSE),"")</f>
        <v/>
      </c>
      <c r="AF284" s="17" t="str">
        <f>IFERROR(VLOOKUP(AA284,'MATRICE '!$E$2:$H$100,4,FALSE),"")</f>
        <v/>
      </c>
      <c r="AG284" s="63"/>
      <c r="AH284" s="46"/>
      <c r="AI284" s="17"/>
      <c r="AJ284" s="17" t="str">
        <f>IFERROR(VLOOKUP(AG284,'MATRICE '!$J$2:$M$100,3,FALSE),"")</f>
        <v/>
      </c>
      <c r="AK284" s="17" t="str">
        <f>IFERROR(VLOOKUP(AG284,'MATRICE '!$J$2:$M$100,2,FALSE),"")</f>
        <v/>
      </c>
      <c r="AL284" s="414" t="str">
        <f>IFERROR(VLOOKUP(AG284,'MATRICE '!$J$2:$M$100,4,FALSE),"")</f>
        <v/>
      </c>
      <c r="AM284" s="393"/>
      <c r="AN284" s="17"/>
      <c r="AO284" s="52"/>
      <c r="AP284" s="46"/>
      <c r="AQ284" s="28"/>
      <c r="AR284" s="418"/>
      <c r="AS284" s="419" t="str">
        <f>IFERROR(VLOOKUP(AR284,'MATRICE '!$U$3:$Z$18,4,FALSE),"")</f>
        <v/>
      </c>
      <c r="AT284" s="46"/>
      <c r="AU284" s="17"/>
      <c r="AV284" s="421" t="str">
        <f>IFERROR(VLOOKUP(AU284,'MATRICE '!AB294:AG389,3,FALSE),"")</f>
        <v/>
      </c>
      <c r="AW284" s="300"/>
      <c r="AX284" s="17"/>
      <c r="AY284" s="17"/>
      <c r="AZ284" s="414"/>
      <c r="BA284" s="18"/>
      <c r="BB284" s="17" t="str">
        <f>IFERROR(VLOOKUP(O284,'MATRICE '!$B$4:$C$17,2,FALSE),"")</f>
        <v/>
      </c>
      <c r="BC284" s="429" t="str">
        <f>IFERROR(VLOOKUP(AR284,'MATRICE '!$U$3:$Z$18,3,FALSE),"")</f>
        <v/>
      </c>
      <c r="BD284" s="429" t="str">
        <f>IFERROR(VLOOKUP(AR284,'MATRICE '!$U$3:$Z$18,2,FALSE),"")</f>
        <v/>
      </c>
      <c r="BE284" s="429" t="str">
        <f>IFERROR(VLOOKUP(AR284,'MATRICE '!$U$3:$Z$18,5,FALSE),"")</f>
        <v/>
      </c>
    </row>
    <row r="285" spans="1:57" x14ac:dyDescent="0.25">
      <c r="A285" s="17"/>
      <c r="B285" s="394"/>
      <c r="C285" s="17"/>
      <c r="D285" s="17"/>
      <c r="E285" s="28"/>
      <c r="F285" s="28"/>
      <c r="G285" s="17"/>
      <c r="H285" s="17"/>
      <c r="I285" s="17"/>
      <c r="J285" s="17"/>
      <c r="K285" s="64"/>
      <c r="L285" s="65"/>
      <c r="M285" s="63"/>
      <c r="N285" s="17"/>
      <c r="O285" s="17"/>
      <c r="P285" s="17"/>
      <c r="Q285" s="17"/>
      <c r="R285" s="17"/>
      <c r="S285" s="401"/>
      <c r="T285" s="597">
        <f t="shared" si="17"/>
        <v>0</v>
      </c>
      <c r="U285" s="18"/>
      <c r="V285" s="18">
        <f t="shared" si="16"/>
        <v>0</v>
      </c>
      <c r="W285" s="60" t="str">
        <f t="shared" si="18"/>
        <v/>
      </c>
      <c r="X285" s="393"/>
      <c r="Y285" s="17"/>
      <c r="Z285" s="52"/>
      <c r="AA285" s="409"/>
      <c r="AB285" s="46"/>
      <c r="AC285" s="17"/>
      <c r="AD285" s="113" t="str">
        <f>IFERROR(VLOOKUP(AA285,'MATRICE '!$E$2:$H$100,3,FALSE),"")</f>
        <v/>
      </c>
      <c r="AE285" s="17" t="str">
        <f>IFERROR(VLOOKUP(AA285,'MATRICE '!$E$2:$H$100,2,FALSE),"")</f>
        <v/>
      </c>
      <c r="AF285" s="17" t="str">
        <f>IFERROR(VLOOKUP(AA285,'MATRICE '!$E$2:$H$100,4,FALSE),"")</f>
        <v/>
      </c>
      <c r="AG285" s="63"/>
      <c r="AH285" s="46"/>
      <c r="AI285" s="17"/>
      <c r="AJ285" s="17" t="str">
        <f>IFERROR(VLOOKUP(AG285,'MATRICE '!$J$2:$M$100,3,FALSE),"")</f>
        <v/>
      </c>
      <c r="AK285" s="17" t="str">
        <f>IFERROR(VLOOKUP(AG285,'MATRICE '!$J$2:$M$100,2,FALSE),"")</f>
        <v/>
      </c>
      <c r="AL285" s="414" t="str">
        <f>IFERROR(VLOOKUP(AG285,'MATRICE '!$J$2:$M$100,4,FALSE),"")</f>
        <v/>
      </c>
      <c r="AM285" s="393"/>
      <c r="AN285" s="17"/>
      <c r="AO285" s="52"/>
      <c r="AP285" s="46"/>
      <c r="AQ285" s="28"/>
      <c r="AR285" s="418"/>
      <c r="AS285" s="419" t="str">
        <f>IFERROR(VLOOKUP(AR285,'MATRICE '!$U$3:$Z$18,4,FALSE),"")</f>
        <v/>
      </c>
      <c r="AT285" s="46"/>
      <c r="AU285" s="17"/>
      <c r="AV285" s="421" t="str">
        <f>IFERROR(VLOOKUP(AU285,'MATRICE '!AB295:AG390,3,FALSE),"")</f>
        <v/>
      </c>
      <c r="AW285" s="300"/>
      <c r="AX285" s="17"/>
      <c r="AY285" s="17"/>
      <c r="AZ285" s="414"/>
      <c r="BA285" s="18"/>
      <c r="BB285" s="17" t="str">
        <f>IFERROR(VLOOKUP(O285,'MATRICE '!$B$4:$C$17,2,FALSE),"")</f>
        <v/>
      </c>
      <c r="BC285" s="429" t="str">
        <f>IFERROR(VLOOKUP(AR285,'MATRICE '!$U$3:$Z$18,3,FALSE),"")</f>
        <v/>
      </c>
      <c r="BD285" s="429" t="str">
        <f>IFERROR(VLOOKUP(AR285,'MATRICE '!$U$3:$Z$18,2,FALSE),"")</f>
        <v/>
      </c>
      <c r="BE285" s="429" t="str">
        <f>IFERROR(VLOOKUP(AR285,'MATRICE '!$U$3:$Z$18,5,FALSE),"")</f>
        <v/>
      </c>
    </row>
    <row r="286" spans="1:57" x14ac:dyDescent="0.25">
      <c r="A286" s="17"/>
      <c r="B286" s="394"/>
      <c r="C286" s="17"/>
      <c r="D286" s="17"/>
      <c r="E286" s="28"/>
      <c r="F286" s="28"/>
      <c r="G286" s="17"/>
      <c r="H286" s="17"/>
      <c r="I286" s="17"/>
      <c r="J286" s="17"/>
      <c r="K286" s="64"/>
      <c r="L286" s="65"/>
      <c r="M286" s="63"/>
      <c r="N286" s="17"/>
      <c r="O286" s="17"/>
      <c r="P286" s="17"/>
      <c r="Q286" s="17"/>
      <c r="R286" s="17"/>
      <c r="S286" s="401"/>
      <c r="T286" s="597">
        <f t="shared" si="17"/>
        <v>0</v>
      </c>
      <c r="U286" s="18"/>
      <c r="V286" s="18">
        <f t="shared" si="16"/>
        <v>0</v>
      </c>
      <c r="W286" s="60" t="str">
        <f t="shared" si="18"/>
        <v/>
      </c>
      <c r="X286" s="393"/>
      <c r="Y286" s="17"/>
      <c r="Z286" s="52"/>
      <c r="AA286" s="409"/>
      <c r="AB286" s="46"/>
      <c r="AC286" s="17"/>
      <c r="AD286" s="113" t="str">
        <f>IFERROR(VLOOKUP(AA286,'MATRICE '!$E$2:$H$100,3,FALSE),"")</f>
        <v/>
      </c>
      <c r="AE286" s="17" t="str">
        <f>IFERROR(VLOOKUP(AA286,'MATRICE '!$E$2:$H$100,2,FALSE),"")</f>
        <v/>
      </c>
      <c r="AF286" s="17" t="str">
        <f>IFERROR(VLOOKUP(AA286,'MATRICE '!$E$2:$H$100,4,FALSE),"")</f>
        <v/>
      </c>
      <c r="AG286" s="63"/>
      <c r="AH286" s="46"/>
      <c r="AI286" s="17"/>
      <c r="AJ286" s="17" t="str">
        <f>IFERROR(VLOOKUP(AG286,'MATRICE '!$J$2:$M$100,3,FALSE),"")</f>
        <v/>
      </c>
      <c r="AK286" s="17" t="str">
        <f>IFERROR(VLOOKUP(AG286,'MATRICE '!$J$2:$M$100,2,FALSE),"")</f>
        <v/>
      </c>
      <c r="AL286" s="414" t="str">
        <f>IFERROR(VLOOKUP(AG286,'MATRICE '!$J$2:$M$100,4,FALSE),"")</f>
        <v/>
      </c>
      <c r="AM286" s="393"/>
      <c r="AN286" s="17"/>
      <c r="AO286" s="52"/>
      <c r="AP286" s="46"/>
      <c r="AQ286" s="28"/>
      <c r="AR286" s="418"/>
      <c r="AS286" s="419" t="str">
        <f>IFERROR(VLOOKUP(AR286,'MATRICE '!$U$3:$Z$18,4,FALSE),"")</f>
        <v/>
      </c>
      <c r="AT286" s="46"/>
      <c r="AU286" s="17"/>
      <c r="AV286" s="421" t="str">
        <f>IFERROR(VLOOKUP(AU286,'MATRICE '!AB296:AG391,3,FALSE),"")</f>
        <v/>
      </c>
      <c r="AW286" s="300"/>
      <c r="AX286" s="17"/>
      <c r="AY286" s="17"/>
      <c r="AZ286" s="414"/>
      <c r="BA286" s="18"/>
      <c r="BB286" s="17" t="str">
        <f>IFERROR(VLOOKUP(O286,'MATRICE '!$B$4:$C$17,2,FALSE),"")</f>
        <v/>
      </c>
      <c r="BC286" s="429" t="str">
        <f>IFERROR(VLOOKUP(AR286,'MATRICE '!$U$3:$Z$18,3,FALSE),"")</f>
        <v/>
      </c>
      <c r="BD286" s="429" t="str">
        <f>IFERROR(VLOOKUP(AR286,'MATRICE '!$U$3:$Z$18,2,FALSE),"")</f>
        <v/>
      </c>
      <c r="BE286" s="429" t="str">
        <f>IFERROR(VLOOKUP(AR286,'MATRICE '!$U$3:$Z$18,5,FALSE),"")</f>
        <v/>
      </c>
    </row>
    <row r="287" spans="1:57" x14ac:dyDescent="0.25">
      <c r="A287" s="17"/>
      <c r="B287" s="394"/>
      <c r="C287" s="17"/>
      <c r="D287" s="17"/>
      <c r="E287" s="28"/>
      <c r="F287" s="28"/>
      <c r="G287" s="17"/>
      <c r="H287" s="17"/>
      <c r="I287" s="17"/>
      <c r="J287" s="17"/>
      <c r="K287" s="64"/>
      <c r="L287" s="65"/>
      <c r="M287" s="63"/>
      <c r="N287" s="17"/>
      <c r="O287" s="17"/>
      <c r="P287" s="17"/>
      <c r="Q287" s="17"/>
      <c r="R287" s="17"/>
      <c r="S287" s="401"/>
      <c r="T287" s="597">
        <f t="shared" si="17"/>
        <v>0</v>
      </c>
      <c r="U287" s="18"/>
      <c r="V287" s="18">
        <f t="shared" si="16"/>
        <v>0</v>
      </c>
      <c r="W287" s="60" t="str">
        <f t="shared" si="18"/>
        <v/>
      </c>
      <c r="X287" s="393"/>
      <c r="Y287" s="17"/>
      <c r="Z287" s="52"/>
      <c r="AA287" s="409"/>
      <c r="AB287" s="46"/>
      <c r="AC287" s="17"/>
      <c r="AD287" s="113" t="str">
        <f>IFERROR(VLOOKUP(AA287,'MATRICE '!$E$2:$H$100,3,FALSE),"")</f>
        <v/>
      </c>
      <c r="AE287" s="17" t="str">
        <f>IFERROR(VLOOKUP(AA287,'MATRICE '!$E$2:$H$100,2,FALSE),"")</f>
        <v/>
      </c>
      <c r="AF287" s="17" t="str">
        <f>IFERROR(VLOOKUP(AA287,'MATRICE '!$E$2:$H$100,4,FALSE),"")</f>
        <v/>
      </c>
      <c r="AG287" s="63"/>
      <c r="AH287" s="46"/>
      <c r="AI287" s="17"/>
      <c r="AJ287" s="17" t="str">
        <f>IFERROR(VLOOKUP(AG287,'MATRICE '!$J$2:$M$100,3,FALSE),"")</f>
        <v/>
      </c>
      <c r="AK287" s="17" t="str">
        <f>IFERROR(VLOOKUP(AG287,'MATRICE '!$J$2:$M$100,2,FALSE),"")</f>
        <v/>
      </c>
      <c r="AL287" s="414" t="str">
        <f>IFERROR(VLOOKUP(AG287,'MATRICE '!$J$2:$M$100,4,FALSE),"")</f>
        <v/>
      </c>
      <c r="AM287" s="393"/>
      <c r="AN287" s="17"/>
      <c r="AO287" s="52"/>
      <c r="AP287" s="46"/>
      <c r="AQ287" s="28"/>
      <c r="AR287" s="418"/>
      <c r="AS287" s="419" t="str">
        <f>IFERROR(VLOOKUP(AR287,'MATRICE '!$U$3:$Z$18,4,FALSE),"")</f>
        <v/>
      </c>
      <c r="AT287" s="46"/>
      <c r="AU287" s="17"/>
      <c r="AV287" s="421" t="str">
        <f>IFERROR(VLOOKUP(AU287,'MATRICE '!AB297:AG392,3,FALSE),"")</f>
        <v/>
      </c>
      <c r="AW287" s="300"/>
      <c r="AX287" s="17"/>
      <c r="AY287" s="17"/>
      <c r="AZ287" s="414"/>
      <c r="BA287" s="18"/>
      <c r="BB287" s="17" t="str">
        <f>IFERROR(VLOOKUP(O287,'MATRICE '!$B$4:$C$17,2,FALSE),"")</f>
        <v/>
      </c>
      <c r="BC287" s="429" t="str">
        <f>IFERROR(VLOOKUP(AR287,'MATRICE '!$U$3:$Z$18,3,FALSE),"")</f>
        <v/>
      </c>
      <c r="BD287" s="429" t="str">
        <f>IFERROR(VLOOKUP(AR287,'MATRICE '!$U$3:$Z$18,2,FALSE),"")</f>
        <v/>
      </c>
      <c r="BE287" s="429" t="str">
        <f>IFERROR(VLOOKUP(AR287,'MATRICE '!$U$3:$Z$18,5,FALSE),"")</f>
        <v/>
      </c>
    </row>
    <row r="288" spans="1:57" x14ac:dyDescent="0.25">
      <c r="A288" s="17"/>
      <c r="B288" s="394"/>
      <c r="C288" s="17"/>
      <c r="D288" s="17"/>
      <c r="E288" s="28"/>
      <c r="F288" s="28"/>
      <c r="G288" s="17"/>
      <c r="H288" s="17"/>
      <c r="I288" s="17"/>
      <c r="J288" s="17"/>
      <c r="K288" s="64"/>
      <c r="L288" s="65"/>
      <c r="M288" s="63"/>
      <c r="N288" s="17"/>
      <c r="O288" s="17"/>
      <c r="P288" s="17"/>
      <c r="Q288" s="17"/>
      <c r="R288" s="17"/>
      <c r="S288" s="401"/>
      <c r="T288" s="597">
        <f t="shared" si="17"/>
        <v>0</v>
      </c>
      <c r="U288" s="18"/>
      <c r="V288" s="18">
        <f t="shared" si="16"/>
        <v>0</v>
      </c>
      <c r="W288" s="60" t="str">
        <f t="shared" si="18"/>
        <v/>
      </c>
      <c r="X288" s="393"/>
      <c r="Y288" s="17"/>
      <c r="Z288" s="52"/>
      <c r="AA288" s="409"/>
      <c r="AB288" s="46"/>
      <c r="AC288" s="17"/>
      <c r="AD288" s="113" t="str">
        <f>IFERROR(VLOOKUP(AA288,'MATRICE '!$E$2:$H$100,3,FALSE),"")</f>
        <v/>
      </c>
      <c r="AE288" s="17" t="str">
        <f>IFERROR(VLOOKUP(AA288,'MATRICE '!$E$2:$H$100,2,FALSE),"")</f>
        <v/>
      </c>
      <c r="AF288" s="17" t="str">
        <f>IFERROR(VLOOKUP(AA288,'MATRICE '!$E$2:$H$100,4,FALSE),"")</f>
        <v/>
      </c>
      <c r="AG288" s="63"/>
      <c r="AH288" s="46"/>
      <c r="AI288" s="17"/>
      <c r="AJ288" s="17" t="str">
        <f>IFERROR(VLOOKUP(AG288,'MATRICE '!$J$2:$M$100,3,FALSE),"")</f>
        <v/>
      </c>
      <c r="AK288" s="17" t="str">
        <f>IFERROR(VLOOKUP(AG288,'MATRICE '!$J$2:$M$100,2,FALSE),"")</f>
        <v/>
      </c>
      <c r="AL288" s="414" t="str">
        <f>IFERROR(VLOOKUP(AG288,'MATRICE '!$J$2:$M$100,4,FALSE),"")</f>
        <v/>
      </c>
      <c r="AM288" s="393"/>
      <c r="AN288" s="17"/>
      <c r="AO288" s="52"/>
      <c r="AP288" s="46"/>
      <c r="AQ288" s="28"/>
      <c r="AR288" s="418"/>
      <c r="AS288" s="419" t="str">
        <f>IFERROR(VLOOKUP(AR288,'MATRICE '!$U$3:$Z$18,4,FALSE),"")</f>
        <v/>
      </c>
      <c r="AT288" s="46"/>
      <c r="AU288" s="17"/>
      <c r="AV288" s="421" t="str">
        <f>IFERROR(VLOOKUP(AU288,'MATRICE '!AB298:AG393,3,FALSE),"")</f>
        <v/>
      </c>
      <c r="AW288" s="300"/>
      <c r="AX288" s="17"/>
      <c r="AY288" s="17"/>
      <c r="AZ288" s="414"/>
      <c r="BA288" s="18"/>
      <c r="BB288" s="17" t="str">
        <f>IFERROR(VLOOKUP(O288,'MATRICE '!$B$4:$C$17,2,FALSE),"")</f>
        <v/>
      </c>
      <c r="BC288" s="429" t="str">
        <f>IFERROR(VLOOKUP(AR288,'MATRICE '!$U$3:$Z$18,3,FALSE),"")</f>
        <v/>
      </c>
      <c r="BD288" s="429" t="str">
        <f>IFERROR(VLOOKUP(AR288,'MATRICE '!$U$3:$Z$18,2,FALSE),"")</f>
        <v/>
      </c>
      <c r="BE288" s="429" t="str">
        <f>IFERROR(VLOOKUP(AR288,'MATRICE '!$U$3:$Z$18,5,FALSE),"")</f>
        <v/>
      </c>
    </row>
    <row r="289" spans="1:57" x14ac:dyDescent="0.25">
      <c r="A289" s="17"/>
      <c r="B289" s="394"/>
      <c r="C289" s="17"/>
      <c r="D289" s="17"/>
      <c r="E289" s="28"/>
      <c r="F289" s="28"/>
      <c r="G289" s="17"/>
      <c r="H289" s="17"/>
      <c r="I289" s="17"/>
      <c r="J289" s="17"/>
      <c r="K289" s="64"/>
      <c r="L289" s="65"/>
      <c r="M289" s="63"/>
      <c r="N289" s="17"/>
      <c r="O289" s="17"/>
      <c r="P289" s="17"/>
      <c r="Q289" s="17"/>
      <c r="R289" s="17"/>
      <c r="S289" s="401"/>
      <c r="T289" s="597">
        <f t="shared" si="17"/>
        <v>0</v>
      </c>
      <c r="U289" s="18"/>
      <c r="V289" s="18">
        <f t="shared" si="16"/>
        <v>0</v>
      </c>
      <c r="W289" s="60" t="str">
        <f t="shared" si="18"/>
        <v/>
      </c>
      <c r="X289" s="393"/>
      <c r="Y289" s="17"/>
      <c r="Z289" s="52"/>
      <c r="AA289" s="409"/>
      <c r="AB289" s="46"/>
      <c r="AC289" s="17"/>
      <c r="AD289" s="113" t="str">
        <f>IFERROR(VLOOKUP(AA289,'MATRICE '!$E$2:$H$100,3,FALSE),"")</f>
        <v/>
      </c>
      <c r="AE289" s="17" t="str">
        <f>IFERROR(VLOOKUP(AA289,'MATRICE '!$E$2:$H$100,2,FALSE),"")</f>
        <v/>
      </c>
      <c r="AF289" s="17" t="str">
        <f>IFERROR(VLOOKUP(AA289,'MATRICE '!$E$2:$H$100,4,FALSE),"")</f>
        <v/>
      </c>
      <c r="AG289" s="63"/>
      <c r="AH289" s="46"/>
      <c r="AI289" s="17"/>
      <c r="AJ289" s="17" t="str">
        <f>IFERROR(VLOOKUP(AG289,'MATRICE '!$J$2:$M$100,3,FALSE),"")</f>
        <v/>
      </c>
      <c r="AK289" s="17" t="str">
        <f>IFERROR(VLOOKUP(AG289,'MATRICE '!$J$2:$M$100,2,FALSE),"")</f>
        <v/>
      </c>
      <c r="AL289" s="414" t="str">
        <f>IFERROR(VLOOKUP(AG289,'MATRICE '!$J$2:$M$100,4,FALSE),"")</f>
        <v/>
      </c>
      <c r="AM289" s="393"/>
      <c r="AN289" s="17"/>
      <c r="AO289" s="52"/>
      <c r="AP289" s="46"/>
      <c r="AQ289" s="28"/>
      <c r="AR289" s="418"/>
      <c r="AS289" s="419" t="str">
        <f>IFERROR(VLOOKUP(AR289,'MATRICE '!$U$3:$Z$18,4,FALSE),"")</f>
        <v/>
      </c>
      <c r="AT289" s="46"/>
      <c r="AU289" s="17"/>
      <c r="AV289" s="421" t="str">
        <f>IFERROR(VLOOKUP(AU289,'MATRICE '!AB299:AG394,3,FALSE),"")</f>
        <v/>
      </c>
      <c r="AW289" s="300"/>
      <c r="AX289" s="17"/>
      <c r="AY289" s="17"/>
      <c r="AZ289" s="414"/>
      <c r="BA289" s="18"/>
      <c r="BB289" s="17" t="str">
        <f>IFERROR(VLOOKUP(O289,'MATRICE '!$B$4:$C$17,2,FALSE),"")</f>
        <v/>
      </c>
      <c r="BC289" s="429" t="str">
        <f>IFERROR(VLOOKUP(AR289,'MATRICE '!$U$3:$Z$18,3,FALSE),"")</f>
        <v/>
      </c>
      <c r="BD289" s="429" t="str">
        <f>IFERROR(VLOOKUP(AR289,'MATRICE '!$U$3:$Z$18,2,FALSE),"")</f>
        <v/>
      </c>
      <c r="BE289" s="429" t="str">
        <f>IFERROR(VLOOKUP(AR289,'MATRICE '!$U$3:$Z$18,5,FALSE),"")</f>
        <v/>
      </c>
    </row>
    <row r="290" spans="1:57" x14ac:dyDescent="0.25">
      <c r="A290" s="17"/>
      <c r="B290" s="394"/>
      <c r="C290" s="17"/>
      <c r="D290" s="17"/>
      <c r="E290" s="28"/>
      <c r="F290" s="28"/>
      <c r="G290" s="17"/>
      <c r="H290" s="17"/>
      <c r="I290" s="17"/>
      <c r="J290" s="17"/>
      <c r="K290" s="64"/>
      <c r="L290" s="65"/>
      <c r="M290" s="63"/>
      <c r="N290" s="17"/>
      <c r="O290" s="17"/>
      <c r="P290" s="17"/>
      <c r="Q290" s="17"/>
      <c r="R290" s="17"/>
      <c r="S290" s="401"/>
      <c r="T290" s="597">
        <f t="shared" si="17"/>
        <v>0</v>
      </c>
      <c r="U290" s="18"/>
      <c r="V290" s="18">
        <f t="shared" si="16"/>
        <v>0</v>
      </c>
      <c r="W290" s="60" t="str">
        <f t="shared" si="18"/>
        <v/>
      </c>
      <c r="X290" s="393"/>
      <c r="Y290" s="17"/>
      <c r="Z290" s="52"/>
      <c r="AA290" s="409"/>
      <c r="AB290" s="46"/>
      <c r="AC290" s="17"/>
      <c r="AD290" s="113" t="str">
        <f>IFERROR(VLOOKUP(AA290,'MATRICE '!$E$2:$H$100,3,FALSE),"")</f>
        <v/>
      </c>
      <c r="AE290" s="17" t="str">
        <f>IFERROR(VLOOKUP(AA290,'MATRICE '!$E$2:$H$100,2,FALSE),"")</f>
        <v/>
      </c>
      <c r="AF290" s="17" t="str">
        <f>IFERROR(VLOOKUP(AA290,'MATRICE '!$E$2:$H$100,4,FALSE),"")</f>
        <v/>
      </c>
      <c r="AG290" s="63"/>
      <c r="AH290" s="46"/>
      <c r="AI290" s="17"/>
      <c r="AJ290" s="17" t="str">
        <f>IFERROR(VLOOKUP(AG290,'MATRICE '!$J$2:$M$100,3,FALSE),"")</f>
        <v/>
      </c>
      <c r="AK290" s="17" t="str">
        <f>IFERROR(VLOOKUP(AG290,'MATRICE '!$J$2:$M$100,2,FALSE),"")</f>
        <v/>
      </c>
      <c r="AL290" s="414" t="str">
        <f>IFERROR(VLOOKUP(AG290,'MATRICE '!$J$2:$M$100,4,FALSE),"")</f>
        <v/>
      </c>
      <c r="AM290" s="393"/>
      <c r="AN290" s="17"/>
      <c r="AO290" s="52"/>
      <c r="AP290" s="46"/>
      <c r="AQ290" s="28"/>
      <c r="AR290" s="418"/>
      <c r="AS290" s="419" t="str">
        <f>IFERROR(VLOOKUP(AR290,'MATRICE '!$U$3:$Z$18,4,FALSE),"")</f>
        <v/>
      </c>
      <c r="AT290" s="46"/>
      <c r="AU290" s="17"/>
      <c r="AV290" s="421" t="str">
        <f>IFERROR(VLOOKUP(AU290,'MATRICE '!AB300:AG395,3,FALSE),"")</f>
        <v/>
      </c>
      <c r="AW290" s="300"/>
      <c r="AX290" s="17"/>
      <c r="AY290" s="17"/>
      <c r="AZ290" s="414"/>
      <c r="BA290" s="18"/>
      <c r="BB290" s="17" t="str">
        <f>IFERROR(VLOOKUP(O290,'MATRICE '!$B$4:$C$17,2,FALSE),"")</f>
        <v/>
      </c>
      <c r="BC290" s="429" t="str">
        <f>IFERROR(VLOOKUP(AR290,'MATRICE '!$U$3:$Z$18,3,FALSE),"")</f>
        <v/>
      </c>
      <c r="BD290" s="429" t="str">
        <f>IFERROR(VLOOKUP(AR290,'MATRICE '!$U$3:$Z$18,2,FALSE),"")</f>
        <v/>
      </c>
      <c r="BE290" s="429" t="str">
        <f>IFERROR(VLOOKUP(AR290,'MATRICE '!$U$3:$Z$18,5,FALSE),"")</f>
        <v/>
      </c>
    </row>
    <row r="291" spans="1:57" x14ac:dyDescent="0.25">
      <c r="A291" s="17"/>
      <c r="B291" s="394"/>
      <c r="C291" s="17"/>
      <c r="D291" s="17"/>
      <c r="E291" s="28"/>
      <c r="F291" s="28"/>
      <c r="G291" s="17"/>
      <c r="H291" s="17"/>
      <c r="I291" s="17"/>
      <c r="J291" s="17"/>
      <c r="K291" s="64"/>
      <c r="L291" s="65"/>
      <c r="M291" s="63"/>
      <c r="N291" s="17"/>
      <c r="O291" s="17"/>
      <c r="P291" s="17"/>
      <c r="Q291" s="17"/>
      <c r="R291" s="17"/>
      <c r="S291" s="401"/>
      <c r="T291" s="597">
        <f t="shared" si="17"/>
        <v>0</v>
      </c>
      <c r="U291" s="18"/>
      <c r="V291" s="18">
        <f t="shared" si="16"/>
        <v>0</v>
      </c>
      <c r="W291" s="60" t="str">
        <f t="shared" si="18"/>
        <v/>
      </c>
      <c r="X291" s="393"/>
      <c r="Y291" s="17"/>
      <c r="Z291" s="52"/>
      <c r="AA291" s="409"/>
      <c r="AB291" s="46"/>
      <c r="AC291" s="17"/>
      <c r="AD291" s="113" t="str">
        <f>IFERROR(VLOOKUP(AA291,'MATRICE '!$E$2:$H$100,3,FALSE),"")</f>
        <v/>
      </c>
      <c r="AE291" s="17" t="str">
        <f>IFERROR(VLOOKUP(AA291,'MATRICE '!$E$2:$H$100,2,FALSE),"")</f>
        <v/>
      </c>
      <c r="AF291" s="17" t="str">
        <f>IFERROR(VLOOKUP(AA291,'MATRICE '!$E$2:$H$100,4,FALSE),"")</f>
        <v/>
      </c>
      <c r="AG291" s="63"/>
      <c r="AH291" s="46"/>
      <c r="AI291" s="17"/>
      <c r="AJ291" s="17" t="str">
        <f>IFERROR(VLOOKUP(AG291,'MATRICE '!$J$2:$M$100,3,FALSE),"")</f>
        <v/>
      </c>
      <c r="AK291" s="17" t="str">
        <f>IFERROR(VLOOKUP(AG291,'MATRICE '!$J$2:$M$100,2,FALSE),"")</f>
        <v/>
      </c>
      <c r="AL291" s="414" t="str">
        <f>IFERROR(VLOOKUP(AG291,'MATRICE '!$J$2:$M$100,4,FALSE),"")</f>
        <v/>
      </c>
      <c r="AM291" s="393"/>
      <c r="AN291" s="17"/>
      <c r="AO291" s="52"/>
      <c r="AP291" s="46"/>
      <c r="AQ291" s="28"/>
      <c r="AR291" s="418"/>
      <c r="AS291" s="419" t="str">
        <f>IFERROR(VLOOKUP(AR291,'MATRICE '!$U$3:$Z$18,4,FALSE),"")</f>
        <v/>
      </c>
      <c r="AT291" s="46"/>
      <c r="AU291" s="17"/>
      <c r="AV291" s="421" t="str">
        <f>IFERROR(VLOOKUP(AU291,'MATRICE '!AB301:AG396,3,FALSE),"")</f>
        <v/>
      </c>
      <c r="AW291" s="300"/>
      <c r="AX291" s="17"/>
      <c r="AY291" s="17"/>
      <c r="AZ291" s="414"/>
      <c r="BA291" s="18"/>
      <c r="BB291" s="17" t="str">
        <f>IFERROR(VLOOKUP(O291,'MATRICE '!$B$4:$C$17,2,FALSE),"")</f>
        <v/>
      </c>
      <c r="BC291" s="429" t="str">
        <f>IFERROR(VLOOKUP(AR291,'MATRICE '!$U$3:$Z$18,3,FALSE),"")</f>
        <v/>
      </c>
      <c r="BD291" s="429" t="str">
        <f>IFERROR(VLOOKUP(AR291,'MATRICE '!$U$3:$Z$18,2,FALSE),"")</f>
        <v/>
      </c>
      <c r="BE291" s="429" t="str">
        <f>IFERROR(VLOOKUP(AR291,'MATRICE '!$U$3:$Z$18,5,FALSE),"")</f>
        <v/>
      </c>
    </row>
    <row r="292" spans="1:57" x14ac:dyDescent="0.25">
      <c r="A292" s="17"/>
      <c r="B292" s="394"/>
      <c r="C292" s="17"/>
      <c r="D292" s="17"/>
      <c r="E292" s="28"/>
      <c r="F292" s="28"/>
      <c r="G292" s="17"/>
      <c r="H292" s="17"/>
      <c r="I292" s="17"/>
      <c r="J292" s="17"/>
      <c r="K292" s="64"/>
      <c r="L292" s="65"/>
      <c r="M292" s="63"/>
      <c r="N292" s="17"/>
      <c r="O292" s="17"/>
      <c r="P292" s="17"/>
      <c r="Q292" s="17"/>
      <c r="R292" s="17"/>
      <c r="S292" s="401"/>
      <c r="T292" s="597">
        <f t="shared" si="17"/>
        <v>0</v>
      </c>
      <c r="U292" s="18"/>
      <c r="V292" s="18">
        <f t="shared" ref="V292:V355" si="19">U292-T292</f>
        <v>0</v>
      </c>
      <c r="W292" s="60" t="str">
        <f t="shared" si="18"/>
        <v/>
      </c>
      <c r="X292" s="393"/>
      <c r="Y292" s="17"/>
      <c r="Z292" s="52"/>
      <c r="AA292" s="409"/>
      <c r="AB292" s="46"/>
      <c r="AC292" s="17"/>
      <c r="AD292" s="113" t="str">
        <f>IFERROR(VLOOKUP(AA292,'MATRICE '!$E$2:$H$100,3,FALSE),"")</f>
        <v/>
      </c>
      <c r="AE292" s="17" t="str">
        <f>IFERROR(VLOOKUP(AA292,'MATRICE '!$E$2:$H$100,2,FALSE),"")</f>
        <v/>
      </c>
      <c r="AF292" s="17" t="str">
        <f>IFERROR(VLOOKUP(AA292,'MATRICE '!$E$2:$H$100,4,FALSE),"")</f>
        <v/>
      </c>
      <c r="AG292" s="63"/>
      <c r="AH292" s="46"/>
      <c r="AI292" s="17"/>
      <c r="AJ292" s="17" t="str">
        <f>IFERROR(VLOOKUP(AG292,'MATRICE '!$J$2:$M$100,3,FALSE),"")</f>
        <v/>
      </c>
      <c r="AK292" s="17" t="str">
        <f>IFERROR(VLOOKUP(AG292,'MATRICE '!$J$2:$M$100,2,FALSE),"")</f>
        <v/>
      </c>
      <c r="AL292" s="414" t="str">
        <f>IFERROR(VLOOKUP(AG292,'MATRICE '!$J$2:$M$100,4,FALSE),"")</f>
        <v/>
      </c>
      <c r="AM292" s="393"/>
      <c r="AN292" s="17"/>
      <c r="AO292" s="52"/>
      <c r="AP292" s="46"/>
      <c r="AQ292" s="28"/>
      <c r="AR292" s="418"/>
      <c r="AS292" s="419" t="str">
        <f>IFERROR(VLOOKUP(AR292,'MATRICE '!$U$3:$Z$18,4,FALSE),"")</f>
        <v/>
      </c>
      <c r="AT292" s="46"/>
      <c r="AU292" s="17"/>
      <c r="AV292" s="421" t="str">
        <f>IFERROR(VLOOKUP(AU292,'MATRICE '!AB302:AG397,3,FALSE),"")</f>
        <v/>
      </c>
      <c r="AW292" s="300"/>
      <c r="AX292" s="17"/>
      <c r="AY292" s="17"/>
      <c r="AZ292" s="414"/>
      <c r="BA292" s="18"/>
      <c r="BB292" s="17" t="str">
        <f>IFERROR(VLOOKUP(O292,'MATRICE '!$B$4:$C$17,2,FALSE),"")</f>
        <v/>
      </c>
      <c r="BC292" s="429" t="str">
        <f>IFERROR(VLOOKUP(AR292,'MATRICE '!$U$3:$Z$18,3,FALSE),"")</f>
        <v/>
      </c>
      <c r="BD292" s="429" t="str">
        <f>IFERROR(VLOOKUP(AR292,'MATRICE '!$U$3:$Z$18,2,FALSE),"")</f>
        <v/>
      </c>
      <c r="BE292" s="429" t="str">
        <f>IFERROR(VLOOKUP(AR292,'MATRICE '!$U$3:$Z$18,5,FALSE),"")</f>
        <v/>
      </c>
    </row>
    <row r="293" spans="1:57" x14ac:dyDescent="0.25">
      <c r="A293" s="17"/>
      <c r="B293" s="394"/>
      <c r="C293" s="17"/>
      <c r="D293" s="17"/>
      <c r="E293" s="28"/>
      <c r="F293" s="28"/>
      <c r="G293" s="17"/>
      <c r="H293" s="17"/>
      <c r="I293" s="17"/>
      <c r="J293" s="17"/>
      <c r="K293" s="64"/>
      <c r="L293" s="65"/>
      <c r="M293" s="63"/>
      <c r="N293" s="17"/>
      <c r="O293" s="17"/>
      <c r="P293" s="17"/>
      <c r="Q293" s="17"/>
      <c r="R293" s="17"/>
      <c r="S293" s="401"/>
      <c r="T293" s="597">
        <f t="shared" si="17"/>
        <v>0</v>
      </c>
      <c r="U293" s="18"/>
      <c r="V293" s="18">
        <f t="shared" si="19"/>
        <v>0</v>
      </c>
      <c r="W293" s="60" t="str">
        <f t="shared" si="18"/>
        <v/>
      </c>
      <c r="X293" s="393"/>
      <c r="Y293" s="17"/>
      <c r="Z293" s="52"/>
      <c r="AA293" s="409"/>
      <c r="AB293" s="46"/>
      <c r="AC293" s="17"/>
      <c r="AD293" s="113" t="str">
        <f>IFERROR(VLOOKUP(AA293,'MATRICE '!$E$2:$H$100,3,FALSE),"")</f>
        <v/>
      </c>
      <c r="AE293" s="17" t="str">
        <f>IFERROR(VLOOKUP(AA293,'MATRICE '!$E$2:$H$100,2,FALSE),"")</f>
        <v/>
      </c>
      <c r="AF293" s="17" t="str">
        <f>IFERROR(VLOOKUP(AA293,'MATRICE '!$E$2:$H$100,4,FALSE),"")</f>
        <v/>
      </c>
      <c r="AG293" s="63"/>
      <c r="AH293" s="46"/>
      <c r="AI293" s="17"/>
      <c r="AJ293" s="17" t="str">
        <f>IFERROR(VLOOKUP(AG293,'MATRICE '!$J$2:$M$100,3,FALSE),"")</f>
        <v/>
      </c>
      <c r="AK293" s="17" t="str">
        <f>IFERROR(VLOOKUP(AG293,'MATRICE '!$J$2:$M$100,2,FALSE),"")</f>
        <v/>
      </c>
      <c r="AL293" s="414" t="str">
        <f>IFERROR(VLOOKUP(AG293,'MATRICE '!$J$2:$M$100,4,FALSE),"")</f>
        <v/>
      </c>
      <c r="AM293" s="393"/>
      <c r="AN293" s="17"/>
      <c r="AO293" s="52"/>
      <c r="AP293" s="46"/>
      <c r="AQ293" s="28"/>
      <c r="AR293" s="418"/>
      <c r="AS293" s="419" t="str">
        <f>IFERROR(VLOOKUP(AR293,'MATRICE '!$U$3:$Z$18,4,FALSE),"")</f>
        <v/>
      </c>
      <c r="AT293" s="46"/>
      <c r="AU293" s="17"/>
      <c r="AV293" s="421" t="str">
        <f>IFERROR(VLOOKUP(AU293,'MATRICE '!AB303:AG398,3,FALSE),"")</f>
        <v/>
      </c>
      <c r="AW293" s="300"/>
      <c r="AX293" s="17"/>
      <c r="AY293" s="17"/>
      <c r="AZ293" s="414"/>
      <c r="BA293" s="18"/>
      <c r="BB293" s="17" t="str">
        <f>IFERROR(VLOOKUP(O293,'MATRICE '!$B$4:$C$17,2,FALSE),"")</f>
        <v/>
      </c>
      <c r="BC293" s="429" t="str">
        <f>IFERROR(VLOOKUP(AR293,'MATRICE '!$U$3:$Z$18,3,FALSE),"")</f>
        <v/>
      </c>
      <c r="BD293" s="429" t="str">
        <f>IFERROR(VLOOKUP(AR293,'MATRICE '!$U$3:$Z$18,2,FALSE),"")</f>
        <v/>
      </c>
      <c r="BE293" s="429" t="str">
        <f>IFERROR(VLOOKUP(AR293,'MATRICE '!$U$3:$Z$18,5,FALSE),"")</f>
        <v/>
      </c>
    </row>
    <row r="294" spans="1:57" x14ac:dyDescent="0.25">
      <c r="A294" s="17"/>
      <c r="B294" s="394"/>
      <c r="C294" s="17"/>
      <c r="D294" s="17"/>
      <c r="E294" s="28"/>
      <c r="F294" s="28"/>
      <c r="G294" s="17"/>
      <c r="H294" s="17"/>
      <c r="I294" s="17"/>
      <c r="J294" s="17"/>
      <c r="K294" s="64"/>
      <c r="L294" s="65"/>
      <c r="M294" s="63"/>
      <c r="N294" s="17"/>
      <c r="O294" s="17"/>
      <c r="P294" s="17"/>
      <c r="Q294" s="17"/>
      <c r="R294" s="17"/>
      <c r="S294" s="401"/>
      <c r="T294" s="597">
        <f t="shared" si="17"/>
        <v>0</v>
      </c>
      <c r="U294" s="18"/>
      <c r="V294" s="18">
        <f t="shared" si="19"/>
        <v>0</v>
      </c>
      <c r="W294" s="60" t="str">
        <f t="shared" si="18"/>
        <v/>
      </c>
      <c r="X294" s="393"/>
      <c r="Y294" s="17"/>
      <c r="Z294" s="52"/>
      <c r="AA294" s="409"/>
      <c r="AB294" s="46"/>
      <c r="AC294" s="17"/>
      <c r="AD294" s="113" t="str">
        <f>IFERROR(VLOOKUP(AA294,'MATRICE '!$E$2:$H$100,3,FALSE),"")</f>
        <v/>
      </c>
      <c r="AE294" s="17" t="str">
        <f>IFERROR(VLOOKUP(AA294,'MATRICE '!$E$2:$H$100,2,FALSE),"")</f>
        <v/>
      </c>
      <c r="AF294" s="17" t="str">
        <f>IFERROR(VLOOKUP(AA294,'MATRICE '!$E$2:$H$100,4,FALSE),"")</f>
        <v/>
      </c>
      <c r="AG294" s="63"/>
      <c r="AH294" s="46"/>
      <c r="AI294" s="17"/>
      <c r="AJ294" s="17" t="str">
        <f>IFERROR(VLOOKUP(AG294,'MATRICE '!$J$2:$M$100,3,FALSE),"")</f>
        <v/>
      </c>
      <c r="AK294" s="17" t="str">
        <f>IFERROR(VLOOKUP(AG294,'MATRICE '!$J$2:$M$100,2,FALSE),"")</f>
        <v/>
      </c>
      <c r="AL294" s="414" t="str">
        <f>IFERROR(VLOOKUP(AG294,'MATRICE '!$J$2:$M$100,4,FALSE),"")</f>
        <v/>
      </c>
      <c r="AM294" s="393"/>
      <c r="AN294" s="17"/>
      <c r="AO294" s="52"/>
      <c r="AP294" s="46"/>
      <c r="AQ294" s="28"/>
      <c r="AR294" s="418"/>
      <c r="AS294" s="419" t="str">
        <f>IFERROR(VLOOKUP(AR294,'MATRICE '!$U$3:$Z$18,4,FALSE),"")</f>
        <v/>
      </c>
      <c r="AT294" s="46"/>
      <c r="AU294" s="17"/>
      <c r="AV294" s="421" t="str">
        <f>IFERROR(VLOOKUP(AU294,'MATRICE '!AB304:AG399,3,FALSE),"")</f>
        <v/>
      </c>
      <c r="AW294" s="300"/>
      <c r="AX294" s="17"/>
      <c r="AY294" s="17"/>
      <c r="AZ294" s="414"/>
      <c r="BA294" s="18"/>
      <c r="BB294" s="17" t="str">
        <f>IFERROR(VLOOKUP(O294,'MATRICE '!$B$4:$C$17,2,FALSE),"")</f>
        <v/>
      </c>
      <c r="BC294" s="429" t="str">
        <f>IFERROR(VLOOKUP(AR294,'MATRICE '!$U$3:$Z$18,3,FALSE),"")</f>
        <v/>
      </c>
      <c r="BD294" s="429" t="str">
        <f>IFERROR(VLOOKUP(AR294,'MATRICE '!$U$3:$Z$18,2,FALSE),"")</f>
        <v/>
      </c>
      <c r="BE294" s="429" t="str">
        <f>IFERROR(VLOOKUP(AR294,'MATRICE '!$U$3:$Z$18,5,FALSE),"")</f>
        <v/>
      </c>
    </row>
    <row r="295" spans="1:57" x14ac:dyDescent="0.25">
      <c r="A295" s="17"/>
      <c r="B295" s="394"/>
      <c r="C295" s="17"/>
      <c r="D295" s="17"/>
      <c r="E295" s="28"/>
      <c r="F295" s="28"/>
      <c r="G295" s="17"/>
      <c r="H295" s="17"/>
      <c r="I295" s="17"/>
      <c r="J295" s="17"/>
      <c r="K295" s="64"/>
      <c r="L295" s="65"/>
      <c r="M295" s="63"/>
      <c r="N295" s="17"/>
      <c r="O295" s="17"/>
      <c r="P295" s="17"/>
      <c r="Q295" s="17"/>
      <c r="R295" s="17"/>
      <c r="S295" s="401"/>
      <c r="T295" s="597">
        <f t="shared" si="17"/>
        <v>0</v>
      </c>
      <c r="U295" s="18"/>
      <c r="V295" s="18">
        <f t="shared" si="19"/>
        <v>0</v>
      </c>
      <c r="W295" s="60" t="str">
        <f t="shared" si="18"/>
        <v/>
      </c>
      <c r="X295" s="393"/>
      <c r="Y295" s="17"/>
      <c r="Z295" s="52"/>
      <c r="AA295" s="409"/>
      <c r="AB295" s="46"/>
      <c r="AC295" s="17"/>
      <c r="AD295" s="113" t="str">
        <f>IFERROR(VLOOKUP(AA295,'MATRICE '!$E$2:$H$100,3,FALSE),"")</f>
        <v/>
      </c>
      <c r="AE295" s="17" t="str">
        <f>IFERROR(VLOOKUP(AA295,'MATRICE '!$E$2:$H$100,2,FALSE),"")</f>
        <v/>
      </c>
      <c r="AF295" s="17" t="str">
        <f>IFERROR(VLOOKUP(AA295,'MATRICE '!$E$2:$H$100,4,FALSE),"")</f>
        <v/>
      </c>
      <c r="AG295" s="63"/>
      <c r="AH295" s="46"/>
      <c r="AI295" s="17"/>
      <c r="AJ295" s="17" t="str">
        <f>IFERROR(VLOOKUP(AG295,'MATRICE '!$J$2:$M$100,3,FALSE),"")</f>
        <v/>
      </c>
      <c r="AK295" s="17" t="str">
        <f>IFERROR(VLOOKUP(AG295,'MATRICE '!$J$2:$M$100,2,FALSE),"")</f>
        <v/>
      </c>
      <c r="AL295" s="414" t="str">
        <f>IFERROR(VLOOKUP(AG295,'MATRICE '!$J$2:$M$100,4,FALSE),"")</f>
        <v/>
      </c>
      <c r="AM295" s="393"/>
      <c r="AN295" s="17"/>
      <c r="AO295" s="52"/>
      <c r="AP295" s="46"/>
      <c r="AQ295" s="28"/>
      <c r="AR295" s="418"/>
      <c r="AS295" s="419" t="str">
        <f>IFERROR(VLOOKUP(AR295,'MATRICE '!$U$3:$Z$18,4,FALSE),"")</f>
        <v/>
      </c>
      <c r="AT295" s="46"/>
      <c r="AU295" s="17"/>
      <c r="AV295" s="421" t="str">
        <f>IFERROR(VLOOKUP(AU295,'MATRICE '!AB305:AG400,3,FALSE),"")</f>
        <v/>
      </c>
      <c r="AW295" s="300"/>
      <c r="AX295" s="17"/>
      <c r="AY295" s="17"/>
      <c r="AZ295" s="414"/>
      <c r="BA295" s="18"/>
      <c r="BB295" s="17" t="str">
        <f>IFERROR(VLOOKUP(O295,'MATRICE '!$B$4:$C$17,2,FALSE),"")</f>
        <v/>
      </c>
      <c r="BC295" s="429" t="str">
        <f>IFERROR(VLOOKUP(AR295,'MATRICE '!$U$3:$Z$18,3,FALSE),"")</f>
        <v/>
      </c>
      <c r="BD295" s="429" t="str">
        <f>IFERROR(VLOOKUP(AR295,'MATRICE '!$U$3:$Z$18,2,FALSE),"")</f>
        <v/>
      </c>
      <c r="BE295" s="429" t="str">
        <f>IFERROR(VLOOKUP(AR295,'MATRICE '!$U$3:$Z$18,5,FALSE),"")</f>
        <v/>
      </c>
    </row>
    <row r="296" spans="1:57" x14ac:dyDescent="0.25">
      <c r="A296" s="17"/>
      <c r="B296" s="394"/>
      <c r="C296" s="17"/>
      <c r="D296" s="17"/>
      <c r="E296" s="28"/>
      <c r="F296" s="28"/>
      <c r="G296" s="17"/>
      <c r="H296" s="17"/>
      <c r="I296" s="17"/>
      <c r="J296" s="17"/>
      <c r="K296" s="64"/>
      <c r="L296" s="65"/>
      <c r="M296" s="63"/>
      <c r="N296" s="17"/>
      <c r="O296" s="17"/>
      <c r="P296" s="17"/>
      <c r="Q296" s="17"/>
      <c r="R296" s="17"/>
      <c r="S296" s="401"/>
      <c r="T296" s="597">
        <f t="shared" si="17"/>
        <v>0</v>
      </c>
      <c r="U296" s="18"/>
      <c r="V296" s="18">
        <f t="shared" si="19"/>
        <v>0</v>
      </c>
      <c r="W296" s="60" t="str">
        <f t="shared" si="18"/>
        <v/>
      </c>
      <c r="X296" s="393"/>
      <c r="Y296" s="17"/>
      <c r="Z296" s="52"/>
      <c r="AA296" s="409"/>
      <c r="AB296" s="46"/>
      <c r="AC296" s="17"/>
      <c r="AD296" s="113" t="str">
        <f>IFERROR(VLOOKUP(AA296,'MATRICE '!$E$2:$H$100,3,FALSE),"")</f>
        <v/>
      </c>
      <c r="AE296" s="17" t="str">
        <f>IFERROR(VLOOKUP(AA296,'MATRICE '!$E$2:$H$100,2,FALSE),"")</f>
        <v/>
      </c>
      <c r="AF296" s="17" t="str">
        <f>IFERROR(VLOOKUP(AA296,'MATRICE '!$E$2:$H$100,4,FALSE),"")</f>
        <v/>
      </c>
      <c r="AG296" s="63"/>
      <c r="AH296" s="46"/>
      <c r="AI296" s="17"/>
      <c r="AJ296" s="17" t="str">
        <f>IFERROR(VLOOKUP(AG296,'MATRICE '!$J$2:$M$100,3,FALSE),"")</f>
        <v/>
      </c>
      <c r="AK296" s="17" t="str">
        <f>IFERROR(VLOOKUP(AG296,'MATRICE '!$J$2:$M$100,2,FALSE),"")</f>
        <v/>
      </c>
      <c r="AL296" s="414" t="str">
        <f>IFERROR(VLOOKUP(AG296,'MATRICE '!$J$2:$M$100,4,FALSE),"")</f>
        <v/>
      </c>
      <c r="AM296" s="393"/>
      <c r="AN296" s="17"/>
      <c r="AO296" s="52"/>
      <c r="AP296" s="46"/>
      <c r="AQ296" s="28"/>
      <c r="AR296" s="418"/>
      <c r="AS296" s="419" t="str">
        <f>IFERROR(VLOOKUP(AR296,'MATRICE '!$U$3:$Z$18,4,FALSE),"")</f>
        <v/>
      </c>
      <c r="AT296" s="46"/>
      <c r="AU296" s="17"/>
      <c r="AV296" s="421" t="str">
        <f>IFERROR(VLOOKUP(AU296,'MATRICE '!AB306:AG401,3,FALSE),"")</f>
        <v/>
      </c>
      <c r="AW296" s="300"/>
      <c r="AX296" s="17"/>
      <c r="AY296" s="17"/>
      <c r="AZ296" s="414"/>
      <c r="BA296" s="18"/>
      <c r="BB296" s="17" t="str">
        <f>IFERROR(VLOOKUP(O296,'MATRICE '!$B$4:$C$17,2,FALSE),"")</f>
        <v/>
      </c>
      <c r="BC296" s="429" t="str">
        <f>IFERROR(VLOOKUP(AR296,'MATRICE '!$U$3:$Z$18,3,FALSE),"")</f>
        <v/>
      </c>
      <c r="BD296" s="429" t="str">
        <f>IFERROR(VLOOKUP(AR296,'MATRICE '!$U$3:$Z$18,2,FALSE),"")</f>
        <v/>
      </c>
      <c r="BE296" s="429" t="str">
        <f>IFERROR(VLOOKUP(AR296,'MATRICE '!$U$3:$Z$18,5,FALSE),"")</f>
        <v/>
      </c>
    </row>
    <row r="297" spans="1:57" x14ac:dyDescent="0.25">
      <c r="A297" s="17"/>
      <c r="B297" s="394"/>
      <c r="C297" s="17"/>
      <c r="D297" s="17"/>
      <c r="E297" s="28"/>
      <c r="F297" s="28"/>
      <c r="G297" s="17"/>
      <c r="H297" s="17"/>
      <c r="I297" s="17"/>
      <c r="J297" s="17"/>
      <c r="K297" s="64"/>
      <c r="L297" s="65"/>
      <c r="M297" s="63"/>
      <c r="N297" s="17"/>
      <c r="O297" s="17"/>
      <c r="P297" s="17"/>
      <c r="Q297" s="17"/>
      <c r="R297" s="17"/>
      <c r="S297" s="401"/>
      <c r="T297" s="597">
        <f t="shared" si="17"/>
        <v>0</v>
      </c>
      <c r="U297" s="18"/>
      <c r="V297" s="18">
        <f t="shared" si="19"/>
        <v>0</v>
      </c>
      <c r="W297" s="60" t="str">
        <f t="shared" si="18"/>
        <v/>
      </c>
      <c r="X297" s="393"/>
      <c r="Y297" s="17"/>
      <c r="Z297" s="52"/>
      <c r="AA297" s="409"/>
      <c r="AB297" s="46"/>
      <c r="AC297" s="17"/>
      <c r="AD297" s="113" t="str">
        <f>IFERROR(VLOOKUP(AA297,'MATRICE '!$E$2:$H$100,3,FALSE),"")</f>
        <v/>
      </c>
      <c r="AE297" s="17" t="str">
        <f>IFERROR(VLOOKUP(AA297,'MATRICE '!$E$2:$H$100,2,FALSE),"")</f>
        <v/>
      </c>
      <c r="AF297" s="17" t="str">
        <f>IFERROR(VLOOKUP(AA297,'MATRICE '!$E$2:$H$100,4,FALSE),"")</f>
        <v/>
      </c>
      <c r="AG297" s="63"/>
      <c r="AH297" s="46"/>
      <c r="AI297" s="17"/>
      <c r="AJ297" s="17" t="str">
        <f>IFERROR(VLOOKUP(AG297,'MATRICE '!$J$2:$M$100,3,FALSE),"")</f>
        <v/>
      </c>
      <c r="AK297" s="17" t="str">
        <f>IFERROR(VLOOKUP(AG297,'MATRICE '!$J$2:$M$100,2,FALSE),"")</f>
        <v/>
      </c>
      <c r="AL297" s="414" t="str">
        <f>IFERROR(VLOOKUP(AG297,'MATRICE '!$J$2:$M$100,4,FALSE),"")</f>
        <v/>
      </c>
      <c r="AM297" s="393"/>
      <c r="AN297" s="17"/>
      <c r="AO297" s="52"/>
      <c r="AP297" s="46"/>
      <c r="AQ297" s="28"/>
      <c r="AR297" s="418"/>
      <c r="AS297" s="419" t="str">
        <f>IFERROR(VLOOKUP(AR297,'MATRICE '!$U$3:$Z$18,4,FALSE),"")</f>
        <v/>
      </c>
      <c r="AT297" s="46"/>
      <c r="AU297" s="17"/>
      <c r="AV297" s="421" t="str">
        <f>IFERROR(VLOOKUP(AU297,'MATRICE '!AB307:AG402,3,FALSE),"")</f>
        <v/>
      </c>
      <c r="AW297" s="300"/>
      <c r="AX297" s="17"/>
      <c r="AY297" s="17"/>
      <c r="AZ297" s="414"/>
      <c r="BA297" s="18"/>
      <c r="BB297" s="17" t="str">
        <f>IFERROR(VLOOKUP(O297,'MATRICE '!$B$4:$C$17,2,FALSE),"")</f>
        <v/>
      </c>
      <c r="BC297" s="429" t="str">
        <f>IFERROR(VLOOKUP(AR297,'MATRICE '!$U$3:$Z$18,3,FALSE),"")</f>
        <v/>
      </c>
      <c r="BD297" s="429" t="str">
        <f>IFERROR(VLOOKUP(AR297,'MATRICE '!$U$3:$Z$18,2,FALSE),"")</f>
        <v/>
      </c>
      <c r="BE297" s="429" t="str">
        <f>IFERROR(VLOOKUP(AR297,'MATRICE '!$U$3:$Z$18,5,FALSE),"")</f>
        <v/>
      </c>
    </row>
    <row r="298" spans="1:57" x14ac:dyDescent="0.25">
      <c r="A298" s="17"/>
      <c r="B298" s="394"/>
      <c r="C298" s="17"/>
      <c r="D298" s="17"/>
      <c r="E298" s="28"/>
      <c r="F298" s="28"/>
      <c r="G298" s="17"/>
      <c r="H298" s="17"/>
      <c r="I298" s="17"/>
      <c r="J298" s="17"/>
      <c r="K298" s="64"/>
      <c r="L298" s="65"/>
      <c r="M298" s="63"/>
      <c r="N298" s="17"/>
      <c r="O298" s="17"/>
      <c r="P298" s="17"/>
      <c r="Q298" s="17"/>
      <c r="R298" s="17"/>
      <c r="S298" s="401"/>
      <c r="T298" s="597">
        <f t="shared" si="17"/>
        <v>0</v>
      </c>
      <c r="U298" s="18"/>
      <c r="V298" s="18">
        <f t="shared" si="19"/>
        <v>0</v>
      </c>
      <c r="W298" s="60" t="str">
        <f t="shared" si="18"/>
        <v/>
      </c>
      <c r="X298" s="393"/>
      <c r="Y298" s="17"/>
      <c r="Z298" s="52"/>
      <c r="AA298" s="409"/>
      <c r="AB298" s="46"/>
      <c r="AC298" s="17"/>
      <c r="AD298" s="113" t="str">
        <f>IFERROR(VLOOKUP(AA298,'MATRICE '!$E$2:$H$100,3,FALSE),"")</f>
        <v/>
      </c>
      <c r="AE298" s="17" t="str">
        <f>IFERROR(VLOOKUP(AA298,'MATRICE '!$E$2:$H$100,2,FALSE),"")</f>
        <v/>
      </c>
      <c r="AF298" s="17" t="str">
        <f>IFERROR(VLOOKUP(AA298,'MATRICE '!$E$2:$H$100,4,FALSE),"")</f>
        <v/>
      </c>
      <c r="AG298" s="63"/>
      <c r="AH298" s="46"/>
      <c r="AI298" s="17"/>
      <c r="AJ298" s="17" t="str">
        <f>IFERROR(VLOOKUP(AG298,'MATRICE '!$J$2:$M$100,3,FALSE),"")</f>
        <v/>
      </c>
      <c r="AK298" s="17" t="str">
        <f>IFERROR(VLOOKUP(AG298,'MATRICE '!$J$2:$M$100,2,FALSE),"")</f>
        <v/>
      </c>
      <c r="AL298" s="414" t="str">
        <f>IFERROR(VLOOKUP(AG298,'MATRICE '!$J$2:$M$100,4,FALSE),"")</f>
        <v/>
      </c>
      <c r="AM298" s="393"/>
      <c r="AN298" s="17"/>
      <c r="AO298" s="52"/>
      <c r="AP298" s="46"/>
      <c r="AQ298" s="28"/>
      <c r="AR298" s="418"/>
      <c r="AS298" s="419" t="str">
        <f>IFERROR(VLOOKUP(AR298,'MATRICE '!$U$3:$Z$18,4,FALSE),"")</f>
        <v/>
      </c>
      <c r="AT298" s="46"/>
      <c r="AU298" s="17"/>
      <c r="AV298" s="421" t="str">
        <f>IFERROR(VLOOKUP(AU298,'MATRICE '!AB308:AG403,3,FALSE),"")</f>
        <v/>
      </c>
      <c r="AW298" s="300"/>
      <c r="AX298" s="17"/>
      <c r="AY298" s="17"/>
      <c r="AZ298" s="414"/>
      <c r="BA298" s="18"/>
      <c r="BB298" s="17" t="str">
        <f>IFERROR(VLOOKUP(O298,'MATRICE '!$B$4:$C$17,2,FALSE),"")</f>
        <v/>
      </c>
      <c r="BC298" s="429" t="str">
        <f>IFERROR(VLOOKUP(AR298,'MATRICE '!$U$3:$Z$18,3,FALSE),"")</f>
        <v/>
      </c>
      <c r="BD298" s="429" t="str">
        <f>IFERROR(VLOOKUP(AR298,'MATRICE '!$U$3:$Z$18,2,FALSE),"")</f>
        <v/>
      </c>
      <c r="BE298" s="429" t="str">
        <f>IFERROR(VLOOKUP(AR298,'MATRICE '!$U$3:$Z$18,5,FALSE),"")</f>
        <v/>
      </c>
    </row>
    <row r="299" spans="1:57" x14ac:dyDescent="0.25">
      <c r="A299" s="17"/>
      <c r="B299" s="394"/>
      <c r="C299" s="17"/>
      <c r="D299" s="17"/>
      <c r="E299" s="28"/>
      <c r="F299" s="28"/>
      <c r="G299" s="17"/>
      <c r="H299" s="17"/>
      <c r="I299" s="17"/>
      <c r="J299" s="17"/>
      <c r="K299" s="64"/>
      <c r="L299" s="65"/>
      <c r="M299" s="63"/>
      <c r="N299" s="17"/>
      <c r="O299" s="17"/>
      <c r="P299" s="17"/>
      <c r="Q299" s="17"/>
      <c r="R299" s="17"/>
      <c r="S299" s="401"/>
      <c r="T299" s="597">
        <f t="shared" si="17"/>
        <v>0</v>
      </c>
      <c r="U299" s="18"/>
      <c r="V299" s="18">
        <f t="shared" si="19"/>
        <v>0</v>
      </c>
      <c r="W299" s="60" t="str">
        <f t="shared" si="18"/>
        <v/>
      </c>
      <c r="X299" s="393"/>
      <c r="Y299" s="17"/>
      <c r="Z299" s="52"/>
      <c r="AA299" s="409"/>
      <c r="AB299" s="46"/>
      <c r="AC299" s="17"/>
      <c r="AD299" s="113" t="str">
        <f>IFERROR(VLOOKUP(AA299,'MATRICE '!$E$2:$H$100,3,FALSE),"")</f>
        <v/>
      </c>
      <c r="AE299" s="17" t="str">
        <f>IFERROR(VLOOKUP(AA299,'MATRICE '!$E$2:$H$100,2,FALSE),"")</f>
        <v/>
      </c>
      <c r="AF299" s="17" t="str">
        <f>IFERROR(VLOOKUP(AA299,'MATRICE '!$E$2:$H$100,4,FALSE),"")</f>
        <v/>
      </c>
      <c r="AG299" s="63"/>
      <c r="AH299" s="46"/>
      <c r="AI299" s="17"/>
      <c r="AJ299" s="17" t="str">
        <f>IFERROR(VLOOKUP(AG299,'MATRICE '!$J$2:$M$100,3,FALSE),"")</f>
        <v/>
      </c>
      <c r="AK299" s="17" t="str">
        <f>IFERROR(VLOOKUP(AG299,'MATRICE '!$J$2:$M$100,2,FALSE),"")</f>
        <v/>
      </c>
      <c r="AL299" s="414" t="str">
        <f>IFERROR(VLOOKUP(AG299,'MATRICE '!$J$2:$M$100,4,FALSE),"")</f>
        <v/>
      </c>
      <c r="AM299" s="393"/>
      <c r="AN299" s="17"/>
      <c r="AO299" s="52"/>
      <c r="AP299" s="46"/>
      <c r="AQ299" s="28"/>
      <c r="AR299" s="418"/>
      <c r="AS299" s="419" t="str">
        <f>IFERROR(VLOOKUP(AR299,'MATRICE '!$U$3:$Z$18,4,FALSE),"")</f>
        <v/>
      </c>
      <c r="AT299" s="46"/>
      <c r="AU299" s="17"/>
      <c r="AV299" s="421" t="str">
        <f>IFERROR(VLOOKUP(AU299,'MATRICE '!AB309:AG404,3,FALSE),"")</f>
        <v/>
      </c>
      <c r="AW299" s="300"/>
      <c r="AX299" s="17"/>
      <c r="AY299" s="17"/>
      <c r="AZ299" s="414"/>
      <c r="BA299" s="18"/>
      <c r="BB299" s="17" t="str">
        <f>IFERROR(VLOOKUP(O299,'MATRICE '!$B$4:$C$17,2,FALSE),"")</f>
        <v/>
      </c>
      <c r="BC299" s="429" t="str">
        <f>IFERROR(VLOOKUP(AR299,'MATRICE '!$U$3:$Z$18,3,FALSE),"")</f>
        <v/>
      </c>
      <c r="BD299" s="429" t="str">
        <f>IFERROR(VLOOKUP(AR299,'MATRICE '!$U$3:$Z$18,2,FALSE),"")</f>
        <v/>
      </c>
      <c r="BE299" s="429" t="str">
        <f>IFERROR(VLOOKUP(AR299,'MATRICE '!$U$3:$Z$18,5,FALSE),"")</f>
        <v/>
      </c>
    </row>
    <row r="300" spans="1:57" x14ac:dyDescent="0.25">
      <c r="A300" s="17"/>
      <c r="B300" s="394"/>
      <c r="C300" s="17"/>
      <c r="D300" s="17"/>
      <c r="E300" s="28"/>
      <c r="F300" s="28"/>
      <c r="G300" s="17"/>
      <c r="H300" s="17"/>
      <c r="I300" s="17"/>
      <c r="J300" s="17"/>
      <c r="K300" s="64"/>
      <c r="L300" s="65"/>
      <c r="M300" s="63"/>
      <c r="N300" s="17"/>
      <c r="O300" s="17"/>
      <c r="P300" s="17"/>
      <c r="Q300" s="17"/>
      <c r="R300" s="17"/>
      <c r="S300" s="401"/>
      <c r="T300" s="597">
        <f t="shared" si="17"/>
        <v>0</v>
      </c>
      <c r="U300" s="18"/>
      <c r="V300" s="18">
        <f t="shared" si="19"/>
        <v>0</v>
      </c>
      <c r="W300" s="60" t="str">
        <f t="shared" si="18"/>
        <v/>
      </c>
      <c r="X300" s="393"/>
      <c r="Y300" s="17"/>
      <c r="Z300" s="52"/>
      <c r="AA300" s="409"/>
      <c r="AB300" s="46"/>
      <c r="AC300" s="17"/>
      <c r="AD300" s="113" t="str">
        <f>IFERROR(VLOOKUP(AA300,'MATRICE '!$E$2:$H$100,3,FALSE),"")</f>
        <v/>
      </c>
      <c r="AE300" s="17" t="str">
        <f>IFERROR(VLOOKUP(AA300,'MATRICE '!$E$2:$H$100,2,FALSE),"")</f>
        <v/>
      </c>
      <c r="AF300" s="17" t="str">
        <f>IFERROR(VLOOKUP(AA300,'MATRICE '!$E$2:$H$100,4,FALSE),"")</f>
        <v/>
      </c>
      <c r="AG300" s="63"/>
      <c r="AH300" s="46"/>
      <c r="AI300" s="17"/>
      <c r="AJ300" s="17" t="str">
        <f>IFERROR(VLOOKUP(AG300,'MATRICE '!$J$2:$M$100,3,FALSE),"")</f>
        <v/>
      </c>
      <c r="AK300" s="17" t="str">
        <f>IFERROR(VLOOKUP(AG300,'MATRICE '!$J$2:$M$100,2,FALSE),"")</f>
        <v/>
      </c>
      <c r="AL300" s="414" t="str">
        <f>IFERROR(VLOOKUP(AG300,'MATRICE '!$J$2:$M$100,4,FALSE),"")</f>
        <v/>
      </c>
      <c r="AM300" s="393"/>
      <c r="AN300" s="17"/>
      <c r="AO300" s="52"/>
      <c r="AP300" s="46"/>
      <c r="AQ300" s="28"/>
      <c r="AR300" s="418"/>
      <c r="AS300" s="419" t="str">
        <f>IFERROR(VLOOKUP(AR300,'MATRICE '!$U$3:$Z$18,4,FALSE),"")</f>
        <v/>
      </c>
      <c r="AT300" s="46"/>
      <c r="AU300" s="17"/>
      <c r="AV300" s="421" t="str">
        <f>IFERROR(VLOOKUP(AU300,'MATRICE '!AB310:AG405,3,FALSE),"")</f>
        <v/>
      </c>
      <c r="AW300" s="300"/>
      <c r="AX300" s="17"/>
      <c r="AY300" s="17"/>
      <c r="AZ300" s="414"/>
      <c r="BA300" s="18"/>
      <c r="BB300" s="17" t="str">
        <f>IFERROR(VLOOKUP(O300,'MATRICE '!$B$4:$C$17,2,FALSE),"")</f>
        <v/>
      </c>
      <c r="BC300" s="429" t="str">
        <f>IFERROR(VLOOKUP(AR300,'MATRICE '!$U$3:$Z$18,3,FALSE),"")</f>
        <v/>
      </c>
      <c r="BD300" s="429" t="str">
        <f>IFERROR(VLOOKUP(AR300,'MATRICE '!$U$3:$Z$18,2,FALSE),"")</f>
        <v/>
      </c>
      <c r="BE300" s="429" t="str">
        <f>IFERROR(VLOOKUP(AR300,'MATRICE '!$U$3:$Z$18,5,FALSE),"")</f>
        <v/>
      </c>
    </row>
    <row r="301" spans="1:57" x14ac:dyDescent="0.25">
      <c r="A301" s="17"/>
      <c r="B301" s="394"/>
      <c r="C301" s="17"/>
      <c r="D301" s="17"/>
      <c r="E301" s="28"/>
      <c r="F301" s="28"/>
      <c r="G301" s="17"/>
      <c r="H301" s="17"/>
      <c r="I301" s="17"/>
      <c r="J301" s="17"/>
      <c r="K301" s="64"/>
      <c r="L301" s="65"/>
      <c r="M301" s="63"/>
      <c r="N301" s="17"/>
      <c r="O301" s="17"/>
      <c r="P301" s="17"/>
      <c r="Q301" s="17"/>
      <c r="R301" s="17"/>
      <c r="S301" s="401"/>
      <c r="T301" s="597">
        <f t="shared" si="17"/>
        <v>0</v>
      </c>
      <c r="U301" s="18"/>
      <c r="V301" s="18">
        <f t="shared" si="19"/>
        <v>0</v>
      </c>
      <c r="W301" s="60" t="str">
        <f t="shared" si="18"/>
        <v/>
      </c>
      <c r="X301" s="393"/>
      <c r="Y301" s="17"/>
      <c r="Z301" s="52"/>
      <c r="AA301" s="409"/>
      <c r="AB301" s="46"/>
      <c r="AC301" s="17"/>
      <c r="AD301" s="113" t="str">
        <f>IFERROR(VLOOKUP(AA301,'MATRICE '!$E$2:$H$100,3,FALSE),"")</f>
        <v/>
      </c>
      <c r="AE301" s="17" t="str">
        <f>IFERROR(VLOOKUP(AA301,'MATRICE '!$E$2:$H$100,2,FALSE),"")</f>
        <v/>
      </c>
      <c r="AF301" s="17" t="str">
        <f>IFERROR(VLOOKUP(AA301,'MATRICE '!$E$2:$H$100,4,FALSE),"")</f>
        <v/>
      </c>
      <c r="AG301" s="63"/>
      <c r="AH301" s="46"/>
      <c r="AI301" s="17"/>
      <c r="AJ301" s="17" t="str">
        <f>IFERROR(VLOOKUP(AG301,'MATRICE '!$J$2:$M$100,3,FALSE),"")</f>
        <v/>
      </c>
      <c r="AK301" s="17" t="str">
        <f>IFERROR(VLOOKUP(AG301,'MATRICE '!$J$2:$M$100,2,FALSE),"")</f>
        <v/>
      </c>
      <c r="AL301" s="414" t="str">
        <f>IFERROR(VLOOKUP(AG301,'MATRICE '!$J$2:$M$100,4,FALSE),"")</f>
        <v/>
      </c>
      <c r="AM301" s="393"/>
      <c r="AN301" s="17"/>
      <c r="AO301" s="52"/>
      <c r="AP301" s="46"/>
      <c r="AQ301" s="28"/>
      <c r="AR301" s="418"/>
      <c r="AS301" s="419" t="str">
        <f>IFERROR(VLOOKUP(AR301,'MATRICE '!$U$3:$Z$18,4,FALSE),"")</f>
        <v/>
      </c>
      <c r="AT301" s="46"/>
      <c r="AU301" s="17"/>
      <c r="AV301" s="421" t="str">
        <f>IFERROR(VLOOKUP(AU301,'MATRICE '!AB311:AG406,3,FALSE),"")</f>
        <v/>
      </c>
      <c r="AW301" s="300"/>
      <c r="AX301" s="17"/>
      <c r="AY301" s="17"/>
      <c r="AZ301" s="414"/>
      <c r="BA301" s="18"/>
      <c r="BB301" s="17" t="str">
        <f>IFERROR(VLOOKUP(O301,'MATRICE '!$B$4:$C$17,2,FALSE),"")</f>
        <v/>
      </c>
      <c r="BC301" s="429" t="str">
        <f>IFERROR(VLOOKUP(AR301,'MATRICE '!$U$3:$Z$18,3,FALSE),"")</f>
        <v/>
      </c>
      <c r="BD301" s="429" t="str">
        <f>IFERROR(VLOOKUP(AR301,'MATRICE '!$U$3:$Z$18,2,FALSE),"")</f>
        <v/>
      </c>
      <c r="BE301" s="429" t="str">
        <f>IFERROR(VLOOKUP(AR301,'MATRICE '!$U$3:$Z$18,5,FALSE),"")</f>
        <v/>
      </c>
    </row>
    <row r="302" spans="1:57" x14ac:dyDescent="0.25">
      <c r="A302" s="17"/>
      <c r="B302" s="394"/>
      <c r="C302" s="17"/>
      <c r="D302" s="17"/>
      <c r="E302" s="28"/>
      <c r="F302" s="28"/>
      <c r="G302" s="17"/>
      <c r="H302" s="17"/>
      <c r="I302" s="17"/>
      <c r="J302" s="17"/>
      <c r="K302" s="64"/>
      <c r="L302" s="65"/>
      <c r="M302" s="63"/>
      <c r="N302" s="17"/>
      <c r="O302" s="17"/>
      <c r="P302" s="17"/>
      <c r="Q302" s="17"/>
      <c r="R302" s="17"/>
      <c r="S302" s="401"/>
      <c r="T302" s="597">
        <f t="shared" si="17"/>
        <v>0</v>
      </c>
      <c r="U302" s="18"/>
      <c r="V302" s="18">
        <f t="shared" si="19"/>
        <v>0</v>
      </c>
      <c r="W302" s="60" t="str">
        <f t="shared" si="18"/>
        <v/>
      </c>
      <c r="X302" s="393"/>
      <c r="Y302" s="17"/>
      <c r="Z302" s="52"/>
      <c r="AA302" s="409"/>
      <c r="AB302" s="46"/>
      <c r="AC302" s="17"/>
      <c r="AD302" s="113" t="str">
        <f>IFERROR(VLOOKUP(AA302,'MATRICE '!$E$2:$H$100,3,FALSE),"")</f>
        <v/>
      </c>
      <c r="AE302" s="17" t="str">
        <f>IFERROR(VLOOKUP(AA302,'MATRICE '!$E$2:$H$100,2,FALSE),"")</f>
        <v/>
      </c>
      <c r="AF302" s="17" t="str">
        <f>IFERROR(VLOOKUP(AA302,'MATRICE '!$E$2:$H$100,4,FALSE),"")</f>
        <v/>
      </c>
      <c r="AG302" s="63"/>
      <c r="AH302" s="46"/>
      <c r="AI302" s="17"/>
      <c r="AJ302" s="17" t="str">
        <f>IFERROR(VLOOKUP(AG302,'MATRICE '!$J$2:$M$100,3,FALSE),"")</f>
        <v/>
      </c>
      <c r="AK302" s="17" t="str">
        <f>IFERROR(VLOOKUP(AG302,'MATRICE '!$J$2:$M$100,2,FALSE),"")</f>
        <v/>
      </c>
      <c r="AL302" s="414" t="str">
        <f>IFERROR(VLOOKUP(AG302,'MATRICE '!$J$2:$M$100,4,FALSE),"")</f>
        <v/>
      </c>
      <c r="AM302" s="393"/>
      <c r="AN302" s="17"/>
      <c r="AO302" s="52"/>
      <c r="AP302" s="46"/>
      <c r="AQ302" s="28"/>
      <c r="AR302" s="418"/>
      <c r="AS302" s="419" t="str">
        <f>IFERROR(VLOOKUP(AR302,'MATRICE '!$U$3:$Z$18,4,FALSE),"")</f>
        <v/>
      </c>
      <c r="AT302" s="46"/>
      <c r="AU302" s="17"/>
      <c r="AV302" s="421" t="str">
        <f>IFERROR(VLOOKUP(AU302,'MATRICE '!AB312:AG407,3,FALSE),"")</f>
        <v/>
      </c>
      <c r="AW302" s="300"/>
      <c r="AX302" s="17"/>
      <c r="AY302" s="17"/>
      <c r="AZ302" s="414"/>
      <c r="BA302" s="18"/>
      <c r="BB302" s="17" t="str">
        <f>IFERROR(VLOOKUP(O302,'MATRICE '!$B$4:$C$17,2,FALSE),"")</f>
        <v/>
      </c>
      <c r="BC302" s="429" t="str">
        <f>IFERROR(VLOOKUP(AR302,'MATRICE '!$U$3:$Z$18,3,FALSE),"")</f>
        <v/>
      </c>
      <c r="BD302" s="429" t="str">
        <f>IFERROR(VLOOKUP(AR302,'MATRICE '!$U$3:$Z$18,2,FALSE),"")</f>
        <v/>
      </c>
      <c r="BE302" s="429" t="str">
        <f>IFERROR(VLOOKUP(AR302,'MATRICE '!$U$3:$Z$18,5,FALSE),"")</f>
        <v/>
      </c>
    </row>
    <row r="303" spans="1:57" x14ac:dyDescent="0.25">
      <c r="A303" s="17"/>
      <c r="B303" s="394"/>
      <c r="C303" s="17"/>
      <c r="D303" s="17"/>
      <c r="E303" s="28"/>
      <c r="F303" s="28"/>
      <c r="G303" s="17"/>
      <c r="H303" s="17"/>
      <c r="I303" s="17"/>
      <c r="J303" s="17"/>
      <c r="K303" s="64"/>
      <c r="L303" s="65"/>
      <c r="M303" s="63"/>
      <c r="N303" s="17"/>
      <c r="O303" s="17"/>
      <c r="P303" s="17"/>
      <c r="Q303" s="17"/>
      <c r="R303" s="17"/>
      <c r="S303" s="401"/>
      <c r="T303" s="597">
        <f t="shared" si="17"/>
        <v>0</v>
      </c>
      <c r="U303" s="18"/>
      <c r="V303" s="18">
        <f t="shared" si="19"/>
        <v>0</v>
      </c>
      <c r="W303" s="60" t="str">
        <f t="shared" si="18"/>
        <v/>
      </c>
      <c r="X303" s="393"/>
      <c r="Y303" s="17"/>
      <c r="Z303" s="52"/>
      <c r="AA303" s="409"/>
      <c r="AB303" s="46"/>
      <c r="AC303" s="17"/>
      <c r="AD303" s="113" t="str">
        <f>IFERROR(VLOOKUP(AA303,'MATRICE '!$E$2:$H$100,3,FALSE),"")</f>
        <v/>
      </c>
      <c r="AE303" s="17" t="str">
        <f>IFERROR(VLOOKUP(AA303,'MATRICE '!$E$2:$H$100,2,FALSE),"")</f>
        <v/>
      </c>
      <c r="AF303" s="17" t="str">
        <f>IFERROR(VLOOKUP(AA303,'MATRICE '!$E$2:$H$100,4,FALSE),"")</f>
        <v/>
      </c>
      <c r="AG303" s="63"/>
      <c r="AH303" s="46"/>
      <c r="AI303" s="17"/>
      <c r="AJ303" s="17" t="str">
        <f>IFERROR(VLOOKUP(AG303,'MATRICE '!$J$2:$M$100,3,FALSE),"")</f>
        <v/>
      </c>
      <c r="AK303" s="17" t="str">
        <f>IFERROR(VLOOKUP(AG303,'MATRICE '!$J$2:$M$100,2,FALSE),"")</f>
        <v/>
      </c>
      <c r="AL303" s="414" t="str">
        <f>IFERROR(VLOOKUP(AG303,'MATRICE '!$J$2:$M$100,4,FALSE),"")</f>
        <v/>
      </c>
      <c r="AM303" s="393"/>
      <c r="AN303" s="17"/>
      <c r="AO303" s="52"/>
      <c r="AP303" s="46"/>
      <c r="AQ303" s="28"/>
      <c r="AR303" s="418"/>
      <c r="AS303" s="419" t="str">
        <f>IFERROR(VLOOKUP(AR303,'MATRICE '!$U$3:$Z$18,4,FALSE),"")</f>
        <v/>
      </c>
      <c r="AT303" s="46"/>
      <c r="AU303" s="17"/>
      <c r="AV303" s="421" t="str">
        <f>IFERROR(VLOOKUP(AU303,'MATRICE '!AB313:AG408,3,FALSE),"")</f>
        <v/>
      </c>
      <c r="AW303" s="300"/>
      <c r="AX303" s="17"/>
      <c r="AY303" s="17"/>
      <c r="AZ303" s="414"/>
      <c r="BA303" s="18"/>
      <c r="BB303" s="17" t="str">
        <f>IFERROR(VLOOKUP(O303,'MATRICE '!$B$4:$C$17,2,FALSE),"")</f>
        <v/>
      </c>
      <c r="BC303" s="429" t="str">
        <f>IFERROR(VLOOKUP(AR303,'MATRICE '!$U$3:$Z$18,3,FALSE),"")</f>
        <v/>
      </c>
      <c r="BD303" s="429" t="str">
        <f>IFERROR(VLOOKUP(AR303,'MATRICE '!$U$3:$Z$18,2,FALSE),"")</f>
        <v/>
      </c>
      <c r="BE303" s="429" t="str">
        <f>IFERROR(VLOOKUP(AR303,'MATRICE '!$U$3:$Z$18,5,FALSE),"")</f>
        <v/>
      </c>
    </row>
    <row r="304" spans="1:57" x14ac:dyDescent="0.25">
      <c r="A304" s="17"/>
      <c r="B304" s="394"/>
      <c r="C304" s="17"/>
      <c r="D304" s="17"/>
      <c r="E304" s="28"/>
      <c r="F304" s="28"/>
      <c r="G304" s="17"/>
      <c r="H304" s="17"/>
      <c r="I304" s="17"/>
      <c r="J304" s="17"/>
      <c r="K304" s="64"/>
      <c r="L304" s="65"/>
      <c r="M304" s="63"/>
      <c r="N304" s="17"/>
      <c r="O304" s="17"/>
      <c r="P304" s="17"/>
      <c r="Q304" s="17"/>
      <c r="R304" s="17"/>
      <c r="S304" s="401"/>
      <c r="T304" s="597">
        <f t="shared" si="17"/>
        <v>0</v>
      </c>
      <c r="U304" s="18"/>
      <c r="V304" s="18">
        <f t="shared" si="19"/>
        <v>0</v>
      </c>
      <c r="W304" s="60" t="str">
        <f t="shared" si="18"/>
        <v/>
      </c>
      <c r="X304" s="393"/>
      <c r="Y304" s="17"/>
      <c r="Z304" s="52"/>
      <c r="AA304" s="409"/>
      <c r="AB304" s="46"/>
      <c r="AC304" s="17"/>
      <c r="AD304" s="113" t="str">
        <f>IFERROR(VLOOKUP(AA304,'MATRICE '!$E$2:$H$100,3,FALSE),"")</f>
        <v/>
      </c>
      <c r="AE304" s="17" t="str">
        <f>IFERROR(VLOOKUP(AA304,'MATRICE '!$E$2:$H$100,2,FALSE),"")</f>
        <v/>
      </c>
      <c r="AF304" s="17" t="str">
        <f>IFERROR(VLOOKUP(AA304,'MATRICE '!$E$2:$H$100,4,FALSE),"")</f>
        <v/>
      </c>
      <c r="AG304" s="63"/>
      <c r="AH304" s="46"/>
      <c r="AI304" s="17"/>
      <c r="AJ304" s="17" t="str">
        <f>IFERROR(VLOOKUP(AG304,'MATRICE '!$J$2:$M$100,3,FALSE),"")</f>
        <v/>
      </c>
      <c r="AK304" s="17" t="str">
        <f>IFERROR(VLOOKUP(AG304,'MATRICE '!$J$2:$M$100,2,FALSE),"")</f>
        <v/>
      </c>
      <c r="AL304" s="414" t="str">
        <f>IFERROR(VLOOKUP(AG304,'MATRICE '!$J$2:$M$100,4,FALSE),"")</f>
        <v/>
      </c>
      <c r="AM304" s="393"/>
      <c r="AN304" s="17"/>
      <c r="AO304" s="52"/>
      <c r="AP304" s="46"/>
      <c r="AQ304" s="28"/>
      <c r="AR304" s="418"/>
      <c r="AS304" s="419" t="str">
        <f>IFERROR(VLOOKUP(AR304,'MATRICE '!$U$3:$Z$18,4,FALSE),"")</f>
        <v/>
      </c>
      <c r="AT304" s="46"/>
      <c r="AU304" s="17"/>
      <c r="AV304" s="421" t="str">
        <f>IFERROR(VLOOKUP(AU304,'MATRICE '!AB314:AG409,3,FALSE),"")</f>
        <v/>
      </c>
      <c r="AW304" s="300"/>
      <c r="AX304" s="17"/>
      <c r="AY304" s="17"/>
      <c r="AZ304" s="414"/>
      <c r="BA304" s="18"/>
      <c r="BB304" s="17" t="str">
        <f>IFERROR(VLOOKUP(O304,'MATRICE '!$B$4:$C$17,2,FALSE),"")</f>
        <v/>
      </c>
      <c r="BC304" s="429" t="str">
        <f>IFERROR(VLOOKUP(AR304,'MATRICE '!$U$3:$Z$18,3,FALSE),"")</f>
        <v/>
      </c>
      <c r="BD304" s="429" t="str">
        <f>IFERROR(VLOOKUP(AR304,'MATRICE '!$U$3:$Z$18,2,FALSE),"")</f>
        <v/>
      </c>
      <c r="BE304" s="429" t="str">
        <f>IFERROR(VLOOKUP(AR304,'MATRICE '!$U$3:$Z$18,5,FALSE),"")</f>
        <v/>
      </c>
    </row>
    <row r="305" spans="1:57" x14ac:dyDescent="0.25">
      <c r="A305" s="17"/>
      <c r="B305" s="394"/>
      <c r="C305" s="17"/>
      <c r="D305" s="17"/>
      <c r="E305" s="28"/>
      <c r="F305" s="28"/>
      <c r="G305" s="17"/>
      <c r="H305" s="17"/>
      <c r="I305" s="17"/>
      <c r="J305" s="17"/>
      <c r="K305" s="64"/>
      <c r="L305" s="65"/>
      <c r="M305" s="63"/>
      <c r="N305" s="17"/>
      <c r="O305" s="17"/>
      <c r="P305" s="17"/>
      <c r="Q305" s="17"/>
      <c r="R305" s="17"/>
      <c r="S305" s="401"/>
      <c r="T305" s="597">
        <f t="shared" si="17"/>
        <v>0</v>
      </c>
      <c r="U305" s="18"/>
      <c r="V305" s="18">
        <f t="shared" si="19"/>
        <v>0</v>
      </c>
      <c r="W305" s="60" t="str">
        <f t="shared" si="18"/>
        <v/>
      </c>
      <c r="X305" s="393"/>
      <c r="Y305" s="17"/>
      <c r="Z305" s="52"/>
      <c r="AA305" s="409"/>
      <c r="AB305" s="46"/>
      <c r="AC305" s="17"/>
      <c r="AD305" s="113" t="str">
        <f>IFERROR(VLOOKUP(AA305,'MATRICE '!$E$2:$H$100,3,FALSE),"")</f>
        <v/>
      </c>
      <c r="AE305" s="17" t="str">
        <f>IFERROR(VLOOKUP(AA305,'MATRICE '!$E$2:$H$100,2,FALSE),"")</f>
        <v/>
      </c>
      <c r="AF305" s="17" t="str">
        <f>IFERROR(VLOOKUP(AA305,'MATRICE '!$E$2:$H$100,4,FALSE),"")</f>
        <v/>
      </c>
      <c r="AG305" s="63"/>
      <c r="AH305" s="46"/>
      <c r="AI305" s="17"/>
      <c r="AJ305" s="17" t="str">
        <f>IFERROR(VLOOKUP(AG305,'MATRICE '!$J$2:$M$100,3,FALSE),"")</f>
        <v/>
      </c>
      <c r="AK305" s="17" t="str">
        <f>IFERROR(VLOOKUP(AG305,'MATRICE '!$J$2:$M$100,2,FALSE),"")</f>
        <v/>
      </c>
      <c r="AL305" s="414" t="str">
        <f>IFERROR(VLOOKUP(AG305,'MATRICE '!$J$2:$M$100,4,FALSE),"")</f>
        <v/>
      </c>
      <c r="AM305" s="393"/>
      <c r="AN305" s="17"/>
      <c r="AO305" s="52"/>
      <c r="AP305" s="46"/>
      <c r="AQ305" s="28"/>
      <c r="AR305" s="418"/>
      <c r="AS305" s="419" t="str">
        <f>IFERROR(VLOOKUP(AR305,'MATRICE '!$U$3:$Z$18,4,FALSE),"")</f>
        <v/>
      </c>
      <c r="AT305" s="46"/>
      <c r="AU305" s="17"/>
      <c r="AV305" s="421" t="str">
        <f>IFERROR(VLOOKUP(AU305,'MATRICE '!AB315:AG410,3,FALSE),"")</f>
        <v/>
      </c>
      <c r="AW305" s="300"/>
      <c r="AX305" s="17"/>
      <c r="AY305" s="17"/>
      <c r="AZ305" s="414"/>
      <c r="BA305" s="18"/>
      <c r="BB305" s="17" t="str">
        <f>IFERROR(VLOOKUP(O305,'MATRICE '!$B$4:$C$17,2,FALSE),"")</f>
        <v/>
      </c>
      <c r="BC305" s="429" t="str">
        <f>IFERROR(VLOOKUP(AR305,'MATRICE '!$U$3:$Z$18,3,FALSE),"")</f>
        <v/>
      </c>
      <c r="BD305" s="429" t="str">
        <f>IFERROR(VLOOKUP(AR305,'MATRICE '!$U$3:$Z$18,2,FALSE),"")</f>
        <v/>
      </c>
      <c r="BE305" s="429" t="str">
        <f>IFERROR(VLOOKUP(AR305,'MATRICE '!$U$3:$Z$18,5,FALSE),"")</f>
        <v/>
      </c>
    </row>
    <row r="306" spans="1:57" x14ac:dyDescent="0.25">
      <c r="A306" s="17"/>
      <c r="B306" s="394"/>
      <c r="C306" s="17"/>
      <c r="D306" s="17"/>
      <c r="E306" s="28"/>
      <c r="F306" s="28"/>
      <c r="G306" s="17"/>
      <c r="H306" s="17"/>
      <c r="I306" s="17"/>
      <c r="J306" s="17"/>
      <c r="K306" s="64"/>
      <c r="L306" s="65"/>
      <c r="M306" s="63"/>
      <c r="N306" s="17"/>
      <c r="O306" s="17"/>
      <c r="P306" s="17"/>
      <c r="Q306" s="17"/>
      <c r="R306" s="17"/>
      <c r="S306" s="401"/>
      <c r="T306" s="597">
        <f t="shared" si="17"/>
        <v>0</v>
      </c>
      <c r="U306" s="18"/>
      <c r="V306" s="18">
        <f t="shared" si="19"/>
        <v>0</v>
      </c>
      <c r="W306" s="60" t="str">
        <f t="shared" si="18"/>
        <v/>
      </c>
      <c r="X306" s="393"/>
      <c r="Y306" s="17"/>
      <c r="Z306" s="52"/>
      <c r="AA306" s="409"/>
      <c r="AB306" s="46"/>
      <c r="AC306" s="17"/>
      <c r="AD306" s="113" t="str">
        <f>IFERROR(VLOOKUP(AA306,'MATRICE '!$E$2:$H$100,3,FALSE),"")</f>
        <v/>
      </c>
      <c r="AE306" s="17" t="str">
        <f>IFERROR(VLOOKUP(AA306,'MATRICE '!$E$2:$H$100,2,FALSE),"")</f>
        <v/>
      </c>
      <c r="AF306" s="17" t="str">
        <f>IFERROR(VLOOKUP(AA306,'MATRICE '!$E$2:$H$100,4,FALSE),"")</f>
        <v/>
      </c>
      <c r="AG306" s="63"/>
      <c r="AH306" s="46"/>
      <c r="AI306" s="17"/>
      <c r="AJ306" s="17" t="str">
        <f>IFERROR(VLOOKUP(AG306,'MATRICE '!$J$2:$M$100,3,FALSE),"")</f>
        <v/>
      </c>
      <c r="AK306" s="17" t="str">
        <f>IFERROR(VLOOKUP(AG306,'MATRICE '!$J$2:$M$100,2,FALSE),"")</f>
        <v/>
      </c>
      <c r="AL306" s="414" t="str">
        <f>IFERROR(VLOOKUP(AG306,'MATRICE '!$J$2:$M$100,4,FALSE),"")</f>
        <v/>
      </c>
      <c r="AM306" s="393"/>
      <c r="AN306" s="17"/>
      <c r="AO306" s="52"/>
      <c r="AP306" s="46"/>
      <c r="AQ306" s="28"/>
      <c r="AR306" s="418"/>
      <c r="AS306" s="419" t="str">
        <f>IFERROR(VLOOKUP(AR306,'MATRICE '!$U$3:$Z$18,4,FALSE),"")</f>
        <v/>
      </c>
      <c r="AT306" s="46"/>
      <c r="AU306" s="17"/>
      <c r="AV306" s="421" t="str">
        <f>IFERROR(VLOOKUP(AU306,'MATRICE '!AB316:AG411,3,FALSE),"")</f>
        <v/>
      </c>
      <c r="AW306" s="300"/>
      <c r="AX306" s="17"/>
      <c r="AY306" s="17"/>
      <c r="AZ306" s="414"/>
      <c r="BA306" s="18"/>
      <c r="BB306" s="17" t="str">
        <f>IFERROR(VLOOKUP(O306,'MATRICE '!$B$4:$C$17,2,FALSE),"")</f>
        <v/>
      </c>
      <c r="BC306" s="429" t="str">
        <f>IFERROR(VLOOKUP(AR306,'MATRICE '!$U$3:$Z$18,3,FALSE),"")</f>
        <v/>
      </c>
      <c r="BD306" s="429" t="str">
        <f>IFERROR(VLOOKUP(AR306,'MATRICE '!$U$3:$Z$18,2,FALSE),"")</f>
        <v/>
      </c>
      <c r="BE306" s="429" t="str">
        <f>IFERROR(VLOOKUP(AR306,'MATRICE '!$U$3:$Z$18,5,FALSE),"")</f>
        <v/>
      </c>
    </row>
    <row r="307" spans="1:57" x14ac:dyDescent="0.25">
      <c r="A307" s="17"/>
      <c r="B307" s="394"/>
      <c r="C307" s="17"/>
      <c r="D307" s="17"/>
      <c r="E307" s="28"/>
      <c r="F307" s="28"/>
      <c r="G307" s="17"/>
      <c r="H307" s="17"/>
      <c r="I307" s="17"/>
      <c r="J307" s="17"/>
      <c r="K307" s="64"/>
      <c r="L307" s="65"/>
      <c r="M307" s="63"/>
      <c r="N307" s="17"/>
      <c r="O307" s="17"/>
      <c r="P307" s="17"/>
      <c r="Q307" s="17"/>
      <c r="R307" s="17"/>
      <c r="S307" s="401"/>
      <c r="T307" s="597">
        <f t="shared" si="17"/>
        <v>0</v>
      </c>
      <c r="U307" s="18"/>
      <c r="V307" s="18">
        <f t="shared" si="19"/>
        <v>0</v>
      </c>
      <c r="W307" s="60" t="str">
        <f t="shared" si="18"/>
        <v/>
      </c>
      <c r="X307" s="393"/>
      <c r="Y307" s="17"/>
      <c r="Z307" s="52"/>
      <c r="AA307" s="409"/>
      <c r="AB307" s="46"/>
      <c r="AC307" s="17"/>
      <c r="AD307" s="113" t="str">
        <f>IFERROR(VLOOKUP(AA307,'MATRICE '!$E$2:$H$100,3,FALSE),"")</f>
        <v/>
      </c>
      <c r="AE307" s="17" t="str">
        <f>IFERROR(VLOOKUP(AA307,'MATRICE '!$E$2:$H$100,2,FALSE),"")</f>
        <v/>
      </c>
      <c r="AF307" s="17" t="str">
        <f>IFERROR(VLOOKUP(AA307,'MATRICE '!$E$2:$H$100,4,FALSE),"")</f>
        <v/>
      </c>
      <c r="AG307" s="63"/>
      <c r="AH307" s="46"/>
      <c r="AI307" s="17"/>
      <c r="AJ307" s="17" t="str">
        <f>IFERROR(VLOOKUP(AG307,'MATRICE '!$J$2:$M$100,3,FALSE),"")</f>
        <v/>
      </c>
      <c r="AK307" s="17" t="str">
        <f>IFERROR(VLOOKUP(AG307,'MATRICE '!$J$2:$M$100,2,FALSE),"")</f>
        <v/>
      </c>
      <c r="AL307" s="414" t="str">
        <f>IFERROR(VLOOKUP(AG307,'MATRICE '!$J$2:$M$100,4,FALSE),"")</f>
        <v/>
      </c>
      <c r="AM307" s="393"/>
      <c r="AN307" s="17"/>
      <c r="AO307" s="52"/>
      <c r="AP307" s="46"/>
      <c r="AQ307" s="28"/>
      <c r="AR307" s="418"/>
      <c r="AS307" s="419" t="str">
        <f>IFERROR(VLOOKUP(AR307,'MATRICE '!$U$3:$Z$18,4,FALSE),"")</f>
        <v/>
      </c>
      <c r="AT307" s="46"/>
      <c r="AU307" s="17"/>
      <c r="AV307" s="421" t="str">
        <f>IFERROR(VLOOKUP(AU307,'MATRICE '!AB317:AG412,3,FALSE),"")</f>
        <v/>
      </c>
      <c r="AW307" s="300"/>
      <c r="AX307" s="17"/>
      <c r="AY307" s="17"/>
      <c r="AZ307" s="414"/>
      <c r="BA307" s="18"/>
      <c r="BB307" s="17" t="str">
        <f>IFERROR(VLOOKUP(O307,'MATRICE '!$B$4:$C$17,2,FALSE),"")</f>
        <v/>
      </c>
      <c r="BC307" s="429" t="str">
        <f>IFERROR(VLOOKUP(AR307,'MATRICE '!$U$3:$Z$18,3,FALSE),"")</f>
        <v/>
      </c>
      <c r="BD307" s="429" t="str">
        <f>IFERROR(VLOOKUP(AR307,'MATRICE '!$U$3:$Z$18,2,FALSE),"")</f>
        <v/>
      </c>
      <c r="BE307" s="429" t="str">
        <f>IFERROR(VLOOKUP(AR307,'MATRICE '!$U$3:$Z$18,5,FALSE),"")</f>
        <v/>
      </c>
    </row>
    <row r="308" spans="1:57" x14ac:dyDescent="0.25">
      <c r="A308" s="17"/>
      <c r="B308" s="394"/>
      <c r="C308" s="17"/>
      <c r="D308" s="17"/>
      <c r="E308" s="28"/>
      <c r="F308" s="28"/>
      <c r="G308" s="17"/>
      <c r="H308" s="17"/>
      <c r="I308" s="17"/>
      <c r="J308" s="17"/>
      <c r="K308" s="64"/>
      <c r="L308" s="65"/>
      <c r="M308" s="63"/>
      <c r="N308" s="17"/>
      <c r="O308" s="17"/>
      <c r="P308" s="17"/>
      <c r="Q308" s="17"/>
      <c r="R308" s="17"/>
      <c r="S308" s="401"/>
      <c r="T308" s="597">
        <f t="shared" si="17"/>
        <v>0</v>
      </c>
      <c r="U308" s="18"/>
      <c r="V308" s="18">
        <f t="shared" si="19"/>
        <v>0</v>
      </c>
      <c r="W308" s="60" t="str">
        <f t="shared" si="18"/>
        <v/>
      </c>
      <c r="X308" s="393"/>
      <c r="Y308" s="17"/>
      <c r="Z308" s="52"/>
      <c r="AA308" s="409"/>
      <c r="AB308" s="46"/>
      <c r="AC308" s="17"/>
      <c r="AD308" s="113" t="str">
        <f>IFERROR(VLOOKUP(AA308,'MATRICE '!$E$2:$H$100,3,FALSE),"")</f>
        <v/>
      </c>
      <c r="AE308" s="17" t="str">
        <f>IFERROR(VLOOKUP(AA308,'MATRICE '!$E$2:$H$100,2,FALSE),"")</f>
        <v/>
      </c>
      <c r="AF308" s="17" t="str">
        <f>IFERROR(VLOOKUP(AA308,'MATRICE '!$E$2:$H$100,4,FALSE),"")</f>
        <v/>
      </c>
      <c r="AG308" s="63"/>
      <c r="AH308" s="46"/>
      <c r="AI308" s="17"/>
      <c r="AJ308" s="17" t="str">
        <f>IFERROR(VLOOKUP(AG308,'MATRICE '!$J$2:$M$100,3,FALSE),"")</f>
        <v/>
      </c>
      <c r="AK308" s="17" t="str">
        <f>IFERROR(VLOOKUP(AG308,'MATRICE '!$J$2:$M$100,2,FALSE),"")</f>
        <v/>
      </c>
      <c r="AL308" s="414" t="str">
        <f>IFERROR(VLOOKUP(AG308,'MATRICE '!$J$2:$M$100,4,FALSE),"")</f>
        <v/>
      </c>
      <c r="AM308" s="393"/>
      <c r="AN308" s="17"/>
      <c r="AO308" s="52"/>
      <c r="AP308" s="46"/>
      <c r="AQ308" s="28"/>
      <c r="AR308" s="418"/>
      <c r="AS308" s="419" t="str">
        <f>IFERROR(VLOOKUP(AR308,'MATRICE '!$U$3:$Z$18,4,FALSE),"")</f>
        <v/>
      </c>
      <c r="AT308" s="46"/>
      <c r="AU308" s="17"/>
      <c r="AV308" s="421" t="str">
        <f>IFERROR(VLOOKUP(AU308,'MATRICE '!AB318:AG413,3,FALSE),"")</f>
        <v/>
      </c>
      <c r="AW308" s="300"/>
      <c r="AX308" s="17"/>
      <c r="AY308" s="17"/>
      <c r="AZ308" s="414"/>
      <c r="BA308" s="18"/>
      <c r="BB308" s="17" t="str">
        <f>IFERROR(VLOOKUP(O308,'MATRICE '!$B$4:$C$17,2,FALSE),"")</f>
        <v/>
      </c>
      <c r="BC308" s="429" t="str">
        <f>IFERROR(VLOOKUP(AR308,'MATRICE '!$U$3:$Z$18,3,FALSE),"")</f>
        <v/>
      </c>
      <c r="BD308" s="429" t="str">
        <f>IFERROR(VLOOKUP(AR308,'MATRICE '!$U$3:$Z$18,2,FALSE),"")</f>
        <v/>
      </c>
      <c r="BE308" s="429" t="str">
        <f>IFERROR(VLOOKUP(AR308,'MATRICE '!$U$3:$Z$18,5,FALSE),"")</f>
        <v/>
      </c>
    </row>
    <row r="309" spans="1:57" x14ac:dyDescent="0.25">
      <c r="A309" s="17"/>
      <c r="B309" s="394"/>
      <c r="C309" s="17"/>
      <c r="D309" s="17"/>
      <c r="E309" s="28"/>
      <c r="F309" s="28"/>
      <c r="G309" s="17"/>
      <c r="H309" s="17"/>
      <c r="I309" s="17"/>
      <c r="J309" s="17"/>
      <c r="K309" s="64"/>
      <c r="L309" s="65"/>
      <c r="M309" s="63"/>
      <c r="N309" s="17"/>
      <c r="O309" s="17"/>
      <c r="P309" s="17"/>
      <c r="Q309" s="17"/>
      <c r="R309" s="17"/>
      <c r="S309" s="401"/>
      <c r="T309" s="597">
        <f t="shared" si="17"/>
        <v>0</v>
      </c>
      <c r="U309" s="18"/>
      <c r="V309" s="18">
        <f t="shared" si="19"/>
        <v>0</v>
      </c>
      <c r="W309" s="60" t="str">
        <f t="shared" si="18"/>
        <v/>
      </c>
      <c r="X309" s="393"/>
      <c r="Y309" s="17"/>
      <c r="Z309" s="52"/>
      <c r="AA309" s="409"/>
      <c r="AB309" s="46"/>
      <c r="AC309" s="17"/>
      <c r="AD309" s="113" t="str">
        <f>IFERROR(VLOOKUP(AA309,'MATRICE '!$E$2:$H$100,3,FALSE),"")</f>
        <v/>
      </c>
      <c r="AE309" s="17" t="str">
        <f>IFERROR(VLOOKUP(AA309,'MATRICE '!$E$2:$H$100,2,FALSE),"")</f>
        <v/>
      </c>
      <c r="AF309" s="17" t="str">
        <f>IFERROR(VLOOKUP(AA309,'MATRICE '!$E$2:$H$100,4,FALSE),"")</f>
        <v/>
      </c>
      <c r="AG309" s="63"/>
      <c r="AH309" s="46"/>
      <c r="AI309" s="17"/>
      <c r="AJ309" s="17" t="str">
        <f>IFERROR(VLOOKUP(AG309,'MATRICE '!$J$2:$M$100,3,FALSE),"")</f>
        <v/>
      </c>
      <c r="AK309" s="17" t="str">
        <f>IFERROR(VLOOKUP(AG309,'MATRICE '!$J$2:$M$100,2,FALSE),"")</f>
        <v/>
      </c>
      <c r="AL309" s="414" t="str">
        <f>IFERROR(VLOOKUP(AG309,'MATRICE '!$J$2:$M$100,4,FALSE),"")</f>
        <v/>
      </c>
      <c r="AM309" s="393"/>
      <c r="AN309" s="17"/>
      <c r="AO309" s="52"/>
      <c r="AP309" s="46"/>
      <c r="AQ309" s="28"/>
      <c r="AR309" s="418"/>
      <c r="AS309" s="419" t="str">
        <f>IFERROR(VLOOKUP(AR309,'MATRICE '!$U$3:$Z$18,4,FALSE),"")</f>
        <v/>
      </c>
      <c r="AT309" s="46"/>
      <c r="AU309" s="17"/>
      <c r="AV309" s="421" t="str">
        <f>IFERROR(VLOOKUP(AU309,'MATRICE '!AB319:AG414,3,FALSE),"")</f>
        <v/>
      </c>
      <c r="AW309" s="300"/>
      <c r="AX309" s="17"/>
      <c r="AY309" s="17"/>
      <c r="AZ309" s="414"/>
      <c r="BA309" s="18"/>
      <c r="BB309" s="17" t="str">
        <f>IFERROR(VLOOKUP(O309,'MATRICE '!$B$4:$C$17,2,FALSE),"")</f>
        <v/>
      </c>
      <c r="BC309" s="429" t="str">
        <f>IFERROR(VLOOKUP(AR309,'MATRICE '!$U$3:$Z$18,3,FALSE),"")</f>
        <v/>
      </c>
      <c r="BD309" s="429" t="str">
        <f>IFERROR(VLOOKUP(AR309,'MATRICE '!$U$3:$Z$18,2,FALSE),"")</f>
        <v/>
      </c>
      <c r="BE309" s="429" t="str">
        <f>IFERROR(VLOOKUP(AR309,'MATRICE '!$U$3:$Z$18,5,FALSE),"")</f>
        <v/>
      </c>
    </row>
    <row r="310" spans="1:57" x14ac:dyDescent="0.25">
      <c r="A310" s="17"/>
      <c r="B310" s="394"/>
      <c r="C310" s="17"/>
      <c r="D310" s="17"/>
      <c r="E310" s="28"/>
      <c r="F310" s="28"/>
      <c r="G310" s="17"/>
      <c r="H310" s="17"/>
      <c r="I310" s="17"/>
      <c r="J310" s="17"/>
      <c r="K310" s="64"/>
      <c r="L310" s="65"/>
      <c r="M310" s="63"/>
      <c r="N310" s="17"/>
      <c r="O310" s="17"/>
      <c r="P310" s="17"/>
      <c r="Q310" s="17"/>
      <c r="R310" s="17"/>
      <c r="S310" s="401"/>
      <c r="T310" s="597">
        <f t="shared" si="17"/>
        <v>0</v>
      </c>
      <c r="U310" s="18"/>
      <c r="V310" s="18">
        <f t="shared" si="19"/>
        <v>0</v>
      </c>
      <c r="W310" s="60" t="str">
        <f t="shared" si="18"/>
        <v/>
      </c>
      <c r="X310" s="393"/>
      <c r="Y310" s="17"/>
      <c r="Z310" s="52"/>
      <c r="AA310" s="409"/>
      <c r="AB310" s="46"/>
      <c r="AC310" s="17"/>
      <c r="AD310" s="113" t="str">
        <f>IFERROR(VLOOKUP(AA310,'MATRICE '!$E$2:$H$100,3,FALSE),"")</f>
        <v/>
      </c>
      <c r="AE310" s="17" t="str">
        <f>IFERROR(VLOOKUP(AA310,'MATRICE '!$E$2:$H$100,2,FALSE),"")</f>
        <v/>
      </c>
      <c r="AF310" s="17" t="str">
        <f>IFERROR(VLOOKUP(AA310,'MATRICE '!$E$2:$H$100,4,FALSE),"")</f>
        <v/>
      </c>
      <c r="AG310" s="63"/>
      <c r="AH310" s="46"/>
      <c r="AI310" s="17"/>
      <c r="AJ310" s="17" t="str">
        <f>IFERROR(VLOOKUP(AG310,'MATRICE '!$J$2:$M$100,3,FALSE),"")</f>
        <v/>
      </c>
      <c r="AK310" s="17" t="str">
        <f>IFERROR(VLOOKUP(AG310,'MATRICE '!$J$2:$M$100,2,FALSE),"")</f>
        <v/>
      </c>
      <c r="AL310" s="414" t="str">
        <f>IFERROR(VLOOKUP(AG310,'MATRICE '!$J$2:$M$100,4,FALSE),"")</f>
        <v/>
      </c>
      <c r="AM310" s="393"/>
      <c r="AN310" s="17"/>
      <c r="AO310" s="52"/>
      <c r="AP310" s="46"/>
      <c r="AQ310" s="28"/>
      <c r="AR310" s="418"/>
      <c r="AS310" s="419" t="str">
        <f>IFERROR(VLOOKUP(AR310,'MATRICE '!$U$3:$Z$18,4,FALSE),"")</f>
        <v/>
      </c>
      <c r="AT310" s="46"/>
      <c r="AU310" s="17"/>
      <c r="AV310" s="421" t="str">
        <f>IFERROR(VLOOKUP(AU310,'MATRICE '!AB320:AG415,3,FALSE),"")</f>
        <v/>
      </c>
      <c r="AW310" s="300"/>
      <c r="AX310" s="17"/>
      <c r="AY310" s="17"/>
      <c r="AZ310" s="414"/>
      <c r="BA310" s="18"/>
      <c r="BB310" s="17" t="str">
        <f>IFERROR(VLOOKUP(O310,'MATRICE '!$B$4:$C$17,2,FALSE),"")</f>
        <v/>
      </c>
      <c r="BC310" s="429" t="str">
        <f>IFERROR(VLOOKUP(AR310,'MATRICE '!$U$3:$Z$18,3,FALSE),"")</f>
        <v/>
      </c>
      <c r="BD310" s="429" t="str">
        <f>IFERROR(VLOOKUP(AR310,'MATRICE '!$U$3:$Z$18,2,FALSE),"")</f>
        <v/>
      </c>
      <c r="BE310" s="429" t="str">
        <f>IFERROR(VLOOKUP(AR310,'MATRICE '!$U$3:$Z$18,5,FALSE),"")</f>
        <v/>
      </c>
    </row>
    <row r="311" spans="1:57" x14ac:dyDescent="0.25">
      <c r="A311" s="17"/>
      <c r="B311" s="394"/>
      <c r="C311" s="17"/>
      <c r="D311" s="17"/>
      <c r="E311" s="28"/>
      <c r="F311" s="28"/>
      <c r="G311" s="17"/>
      <c r="H311" s="17"/>
      <c r="I311" s="17"/>
      <c r="J311" s="17"/>
      <c r="K311" s="64"/>
      <c r="L311" s="65"/>
      <c r="M311" s="63"/>
      <c r="N311" s="17"/>
      <c r="O311" s="17"/>
      <c r="P311" s="17"/>
      <c r="Q311" s="17"/>
      <c r="R311" s="17"/>
      <c r="S311" s="401"/>
      <c r="T311" s="597">
        <f t="shared" si="17"/>
        <v>0</v>
      </c>
      <c r="U311" s="18"/>
      <c r="V311" s="18">
        <f t="shared" si="19"/>
        <v>0</v>
      </c>
      <c r="W311" s="60" t="str">
        <f t="shared" si="18"/>
        <v/>
      </c>
      <c r="X311" s="393"/>
      <c r="Y311" s="17"/>
      <c r="Z311" s="52"/>
      <c r="AA311" s="409"/>
      <c r="AB311" s="46"/>
      <c r="AC311" s="17"/>
      <c r="AD311" s="113" t="str">
        <f>IFERROR(VLOOKUP(AA311,'MATRICE '!$E$2:$H$100,3,FALSE),"")</f>
        <v/>
      </c>
      <c r="AE311" s="17" t="str">
        <f>IFERROR(VLOOKUP(AA311,'MATRICE '!$E$2:$H$100,2,FALSE),"")</f>
        <v/>
      </c>
      <c r="AF311" s="17" t="str">
        <f>IFERROR(VLOOKUP(AA311,'MATRICE '!$E$2:$H$100,4,FALSE),"")</f>
        <v/>
      </c>
      <c r="AG311" s="63"/>
      <c r="AH311" s="46"/>
      <c r="AI311" s="17"/>
      <c r="AJ311" s="17" t="str">
        <f>IFERROR(VLOOKUP(AG311,'MATRICE '!$J$2:$M$100,3,FALSE),"")</f>
        <v/>
      </c>
      <c r="AK311" s="17" t="str">
        <f>IFERROR(VLOOKUP(AG311,'MATRICE '!$J$2:$M$100,2,FALSE),"")</f>
        <v/>
      </c>
      <c r="AL311" s="414" t="str">
        <f>IFERROR(VLOOKUP(AG311,'MATRICE '!$J$2:$M$100,4,FALSE),"")</f>
        <v/>
      </c>
      <c r="AM311" s="393"/>
      <c r="AN311" s="17"/>
      <c r="AO311" s="52"/>
      <c r="AP311" s="46"/>
      <c r="AQ311" s="28"/>
      <c r="AR311" s="418"/>
      <c r="AS311" s="419" t="str">
        <f>IFERROR(VLOOKUP(AR311,'MATRICE '!$U$3:$Z$18,4,FALSE),"")</f>
        <v/>
      </c>
      <c r="AT311" s="46"/>
      <c r="AU311" s="17"/>
      <c r="AV311" s="421" t="str">
        <f>IFERROR(VLOOKUP(AU311,'MATRICE '!AB321:AG416,3,FALSE),"")</f>
        <v/>
      </c>
      <c r="AW311" s="300"/>
      <c r="AX311" s="17"/>
      <c r="AY311" s="17"/>
      <c r="AZ311" s="414"/>
      <c r="BA311" s="18"/>
      <c r="BB311" s="17" t="str">
        <f>IFERROR(VLOOKUP(O311,'MATRICE '!$B$4:$C$17,2,FALSE),"")</f>
        <v/>
      </c>
      <c r="BC311" s="429" t="str">
        <f>IFERROR(VLOOKUP(AR311,'MATRICE '!$U$3:$Z$18,3,FALSE),"")</f>
        <v/>
      </c>
      <c r="BD311" s="429" t="str">
        <f>IFERROR(VLOOKUP(AR311,'MATRICE '!$U$3:$Z$18,2,FALSE),"")</f>
        <v/>
      </c>
      <c r="BE311" s="429" t="str">
        <f>IFERROR(VLOOKUP(AR311,'MATRICE '!$U$3:$Z$18,5,FALSE),"")</f>
        <v/>
      </c>
    </row>
    <row r="312" spans="1:57" x14ac:dyDescent="0.25">
      <c r="A312" s="17"/>
      <c r="B312" s="394"/>
      <c r="C312" s="17"/>
      <c r="D312" s="17"/>
      <c r="E312" s="28"/>
      <c r="F312" s="28"/>
      <c r="G312" s="17"/>
      <c r="H312" s="17"/>
      <c r="I312" s="17"/>
      <c r="J312" s="17"/>
      <c r="K312" s="64"/>
      <c r="L312" s="65"/>
      <c r="M312" s="63"/>
      <c r="N312" s="17"/>
      <c r="O312" s="17"/>
      <c r="P312" s="17"/>
      <c r="Q312" s="17"/>
      <c r="R312" s="17"/>
      <c r="S312" s="401"/>
      <c r="T312" s="597">
        <f t="shared" si="17"/>
        <v>0</v>
      </c>
      <c r="U312" s="18"/>
      <c r="V312" s="18">
        <f t="shared" si="19"/>
        <v>0</v>
      </c>
      <c r="W312" s="60" t="str">
        <f t="shared" si="18"/>
        <v/>
      </c>
      <c r="X312" s="393"/>
      <c r="Y312" s="17"/>
      <c r="Z312" s="52"/>
      <c r="AA312" s="409"/>
      <c r="AB312" s="46"/>
      <c r="AC312" s="17"/>
      <c r="AD312" s="113" t="str">
        <f>IFERROR(VLOOKUP(AA312,'MATRICE '!$E$2:$H$100,3,FALSE),"")</f>
        <v/>
      </c>
      <c r="AE312" s="17" t="str">
        <f>IFERROR(VLOOKUP(AA312,'MATRICE '!$E$2:$H$100,2,FALSE),"")</f>
        <v/>
      </c>
      <c r="AF312" s="17" t="str">
        <f>IFERROR(VLOOKUP(AA312,'MATRICE '!$E$2:$H$100,4,FALSE),"")</f>
        <v/>
      </c>
      <c r="AG312" s="63"/>
      <c r="AH312" s="46"/>
      <c r="AI312" s="17"/>
      <c r="AJ312" s="17" t="str">
        <f>IFERROR(VLOOKUP(AG312,'MATRICE '!$J$2:$M$100,3,FALSE),"")</f>
        <v/>
      </c>
      <c r="AK312" s="17" t="str">
        <f>IFERROR(VLOOKUP(AG312,'MATRICE '!$J$2:$M$100,2,FALSE),"")</f>
        <v/>
      </c>
      <c r="AL312" s="414" t="str">
        <f>IFERROR(VLOOKUP(AG312,'MATRICE '!$J$2:$M$100,4,FALSE),"")</f>
        <v/>
      </c>
      <c r="AM312" s="393"/>
      <c r="AN312" s="17"/>
      <c r="AO312" s="52"/>
      <c r="AP312" s="46"/>
      <c r="AQ312" s="28"/>
      <c r="AR312" s="418"/>
      <c r="AS312" s="419" t="str">
        <f>IFERROR(VLOOKUP(AR312,'MATRICE '!$U$3:$Z$18,4,FALSE),"")</f>
        <v/>
      </c>
      <c r="AT312" s="46"/>
      <c r="AU312" s="17"/>
      <c r="AV312" s="421" t="str">
        <f>IFERROR(VLOOKUP(AU312,'MATRICE '!AB322:AG417,3,FALSE),"")</f>
        <v/>
      </c>
      <c r="AW312" s="300"/>
      <c r="AX312" s="17"/>
      <c r="AY312" s="17"/>
      <c r="AZ312" s="414"/>
      <c r="BA312" s="18"/>
      <c r="BB312" s="17" t="str">
        <f>IFERROR(VLOOKUP(O312,'MATRICE '!$B$4:$C$17,2,FALSE),"")</f>
        <v/>
      </c>
      <c r="BC312" s="429" t="str">
        <f>IFERROR(VLOOKUP(AR312,'MATRICE '!$U$3:$Z$18,3,FALSE),"")</f>
        <v/>
      </c>
      <c r="BD312" s="429" t="str">
        <f>IFERROR(VLOOKUP(AR312,'MATRICE '!$U$3:$Z$18,2,FALSE),"")</f>
        <v/>
      </c>
      <c r="BE312" s="429" t="str">
        <f>IFERROR(VLOOKUP(AR312,'MATRICE '!$U$3:$Z$18,5,FALSE),"")</f>
        <v/>
      </c>
    </row>
    <row r="313" spans="1:57" x14ac:dyDescent="0.25">
      <c r="A313" s="17"/>
      <c r="B313" s="394"/>
      <c r="C313" s="17"/>
      <c r="D313" s="17"/>
      <c r="E313" s="28"/>
      <c r="F313" s="28"/>
      <c r="G313" s="17"/>
      <c r="H313" s="17"/>
      <c r="I313" s="17"/>
      <c r="J313" s="17"/>
      <c r="K313" s="64"/>
      <c r="L313" s="65"/>
      <c r="M313" s="63"/>
      <c r="N313" s="17"/>
      <c r="O313" s="17"/>
      <c r="P313" s="17"/>
      <c r="Q313" s="17"/>
      <c r="R313" s="17"/>
      <c r="S313" s="401"/>
      <c r="T313" s="597">
        <f t="shared" si="17"/>
        <v>0</v>
      </c>
      <c r="U313" s="18"/>
      <c r="V313" s="18">
        <f t="shared" si="19"/>
        <v>0</v>
      </c>
      <c r="W313" s="60" t="str">
        <f t="shared" si="18"/>
        <v/>
      </c>
      <c r="X313" s="393"/>
      <c r="Y313" s="17"/>
      <c r="Z313" s="52"/>
      <c r="AA313" s="409"/>
      <c r="AB313" s="46"/>
      <c r="AC313" s="17"/>
      <c r="AD313" s="113" t="str">
        <f>IFERROR(VLOOKUP(AA313,'MATRICE '!$E$2:$H$100,3,FALSE),"")</f>
        <v/>
      </c>
      <c r="AE313" s="17" t="str">
        <f>IFERROR(VLOOKUP(AA313,'MATRICE '!$E$2:$H$100,2,FALSE),"")</f>
        <v/>
      </c>
      <c r="AF313" s="17" t="str">
        <f>IFERROR(VLOOKUP(AA313,'MATRICE '!$E$2:$H$100,4,FALSE),"")</f>
        <v/>
      </c>
      <c r="AG313" s="63"/>
      <c r="AH313" s="46"/>
      <c r="AI313" s="17"/>
      <c r="AJ313" s="17" t="str">
        <f>IFERROR(VLOOKUP(AG313,'MATRICE '!$J$2:$M$100,3,FALSE),"")</f>
        <v/>
      </c>
      <c r="AK313" s="17" t="str">
        <f>IFERROR(VLOOKUP(AG313,'MATRICE '!$J$2:$M$100,2,FALSE),"")</f>
        <v/>
      </c>
      <c r="AL313" s="414" t="str">
        <f>IFERROR(VLOOKUP(AG313,'MATRICE '!$J$2:$M$100,4,FALSE),"")</f>
        <v/>
      </c>
      <c r="AM313" s="393"/>
      <c r="AN313" s="17"/>
      <c r="AO313" s="52"/>
      <c r="AP313" s="46"/>
      <c r="AQ313" s="28"/>
      <c r="AR313" s="418"/>
      <c r="AS313" s="419" t="str">
        <f>IFERROR(VLOOKUP(AR313,'MATRICE '!$U$3:$Z$18,4,FALSE),"")</f>
        <v/>
      </c>
      <c r="AT313" s="46"/>
      <c r="AU313" s="17"/>
      <c r="AV313" s="421" t="str">
        <f>IFERROR(VLOOKUP(AU313,'MATRICE '!AB323:AG418,3,FALSE),"")</f>
        <v/>
      </c>
      <c r="AW313" s="300"/>
      <c r="AX313" s="17"/>
      <c r="AY313" s="17"/>
      <c r="AZ313" s="414"/>
      <c r="BA313" s="18"/>
      <c r="BB313" s="17" t="str">
        <f>IFERROR(VLOOKUP(O313,'MATRICE '!$B$4:$C$17,2,FALSE),"")</f>
        <v/>
      </c>
      <c r="BC313" s="429" t="str">
        <f>IFERROR(VLOOKUP(AR313,'MATRICE '!$U$3:$Z$18,3,FALSE),"")</f>
        <v/>
      </c>
      <c r="BD313" s="429" t="str">
        <f>IFERROR(VLOOKUP(AR313,'MATRICE '!$U$3:$Z$18,2,FALSE),"")</f>
        <v/>
      </c>
      <c r="BE313" s="429" t="str">
        <f>IFERROR(VLOOKUP(AR313,'MATRICE '!$U$3:$Z$18,5,FALSE),"")</f>
        <v/>
      </c>
    </row>
    <row r="314" spans="1:57" x14ac:dyDescent="0.25">
      <c r="A314" s="17"/>
      <c r="B314" s="394"/>
      <c r="C314" s="17"/>
      <c r="D314" s="17"/>
      <c r="E314" s="28"/>
      <c r="F314" s="28"/>
      <c r="G314" s="17"/>
      <c r="H314" s="17"/>
      <c r="I314" s="17"/>
      <c r="J314" s="17"/>
      <c r="K314" s="64"/>
      <c r="L314" s="65"/>
      <c r="M314" s="63"/>
      <c r="N314" s="17"/>
      <c r="O314" s="17"/>
      <c r="P314" s="17"/>
      <c r="Q314" s="17"/>
      <c r="R314" s="17"/>
      <c r="S314" s="401"/>
      <c r="T314" s="597">
        <f t="shared" si="17"/>
        <v>0</v>
      </c>
      <c r="U314" s="18"/>
      <c r="V314" s="18">
        <f t="shared" si="19"/>
        <v>0</v>
      </c>
      <c r="W314" s="60" t="str">
        <f t="shared" si="18"/>
        <v/>
      </c>
      <c r="X314" s="393"/>
      <c r="Y314" s="17"/>
      <c r="Z314" s="52"/>
      <c r="AA314" s="409"/>
      <c r="AB314" s="46"/>
      <c r="AC314" s="17"/>
      <c r="AD314" s="113" t="str">
        <f>IFERROR(VLOOKUP(AA314,'MATRICE '!$E$2:$H$100,3,FALSE),"")</f>
        <v/>
      </c>
      <c r="AE314" s="17" t="str">
        <f>IFERROR(VLOOKUP(AA314,'MATRICE '!$E$2:$H$100,2,FALSE),"")</f>
        <v/>
      </c>
      <c r="AF314" s="17" t="str">
        <f>IFERROR(VLOOKUP(AA314,'MATRICE '!$E$2:$H$100,4,FALSE),"")</f>
        <v/>
      </c>
      <c r="AG314" s="63"/>
      <c r="AH314" s="46"/>
      <c r="AI314" s="17"/>
      <c r="AJ314" s="17" t="str">
        <f>IFERROR(VLOOKUP(AG314,'MATRICE '!$J$2:$M$100,3,FALSE),"")</f>
        <v/>
      </c>
      <c r="AK314" s="17" t="str">
        <f>IFERROR(VLOOKUP(AG314,'MATRICE '!$J$2:$M$100,2,FALSE),"")</f>
        <v/>
      </c>
      <c r="AL314" s="414" t="str">
        <f>IFERROR(VLOOKUP(AG314,'MATRICE '!$J$2:$M$100,4,FALSE),"")</f>
        <v/>
      </c>
      <c r="AM314" s="393"/>
      <c r="AN314" s="17"/>
      <c r="AO314" s="52"/>
      <c r="AP314" s="46"/>
      <c r="AQ314" s="28"/>
      <c r="AR314" s="418"/>
      <c r="AS314" s="419" t="str">
        <f>IFERROR(VLOOKUP(AR314,'MATRICE '!$U$3:$Z$18,4,FALSE),"")</f>
        <v/>
      </c>
      <c r="AT314" s="46"/>
      <c r="AU314" s="17"/>
      <c r="AV314" s="421" t="str">
        <f>IFERROR(VLOOKUP(AU314,'MATRICE '!AB324:AG419,3,FALSE),"")</f>
        <v/>
      </c>
      <c r="AW314" s="300"/>
      <c r="AX314" s="17"/>
      <c r="AY314" s="17"/>
      <c r="AZ314" s="414"/>
      <c r="BA314" s="18"/>
      <c r="BB314" s="17" t="str">
        <f>IFERROR(VLOOKUP(O314,'MATRICE '!$B$4:$C$17,2,FALSE),"")</f>
        <v/>
      </c>
      <c r="BC314" s="429" t="str">
        <f>IFERROR(VLOOKUP(AR314,'MATRICE '!$U$3:$Z$18,3,FALSE),"")</f>
        <v/>
      </c>
      <c r="BD314" s="429" t="str">
        <f>IFERROR(VLOOKUP(AR314,'MATRICE '!$U$3:$Z$18,2,FALSE),"")</f>
        <v/>
      </c>
      <c r="BE314" s="429" t="str">
        <f>IFERROR(VLOOKUP(AR314,'MATRICE '!$U$3:$Z$18,5,FALSE),"")</f>
        <v/>
      </c>
    </row>
    <row r="315" spans="1:57" x14ac:dyDescent="0.25">
      <c r="A315" s="17"/>
      <c r="B315" s="394"/>
      <c r="C315" s="17"/>
      <c r="D315" s="17"/>
      <c r="E315" s="28"/>
      <c r="F315" s="28"/>
      <c r="G315" s="17"/>
      <c r="H315" s="17"/>
      <c r="I315" s="17"/>
      <c r="J315" s="17"/>
      <c r="K315" s="64"/>
      <c r="L315" s="65"/>
      <c r="M315" s="63"/>
      <c r="N315" s="17"/>
      <c r="O315" s="17"/>
      <c r="P315" s="17"/>
      <c r="Q315" s="17"/>
      <c r="R315" s="17"/>
      <c r="S315" s="401"/>
      <c r="T315" s="597">
        <f t="shared" si="17"/>
        <v>0</v>
      </c>
      <c r="U315" s="18"/>
      <c r="V315" s="18">
        <f t="shared" si="19"/>
        <v>0</v>
      </c>
      <c r="W315" s="60" t="str">
        <f t="shared" si="18"/>
        <v/>
      </c>
      <c r="X315" s="393"/>
      <c r="Y315" s="17"/>
      <c r="Z315" s="52"/>
      <c r="AA315" s="409"/>
      <c r="AB315" s="46"/>
      <c r="AC315" s="17"/>
      <c r="AD315" s="113" t="str">
        <f>IFERROR(VLOOKUP(AA315,'MATRICE '!$E$2:$H$100,3,FALSE),"")</f>
        <v/>
      </c>
      <c r="AE315" s="17" t="str">
        <f>IFERROR(VLOOKUP(AA315,'MATRICE '!$E$2:$H$100,2,FALSE),"")</f>
        <v/>
      </c>
      <c r="AF315" s="17" t="str">
        <f>IFERROR(VLOOKUP(AA315,'MATRICE '!$E$2:$H$100,4,FALSE),"")</f>
        <v/>
      </c>
      <c r="AG315" s="63"/>
      <c r="AH315" s="46"/>
      <c r="AI315" s="17"/>
      <c r="AJ315" s="17" t="str">
        <f>IFERROR(VLOOKUP(AG315,'MATRICE '!$J$2:$M$100,3,FALSE),"")</f>
        <v/>
      </c>
      <c r="AK315" s="17" t="str">
        <f>IFERROR(VLOOKUP(AG315,'MATRICE '!$J$2:$M$100,2,FALSE),"")</f>
        <v/>
      </c>
      <c r="AL315" s="414" t="str">
        <f>IFERROR(VLOOKUP(AG315,'MATRICE '!$J$2:$M$100,4,FALSE),"")</f>
        <v/>
      </c>
      <c r="AM315" s="393"/>
      <c r="AN315" s="17"/>
      <c r="AO315" s="52"/>
      <c r="AP315" s="46"/>
      <c r="AQ315" s="28"/>
      <c r="AR315" s="418"/>
      <c r="AS315" s="419" t="str">
        <f>IFERROR(VLOOKUP(AR315,'MATRICE '!$U$3:$Z$18,4,FALSE),"")</f>
        <v/>
      </c>
      <c r="AT315" s="46"/>
      <c r="AU315" s="17"/>
      <c r="AV315" s="421" t="str">
        <f>IFERROR(VLOOKUP(AU315,'MATRICE '!AB325:AG420,3,FALSE),"")</f>
        <v/>
      </c>
      <c r="AW315" s="300"/>
      <c r="AX315" s="17"/>
      <c r="AY315" s="17"/>
      <c r="AZ315" s="414"/>
      <c r="BA315" s="18"/>
      <c r="BB315" s="17" t="str">
        <f>IFERROR(VLOOKUP(O315,'MATRICE '!$B$4:$C$17,2,FALSE),"")</f>
        <v/>
      </c>
      <c r="BC315" s="429" t="str">
        <f>IFERROR(VLOOKUP(AR315,'MATRICE '!$U$3:$Z$18,3,FALSE),"")</f>
        <v/>
      </c>
      <c r="BD315" s="429" t="str">
        <f>IFERROR(VLOOKUP(AR315,'MATRICE '!$U$3:$Z$18,2,FALSE),"")</f>
        <v/>
      </c>
      <c r="BE315" s="429" t="str">
        <f>IFERROR(VLOOKUP(AR315,'MATRICE '!$U$3:$Z$18,5,FALSE),"")</f>
        <v/>
      </c>
    </row>
    <row r="316" spans="1:57" x14ac:dyDescent="0.25">
      <c r="A316" s="17"/>
      <c r="B316" s="394"/>
      <c r="C316" s="17"/>
      <c r="D316" s="17"/>
      <c r="E316" s="28"/>
      <c r="F316" s="28"/>
      <c r="G316" s="17"/>
      <c r="H316" s="17"/>
      <c r="I316" s="17"/>
      <c r="J316" s="17"/>
      <c r="K316" s="64"/>
      <c r="L316" s="65"/>
      <c r="M316" s="63"/>
      <c r="N316" s="17"/>
      <c r="O316" s="17"/>
      <c r="P316" s="17"/>
      <c r="Q316" s="17"/>
      <c r="R316" s="17"/>
      <c r="S316" s="401"/>
      <c r="T316" s="597">
        <f t="shared" si="17"/>
        <v>0</v>
      </c>
      <c r="U316" s="18"/>
      <c r="V316" s="18">
        <f t="shared" si="19"/>
        <v>0</v>
      </c>
      <c r="W316" s="60" t="str">
        <f t="shared" si="18"/>
        <v/>
      </c>
      <c r="X316" s="393"/>
      <c r="Y316" s="17"/>
      <c r="Z316" s="52"/>
      <c r="AA316" s="409"/>
      <c r="AB316" s="46"/>
      <c r="AC316" s="17"/>
      <c r="AD316" s="113" t="str">
        <f>IFERROR(VLOOKUP(AA316,'MATRICE '!$E$2:$H$100,3,FALSE),"")</f>
        <v/>
      </c>
      <c r="AE316" s="17" t="str">
        <f>IFERROR(VLOOKUP(AA316,'MATRICE '!$E$2:$H$100,2,FALSE),"")</f>
        <v/>
      </c>
      <c r="AF316" s="17" t="str">
        <f>IFERROR(VLOOKUP(AA316,'MATRICE '!$E$2:$H$100,4,FALSE),"")</f>
        <v/>
      </c>
      <c r="AG316" s="63"/>
      <c r="AH316" s="46"/>
      <c r="AI316" s="17"/>
      <c r="AJ316" s="17" t="str">
        <f>IFERROR(VLOOKUP(AG316,'MATRICE '!$J$2:$M$100,3,FALSE),"")</f>
        <v/>
      </c>
      <c r="AK316" s="17" t="str">
        <f>IFERROR(VLOOKUP(AG316,'MATRICE '!$J$2:$M$100,2,FALSE),"")</f>
        <v/>
      </c>
      <c r="AL316" s="414" t="str">
        <f>IFERROR(VLOOKUP(AG316,'MATRICE '!$J$2:$M$100,4,FALSE),"")</f>
        <v/>
      </c>
      <c r="AM316" s="393"/>
      <c r="AN316" s="17"/>
      <c r="AO316" s="52"/>
      <c r="AP316" s="46"/>
      <c r="AQ316" s="28"/>
      <c r="AR316" s="418"/>
      <c r="AS316" s="419" t="str">
        <f>IFERROR(VLOOKUP(AR316,'MATRICE '!$U$3:$Z$18,4,FALSE),"")</f>
        <v/>
      </c>
      <c r="AT316" s="46"/>
      <c r="AU316" s="17"/>
      <c r="AV316" s="421" t="str">
        <f>IFERROR(VLOOKUP(AU316,'MATRICE '!AB326:AG421,3,FALSE),"")</f>
        <v/>
      </c>
      <c r="AW316" s="300"/>
      <c r="AX316" s="17"/>
      <c r="AY316" s="17"/>
      <c r="AZ316" s="414"/>
      <c r="BA316" s="18"/>
      <c r="BB316" s="17" t="str">
        <f>IFERROR(VLOOKUP(O316,'MATRICE '!$B$4:$C$17,2,FALSE),"")</f>
        <v/>
      </c>
      <c r="BC316" s="429" t="str">
        <f>IFERROR(VLOOKUP(AR316,'MATRICE '!$U$3:$Z$18,3,FALSE),"")</f>
        <v/>
      </c>
      <c r="BD316" s="429" t="str">
        <f>IFERROR(VLOOKUP(AR316,'MATRICE '!$U$3:$Z$18,2,FALSE),"")</f>
        <v/>
      </c>
      <c r="BE316" s="429" t="str">
        <f>IFERROR(VLOOKUP(AR316,'MATRICE '!$U$3:$Z$18,5,FALSE),"")</f>
        <v/>
      </c>
    </row>
    <row r="317" spans="1:57" x14ac:dyDescent="0.25">
      <c r="A317" s="17"/>
      <c r="B317" s="394"/>
      <c r="C317" s="17"/>
      <c r="D317" s="17"/>
      <c r="E317" s="28"/>
      <c r="F317" s="28"/>
      <c r="G317" s="17"/>
      <c r="H317" s="17"/>
      <c r="I317" s="17"/>
      <c r="J317" s="17"/>
      <c r="K317" s="64"/>
      <c r="L317" s="65"/>
      <c r="M317" s="63"/>
      <c r="N317" s="17"/>
      <c r="O317" s="17"/>
      <c r="P317" s="17"/>
      <c r="Q317" s="17"/>
      <c r="R317" s="17"/>
      <c r="S317" s="401"/>
      <c r="T317" s="597">
        <f t="shared" si="17"/>
        <v>0</v>
      </c>
      <c r="U317" s="18"/>
      <c r="V317" s="18">
        <f t="shared" si="19"/>
        <v>0</v>
      </c>
      <c r="W317" s="60" t="str">
        <f t="shared" si="18"/>
        <v/>
      </c>
      <c r="X317" s="393"/>
      <c r="Y317" s="17"/>
      <c r="Z317" s="52"/>
      <c r="AA317" s="409"/>
      <c r="AB317" s="46"/>
      <c r="AC317" s="17"/>
      <c r="AD317" s="113" t="str">
        <f>IFERROR(VLOOKUP(AA317,'MATRICE '!$E$2:$H$100,3,FALSE),"")</f>
        <v/>
      </c>
      <c r="AE317" s="17" t="str">
        <f>IFERROR(VLOOKUP(AA317,'MATRICE '!$E$2:$H$100,2,FALSE),"")</f>
        <v/>
      </c>
      <c r="AF317" s="17" t="str">
        <f>IFERROR(VLOOKUP(AA317,'MATRICE '!$E$2:$H$100,4,FALSE),"")</f>
        <v/>
      </c>
      <c r="AG317" s="63"/>
      <c r="AH317" s="46"/>
      <c r="AI317" s="17"/>
      <c r="AJ317" s="17" t="str">
        <f>IFERROR(VLOOKUP(AG317,'MATRICE '!$J$2:$M$100,3,FALSE),"")</f>
        <v/>
      </c>
      <c r="AK317" s="17" t="str">
        <f>IFERROR(VLOOKUP(AG317,'MATRICE '!$J$2:$M$100,2,FALSE),"")</f>
        <v/>
      </c>
      <c r="AL317" s="414" t="str">
        <f>IFERROR(VLOOKUP(AG317,'MATRICE '!$J$2:$M$100,4,FALSE),"")</f>
        <v/>
      </c>
      <c r="AM317" s="393"/>
      <c r="AN317" s="17"/>
      <c r="AO317" s="52"/>
      <c r="AP317" s="46"/>
      <c r="AQ317" s="28"/>
      <c r="AR317" s="418"/>
      <c r="AS317" s="419" t="str">
        <f>IFERROR(VLOOKUP(AR317,'MATRICE '!$U$3:$Z$18,4,FALSE),"")</f>
        <v/>
      </c>
      <c r="AT317" s="46"/>
      <c r="AU317" s="17"/>
      <c r="AV317" s="421" t="str">
        <f>IFERROR(VLOOKUP(AU317,'MATRICE '!AB327:AG422,3,FALSE),"")</f>
        <v/>
      </c>
      <c r="AW317" s="300"/>
      <c r="AX317" s="17"/>
      <c r="AY317" s="17"/>
      <c r="AZ317" s="414"/>
      <c r="BA317" s="18"/>
      <c r="BB317" s="17" t="str">
        <f>IFERROR(VLOOKUP(O317,'MATRICE '!$B$4:$C$17,2,FALSE),"")</f>
        <v/>
      </c>
      <c r="BC317" s="429" t="str">
        <f>IFERROR(VLOOKUP(AR317,'MATRICE '!$U$3:$Z$18,3,FALSE),"")</f>
        <v/>
      </c>
      <c r="BD317" s="429" t="str">
        <f>IFERROR(VLOOKUP(AR317,'MATRICE '!$U$3:$Z$18,2,FALSE),"")</f>
        <v/>
      </c>
      <c r="BE317" s="429" t="str">
        <f>IFERROR(VLOOKUP(AR317,'MATRICE '!$U$3:$Z$18,5,FALSE),"")</f>
        <v/>
      </c>
    </row>
    <row r="318" spans="1:57" x14ac:dyDescent="0.25">
      <c r="A318" s="17"/>
      <c r="B318" s="394"/>
      <c r="C318" s="17"/>
      <c r="D318" s="17"/>
      <c r="E318" s="28"/>
      <c r="F318" s="28"/>
      <c r="G318" s="17"/>
      <c r="H318" s="17"/>
      <c r="I318" s="17"/>
      <c r="J318" s="17"/>
      <c r="K318" s="64"/>
      <c r="L318" s="65"/>
      <c r="M318" s="63"/>
      <c r="N318" s="17"/>
      <c r="O318" s="17"/>
      <c r="P318" s="17"/>
      <c r="Q318" s="17"/>
      <c r="R318" s="17"/>
      <c r="S318" s="401"/>
      <c r="T318" s="597">
        <f t="shared" si="17"/>
        <v>0</v>
      </c>
      <c r="U318" s="18"/>
      <c r="V318" s="18">
        <f t="shared" si="19"/>
        <v>0</v>
      </c>
      <c r="W318" s="60" t="str">
        <f t="shared" si="18"/>
        <v/>
      </c>
      <c r="X318" s="393"/>
      <c r="Y318" s="17"/>
      <c r="Z318" s="52"/>
      <c r="AA318" s="409"/>
      <c r="AB318" s="46"/>
      <c r="AC318" s="17"/>
      <c r="AD318" s="113" t="str">
        <f>IFERROR(VLOOKUP(AA318,'MATRICE '!$E$2:$H$100,3,FALSE),"")</f>
        <v/>
      </c>
      <c r="AE318" s="17" t="str">
        <f>IFERROR(VLOOKUP(AA318,'MATRICE '!$E$2:$H$100,2,FALSE),"")</f>
        <v/>
      </c>
      <c r="AF318" s="17" t="str">
        <f>IFERROR(VLOOKUP(AA318,'MATRICE '!$E$2:$H$100,4,FALSE),"")</f>
        <v/>
      </c>
      <c r="AG318" s="63"/>
      <c r="AH318" s="46"/>
      <c r="AI318" s="17"/>
      <c r="AJ318" s="17" t="str">
        <f>IFERROR(VLOOKUP(AG318,'MATRICE '!$J$2:$M$100,3,FALSE),"")</f>
        <v/>
      </c>
      <c r="AK318" s="17" t="str">
        <f>IFERROR(VLOOKUP(AG318,'MATRICE '!$J$2:$M$100,2,FALSE),"")</f>
        <v/>
      </c>
      <c r="AL318" s="414" t="str">
        <f>IFERROR(VLOOKUP(AG318,'MATRICE '!$J$2:$M$100,4,FALSE),"")</f>
        <v/>
      </c>
      <c r="AM318" s="393"/>
      <c r="AN318" s="17"/>
      <c r="AO318" s="52"/>
      <c r="AP318" s="46"/>
      <c r="AQ318" s="28"/>
      <c r="AR318" s="418"/>
      <c r="AS318" s="419" t="str">
        <f>IFERROR(VLOOKUP(AR318,'MATRICE '!$U$3:$Z$18,4,FALSE),"")</f>
        <v/>
      </c>
      <c r="AT318" s="46"/>
      <c r="AU318" s="17"/>
      <c r="AV318" s="421" t="str">
        <f>IFERROR(VLOOKUP(AU318,'MATRICE '!AB328:AG423,3,FALSE),"")</f>
        <v/>
      </c>
      <c r="AW318" s="300"/>
      <c r="AX318" s="17"/>
      <c r="AY318" s="17"/>
      <c r="AZ318" s="414"/>
      <c r="BA318" s="18"/>
      <c r="BB318" s="17" t="str">
        <f>IFERROR(VLOOKUP(O318,'MATRICE '!$B$4:$C$17,2,FALSE),"")</f>
        <v/>
      </c>
      <c r="BC318" s="429" t="str">
        <f>IFERROR(VLOOKUP(AR318,'MATRICE '!$U$3:$Z$18,3,FALSE),"")</f>
        <v/>
      </c>
      <c r="BD318" s="429" t="str">
        <f>IFERROR(VLOOKUP(AR318,'MATRICE '!$U$3:$Z$18,2,FALSE),"")</f>
        <v/>
      </c>
      <c r="BE318" s="429" t="str">
        <f>IFERROR(VLOOKUP(AR318,'MATRICE '!$U$3:$Z$18,5,FALSE),"")</f>
        <v/>
      </c>
    </row>
    <row r="319" spans="1:57" x14ac:dyDescent="0.25">
      <c r="A319" s="17"/>
      <c r="B319" s="394"/>
      <c r="C319" s="17"/>
      <c r="D319" s="17"/>
      <c r="E319" s="28"/>
      <c r="F319" s="28"/>
      <c r="G319" s="17"/>
      <c r="H319" s="17"/>
      <c r="I319" s="17"/>
      <c r="J319" s="17"/>
      <c r="K319" s="64"/>
      <c r="L319" s="65"/>
      <c r="M319" s="63"/>
      <c r="N319" s="17"/>
      <c r="O319" s="17"/>
      <c r="P319" s="17"/>
      <c r="Q319" s="17"/>
      <c r="R319" s="17"/>
      <c r="S319" s="401"/>
      <c r="T319" s="597">
        <f t="shared" si="17"/>
        <v>0</v>
      </c>
      <c r="U319" s="18"/>
      <c r="V319" s="18">
        <f t="shared" si="19"/>
        <v>0</v>
      </c>
      <c r="W319" s="60" t="str">
        <f t="shared" si="18"/>
        <v/>
      </c>
      <c r="X319" s="393"/>
      <c r="Y319" s="17"/>
      <c r="Z319" s="52"/>
      <c r="AA319" s="409"/>
      <c r="AB319" s="46"/>
      <c r="AC319" s="17"/>
      <c r="AD319" s="113" t="str">
        <f>IFERROR(VLOOKUP(AA319,'MATRICE '!$E$2:$H$100,3,FALSE),"")</f>
        <v/>
      </c>
      <c r="AE319" s="17" t="str">
        <f>IFERROR(VLOOKUP(AA319,'MATRICE '!$E$2:$H$100,2,FALSE),"")</f>
        <v/>
      </c>
      <c r="AF319" s="17" t="str">
        <f>IFERROR(VLOOKUP(AA319,'MATRICE '!$E$2:$H$100,4,FALSE),"")</f>
        <v/>
      </c>
      <c r="AG319" s="63"/>
      <c r="AH319" s="46"/>
      <c r="AI319" s="17"/>
      <c r="AJ319" s="17" t="str">
        <f>IFERROR(VLOOKUP(AG319,'MATRICE '!$J$2:$M$100,3,FALSE),"")</f>
        <v/>
      </c>
      <c r="AK319" s="17" t="str">
        <f>IFERROR(VLOOKUP(AG319,'MATRICE '!$J$2:$M$100,2,FALSE),"")</f>
        <v/>
      </c>
      <c r="AL319" s="414" t="str">
        <f>IFERROR(VLOOKUP(AG319,'MATRICE '!$J$2:$M$100,4,FALSE),"")</f>
        <v/>
      </c>
      <c r="AM319" s="393"/>
      <c r="AN319" s="17"/>
      <c r="AO319" s="52"/>
      <c r="AP319" s="46"/>
      <c r="AQ319" s="28"/>
      <c r="AR319" s="418"/>
      <c r="AS319" s="419" t="str">
        <f>IFERROR(VLOOKUP(AR319,'MATRICE '!$U$3:$Z$18,4,FALSE),"")</f>
        <v/>
      </c>
      <c r="AT319" s="46"/>
      <c r="AU319" s="17"/>
      <c r="AV319" s="421" t="str">
        <f>IFERROR(VLOOKUP(AU319,'MATRICE '!AB329:AG424,3,FALSE),"")</f>
        <v/>
      </c>
      <c r="AW319" s="300"/>
      <c r="AX319" s="17"/>
      <c r="AY319" s="17"/>
      <c r="AZ319" s="414"/>
      <c r="BA319" s="18"/>
      <c r="BB319" s="17" t="str">
        <f>IFERROR(VLOOKUP(O319,'MATRICE '!$B$4:$C$17,2,FALSE),"")</f>
        <v/>
      </c>
      <c r="BC319" s="429" t="str">
        <f>IFERROR(VLOOKUP(AR319,'MATRICE '!$U$3:$Z$18,3,FALSE),"")</f>
        <v/>
      </c>
      <c r="BD319" s="429" t="str">
        <f>IFERROR(VLOOKUP(AR319,'MATRICE '!$U$3:$Z$18,2,FALSE),"")</f>
        <v/>
      </c>
      <c r="BE319" s="429" t="str">
        <f>IFERROR(VLOOKUP(AR319,'MATRICE '!$U$3:$Z$18,5,FALSE),"")</f>
        <v/>
      </c>
    </row>
    <row r="320" spans="1:57" x14ac:dyDescent="0.25">
      <c r="A320" s="17"/>
      <c r="B320" s="394"/>
      <c r="C320" s="17"/>
      <c r="D320" s="17"/>
      <c r="E320" s="28"/>
      <c r="F320" s="28"/>
      <c r="G320" s="17"/>
      <c r="H320" s="17"/>
      <c r="I320" s="17"/>
      <c r="J320" s="17"/>
      <c r="K320" s="64"/>
      <c r="L320" s="65"/>
      <c r="M320" s="63"/>
      <c r="N320" s="17"/>
      <c r="O320" s="17"/>
      <c r="P320" s="17"/>
      <c r="Q320" s="17"/>
      <c r="R320" s="17"/>
      <c r="S320" s="401"/>
      <c r="T320" s="597">
        <f t="shared" si="17"/>
        <v>0</v>
      </c>
      <c r="U320" s="18"/>
      <c r="V320" s="18">
        <f t="shared" si="19"/>
        <v>0</v>
      </c>
      <c r="W320" s="60" t="str">
        <f t="shared" si="18"/>
        <v/>
      </c>
      <c r="X320" s="393"/>
      <c r="Y320" s="17"/>
      <c r="Z320" s="52"/>
      <c r="AA320" s="409"/>
      <c r="AB320" s="46"/>
      <c r="AC320" s="17"/>
      <c r="AD320" s="113" t="str">
        <f>IFERROR(VLOOKUP(AA320,'MATRICE '!$E$2:$H$100,3,FALSE),"")</f>
        <v/>
      </c>
      <c r="AE320" s="17" t="str">
        <f>IFERROR(VLOOKUP(AA320,'MATRICE '!$E$2:$H$100,2,FALSE),"")</f>
        <v/>
      </c>
      <c r="AF320" s="17" t="str">
        <f>IFERROR(VLOOKUP(AA320,'MATRICE '!$E$2:$H$100,4,FALSE),"")</f>
        <v/>
      </c>
      <c r="AG320" s="63"/>
      <c r="AH320" s="46"/>
      <c r="AI320" s="17"/>
      <c r="AJ320" s="17" t="str">
        <f>IFERROR(VLOOKUP(AG320,'MATRICE '!$J$2:$M$100,3,FALSE),"")</f>
        <v/>
      </c>
      <c r="AK320" s="17" t="str">
        <f>IFERROR(VLOOKUP(AG320,'MATRICE '!$J$2:$M$100,2,FALSE),"")</f>
        <v/>
      </c>
      <c r="AL320" s="414" t="str">
        <f>IFERROR(VLOOKUP(AG320,'MATRICE '!$J$2:$M$100,4,FALSE),"")</f>
        <v/>
      </c>
      <c r="AM320" s="393"/>
      <c r="AN320" s="17"/>
      <c r="AO320" s="52"/>
      <c r="AP320" s="46"/>
      <c r="AQ320" s="28"/>
      <c r="AR320" s="418"/>
      <c r="AS320" s="419" t="str">
        <f>IFERROR(VLOOKUP(AR320,'MATRICE '!$U$3:$Z$18,4,FALSE),"")</f>
        <v/>
      </c>
      <c r="AT320" s="46"/>
      <c r="AU320" s="17"/>
      <c r="AV320" s="421" t="str">
        <f>IFERROR(VLOOKUP(AU320,'MATRICE '!AB330:AG425,3,FALSE),"")</f>
        <v/>
      </c>
      <c r="AW320" s="300"/>
      <c r="AX320" s="17"/>
      <c r="AY320" s="17"/>
      <c r="AZ320" s="414"/>
      <c r="BA320" s="18"/>
      <c r="BB320" s="17" t="str">
        <f>IFERROR(VLOOKUP(O320,'MATRICE '!$B$4:$C$17,2,FALSE),"")</f>
        <v/>
      </c>
      <c r="BC320" s="429" t="str">
        <f>IFERROR(VLOOKUP(AR320,'MATRICE '!$U$3:$Z$18,3,FALSE),"")</f>
        <v/>
      </c>
      <c r="BD320" s="429" t="str">
        <f>IFERROR(VLOOKUP(AR320,'MATRICE '!$U$3:$Z$18,2,FALSE),"")</f>
        <v/>
      </c>
      <c r="BE320" s="429" t="str">
        <f>IFERROR(VLOOKUP(AR320,'MATRICE '!$U$3:$Z$18,5,FALSE),"")</f>
        <v/>
      </c>
    </row>
    <row r="321" spans="1:57" x14ac:dyDescent="0.25">
      <c r="A321" s="17"/>
      <c r="B321" s="394"/>
      <c r="C321" s="17"/>
      <c r="D321" s="17"/>
      <c r="E321" s="28"/>
      <c r="F321" s="28"/>
      <c r="G321" s="17"/>
      <c r="H321" s="17"/>
      <c r="I321" s="17"/>
      <c r="J321" s="17"/>
      <c r="K321" s="64"/>
      <c r="L321" s="65"/>
      <c r="M321" s="63"/>
      <c r="N321" s="17"/>
      <c r="O321" s="17"/>
      <c r="P321" s="17"/>
      <c r="Q321" s="17"/>
      <c r="R321" s="17"/>
      <c r="S321" s="401"/>
      <c r="T321" s="597">
        <f t="shared" si="17"/>
        <v>0</v>
      </c>
      <c r="U321" s="18"/>
      <c r="V321" s="18">
        <f t="shared" si="19"/>
        <v>0</v>
      </c>
      <c r="W321" s="60" t="str">
        <f t="shared" si="18"/>
        <v/>
      </c>
      <c r="X321" s="393"/>
      <c r="Y321" s="17"/>
      <c r="Z321" s="52"/>
      <c r="AA321" s="409"/>
      <c r="AB321" s="46"/>
      <c r="AC321" s="17"/>
      <c r="AD321" s="113" t="str">
        <f>IFERROR(VLOOKUP(AA321,'MATRICE '!$E$2:$H$100,3,FALSE),"")</f>
        <v/>
      </c>
      <c r="AE321" s="17" t="str">
        <f>IFERROR(VLOOKUP(AA321,'MATRICE '!$E$2:$H$100,2,FALSE),"")</f>
        <v/>
      </c>
      <c r="AF321" s="17" t="str">
        <f>IFERROR(VLOOKUP(AA321,'MATRICE '!$E$2:$H$100,4,FALSE),"")</f>
        <v/>
      </c>
      <c r="AG321" s="63"/>
      <c r="AH321" s="46"/>
      <c r="AI321" s="17"/>
      <c r="AJ321" s="17" t="str">
        <f>IFERROR(VLOOKUP(AG321,'MATRICE '!$J$2:$M$100,3,FALSE),"")</f>
        <v/>
      </c>
      <c r="AK321" s="17" t="str">
        <f>IFERROR(VLOOKUP(AG321,'MATRICE '!$J$2:$M$100,2,FALSE),"")</f>
        <v/>
      </c>
      <c r="AL321" s="414" t="str">
        <f>IFERROR(VLOOKUP(AG321,'MATRICE '!$J$2:$M$100,4,FALSE),"")</f>
        <v/>
      </c>
      <c r="AM321" s="393"/>
      <c r="AN321" s="17"/>
      <c r="AO321" s="52"/>
      <c r="AP321" s="46"/>
      <c r="AQ321" s="28"/>
      <c r="AR321" s="418"/>
      <c r="AS321" s="419" t="str">
        <f>IFERROR(VLOOKUP(AR321,'MATRICE '!$U$3:$Z$18,4,FALSE),"")</f>
        <v/>
      </c>
      <c r="AT321" s="46"/>
      <c r="AU321" s="17"/>
      <c r="AV321" s="421" t="str">
        <f>IFERROR(VLOOKUP(AU321,'MATRICE '!AB331:AG426,3,FALSE),"")</f>
        <v/>
      </c>
      <c r="AW321" s="300"/>
      <c r="AX321" s="17"/>
      <c r="AY321" s="17"/>
      <c r="AZ321" s="414"/>
      <c r="BA321" s="18"/>
      <c r="BB321" s="17" t="str">
        <f>IFERROR(VLOOKUP(O321,'MATRICE '!$B$4:$C$17,2,FALSE),"")</f>
        <v/>
      </c>
      <c r="BC321" s="429" t="str">
        <f>IFERROR(VLOOKUP(AR321,'MATRICE '!$U$3:$Z$18,3,FALSE),"")</f>
        <v/>
      </c>
      <c r="BD321" s="429" t="str">
        <f>IFERROR(VLOOKUP(AR321,'MATRICE '!$U$3:$Z$18,2,FALSE),"")</f>
        <v/>
      </c>
      <c r="BE321" s="429" t="str">
        <f>IFERROR(VLOOKUP(AR321,'MATRICE '!$U$3:$Z$18,5,FALSE),"")</f>
        <v/>
      </c>
    </row>
    <row r="322" spans="1:57" x14ac:dyDescent="0.25">
      <c r="A322" s="17"/>
      <c r="B322" s="394"/>
      <c r="C322" s="17"/>
      <c r="D322" s="17"/>
      <c r="E322" s="28"/>
      <c r="F322" s="28"/>
      <c r="G322" s="17"/>
      <c r="H322" s="17"/>
      <c r="I322" s="17"/>
      <c r="J322" s="17"/>
      <c r="K322" s="64"/>
      <c r="L322" s="65"/>
      <c r="M322" s="63"/>
      <c r="N322" s="17"/>
      <c r="O322" s="17"/>
      <c r="P322" s="17"/>
      <c r="Q322" s="17"/>
      <c r="R322" s="17"/>
      <c r="S322" s="401"/>
      <c r="T322" s="597">
        <f t="shared" si="17"/>
        <v>0</v>
      </c>
      <c r="U322" s="18"/>
      <c r="V322" s="18">
        <f t="shared" si="19"/>
        <v>0</v>
      </c>
      <c r="W322" s="60" t="str">
        <f t="shared" si="18"/>
        <v/>
      </c>
      <c r="X322" s="393"/>
      <c r="Y322" s="17"/>
      <c r="Z322" s="52"/>
      <c r="AA322" s="409"/>
      <c r="AB322" s="46"/>
      <c r="AC322" s="17"/>
      <c r="AD322" s="113" t="str">
        <f>IFERROR(VLOOKUP(AA322,'MATRICE '!$E$2:$H$100,3,FALSE),"")</f>
        <v/>
      </c>
      <c r="AE322" s="17" t="str">
        <f>IFERROR(VLOOKUP(AA322,'MATRICE '!$E$2:$H$100,2,FALSE),"")</f>
        <v/>
      </c>
      <c r="AF322" s="17" t="str">
        <f>IFERROR(VLOOKUP(AA322,'MATRICE '!$E$2:$H$100,4,FALSE),"")</f>
        <v/>
      </c>
      <c r="AG322" s="63"/>
      <c r="AH322" s="46"/>
      <c r="AI322" s="17"/>
      <c r="AJ322" s="17" t="str">
        <f>IFERROR(VLOOKUP(AG322,'MATRICE '!$J$2:$M$100,3,FALSE),"")</f>
        <v/>
      </c>
      <c r="AK322" s="17" t="str">
        <f>IFERROR(VLOOKUP(AG322,'MATRICE '!$J$2:$M$100,2,FALSE),"")</f>
        <v/>
      </c>
      <c r="AL322" s="414" t="str">
        <f>IFERROR(VLOOKUP(AG322,'MATRICE '!$J$2:$M$100,4,FALSE),"")</f>
        <v/>
      </c>
      <c r="AM322" s="393"/>
      <c r="AN322" s="17"/>
      <c r="AO322" s="52"/>
      <c r="AP322" s="46"/>
      <c r="AQ322" s="28"/>
      <c r="AR322" s="418"/>
      <c r="AS322" s="419" t="str">
        <f>IFERROR(VLOOKUP(AR322,'MATRICE '!$U$3:$Z$18,4,FALSE),"")</f>
        <v/>
      </c>
      <c r="AT322" s="46"/>
      <c r="AU322" s="17"/>
      <c r="AV322" s="421" t="str">
        <f>IFERROR(VLOOKUP(AU322,'MATRICE '!AB332:AG427,3,FALSE),"")</f>
        <v/>
      </c>
      <c r="AW322" s="300"/>
      <c r="AX322" s="17"/>
      <c r="AY322" s="17"/>
      <c r="AZ322" s="414"/>
      <c r="BA322" s="18"/>
      <c r="BB322" s="17" t="str">
        <f>IFERROR(VLOOKUP(O322,'MATRICE '!$B$4:$C$17,2,FALSE),"")</f>
        <v/>
      </c>
      <c r="BC322" s="429" t="str">
        <f>IFERROR(VLOOKUP(AR322,'MATRICE '!$U$3:$Z$18,3,FALSE),"")</f>
        <v/>
      </c>
      <c r="BD322" s="429" t="str">
        <f>IFERROR(VLOOKUP(AR322,'MATRICE '!$U$3:$Z$18,2,FALSE),"")</f>
        <v/>
      </c>
      <c r="BE322" s="429" t="str">
        <f>IFERROR(VLOOKUP(AR322,'MATRICE '!$U$3:$Z$18,5,FALSE),"")</f>
        <v/>
      </c>
    </row>
    <row r="323" spans="1:57" x14ac:dyDescent="0.25">
      <c r="A323" s="17"/>
      <c r="B323" s="394"/>
      <c r="C323" s="17"/>
      <c r="D323" s="17"/>
      <c r="E323" s="28"/>
      <c r="F323" s="28"/>
      <c r="G323" s="17"/>
      <c r="H323" s="17"/>
      <c r="I323" s="17"/>
      <c r="J323" s="17"/>
      <c r="K323" s="64"/>
      <c r="L323" s="65"/>
      <c r="M323" s="63"/>
      <c r="N323" s="17"/>
      <c r="O323" s="17"/>
      <c r="P323" s="17"/>
      <c r="Q323" s="17"/>
      <c r="R323" s="17"/>
      <c r="S323" s="401"/>
      <c r="T323" s="597">
        <f t="shared" si="17"/>
        <v>0</v>
      </c>
      <c r="U323" s="18"/>
      <c r="V323" s="18">
        <f t="shared" si="19"/>
        <v>0</v>
      </c>
      <c r="W323" s="60" t="str">
        <f t="shared" si="18"/>
        <v/>
      </c>
      <c r="X323" s="393"/>
      <c r="Y323" s="17"/>
      <c r="Z323" s="52"/>
      <c r="AA323" s="409"/>
      <c r="AB323" s="46"/>
      <c r="AC323" s="17"/>
      <c r="AD323" s="113" t="str">
        <f>IFERROR(VLOOKUP(AA323,'MATRICE '!$E$2:$H$100,3,FALSE),"")</f>
        <v/>
      </c>
      <c r="AE323" s="17" t="str">
        <f>IFERROR(VLOOKUP(AA323,'MATRICE '!$E$2:$H$100,2,FALSE),"")</f>
        <v/>
      </c>
      <c r="AF323" s="17" t="str">
        <f>IFERROR(VLOOKUP(AA323,'MATRICE '!$E$2:$H$100,4,FALSE),"")</f>
        <v/>
      </c>
      <c r="AG323" s="63"/>
      <c r="AH323" s="46"/>
      <c r="AI323" s="17"/>
      <c r="AJ323" s="17" t="str">
        <f>IFERROR(VLOOKUP(AG323,'MATRICE '!$J$2:$M$100,3,FALSE),"")</f>
        <v/>
      </c>
      <c r="AK323" s="17" t="str">
        <f>IFERROR(VLOOKUP(AG323,'MATRICE '!$J$2:$M$100,2,FALSE),"")</f>
        <v/>
      </c>
      <c r="AL323" s="414" t="str">
        <f>IFERROR(VLOOKUP(AG323,'MATRICE '!$J$2:$M$100,4,FALSE),"")</f>
        <v/>
      </c>
      <c r="AM323" s="393"/>
      <c r="AN323" s="17"/>
      <c r="AO323" s="52"/>
      <c r="AP323" s="46"/>
      <c r="AQ323" s="28"/>
      <c r="AR323" s="418"/>
      <c r="AS323" s="419" t="str">
        <f>IFERROR(VLOOKUP(AR323,'MATRICE '!$U$3:$Z$18,4,FALSE),"")</f>
        <v/>
      </c>
      <c r="AT323" s="46"/>
      <c r="AU323" s="17"/>
      <c r="AV323" s="421" t="str">
        <f>IFERROR(VLOOKUP(AU323,'MATRICE '!AB333:AG428,3,FALSE),"")</f>
        <v/>
      </c>
      <c r="AW323" s="300"/>
      <c r="AX323" s="17"/>
      <c r="AY323" s="17"/>
      <c r="AZ323" s="414"/>
      <c r="BA323" s="18"/>
      <c r="BB323" s="17" t="str">
        <f>IFERROR(VLOOKUP(O323,'MATRICE '!$B$4:$C$17,2,FALSE),"")</f>
        <v/>
      </c>
      <c r="BC323" s="429" t="str">
        <f>IFERROR(VLOOKUP(AR323,'MATRICE '!$U$3:$Z$18,3,FALSE),"")</f>
        <v/>
      </c>
      <c r="BD323" s="429" t="str">
        <f>IFERROR(VLOOKUP(AR323,'MATRICE '!$U$3:$Z$18,2,FALSE),"")</f>
        <v/>
      </c>
      <c r="BE323" s="429" t="str">
        <f>IFERROR(VLOOKUP(AR323,'MATRICE '!$U$3:$Z$18,5,FALSE),"")</f>
        <v/>
      </c>
    </row>
    <row r="324" spans="1:57" x14ac:dyDescent="0.25">
      <c r="A324" s="17"/>
      <c r="B324" s="394"/>
      <c r="C324" s="17"/>
      <c r="D324" s="17"/>
      <c r="E324" s="28"/>
      <c r="F324" s="28"/>
      <c r="G324" s="17"/>
      <c r="H324" s="17"/>
      <c r="I324" s="17"/>
      <c r="J324" s="17"/>
      <c r="K324" s="64"/>
      <c r="L324" s="65"/>
      <c r="M324" s="63"/>
      <c r="N324" s="17"/>
      <c r="O324" s="17"/>
      <c r="P324" s="17"/>
      <c r="Q324" s="17"/>
      <c r="R324" s="17"/>
      <c r="S324" s="401"/>
      <c r="T324" s="597">
        <f t="shared" si="17"/>
        <v>0</v>
      </c>
      <c r="U324" s="18"/>
      <c r="V324" s="18">
        <f t="shared" si="19"/>
        <v>0</v>
      </c>
      <c r="W324" s="60" t="str">
        <f t="shared" si="18"/>
        <v/>
      </c>
      <c r="X324" s="393"/>
      <c r="Y324" s="17"/>
      <c r="Z324" s="52"/>
      <c r="AA324" s="409"/>
      <c r="AB324" s="46"/>
      <c r="AC324" s="17"/>
      <c r="AD324" s="113" t="str">
        <f>IFERROR(VLOOKUP(AA324,'MATRICE '!$E$2:$H$100,3,FALSE),"")</f>
        <v/>
      </c>
      <c r="AE324" s="17" t="str">
        <f>IFERROR(VLOOKUP(AA324,'MATRICE '!$E$2:$H$100,2,FALSE),"")</f>
        <v/>
      </c>
      <c r="AF324" s="17" t="str">
        <f>IFERROR(VLOOKUP(AA324,'MATRICE '!$E$2:$H$100,4,FALSE),"")</f>
        <v/>
      </c>
      <c r="AG324" s="63"/>
      <c r="AH324" s="46"/>
      <c r="AI324" s="17"/>
      <c r="AJ324" s="17" t="str">
        <f>IFERROR(VLOOKUP(AG324,'MATRICE '!$J$2:$M$100,3,FALSE),"")</f>
        <v/>
      </c>
      <c r="AK324" s="17" t="str">
        <f>IFERROR(VLOOKUP(AG324,'MATRICE '!$J$2:$M$100,2,FALSE),"")</f>
        <v/>
      </c>
      <c r="AL324" s="414" t="str">
        <f>IFERROR(VLOOKUP(AG324,'MATRICE '!$J$2:$M$100,4,FALSE),"")</f>
        <v/>
      </c>
      <c r="AM324" s="393"/>
      <c r="AN324" s="17"/>
      <c r="AO324" s="52"/>
      <c r="AP324" s="46"/>
      <c r="AQ324" s="28"/>
      <c r="AR324" s="418"/>
      <c r="AS324" s="419" t="str">
        <f>IFERROR(VLOOKUP(AR324,'MATRICE '!$U$3:$Z$18,4,FALSE),"")</f>
        <v/>
      </c>
      <c r="AT324" s="46"/>
      <c r="AU324" s="17"/>
      <c r="AV324" s="421" t="str">
        <f>IFERROR(VLOOKUP(AU324,'MATRICE '!AB334:AG429,3,FALSE),"")</f>
        <v/>
      </c>
      <c r="AW324" s="300"/>
      <c r="AX324" s="17"/>
      <c r="AY324" s="17"/>
      <c r="AZ324" s="414"/>
      <c r="BA324" s="18"/>
      <c r="BB324" s="17" t="str">
        <f>IFERROR(VLOOKUP(O324,'MATRICE '!$B$4:$C$17,2,FALSE),"")</f>
        <v/>
      </c>
      <c r="BC324" s="429" t="str">
        <f>IFERROR(VLOOKUP(AR324,'MATRICE '!$U$3:$Z$18,3,FALSE),"")</f>
        <v/>
      </c>
      <c r="BD324" s="429" t="str">
        <f>IFERROR(VLOOKUP(AR324,'MATRICE '!$U$3:$Z$18,2,FALSE),"")</f>
        <v/>
      </c>
      <c r="BE324" s="429" t="str">
        <f>IFERROR(VLOOKUP(AR324,'MATRICE '!$U$3:$Z$18,5,FALSE),"")</f>
        <v/>
      </c>
    </row>
    <row r="325" spans="1:57" x14ac:dyDescent="0.25">
      <c r="A325" s="17"/>
      <c r="B325" s="394"/>
      <c r="C325" s="17"/>
      <c r="D325" s="17"/>
      <c r="E325" s="28"/>
      <c r="F325" s="28"/>
      <c r="G325" s="17"/>
      <c r="H325" s="17"/>
      <c r="I325" s="17"/>
      <c r="J325" s="17"/>
      <c r="K325" s="64"/>
      <c r="L325" s="65"/>
      <c r="M325" s="63"/>
      <c r="N325" s="17"/>
      <c r="O325" s="17"/>
      <c r="P325" s="17"/>
      <c r="Q325" s="17"/>
      <c r="R325" s="17"/>
      <c r="S325" s="401"/>
      <c r="T325" s="597">
        <f t="shared" si="17"/>
        <v>0</v>
      </c>
      <c r="U325" s="18"/>
      <c r="V325" s="18">
        <f t="shared" si="19"/>
        <v>0</v>
      </c>
      <c r="W325" s="60" t="str">
        <f t="shared" si="18"/>
        <v/>
      </c>
      <c r="X325" s="393"/>
      <c r="Y325" s="17"/>
      <c r="Z325" s="52"/>
      <c r="AA325" s="409"/>
      <c r="AB325" s="46"/>
      <c r="AC325" s="17"/>
      <c r="AD325" s="113" t="str">
        <f>IFERROR(VLOOKUP(AA325,'MATRICE '!$E$2:$H$100,3,FALSE),"")</f>
        <v/>
      </c>
      <c r="AE325" s="17" t="str">
        <f>IFERROR(VLOOKUP(AA325,'MATRICE '!$E$2:$H$100,2,FALSE),"")</f>
        <v/>
      </c>
      <c r="AF325" s="17" t="str">
        <f>IFERROR(VLOOKUP(AA325,'MATRICE '!$E$2:$H$100,4,FALSE),"")</f>
        <v/>
      </c>
      <c r="AG325" s="63"/>
      <c r="AH325" s="46"/>
      <c r="AI325" s="17"/>
      <c r="AJ325" s="17" t="str">
        <f>IFERROR(VLOOKUP(AG325,'MATRICE '!$J$2:$M$100,3,FALSE),"")</f>
        <v/>
      </c>
      <c r="AK325" s="17" t="str">
        <f>IFERROR(VLOOKUP(AG325,'MATRICE '!$J$2:$M$100,2,FALSE),"")</f>
        <v/>
      </c>
      <c r="AL325" s="414" t="str">
        <f>IFERROR(VLOOKUP(AG325,'MATRICE '!$J$2:$M$100,4,FALSE),"")</f>
        <v/>
      </c>
      <c r="AM325" s="393"/>
      <c r="AN325" s="17"/>
      <c r="AO325" s="52"/>
      <c r="AP325" s="46"/>
      <c r="AQ325" s="28"/>
      <c r="AR325" s="418"/>
      <c r="AS325" s="419" t="str">
        <f>IFERROR(VLOOKUP(AR325,'MATRICE '!$U$3:$Z$18,4,FALSE),"")</f>
        <v/>
      </c>
      <c r="AT325" s="46"/>
      <c r="AU325" s="17"/>
      <c r="AV325" s="421" t="str">
        <f>IFERROR(VLOOKUP(AU325,'MATRICE '!AB335:AG430,3,FALSE),"")</f>
        <v/>
      </c>
      <c r="AW325" s="300"/>
      <c r="AX325" s="17"/>
      <c r="AY325" s="17"/>
      <c r="AZ325" s="414"/>
      <c r="BA325" s="18"/>
      <c r="BB325" s="17" t="str">
        <f>IFERROR(VLOOKUP(O325,'MATRICE '!$B$4:$C$17,2,FALSE),"")</f>
        <v/>
      </c>
      <c r="BC325" s="429" t="str">
        <f>IFERROR(VLOOKUP(AR325,'MATRICE '!$U$3:$Z$18,3,FALSE),"")</f>
        <v/>
      </c>
      <c r="BD325" s="429" t="str">
        <f>IFERROR(VLOOKUP(AR325,'MATRICE '!$U$3:$Z$18,2,FALSE),"")</f>
        <v/>
      </c>
      <c r="BE325" s="429" t="str">
        <f>IFERROR(VLOOKUP(AR325,'MATRICE '!$U$3:$Z$18,5,FALSE),"")</f>
        <v/>
      </c>
    </row>
    <row r="326" spans="1:57" x14ac:dyDescent="0.25">
      <c r="A326" s="17"/>
      <c r="B326" s="394"/>
      <c r="C326" s="17"/>
      <c r="D326" s="17"/>
      <c r="E326" s="28"/>
      <c r="F326" s="28"/>
      <c r="G326" s="17"/>
      <c r="H326" s="17"/>
      <c r="I326" s="17"/>
      <c r="J326" s="17"/>
      <c r="K326" s="64"/>
      <c r="L326" s="65"/>
      <c r="M326" s="63"/>
      <c r="N326" s="17"/>
      <c r="O326" s="17"/>
      <c r="P326" s="17"/>
      <c r="Q326" s="17"/>
      <c r="R326" s="17"/>
      <c r="S326" s="401"/>
      <c r="T326" s="597">
        <f t="shared" si="17"/>
        <v>0</v>
      </c>
      <c r="U326" s="18"/>
      <c r="V326" s="18">
        <f t="shared" si="19"/>
        <v>0</v>
      </c>
      <c r="W326" s="60" t="str">
        <f t="shared" si="18"/>
        <v/>
      </c>
      <c r="X326" s="393"/>
      <c r="Y326" s="17"/>
      <c r="Z326" s="52"/>
      <c r="AA326" s="409"/>
      <c r="AB326" s="46"/>
      <c r="AC326" s="17"/>
      <c r="AD326" s="113" t="str">
        <f>IFERROR(VLOOKUP(AA326,'MATRICE '!$E$2:$H$100,3,FALSE),"")</f>
        <v/>
      </c>
      <c r="AE326" s="17" t="str">
        <f>IFERROR(VLOOKUP(AA326,'MATRICE '!$E$2:$H$100,2,FALSE),"")</f>
        <v/>
      </c>
      <c r="AF326" s="17" t="str">
        <f>IFERROR(VLOOKUP(AA326,'MATRICE '!$E$2:$H$100,4,FALSE),"")</f>
        <v/>
      </c>
      <c r="AG326" s="63"/>
      <c r="AH326" s="46"/>
      <c r="AI326" s="17"/>
      <c r="AJ326" s="17" t="str">
        <f>IFERROR(VLOOKUP(AG326,'MATRICE '!$J$2:$M$100,3,FALSE),"")</f>
        <v/>
      </c>
      <c r="AK326" s="17" t="str">
        <f>IFERROR(VLOOKUP(AG326,'MATRICE '!$J$2:$M$100,2,FALSE),"")</f>
        <v/>
      </c>
      <c r="AL326" s="414" t="str">
        <f>IFERROR(VLOOKUP(AG326,'MATRICE '!$J$2:$M$100,4,FALSE),"")</f>
        <v/>
      </c>
      <c r="AM326" s="393"/>
      <c r="AN326" s="17"/>
      <c r="AO326" s="52"/>
      <c r="AP326" s="46"/>
      <c r="AQ326" s="28"/>
      <c r="AR326" s="418"/>
      <c r="AS326" s="419" t="str">
        <f>IFERROR(VLOOKUP(AR326,'MATRICE '!$U$3:$Z$18,4,FALSE),"")</f>
        <v/>
      </c>
      <c r="AT326" s="46"/>
      <c r="AU326" s="17"/>
      <c r="AV326" s="421" t="str">
        <f>IFERROR(VLOOKUP(AU326,'MATRICE '!AB336:AG431,3,FALSE),"")</f>
        <v/>
      </c>
      <c r="AW326" s="300"/>
      <c r="AX326" s="17"/>
      <c r="AY326" s="17"/>
      <c r="AZ326" s="414"/>
      <c r="BA326" s="18"/>
      <c r="BB326" s="17" t="str">
        <f>IFERROR(VLOOKUP(O326,'MATRICE '!$B$4:$C$17,2,FALSE),"")</f>
        <v/>
      </c>
      <c r="BC326" s="429" t="str">
        <f>IFERROR(VLOOKUP(AR326,'MATRICE '!$U$3:$Z$18,3,FALSE),"")</f>
        <v/>
      </c>
      <c r="BD326" s="429" t="str">
        <f>IFERROR(VLOOKUP(AR326,'MATRICE '!$U$3:$Z$18,2,FALSE),"")</f>
        <v/>
      </c>
      <c r="BE326" s="429" t="str">
        <f>IFERROR(VLOOKUP(AR326,'MATRICE '!$U$3:$Z$18,5,FALSE),"")</f>
        <v/>
      </c>
    </row>
    <row r="327" spans="1:57" x14ac:dyDescent="0.25">
      <c r="A327" s="17"/>
      <c r="B327" s="394"/>
      <c r="C327" s="17"/>
      <c r="D327" s="17"/>
      <c r="E327" s="28"/>
      <c r="F327" s="28"/>
      <c r="G327" s="17"/>
      <c r="H327" s="17"/>
      <c r="I327" s="17"/>
      <c r="J327" s="17"/>
      <c r="K327" s="64"/>
      <c r="L327" s="65"/>
      <c r="M327" s="63"/>
      <c r="N327" s="17"/>
      <c r="O327" s="17"/>
      <c r="P327" s="17"/>
      <c r="Q327" s="17"/>
      <c r="R327" s="17"/>
      <c r="S327" s="401"/>
      <c r="T327" s="597">
        <f t="shared" ref="T327:T390" si="20">Z327+AO327</f>
        <v>0</v>
      </c>
      <c r="U327" s="18"/>
      <c r="V327" s="18">
        <f t="shared" si="19"/>
        <v>0</v>
      </c>
      <c r="W327" s="60" t="str">
        <f t="shared" si="18"/>
        <v/>
      </c>
      <c r="X327" s="393"/>
      <c r="Y327" s="17"/>
      <c r="Z327" s="52"/>
      <c r="AA327" s="409"/>
      <c r="AB327" s="46"/>
      <c r="AC327" s="17"/>
      <c r="AD327" s="113" t="str">
        <f>IFERROR(VLOOKUP(AA327,'MATRICE '!$E$2:$H$100,3,FALSE),"")</f>
        <v/>
      </c>
      <c r="AE327" s="17" t="str">
        <f>IFERROR(VLOOKUP(AA327,'MATRICE '!$E$2:$H$100,2,FALSE),"")</f>
        <v/>
      </c>
      <c r="AF327" s="17" t="str">
        <f>IFERROR(VLOOKUP(AA327,'MATRICE '!$E$2:$H$100,4,FALSE),"")</f>
        <v/>
      </c>
      <c r="AG327" s="63"/>
      <c r="AH327" s="46"/>
      <c r="AI327" s="17"/>
      <c r="AJ327" s="17" t="str">
        <f>IFERROR(VLOOKUP(AG327,'MATRICE '!$J$2:$M$100,3,FALSE),"")</f>
        <v/>
      </c>
      <c r="AK327" s="17" t="str">
        <f>IFERROR(VLOOKUP(AG327,'MATRICE '!$J$2:$M$100,2,FALSE),"")</f>
        <v/>
      </c>
      <c r="AL327" s="414" t="str">
        <f>IFERROR(VLOOKUP(AG327,'MATRICE '!$J$2:$M$100,4,FALSE),"")</f>
        <v/>
      </c>
      <c r="AM327" s="393"/>
      <c r="AN327" s="17"/>
      <c r="AO327" s="52"/>
      <c r="AP327" s="46"/>
      <c r="AQ327" s="28"/>
      <c r="AR327" s="418"/>
      <c r="AS327" s="419" t="str">
        <f>IFERROR(VLOOKUP(AR327,'MATRICE '!$U$3:$Z$18,4,FALSE),"")</f>
        <v/>
      </c>
      <c r="AT327" s="46"/>
      <c r="AU327" s="17"/>
      <c r="AV327" s="421" t="str">
        <f>IFERROR(VLOOKUP(AU327,'MATRICE '!AB337:AG432,3,FALSE),"")</f>
        <v/>
      </c>
      <c r="AW327" s="300"/>
      <c r="AX327" s="17"/>
      <c r="AY327" s="17"/>
      <c r="AZ327" s="414"/>
      <c r="BA327" s="18"/>
      <c r="BB327" s="17" t="str">
        <f>IFERROR(VLOOKUP(O327,'MATRICE '!$B$4:$C$17,2,FALSE),"")</f>
        <v/>
      </c>
      <c r="BC327" s="429" t="str">
        <f>IFERROR(VLOOKUP(AR327,'MATRICE '!$U$3:$Z$18,3,FALSE),"")</f>
        <v/>
      </c>
      <c r="BD327" s="429" t="str">
        <f>IFERROR(VLOOKUP(AR327,'MATRICE '!$U$3:$Z$18,2,FALSE),"")</f>
        <v/>
      </c>
      <c r="BE327" s="429" t="str">
        <f>IFERROR(VLOOKUP(AR327,'MATRICE '!$U$3:$Z$18,5,FALSE),"")</f>
        <v/>
      </c>
    </row>
    <row r="328" spans="1:57" x14ac:dyDescent="0.25">
      <c r="A328" s="17"/>
      <c r="B328" s="394"/>
      <c r="C328" s="17"/>
      <c r="D328" s="17"/>
      <c r="E328" s="28"/>
      <c r="F328" s="28"/>
      <c r="G328" s="17"/>
      <c r="H328" s="17"/>
      <c r="I328" s="17"/>
      <c r="J328" s="17"/>
      <c r="K328" s="64"/>
      <c r="L328" s="65"/>
      <c r="M328" s="63"/>
      <c r="N328" s="17"/>
      <c r="O328" s="17"/>
      <c r="P328" s="17"/>
      <c r="Q328" s="17"/>
      <c r="R328" s="17"/>
      <c r="S328" s="401"/>
      <c r="T328" s="597">
        <f t="shared" si="20"/>
        <v>0</v>
      </c>
      <c r="U328" s="18"/>
      <c r="V328" s="18">
        <f t="shared" si="19"/>
        <v>0</v>
      </c>
      <c r="W328" s="60" t="str">
        <f t="shared" ref="W328:W391" si="21">IFERROR(V328/U328,"")</f>
        <v/>
      </c>
      <c r="X328" s="393"/>
      <c r="Y328" s="17"/>
      <c r="Z328" s="52"/>
      <c r="AA328" s="409"/>
      <c r="AB328" s="46"/>
      <c r="AC328" s="17"/>
      <c r="AD328" s="113" t="str">
        <f>IFERROR(VLOOKUP(AA328,'MATRICE '!$E$2:$H$100,3,FALSE),"")</f>
        <v/>
      </c>
      <c r="AE328" s="17" t="str">
        <f>IFERROR(VLOOKUP(AA328,'MATRICE '!$E$2:$H$100,2,FALSE),"")</f>
        <v/>
      </c>
      <c r="AF328" s="17" t="str">
        <f>IFERROR(VLOOKUP(AA328,'MATRICE '!$E$2:$H$100,4,FALSE),"")</f>
        <v/>
      </c>
      <c r="AG328" s="63"/>
      <c r="AH328" s="46"/>
      <c r="AI328" s="17"/>
      <c r="AJ328" s="17" t="str">
        <f>IFERROR(VLOOKUP(AG328,'MATRICE '!$J$2:$M$100,3,FALSE),"")</f>
        <v/>
      </c>
      <c r="AK328" s="17" t="str">
        <f>IFERROR(VLOOKUP(AG328,'MATRICE '!$J$2:$M$100,2,FALSE),"")</f>
        <v/>
      </c>
      <c r="AL328" s="414" t="str">
        <f>IFERROR(VLOOKUP(AG328,'MATRICE '!$J$2:$M$100,4,FALSE),"")</f>
        <v/>
      </c>
      <c r="AM328" s="393"/>
      <c r="AN328" s="17"/>
      <c r="AO328" s="52"/>
      <c r="AP328" s="46"/>
      <c r="AQ328" s="28"/>
      <c r="AR328" s="418"/>
      <c r="AS328" s="419" t="str">
        <f>IFERROR(VLOOKUP(AR328,'MATRICE '!$U$3:$Z$18,4,FALSE),"")</f>
        <v/>
      </c>
      <c r="AT328" s="46"/>
      <c r="AU328" s="17"/>
      <c r="AV328" s="421" t="str">
        <f>IFERROR(VLOOKUP(AU328,'MATRICE '!AB338:AG433,3,FALSE),"")</f>
        <v/>
      </c>
      <c r="AW328" s="300"/>
      <c r="AX328" s="17"/>
      <c r="AY328" s="17"/>
      <c r="AZ328" s="414"/>
      <c r="BA328" s="18"/>
      <c r="BB328" s="17" t="str">
        <f>IFERROR(VLOOKUP(O328,'MATRICE '!$B$4:$C$17,2,FALSE),"")</f>
        <v/>
      </c>
      <c r="BC328" s="429" t="str">
        <f>IFERROR(VLOOKUP(AR328,'MATRICE '!$U$3:$Z$18,3,FALSE),"")</f>
        <v/>
      </c>
      <c r="BD328" s="429" t="str">
        <f>IFERROR(VLOOKUP(AR328,'MATRICE '!$U$3:$Z$18,2,FALSE),"")</f>
        <v/>
      </c>
      <c r="BE328" s="429" t="str">
        <f>IFERROR(VLOOKUP(AR328,'MATRICE '!$U$3:$Z$18,5,FALSE),"")</f>
        <v/>
      </c>
    </row>
    <row r="329" spans="1:57" x14ac:dyDescent="0.25">
      <c r="A329" s="17"/>
      <c r="B329" s="394"/>
      <c r="C329" s="17"/>
      <c r="D329" s="17"/>
      <c r="E329" s="28"/>
      <c r="F329" s="28"/>
      <c r="G329" s="17"/>
      <c r="H329" s="17"/>
      <c r="I329" s="17"/>
      <c r="J329" s="17"/>
      <c r="K329" s="64"/>
      <c r="L329" s="65"/>
      <c r="M329" s="63"/>
      <c r="N329" s="17"/>
      <c r="O329" s="17"/>
      <c r="P329" s="17"/>
      <c r="Q329" s="17"/>
      <c r="R329" s="17"/>
      <c r="S329" s="401"/>
      <c r="T329" s="597">
        <f t="shared" si="20"/>
        <v>0</v>
      </c>
      <c r="U329" s="18"/>
      <c r="V329" s="18">
        <f t="shared" si="19"/>
        <v>0</v>
      </c>
      <c r="W329" s="60" t="str">
        <f t="shared" si="21"/>
        <v/>
      </c>
      <c r="X329" s="393"/>
      <c r="Y329" s="17"/>
      <c r="Z329" s="52"/>
      <c r="AA329" s="409"/>
      <c r="AB329" s="46"/>
      <c r="AC329" s="17"/>
      <c r="AD329" s="113" t="str">
        <f>IFERROR(VLOOKUP(AA329,'MATRICE '!$E$2:$H$100,3,FALSE),"")</f>
        <v/>
      </c>
      <c r="AE329" s="17" t="str">
        <f>IFERROR(VLOOKUP(AA329,'MATRICE '!$E$2:$H$100,2,FALSE),"")</f>
        <v/>
      </c>
      <c r="AF329" s="17" t="str">
        <f>IFERROR(VLOOKUP(AA329,'MATRICE '!$E$2:$H$100,4,FALSE),"")</f>
        <v/>
      </c>
      <c r="AG329" s="63"/>
      <c r="AH329" s="46"/>
      <c r="AI329" s="17"/>
      <c r="AJ329" s="17" t="str">
        <f>IFERROR(VLOOKUP(AG329,'MATRICE '!$J$2:$M$100,3,FALSE),"")</f>
        <v/>
      </c>
      <c r="AK329" s="17" t="str">
        <f>IFERROR(VLOOKUP(AG329,'MATRICE '!$J$2:$M$100,2,FALSE),"")</f>
        <v/>
      </c>
      <c r="AL329" s="414" t="str">
        <f>IFERROR(VLOOKUP(AG329,'MATRICE '!$J$2:$M$100,4,FALSE),"")</f>
        <v/>
      </c>
      <c r="AM329" s="393"/>
      <c r="AN329" s="17"/>
      <c r="AO329" s="52"/>
      <c r="AP329" s="46"/>
      <c r="AQ329" s="28"/>
      <c r="AR329" s="418"/>
      <c r="AS329" s="419" t="str">
        <f>IFERROR(VLOOKUP(AR329,'MATRICE '!$U$3:$Z$18,4,FALSE),"")</f>
        <v/>
      </c>
      <c r="AT329" s="46"/>
      <c r="AU329" s="17"/>
      <c r="AV329" s="421" t="str">
        <f>IFERROR(VLOOKUP(AU329,'MATRICE '!AB339:AG434,3,FALSE),"")</f>
        <v/>
      </c>
      <c r="AW329" s="300"/>
      <c r="AX329" s="17"/>
      <c r="AY329" s="17"/>
      <c r="AZ329" s="414"/>
      <c r="BA329" s="18"/>
      <c r="BB329" s="17" t="str">
        <f>IFERROR(VLOOKUP(O329,'MATRICE '!$B$4:$C$17,2,FALSE),"")</f>
        <v/>
      </c>
      <c r="BC329" s="429" t="str">
        <f>IFERROR(VLOOKUP(AR329,'MATRICE '!$U$3:$Z$18,3,FALSE),"")</f>
        <v/>
      </c>
      <c r="BD329" s="429" t="str">
        <f>IFERROR(VLOOKUP(AR329,'MATRICE '!$U$3:$Z$18,2,FALSE),"")</f>
        <v/>
      </c>
      <c r="BE329" s="429" t="str">
        <f>IFERROR(VLOOKUP(AR329,'MATRICE '!$U$3:$Z$18,5,FALSE),"")</f>
        <v/>
      </c>
    </row>
    <row r="330" spans="1:57" x14ac:dyDescent="0.25">
      <c r="A330" s="17"/>
      <c r="B330" s="394"/>
      <c r="C330" s="17"/>
      <c r="D330" s="17"/>
      <c r="E330" s="28"/>
      <c r="F330" s="28"/>
      <c r="G330" s="17"/>
      <c r="H330" s="17"/>
      <c r="I330" s="17"/>
      <c r="J330" s="17"/>
      <c r="K330" s="64"/>
      <c r="L330" s="65"/>
      <c r="M330" s="63"/>
      <c r="N330" s="17"/>
      <c r="O330" s="17"/>
      <c r="P330" s="17"/>
      <c r="Q330" s="17"/>
      <c r="R330" s="17"/>
      <c r="S330" s="401"/>
      <c r="T330" s="597">
        <f t="shared" si="20"/>
        <v>0</v>
      </c>
      <c r="U330" s="18"/>
      <c r="V330" s="18">
        <f t="shared" si="19"/>
        <v>0</v>
      </c>
      <c r="W330" s="60" t="str">
        <f t="shared" si="21"/>
        <v/>
      </c>
      <c r="X330" s="393"/>
      <c r="Y330" s="17"/>
      <c r="Z330" s="52"/>
      <c r="AA330" s="409"/>
      <c r="AB330" s="46"/>
      <c r="AC330" s="17"/>
      <c r="AD330" s="113" t="str">
        <f>IFERROR(VLOOKUP(AA330,'MATRICE '!$E$2:$H$100,3,FALSE),"")</f>
        <v/>
      </c>
      <c r="AE330" s="17" t="str">
        <f>IFERROR(VLOOKUP(AA330,'MATRICE '!$E$2:$H$100,2,FALSE),"")</f>
        <v/>
      </c>
      <c r="AF330" s="17" t="str">
        <f>IFERROR(VLOOKUP(AA330,'MATRICE '!$E$2:$H$100,4,FALSE),"")</f>
        <v/>
      </c>
      <c r="AG330" s="63"/>
      <c r="AH330" s="46"/>
      <c r="AI330" s="17"/>
      <c r="AJ330" s="17" t="str">
        <f>IFERROR(VLOOKUP(AG330,'MATRICE '!$J$2:$M$100,3,FALSE),"")</f>
        <v/>
      </c>
      <c r="AK330" s="17" t="str">
        <f>IFERROR(VLOOKUP(AG330,'MATRICE '!$J$2:$M$100,2,FALSE),"")</f>
        <v/>
      </c>
      <c r="AL330" s="414" t="str">
        <f>IFERROR(VLOOKUP(AG330,'MATRICE '!$J$2:$M$100,4,FALSE),"")</f>
        <v/>
      </c>
      <c r="AM330" s="393"/>
      <c r="AN330" s="17"/>
      <c r="AO330" s="52"/>
      <c r="AP330" s="46"/>
      <c r="AQ330" s="28"/>
      <c r="AR330" s="418"/>
      <c r="AS330" s="419" t="str">
        <f>IFERROR(VLOOKUP(AR330,'MATRICE '!$U$3:$Z$18,4,FALSE),"")</f>
        <v/>
      </c>
      <c r="AT330" s="46"/>
      <c r="AU330" s="17"/>
      <c r="AV330" s="421" t="str">
        <f>IFERROR(VLOOKUP(AU330,'MATRICE '!AB340:AG435,3,FALSE),"")</f>
        <v/>
      </c>
      <c r="AW330" s="300"/>
      <c r="AX330" s="17"/>
      <c r="AY330" s="17"/>
      <c r="AZ330" s="414"/>
      <c r="BA330" s="18"/>
      <c r="BB330" s="17" t="str">
        <f>IFERROR(VLOOKUP(O330,'MATRICE '!$B$4:$C$17,2,FALSE),"")</f>
        <v/>
      </c>
      <c r="BC330" s="429" t="str">
        <f>IFERROR(VLOOKUP(AR330,'MATRICE '!$U$3:$Z$18,3,FALSE),"")</f>
        <v/>
      </c>
      <c r="BD330" s="429" t="str">
        <f>IFERROR(VLOOKUP(AR330,'MATRICE '!$U$3:$Z$18,2,FALSE),"")</f>
        <v/>
      </c>
      <c r="BE330" s="429" t="str">
        <f>IFERROR(VLOOKUP(AR330,'MATRICE '!$U$3:$Z$18,5,FALSE),"")</f>
        <v/>
      </c>
    </row>
    <row r="331" spans="1:57" x14ac:dyDescent="0.25">
      <c r="A331" s="17"/>
      <c r="B331" s="394"/>
      <c r="C331" s="17"/>
      <c r="D331" s="17"/>
      <c r="E331" s="28"/>
      <c r="F331" s="28"/>
      <c r="G331" s="17"/>
      <c r="H331" s="17"/>
      <c r="I331" s="17"/>
      <c r="J331" s="17"/>
      <c r="K331" s="64"/>
      <c r="L331" s="65"/>
      <c r="M331" s="63"/>
      <c r="N331" s="17"/>
      <c r="O331" s="17"/>
      <c r="P331" s="17"/>
      <c r="Q331" s="17"/>
      <c r="R331" s="17"/>
      <c r="S331" s="401"/>
      <c r="T331" s="597">
        <f t="shared" si="20"/>
        <v>0</v>
      </c>
      <c r="U331" s="18"/>
      <c r="V331" s="18">
        <f t="shared" si="19"/>
        <v>0</v>
      </c>
      <c r="W331" s="60" t="str">
        <f t="shared" si="21"/>
        <v/>
      </c>
      <c r="X331" s="393"/>
      <c r="Y331" s="17"/>
      <c r="Z331" s="52"/>
      <c r="AA331" s="409"/>
      <c r="AB331" s="46"/>
      <c r="AC331" s="17"/>
      <c r="AD331" s="113" t="str">
        <f>IFERROR(VLOOKUP(AA331,'MATRICE '!$E$2:$H$100,3,FALSE),"")</f>
        <v/>
      </c>
      <c r="AE331" s="17" t="str">
        <f>IFERROR(VLOOKUP(AA331,'MATRICE '!$E$2:$H$100,2,FALSE),"")</f>
        <v/>
      </c>
      <c r="AF331" s="17" t="str">
        <f>IFERROR(VLOOKUP(AA331,'MATRICE '!$E$2:$H$100,4,FALSE),"")</f>
        <v/>
      </c>
      <c r="AG331" s="63"/>
      <c r="AH331" s="46"/>
      <c r="AI331" s="17"/>
      <c r="AJ331" s="17" t="str">
        <f>IFERROR(VLOOKUP(AG331,'MATRICE '!$J$2:$M$100,3,FALSE),"")</f>
        <v/>
      </c>
      <c r="AK331" s="17" t="str">
        <f>IFERROR(VLOOKUP(AG331,'MATRICE '!$J$2:$M$100,2,FALSE),"")</f>
        <v/>
      </c>
      <c r="AL331" s="414" t="str">
        <f>IFERROR(VLOOKUP(AG331,'MATRICE '!$J$2:$M$100,4,FALSE),"")</f>
        <v/>
      </c>
      <c r="AM331" s="393"/>
      <c r="AN331" s="17"/>
      <c r="AO331" s="52"/>
      <c r="AP331" s="46"/>
      <c r="AQ331" s="28"/>
      <c r="AR331" s="418"/>
      <c r="AS331" s="419" t="str">
        <f>IFERROR(VLOOKUP(AR331,'MATRICE '!$U$3:$Z$18,4,FALSE),"")</f>
        <v/>
      </c>
      <c r="AT331" s="46"/>
      <c r="AU331" s="17"/>
      <c r="AV331" s="421" t="str">
        <f>IFERROR(VLOOKUP(AU331,'MATRICE '!AB341:AG436,3,FALSE),"")</f>
        <v/>
      </c>
      <c r="AW331" s="300"/>
      <c r="AX331" s="17"/>
      <c r="AY331" s="17"/>
      <c r="AZ331" s="414"/>
      <c r="BA331" s="18"/>
      <c r="BB331" s="17" t="str">
        <f>IFERROR(VLOOKUP(O331,'MATRICE '!$B$4:$C$17,2,FALSE),"")</f>
        <v/>
      </c>
      <c r="BC331" s="429" t="str">
        <f>IFERROR(VLOOKUP(AR331,'MATRICE '!$U$3:$Z$18,3,FALSE),"")</f>
        <v/>
      </c>
      <c r="BD331" s="429" t="str">
        <f>IFERROR(VLOOKUP(AR331,'MATRICE '!$U$3:$Z$18,2,FALSE),"")</f>
        <v/>
      </c>
      <c r="BE331" s="429" t="str">
        <f>IFERROR(VLOOKUP(AR331,'MATRICE '!$U$3:$Z$18,5,FALSE),"")</f>
        <v/>
      </c>
    </row>
    <row r="332" spans="1:57" x14ac:dyDescent="0.25">
      <c r="A332" s="17"/>
      <c r="B332" s="394"/>
      <c r="C332" s="17"/>
      <c r="D332" s="17"/>
      <c r="E332" s="28"/>
      <c r="F332" s="28"/>
      <c r="G332" s="17"/>
      <c r="H332" s="17"/>
      <c r="I332" s="17"/>
      <c r="J332" s="17"/>
      <c r="K332" s="64"/>
      <c r="L332" s="65"/>
      <c r="M332" s="63"/>
      <c r="N332" s="17"/>
      <c r="O332" s="17"/>
      <c r="P332" s="17"/>
      <c r="Q332" s="17"/>
      <c r="R332" s="17"/>
      <c r="S332" s="401"/>
      <c r="T332" s="597">
        <f t="shared" si="20"/>
        <v>0</v>
      </c>
      <c r="U332" s="18"/>
      <c r="V332" s="18">
        <f t="shared" si="19"/>
        <v>0</v>
      </c>
      <c r="W332" s="60" t="str">
        <f t="shared" si="21"/>
        <v/>
      </c>
      <c r="X332" s="393"/>
      <c r="Y332" s="17"/>
      <c r="Z332" s="52"/>
      <c r="AA332" s="409"/>
      <c r="AB332" s="46"/>
      <c r="AC332" s="17"/>
      <c r="AD332" s="113" t="str">
        <f>IFERROR(VLOOKUP(AA332,'MATRICE '!$E$2:$H$100,3,FALSE),"")</f>
        <v/>
      </c>
      <c r="AE332" s="17" t="str">
        <f>IFERROR(VLOOKUP(AA332,'MATRICE '!$E$2:$H$100,2,FALSE),"")</f>
        <v/>
      </c>
      <c r="AF332" s="17" t="str">
        <f>IFERROR(VLOOKUP(AA332,'MATRICE '!$E$2:$H$100,4,FALSE),"")</f>
        <v/>
      </c>
      <c r="AG332" s="63"/>
      <c r="AH332" s="46"/>
      <c r="AI332" s="17"/>
      <c r="AJ332" s="17" t="str">
        <f>IFERROR(VLOOKUP(AG332,'MATRICE '!$J$2:$M$100,3,FALSE),"")</f>
        <v/>
      </c>
      <c r="AK332" s="17" t="str">
        <f>IFERROR(VLOOKUP(AG332,'MATRICE '!$J$2:$M$100,2,FALSE),"")</f>
        <v/>
      </c>
      <c r="AL332" s="414" t="str">
        <f>IFERROR(VLOOKUP(AG332,'MATRICE '!$J$2:$M$100,4,FALSE),"")</f>
        <v/>
      </c>
      <c r="AM332" s="393"/>
      <c r="AN332" s="17"/>
      <c r="AO332" s="52"/>
      <c r="AP332" s="46"/>
      <c r="AQ332" s="28"/>
      <c r="AR332" s="418"/>
      <c r="AS332" s="419" t="str">
        <f>IFERROR(VLOOKUP(AR332,'MATRICE '!$U$3:$Z$18,4,FALSE),"")</f>
        <v/>
      </c>
      <c r="AT332" s="46"/>
      <c r="AU332" s="17"/>
      <c r="AV332" s="421" t="str">
        <f>IFERROR(VLOOKUP(AU332,'MATRICE '!AB342:AG437,3,FALSE),"")</f>
        <v/>
      </c>
      <c r="AW332" s="300"/>
      <c r="AX332" s="17"/>
      <c r="AY332" s="17"/>
      <c r="AZ332" s="414"/>
      <c r="BA332" s="18"/>
      <c r="BB332" s="17" t="str">
        <f>IFERROR(VLOOKUP(O332,'MATRICE '!$B$4:$C$17,2,FALSE),"")</f>
        <v/>
      </c>
      <c r="BC332" s="429" t="str">
        <f>IFERROR(VLOOKUP(AR332,'MATRICE '!$U$3:$Z$18,3,FALSE),"")</f>
        <v/>
      </c>
      <c r="BD332" s="429" t="str">
        <f>IFERROR(VLOOKUP(AR332,'MATRICE '!$U$3:$Z$18,2,FALSE),"")</f>
        <v/>
      </c>
      <c r="BE332" s="429" t="str">
        <f>IFERROR(VLOOKUP(AR332,'MATRICE '!$U$3:$Z$18,5,FALSE),"")</f>
        <v/>
      </c>
    </row>
    <row r="333" spans="1:57" x14ac:dyDescent="0.25">
      <c r="A333" s="17"/>
      <c r="B333" s="394"/>
      <c r="C333" s="17"/>
      <c r="D333" s="17"/>
      <c r="E333" s="28"/>
      <c r="F333" s="28"/>
      <c r="G333" s="17"/>
      <c r="H333" s="17"/>
      <c r="I333" s="17"/>
      <c r="J333" s="17"/>
      <c r="K333" s="64"/>
      <c r="L333" s="65"/>
      <c r="M333" s="63"/>
      <c r="N333" s="17"/>
      <c r="O333" s="17"/>
      <c r="P333" s="17"/>
      <c r="Q333" s="17"/>
      <c r="R333" s="17"/>
      <c r="S333" s="401"/>
      <c r="T333" s="597">
        <f t="shared" si="20"/>
        <v>0</v>
      </c>
      <c r="U333" s="18"/>
      <c r="V333" s="18">
        <f t="shared" si="19"/>
        <v>0</v>
      </c>
      <c r="W333" s="60" t="str">
        <f t="shared" si="21"/>
        <v/>
      </c>
      <c r="X333" s="393"/>
      <c r="Y333" s="17"/>
      <c r="Z333" s="52"/>
      <c r="AA333" s="409"/>
      <c r="AB333" s="46"/>
      <c r="AC333" s="17"/>
      <c r="AD333" s="113" t="str">
        <f>IFERROR(VLOOKUP(AA333,'MATRICE '!$E$2:$H$100,3,FALSE),"")</f>
        <v/>
      </c>
      <c r="AE333" s="17" t="str">
        <f>IFERROR(VLOOKUP(AA333,'MATRICE '!$E$2:$H$100,2,FALSE),"")</f>
        <v/>
      </c>
      <c r="AF333" s="17" t="str">
        <f>IFERROR(VLOOKUP(AA333,'MATRICE '!$E$2:$H$100,4,FALSE),"")</f>
        <v/>
      </c>
      <c r="AG333" s="63"/>
      <c r="AH333" s="46"/>
      <c r="AI333" s="17"/>
      <c r="AJ333" s="17" t="str">
        <f>IFERROR(VLOOKUP(AG333,'MATRICE '!$J$2:$M$100,3,FALSE),"")</f>
        <v/>
      </c>
      <c r="AK333" s="17" t="str">
        <f>IFERROR(VLOOKUP(AG333,'MATRICE '!$J$2:$M$100,2,FALSE),"")</f>
        <v/>
      </c>
      <c r="AL333" s="414" t="str">
        <f>IFERROR(VLOOKUP(AG333,'MATRICE '!$J$2:$M$100,4,FALSE),"")</f>
        <v/>
      </c>
      <c r="AM333" s="393"/>
      <c r="AN333" s="17"/>
      <c r="AO333" s="52"/>
      <c r="AP333" s="46"/>
      <c r="AQ333" s="28"/>
      <c r="AR333" s="418"/>
      <c r="AS333" s="419" t="str">
        <f>IFERROR(VLOOKUP(AR333,'MATRICE '!$U$3:$Z$18,4,FALSE),"")</f>
        <v/>
      </c>
      <c r="AT333" s="46"/>
      <c r="AU333" s="17"/>
      <c r="AV333" s="421" t="str">
        <f>IFERROR(VLOOKUP(AU333,'MATRICE '!AB343:AG438,3,FALSE),"")</f>
        <v/>
      </c>
      <c r="AW333" s="300"/>
      <c r="AX333" s="17"/>
      <c r="AY333" s="17"/>
      <c r="AZ333" s="414"/>
      <c r="BA333" s="18"/>
      <c r="BB333" s="17" t="str">
        <f>IFERROR(VLOOKUP(O333,'MATRICE '!$B$4:$C$17,2,FALSE),"")</f>
        <v/>
      </c>
      <c r="BC333" s="429" t="str">
        <f>IFERROR(VLOOKUP(AR333,'MATRICE '!$U$3:$Z$18,3,FALSE),"")</f>
        <v/>
      </c>
      <c r="BD333" s="429" t="str">
        <f>IFERROR(VLOOKUP(AR333,'MATRICE '!$U$3:$Z$18,2,FALSE),"")</f>
        <v/>
      </c>
      <c r="BE333" s="429" t="str">
        <f>IFERROR(VLOOKUP(AR333,'MATRICE '!$U$3:$Z$18,5,FALSE),"")</f>
        <v/>
      </c>
    </row>
    <row r="334" spans="1:57" x14ac:dyDescent="0.25">
      <c r="A334" s="17"/>
      <c r="B334" s="394"/>
      <c r="C334" s="17"/>
      <c r="D334" s="17"/>
      <c r="E334" s="28"/>
      <c r="F334" s="28"/>
      <c r="G334" s="17"/>
      <c r="H334" s="17"/>
      <c r="I334" s="17"/>
      <c r="J334" s="17"/>
      <c r="K334" s="64"/>
      <c r="L334" s="65"/>
      <c r="M334" s="63"/>
      <c r="N334" s="17"/>
      <c r="O334" s="17"/>
      <c r="P334" s="17"/>
      <c r="Q334" s="17"/>
      <c r="R334" s="17"/>
      <c r="S334" s="401"/>
      <c r="T334" s="597">
        <f t="shared" si="20"/>
        <v>0</v>
      </c>
      <c r="U334" s="18"/>
      <c r="V334" s="18">
        <f t="shared" si="19"/>
        <v>0</v>
      </c>
      <c r="W334" s="60" t="str">
        <f t="shared" si="21"/>
        <v/>
      </c>
      <c r="X334" s="393"/>
      <c r="Y334" s="17"/>
      <c r="Z334" s="52"/>
      <c r="AA334" s="409"/>
      <c r="AB334" s="46"/>
      <c r="AC334" s="17"/>
      <c r="AD334" s="113" t="str">
        <f>IFERROR(VLOOKUP(AA334,'MATRICE '!$E$2:$H$100,3,FALSE),"")</f>
        <v/>
      </c>
      <c r="AE334" s="17" t="str">
        <f>IFERROR(VLOOKUP(AA334,'MATRICE '!$E$2:$H$100,2,FALSE),"")</f>
        <v/>
      </c>
      <c r="AF334" s="17" t="str">
        <f>IFERROR(VLOOKUP(AA334,'MATRICE '!$E$2:$H$100,4,FALSE),"")</f>
        <v/>
      </c>
      <c r="AG334" s="63"/>
      <c r="AH334" s="46"/>
      <c r="AI334" s="17"/>
      <c r="AJ334" s="17" t="str">
        <f>IFERROR(VLOOKUP(AG334,'MATRICE '!$J$2:$M$100,3,FALSE),"")</f>
        <v/>
      </c>
      <c r="AK334" s="17" t="str">
        <f>IFERROR(VLOOKUP(AG334,'MATRICE '!$J$2:$M$100,2,FALSE),"")</f>
        <v/>
      </c>
      <c r="AL334" s="414" t="str">
        <f>IFERROR(VLOOKUP(AG334,'MATRICE '!$J$2:$M$100,4,FALSE),"")</f>
        <v/>
      </c>
      <c r="AM334" s="393"/>
      <c r="AN334" s="17"/>
      <c r="AO334" s="52"/>
      <c r="AP334" s="46"/>
      <c r="AQ334" s="28"/>
      <c r="AR334" s="418"/>
      <c r="AS334" s="419" t="str">
        <f>IFERROR(VLOOKUP(AR334,'MATRICE '!$U$3:$Z$18,4,FALSE),"")</f>
        <v/>
      </c>
      <c r="AT334" s="46"/>
      <c r="AU334" s="17"/>
      <c r="AV334" s="421" t="str">
        <f>IFERROR(VLOOKUP(AU334,'MATRICE '!AB344:AG439,3,FALSE),"")</f>
        <v/>
      </c>
      <c r="AW334" s="300"/>
      <c r="AX334" s="17"/>
      <c r="AY334" s="17"/>
      <c r="AZ334" s="414"/>
      <c r="BA334" s="18"/>
      <c r="BB334" s="17" t="str">
        <f>IFERROR(VLOOKUP(O334,'MATRICE '!$B$4:$C$17,2,FALSE),"")</f>
        <v/>
      </c>
      <c r="BC334" s="429" t="str">
        <f>IFERROR(VLOOKUP(AR334,'MATRICE '!$U$3:$Z$18,3,FALSE),"")</f>
        <v/>
      </c>
      <c r="BD334" s="429" t="str">
        <f>IFERROR(VLOOKUP(AR334,'MATRICE '!$U$3:$Z$18,2,FALSE),"")</f>
        <v/>
      </c>
      <c r="BE334" s="429" t="str">
        <f>IFERROR(VLOOKUP(AR334,'MATRICE '!$U$3:$Z$18,5,FALSE),"")</f>
        <v/>
      </c>
    </row>
    <row r="335" spans="1:57" x14ac:dyDescent="0.25">
      <c r="A335" s="17"/>
      <c r="B335" s="394"/>
      <c r="C335" s="17"/>
      <c r="D335" s="17"/>
      <c r="E335" s="28"/>
      <c r="F335" s="28"/>
      <c r="G335" s="17"/>
      <c r="H335" s="17"/>
      <c r="I335" s="17"/>
      <c r="J335" s="17"/>
      <c r="K335" s="64"/>
      <c r="L335" s="65"/>
      <c r="M335" s="63"/>
      <c r="N335" s="17"/>
      <c r="O335" s="17"/>
      <c r="P335" s="17"/>
      <c r="Q335" s="17"/>
      <c r="R335" s="17"/>
      <c r="S335" s="401"/>
      <c r="T335" s="597">
        <f t="shared" si="20"/>
        <v>0</v>
      </c>
      <c r="U335" s="18"/>
      <c r="V335" s="18">
        <f t="shared" si="19"/>
        <v>0</v>
      </c>
      <c r="W335" s="60" t="str">
        <f t="shared" si="21"/>
        <v/>
      </c>
      <c r="X335" s="393"/>
      <c r="Y335" s="17"/>
      <c r="Z335" s="52"/>
      <c r="AA335" s="409"/>
      <c r="AB335" s="46"/>
      <c r="AC335" s="17"/>
      <c r="AD335" s="113" t="str">
        <f>IFERROR(VLOOKUP(AA335,'MATRICE '!$E$2:$H$100,3,FALSE),"")</f>
        <v/>
      </c>
      <c r="AE335" s="17" t="str">
        <f>IFERROR(VLOOKUP(AA335,'MATRICE '!$E$2:$H$100,2,FALSE),"")</f>
        <v/>
      </c>
      <c r="AF335" s="17" t="str">
        <f>IFERROR(VLOOKUP(AA335,'MATRICE '!$E$2:$H$100,4,FALSE),"")</f>
        <v/>
      </c>
      <c r="AG335" s="63"/>
      <c r="AH335" s="46"/>
      <c r="AI335" s="17"/>
      <c r="AJ335" s="17" t="str">
        <f>IFERROR(VLOOKUP(AG335,'MATRICE '!$J$2:$M$100,3,FALSE),"")</f>
        <v/>
      </c>
      <c r="AK335" s="17" t="str">
        <f>IFERROR(VLOOKUP(AG335,'MATRICE '!$J$2:$M$100,2,FALSE),"")</f>
        <v/>
      </c>
      <c r="AL335" s="414" t="str">
        <f>IFERROR(VLOOKUP(AG335,'MATRICE '!$J$2:$M$100,4,FALSE),"")</f>
        <v/>
      </c>
      <c r="AM335" s="393"/>
      <c r="AN335" s="17"/>
      <c r="AO335" s="52"/>
      <c r="AP335" s="46"/>
      <c r="AQ335" s="28"/>
      <c r="AR335" s="418"/>
      <c r="AS335" s="419" t="str">
        <f>IFERROR(VLOOKUP(AR335,'MATRICE '!$U$3:$Z$18,4,FALSE),"")</f>
        <v/>
      </c>
      <c r="AT335" s="46"/>
      <c r="AU335" s="17"/>
      <c r="AV335" s="421" t="str">
        <f>IFERROR(VLOOKUP(AU335,'MATRICE '!AB345:AG440,3,FALSE),"")</f>
        <v/>
      </c>
      <c r="AW335" s="300"/>
      <c r="AX335" s="17"/>
      <c r="AY335" s="17"/>
      <c r="AZ335" s="414"/>
      <c r="BA335" s="18"/>
      <c r="BB335" s="17" t="str">
        <f>IFERROR(VLOOKUP(O335,'MATRICE '!$B$4:$C$17,2,FALSE),"")</f>
        <v/>
      </c>
      <c r="BC335" s="429" t="str">
        <f>IFERROR(VLOOKUP(AR335,'MATRICE '!$U$3:$Z$18,3,FALSE),"")</f>
        <v/>
      </c>
      <c r="BD335" s="429" t="str">
        <f>IFERROR(VLOOKUP(AR335,'MATRICE '!$U$3:$Z$18,2,FALSE),"")</f>
        <v/>
      </c>
      <c r="BE335" s="429" t="str">
        <f>IFERROR(VLOOKUP(AR335,'MATRICE '!$U$3:$Z$18,5,FALSE),"")</f>
        <v/>
      </c>
    </row>
    <row r="336" spans="1:57" x14ac:dyDescent="0.25">
      <c r="A336" s="17"/>
      <c r="B336" s="394"/>
      <c r="C336" s="17"/>
      <c r="D336" s="17"/>
      <c r="E336" s="28"/>
      <c r="F336" s="28"/>
      <c r="G336" s="17"/>
      <c r="H336" s="17"/>
      <c r="I336" s="17"/>
      <c r="J336" s="17"/>
      <c r="K336" s="64"/>
      <c r="L336" s="65"/>
      <c r="M336" s="63"/>
      <c r="N336" s="17"/>
      <c r="O336" s="17"/>
      <c r="P336" s="17"/>
      <c r="Q336" s="17"/>
      <c r="R336" s="17"/>
      <c r="S336" s="401"/>
      <c r="T336" s="597">
        <f t="shared" si="20"/>
        <v>0</v>
      </c>
      <c r="U336" s="18"/>
      <c r="V336" s="18">
        <f t="shared" si="19"/>
        <v>0</v>
      </c>
      <c r="W336" s="60" t="str">
        <f t="shared" si="21"/>
        <v/>
      </c>
      <c r="X336" s="393"/>
      <c r="Y336" s="17"/>
      <c r="Z336" s="52"/>
      <c r="AA336" s="409"/>
      <c r="AB336" s="46"/>
      <c r="AC336" s="17"/>
      <c r="AD336" s="113" t="str">
        <f>IFERROR(VLOOKUP(AA336,'MATRICE '!$E$2:$H$100,3,FALSE),"")</f>
        <v/>
      </c>
      <c r="AE336" s="17" t="str">
        <f>IFERROR(VLOOKUP(AA336,'MATRICE '!$E$2:$H$100,2,FALSE),"")</f>
        <v/>
      </c>
      <c r="AF336" s="17" t="str">
        <f>IFERROR(VLOOKUP(AA336,'MATRICE '!$E$2:$H$100,4,FALSE),"")</f>
        <v/>
      </c>
      <c r="AG336" s="63"/>
      <c r="AH336" s="46"/>
      <c r="AI336" s="17"/>
      <c r="AJ336" s="17" t="str">
        <f>IFERROR(VLOOKUP(AG336,'MATRICE '!$J$2:$M$100,3,FALSE),"")</f>
        <v/>
      </c>
      <c r="AK336" s="17" t="str">
        <f>IFERROR(VLOOKUP(AG336,'MATRICE '!$J$2:$M$100,2,FALSE),"")</f>
        <v/>
      </c>
      <c r="AL336" s="414" t="str">
        <f>IFERROR(VLOOKUP(AG336,'MATRICE '!$J$2:$M$100,4,FALSE),"")</f>
        <v/>
      </c>
      <c r="AM336" s="393"/>
      <c r="AN336" s="17"/>
      <c r="AO336" s="52"/>
      <c r="AP336" s="46"/>
      <c r="AQ336" s="28"/>
      <c r="AR336" s="418"/>
      <c r="AS336" s="419" t="str">
        <f>IFERROR(VLOOKUP(AR336,'MATRICE '!$U$3:$Z$18,4,FALSE),"")</f>
        <v/>
      </c>
      <c r="AT336" s="46"/>
      <c r="AU336" s="17"/>
      <c r="AV336" s="421" t="str">
        <f>IFERROR(VLOOKUP(AU336,'MATRICE '!AB346:AG441,3,FALSE),"")</f>
        <v/>
      </c>
      <c r="AW336" s="300"/>
      <c r="AX336" s="17"/>
      <c r="AY336" s="17"/>
      <c r="AZ336" s="414"/>
      <c r="BA336" s="18"/>
      <c r="BB336" s="17" t="str">
        <f>IFERROR(VLOOKUP(O336,'MATRICE '!$B$4:$C$17,2,FALSE),"")</f>
        <v/>
      </c>
      <c r="BC336" s="429" t="str">
        <f>IFERROR(VLOOKUP(AR336,'MATRICE '!$U$3:$Z$18,3,FALSE),"")</f>
        <v/>
      </c>
      <c r="BD336" s="429" t="str">
        <f>IFERROR(VLOOKUP(AR336,'MATRICE '!$U$3:$Z$18,2,FALSE),"")</f>
        <v/>
      </c>
      <c r="BE336" s="429" t="str">
        <f>IFERROR(VLOOKUP(AR336,'MATRICE '!$U$3:$Z$18,5,FALSE),"")</f>
        <v/>
      </c>
    </row>
    <row r="337" spans="1:57" x14ac:dyDescent="0.25">
      <c r="A337" s="17"/>
      <c r="B337" s="394"/>
      <c r="C337" s="17"/>
      <c r="D337" s="17"/>
      <c r="E337" s="28"/>
      <c r="F337" s="28"/>
      <c r="G337" s="17"/>
      <c r="H337" s="17"/>
      <c r="I337" s="17"/>
      <c r="J337" s="17"/>
      <c r="K337" s="64"/>
      <c r="L337" s="65"/>
      <c r="M337" s="63"/>
      <c r="N337" s="17"/>
      <c r="O337" s="17"/>
      <c r="P337" s="17"/>
      <c r="Q337" s="17"/>
      <c r="R337" s="17"/>
      <c r="S337" s="401"/>
      <c r="T337" s="597">
        <f t="shared" si="20"/>
        <v>0</v>
      </c>
      <c r="U337" s="18"/>
      <c r="V337" s="18">
        <f t="shared" si="19"/>
        <v>0</v>
      </c>
      <c r="W337" s="60" t="str">
        <f t="shared" si="21"/>
        <v/>
      </c>
      <c r="X337" s="393"/>
      <c r="Y337" s="17"/>
      <c r="Z337" s="52"/>
      <c r="AA337" s="409"/>
      <c r="AB337" s="46"/>
      <c r="AC337" s="17"/>
      <c r="AD337" s="113" t="str">
        <f>IFERROR(VLOOKUP(AA337,'MATRICE '!$E$2:$H$100,3,FALSE),"")</f>
        <v/>
      </c>
      <c r="AE337" s="17" t="str">
        <f>IFERROR(VLOOKUP(AA337,'MATRICE '!$E$2:$H$100,2,FALSE),"")</f>
        <v/>
      </c>
      <c r="AF337" s="17" t="str">
        <f>IFERROR(VLOOKUP(AA337,'MATRICE '!$E$2:$H$100,4,FALSE),"")</f>
        <v/>
      </c>
      <c r="AG337" s="63"/>
      <c r="AH337" s="46"/>
      <c r="AI337" s="17"/>
      <c r="AJ337" s="17" t="str">
        <f>IFERROR(VLOOKUP(AG337,'MATRICE '!$J$2:$M$100,3,FALSE),"")</f>
        <v/>
      </c>
      <c r="AK337" s="17" t="str">
        <f>IFERROR(VLOOKUP(AG337,'MATRICE '!$J$2:$M$100,2,FALSE),"")</f>
        <v/>
      </c>
      <c r="AL337" s="414" t="str">
        <f>IFERROR(VLOOKUP(AG337,'MATRICE '!$J$2:$M$100,4,FALSE),"")</f>
        <v/>
      </c>
      <c r="AM337" s="393"/>
      <c r="AN337" s="17"/>
      <c r="AO337" s="52"/>
      <c r="AP337" s="46"/>
      <c r="AQ337" s="28"/>
      <c r="AR337" s="418"/>
      <c r="AS337" s="419" t="str">
        <f>IFERROR(VLOOKUP(AR337,'MATRICE '!$U$3:$Z$18,4,FALSE),"")</f>
        <v/>
      </c>
      <c r="AT337" s="46"/>
      <c r="AU337" s="17"/>
      <c r="AV337" s="421" t="str">
        <f>IFERROR(VLOOKUP(AU337,'MATRICE '!AB347:AG442,3,FALSE),"")</f>
        <v/>
      </c>
      <c r="AW337" s="300"/>
      <c r="AX337" s="17"/>
      <c r="AY337" s="17"/>
      <c r="AZ337" s="414"/>
      <c r="BA337" s="18"/>
      <c r="BB337" s="17" t="str">
        <f>IFERROR(VLOOKUP(O337,'MATRICE '!$B$4:$C$17,2,FALSE),"")</f>
        <v/>
      </c>
      <c r="BC337" s="429" t="str">
        <f>IFERROR(VLOOKUP(AR337,'MATRICE '!$U$3:$Z$18,3,FALSE),"")</f>
        <v/>
      </c>
      <c r="BD337" s="429" t="str">
        <f>IFERROR(VLOOKUP(AR337,'MATRICE '!$U$3:$Z$18,2,FALSE),"")</f>
        <v/>
      </c>
      <c r="BE337" s="429" t="str">
        <f>IFERROR(VLOOKUP(AR337,'MATRICE '!$U$3:$Z$18,5,FALSE),"")</f>
        <v/>
      </c>
    </row>
    <row r="338" spans="1:57" x14ac:dyDescent="0.25">
      <c r="A338" s="17"/>
      <c r="B338" s="394"/>
      <c r="C338" s="17"/>
      <c r="D338" s="17"/>
      <c r="E338" s="28"/>
      <c r="F338" s="28"/>
      <c r="G338" s="17"/>
      <c r="H338" s="17"/>
      <c r="I338" s="17"/>
      <c r="J338" s="17"/>
      <c r="K338" s="64"/>
      <c r="L338" s="65"/>
      <c r="M338" s="63"/>
      <c r="N338" s="17"/>
      <c r="O338" s="17"/>
      <c r="P338" s="17"/>
      <c r="Q338" s="17"/>
      <c r="R338" s="17"/>
      <c r="S338" s="401"/>
      <c r="T338" s="597">
        <f t="shared" si="20"/>
        <v>0</v>
      </c>
      <c r="U338" s="18"/>
      <c r="V338" s="18">
        <f t="shared" si="19"/>
        <v>0</v>
      </c>
      <c r="W338" s="60" t="str">
        <f t="shared" si="21"/>
        <v/>
      </c>
      <c r="X338" s="393"/>
      <c r="Y338" s="17"/>
      <c r="Z338" s="52"/>
      <c r="AA338" s="409"/>
      <c r="AB338" s="46"/>
      <c r="AC338" s="17"/>
      <c r="AD338" s="113" t="str">
        <f>IFERROR(VLOOKUP(AA338,'MATRICE '!$E$2:$H$100,3,FALSE),"")</f>
        <v/>
      </c>
      <c r="AE338" s="17" t="str">
        <f>IFERROR(VLOOKUP(AA338,'MATRICE '!$E$2:$H$100,2,FALSE),"")</f>
        <v/>
      </c>
      <c r="AF338" s="17" t="str">
        <f>IFERROR(VLOOKUP(AA338,'MATRICE '!$E$2:$H$100,4,FALSE),"")</f>
        <v/>
      </c>
      <c r="AG338" s="63"/>
      <c r="AH338" s="46"/>
      <c r="AI338" s="17"/>
      <c r="AJ338" s="17" t="str">
        <f>IFERROR(VLOOKUP(AG338,'MATRICE '!$J$2:$M$100,3,FALSE),"")</f>
        <v/>
      </c>
      <c r="AK338" s="17" t="str">
        <f>IFERROR(VLOOKUP(AG338,'MATRICE '!$J$2:$M$100,2,FALSE),"")</f>
        <v/>
      </c>
      <c r="AL338" s="414" t="str">
        <f>IFERROR(VLOOKUP(AG338,'MATRICE '!$J$2:$M$100,4,FALSE),"")</f>
        <v/>
      </c>
      <c r="AM338" s="393"/>
      <c r="AN338" s="17"/>
      <c r="AO338" s="52"/>
      <c r="AP338" s="46"/>
      <c r="AQ338" s="28"/>
      <c r="AR338" s="418"/>
      <c r="AS338" s="419" t="str">
        <f>IFERROR(VLOOKUP(AR338,'MATRICE '!$U$3:$Z$18,4,FALSE),"")</f>
        <v/>
      </c>
      <c r="AT338" s="46"/>
      <c r="AU338" s="17"/>
      <c r="AV338" s="421" t="str">
        <f>IFERROR(VLOOKUP(AU338,'MATRICE '!AB348:AG443,3,FALSE),"")</f>
        <v/>
      </c>
      <c r="AW338" s="300"/>
      <c r="AX338" s="17"/>
      <c r="AY338" s="17"/>
      <c r="AZ338" s="414"/>
      <c r="BA338" s="18"/>
      <c r="BB338" s="17" t="str">
        <f>IFERROR(VLOOKUP(O338,'MATRICE '!$B$4:$C$17,2,FALSE),"")</f>
        <v/>
      </c>
      <c r="BC338" s="429" t="str">
        <f>IFERROR(VLOOKUP(AR338,'MATRICE '!$U$3:$Z$18,3,FALSE),"")</f>
        <v/>
      </c>
      <c r="BD338" s="429" t="str">
        <f>IFERROR(VLOOKUP(AR338,'MATRICE '!$U$3:$Z$18,2,FALSE),"")</f>
        <v/>
      </c>
      <c r="BE338" s="429" t="str">
        <f>IFERROR(VLOOKUP(AR338,'MATRICE '!$U$3:$Z$18,5,FALSE),"")</f>
        <v/>
      </c>
    </row>
    <row r="339" spans="1:57" x14ac:dyDescent="0.25">
      <c r="A339" s="17"/>
      <c r="B339" s="394"/>
      <c r="C339" s="17"/>
      <c r="D339" s="17"/>
      <c r="E339" s="28"/>
      <c r="F339" s="28"/>
      <c r="G339" s="17"/>
      <c r="H339" s="17"/>
      <c r="I339" s="17"/>
      <c r="J339" s="17"/>
      <c r="K339" s="64"/>
      <c r="L339" s="65"/>
      <c r="M339" s="63"/>
      <c r="N339" s="17"/>
      <c r="O339" s="17"/>
      <c r="P339" s="17"/>
      <c r="Q339" s="17"/>
      <c r="R339" s="17"/>
      <c r="S339" s="401"/>
      <c r="T339" s="597">
        <f t="shared" si="20"/>
        <v>0</v>
      </c>
      <c r="U339" s="18"/>
      <c r="V339" s="18">
        <f t="shared" si="19"/>
        <v>0</v>
      </c>
      <c r="W339" s="60" t="str">
        <f t="shared" si="21"/>
        <v/>
      </c>
      <c r="X339" s="393"/>
      <c r="Y339" s="17"/>
      <c r="Z339" s="52"/>
      <c r="AA339" s="409"/>
      <c r="AB339" s="46"/>
      <c r="AC339" s="17"/>
      <c r="AD339" s="113" t="str">
        <f>IFERROR(VLOOKUP(AA339,'MATRICE '!$E$2:$H$100,3,FALSE),"")</f>
        <v/>
      </c>
      <c r="AE339" s="17" t="str">
        <f>IFERROR(VLOOKUP(AA339,'MATRICE '!$E$2:$H$100,2,FALSE),"")</f>
        <v/>
      </c>
      <c r="AF339" s="17" t="str">
        <f>IFERROR(VLOOKUP(AA339,'MATRICE '!$E$2:$H$100,4,FALSE),"")</f>
        <v/>
      </c>
      <c r="AG339" s="63"/>
      <c r="AH339" s="46"/>
      <c r="AI339" s="17"/>
      <c r="AJ339" s="17" t="str">
        <f>IFERROR(VLOOKUP(AG339,'MATRICE '!$J$2:$M$100,3,FALSE),"")</f>
        <v/>
      </c>
      <c r="AK339" s="17" t="str">
        <f>IFERROR(VLOOKUP(AG339,'MATRICE '!$J$2:$M$100,2,FALSE),"")</f>
        <v/>
      </c>
      <c r="AL339" s="414" t="str">
        <f>IFERROR(VLOOKUP(AG339,'MATRICE '!$J$2:$M$100,4,FALSE),"")</f>
        <v/>
      </c>
      <c r="AM339" s="393"/>
      <c r="AN339" s="17"/>
      <c r="AO339" s="52"/>
      <c r="AP339" s="46"/>
      <c r="AQ339" s="28"/>
      <c r="AR339" s="418"/>
      <c r="AS339" s="419" t="str">
        <f>IFERROR(VLOOKUP(AR339,'MATRICE '!$U$3:$Z$18,4,FALSE),"")</f>
        <v/>
      </c>
      <c r="AT339" s="46"/>
      <c r="AU339" s="17"/>
      <c r="AV339" s="421" t="str">
        <f>IFERROR(VLOOKUP(AU339,'MATRICE '!AB349:AG444,3,FALSE),"")</f>
        <v/>
      </c>
      <c r="AW339" s="300"/>
      <c r="AX339" s="17"/>
      <c r="AY339" s="17"/>
      <c r="AZ339" s="414"/>
      <c r="BA339" s="18"/>
      <c r="BB339" s="17" t="str">
        <f>IFERROR(VLOOKUP(O339,'MATRICE '!$B$4:$C$17,2,FALSE),"")</f>
        <v/>
      </c>
      <c r="BC339" s="429" t="str">
        <f>IFERROR(VLOOKUP(AR339,'MATRICE '!$U$3:$Z$18,3,FALSE),"")</f>
        <v/>
      </c>
      <c r="BD339" s="429" t="str">
        <f>IFERROR(VLOOKUP(AR339,'MATRICE '!$U$3:$Z$18,2,FALSE),"")</f>
        <v/>
      </c>
      <c r="BE339" s="429" t="str">
        <f>IFERROR(VLOOKUP(AR339,'MATRICE '!$U$3:$Z$18,5,FALSE),"")</f>
        <v/>
      </c>
    </row>
    <row r="340" spans="1:57" x14ac:dyDescent="0.25">
      <c r="A340" s="17"/>
      <c r="B340" s="394"/>
      <c r="C340" s="17"/>
      <c r="D340" s="17"/>
      <c r="E340" s="28"/>
      <c r="F340" s="28"/>
      <c r="G340" s="17"/>
      <c r="H340" s="17"/>
      <c r="I340" s="17"/>
      <c r="J340" s="17"/>
      <c r="K340" s="64"/>
      <c r="L340" s="65"/>
      <c r="M340" s="63"/>
      <c r="N340" s="17"/>
      <c r="O340" s="17"/>
      <c r="P340" s="17"/>
      <c r="Q340" s="17"/>
      <c r="R340" s="17"/>
      <c r="S340" s="401"/>
      <c r="T340" s="597">
        <f t="shared" si="20"/>
        <v>0</v>
      </c>
      <c r="U340" s="18"/>
      <c r="V340" s="18">
        <f t="shared" si="19"/>
        <v>0</v>
      </c>
      <c r="W340" s="60" t="str">
        <f t="shared" si="21"/>
        <v/>
      </c>
      <c r="X340" s="393"/>
      <c r="Y340" s="17"/>
      <c r="Z340" s="52"/>
      <c r="AA340" s="409"/>
      <c r="AB340" s="46"/>
      <c r="AC340" s="17"/>
      <c r="AD340" s="113" t="str">
        <f>IFERROR(VLOOKUP(AA340,'MATRICE '!$E$2:$H$100,3,FALSE),"")</f>
        <v/>
      </c>
      <c r="AE340" s="17" t="str">
        <f>IFERROR(VLOOKUP(AA340,'MATRICE '!$E$2:$H$100,2,FALSE),"")</f>
        <v/>
      </c>
      <c r="AF340" s="17" t="str">
        <f>IFERROR(VLOOKUP(AA340,'MATRICE '!$E$2:$H$100,4,FALSE),"")</f>
        <v/>
      </c>
      <c r="AG340" s="63"/>
      <c r="AH340" s="46"/>
      <c r="AI340" s="17"/>
      <c r="AJ340" s="17" t="str">
        <f>IFERROR(VLOOKUP(AG340,'MATRICE '!$J$2:$M$100,3,FALSE),"")</f>
        <v/>
      </c>
      <c r="AK340" s="17" t="str">
        <f>IFERROR(VLOOKUP(AG340,'MATRICE '!$J$2:$M$100,2,FALSE),"")</f>
        <v/>
      </c>
      <c r="AL340" s="414" t="str">
        <f>IFERROR(VLOOKUP(AG340,'MATRICE '!$J$2:$M$100,4,FALSE),"")</f>
        <v/>
      </c>
      <c r="AM340" s="393"/>
      <c r="AN340" s="17"/>
      <c r="AO340" s="52"/>
      <c r="AP340" s="46"/>
      <c r="AQ340" s="28"/>
      <c r="AR340" s="418"/>
      <c r="AS340" s="419" t="str">
        <f>IFERROR(VLOOKUP(AR340,'MATRICE '!$U$3:$Z$18,4,FALSE),"")</f>
        <v/>
      </c>
      <c r="AT340" s="46"/>
      <c r="AU340" s="17"/>
      <c r="AV340" s="421" t="str">
        <f>IFERROR(VLOOKUP(AU340,'MATRICE '!AB350:AG445,3,FALSE),"")</f>
        <v/>
      </c>
      <c r="AW340" s="300"/>
      <c r="AX340" s="17"/>
      <c r="AY340" s="17"/>
      <c r="AZ340" s="414"/>
      <c r="BA340" s="18"/>
      <c r="BB340" s="17" t="str">
        <f>IFERROR(VLOOKUP(O340,'MATRICE '!$B$4:$C$17,2,FALSE),"")</f>
        <v/>
      </c>
      <c r="BC340" s="429" t="str">
        <f>IFERROR(VLOOKUP(AR340,'MATRICE '!$U$3:$Z$18,3,FALSE),"")</f>
        <v/>
      </c>
      <c r="BD340" s="429" t="str">
        <f>IFERROR(VLOOKUP(AR340,'MATRICE '!$U$3:$Z$18,2,FALSE),"")</f>
        <v/>
      </c>
      <c r="BE340" s="429" t="str">
        <f>IFERROR(VLOOKUP(AR340,'MATRICE '!$U$3:$Z$18,5,FALSE),"")</f>
        <v/>
      </c>
    </row>
    <row r="341" spans="1:57" x14ac:dyDescent="0.25">
      <c r="A341" s="17"/>
      <c r="B341" s="394"/>
      <c r="C341" s="17"/>
      <c r="D341" s="17"/>
      <c r="E341" s="28"/>
      <c r="F341" s="28"/>
      <c r="G341" s="17"/>
      <c r="H341" s="17"/>
      <c r="I341" s="17"/>
      <c r="J341" s="17"/>
      <c r="K341" s="64"/>
      <c r="L341" s="65"/>
      <c r="M341" s="63"/>
      <c r="N341" s="17"/>
      <c r="O341" s="17"/>
      <c r="P341" s="17"/>
      <c r="Q341" s="17"/>
      <c r="R341" s="17"/>
      <c r="S341" s="401"/>
      <c r="T341" s="597">
        <f t="shared" si="20"/>
        <v>0</v>
      </c>
      <c r="U341" s="18"/>
      <c r="V341" s="18">
        <f t="shared" si="19"/>
        <v>0</v>
      </c>
      <c r="W341" s="60" t="str">
        <f t="shared" si="21"/>
        <v/>
      </c>
      <c r="X341" s="393"/>
      <c r="Y341" s="17"/>
      <c r="Z341" s="52"/>
      <c r="AA341" s="409"/>
      <c r="AB341" s="46"/>
      <c r="AC341" s="17"/>
      <c r="AD341" s="113" t="str">
        <f>IFERROR(VLOOKUP(AA341,'MATRICE '!$E$2:$H$100,3,FALSE),"")</f>
        <v/>
      </c>
      <c r="AE341" s="17" t="str">
        <f>IFERROR(VLOOKUP(AA341,'MATRICE '!$E$2:$H$100,2,FALSE),"")</f>
        <v/>
      </c>
      <c r="AF341" s="17" t="str">
        <f>IFERROR(VLOOKUP(AA341,'MATRICE '!$E$2:$H$100,4,FALSE),"")</f>
        <v/>
      </c>
      <c r="AG341" s="63"/>
      <c r="AH341" s="46"/>
      <c r="AI341" s="17"/>
      <c r="AJ341" s="17" t="str">
        <f>IFERROR(VLOOKUP(AG341,'MATRICE '!$J$2:$M$100,3,FALSE),"")</f>
        <v/>
      </c>
      <c r="AK341" s="17" t="str">
        <f>IFERROR(VLOOKUP(AG341,'MATRICE '!$J$2:$M$100,2,FALSE),"")</f>
        <v/>
      </c>
      <c r="AL341" s="414" t="str">
        <f>IFERROR(VLOOKUP(AG341,'MATRICE '!$J$2:$M$100,4,FALSE),"")</f>
        <v/>
      </c>
      <c r="AM341" s="393"/>
      <c r="AN341" s="17"/>
      <c r="AO341" s="52"/>
      <c r="AP341" s="46"/>
      <c r="AQ341" s="28"/>
      <c r="AR341" s="418"/>
      <c r="AS341" s="419" t="str">
        <f>IFERROR(VLOOKUP(AR341,'MATRICE '!$U$3:$Z$18,4,FALSE),"")</f>
        <v/>
      </c>
      <c r="AT341" s="46"/>
      <c r="AU341" s="17"/>
      <c r="AV341" s="421" t="str">
        <f>IFERROR(VLOOKUP(AU341,'MATRICE '!AB351:AG446,3,FALSE),"")</f>
        <v/>
      </c>
      <c r="AW341" s="300"/>
      <c r="AX341" s="17"/>
      <c r="AY341" s="17"/>
      <c r="AZ341" s="414"/>
      <c r="BA341" s="18"/>
      <c r="BB341" s="17" t="str">
        <f>IFERROR(VLOOKUP(O341,'MATRICE '!$B$4:$C$17,2,FALSE),"")</f>
        <v/>
      </c>
      <c r="BC341" s="429" t="str">
        <f>IFERROR(VLOOKUP(AR341,'MATRICE '!$U$3:$Z$18,3,FALSE),"")</f>
        <v/>
      </c>
      <c r="BD341" s="429" t="str">
        <f>IFERROR(VLOOKUP(AR341,'MATRICE '!$U$3:$Z$18,2,FALSE),"")</f>
        <v/>
      </c>
      <c r="BE341" s="429" t="str">
        <f>IFERROR(VLOOKUP(AR341,'MATRICE '!$U$3:$Z$18,5,FALSE),"")</f>
        <v/>
      </c>
    </row>
    <row r="342" spans="1:57" x14ac:dyDescent="0.25">
      <c r="A342" s="17"/>
      <c r="B342" s="394"/>
      <c r="C342" s="17"/>
      <c r="D342" s="17"/>
      <c r="E342" s="28"/>
      <c r="F342" s="28"/>
      <c r="G342" s="17"/>
      <c r="H342" s="17"/>
      <c r="I342" s="17"/>
      <c r="J342" s="17"/>
      <c r="K342" s="64"/>
      <c r="L342" s="65"/>
      <c r="M342" s="63"/>
      <c r="N342" s="17"/>
      <c r="O342" s="17"/>
      <c r="P342" s="17"/>
      <c r="Q342" s="17"/>
      <c r="R342" s="17"/>
      <c r="S342" s="401"/>
      <c r="T342" s="597">
        <f t="shared" si="20"/>
        <v>0</v>
      </c>
      <c r="U342" s="18"/>
      <c r="V342" s="18">
        <f t="shared" si="19"/>
        <v>0</v>
      </c>
      <c r="W342" s="60" t="str">
        <f t="shared" si="21"/>
        <v/>
      </c>
      <c r="X342" s="393"/>
      <c r="Y342" s="17"/>
      <c r="Z342" s="52"/>
      <c r="AA342" s="409"/>
      <c r="AB342" s="46"/>
      <c r="AC342" s="17"/>
      <c r="AD342" s="113" t="str">
        <f>IFERROR(VLOOKUP(AA342,'MATRICE '!$E$2:$H$100,3,FALSE),"")</f>
        <v/>
      </c>
      <c r="AE342" s="17" t="str">
        <f>IFERROR(VLOOKUP(AA342,'MATRICE '!$E$2:$H$100,2,FALSE),"")</f>
        <v/>
      </c>
      <c r="AF342" s="17" t="str">
        <f>IFERROR(VLOOKUP(AA342,'MATRICE '!$E$2:$H$100,4,FALSE),"")</f>
        <v/>
      </c>
      <c r="AG342" s="63"/>
      <c r="AH342" s="46"/>
      <c r="AI342" s="17"/>
      <c r="AJ342" s="17" t="str">
        <f>IFERROR(VLOOKUP(AG342,'MATRICE '!$J$2:$M$100,3,FALSE),"")</f>
        <v/>
      </c>
      <c r="AK342" s="17" t="str">
        <f>IFERROR(VLOOKUP(AG342,'MATRICE '!$J$2:$M$100,2,FALSE),"")</f>
        <v/>
      </c>
      <c r="AL342" s="414" t="str">
        <f>IFERROR(VLOOKUP(AG342,'MATRICE '!$J$2:$M$100,4,FALSE),"")</f>
        <v/>
      </c>
      <c r="AM342" s="393"/>
      <c r="AN342" s="17"/>
      <c r="AO342" s="52"/>
      <c r="AP342" s="46"/>
      <c r="AQ342" s="28"/>
      <c r="AR342" s="418"/>
      <c r="AS342" s="419" t="str">
        <f>IFERROR(VLOOKUP(AR342,'MATRICE '!$U$3:$Z$18,4,FALSE),"")</f>
        <v/>
      </c>
      <c r="AT342" s="46"/>
      <c r="AU342" s="17"/>
      <c r="AV342" s="421" t="str">
        <f>IFERROR(VLOOKUP(AU342,'MATRICE '!AB352:AG447,3,FALSE),"")</f>
        <v/>
      </c>
      <c r="AW342" s="300"/>
      <c r="AX342" s="17"/>
      <c r="AY342" s="17"/>
      <c r="AZ342" s="414"/>
      <c r="BA342" s="18"/>
      <c r="BB342" s="17" t="str">
        <f>IFERROR(VLOOKUP(O342,'MATRICE '!$B$4:$C$17,2,FALSE),"")</f>
        <v/>
      </c>
      <c r="BC342" s="429" t="str">
        <f>IFERROR(VLOOKUP(AR342,'MATRICE '!$U$3:$Z$18,3,FALSE),"")</f>
        <v/>
      </c>
      <c r="BD342" s="429" t="str">
        <f>IFERROR(VLOOKUP(AR342,'MATRICE '!$U$3:$Z$18,2,FALSE),"")</f>
        <v/>
      </c>
      <c r="BE342" s="429" t="str">
        <f>IFERROR(VLOOKUP(AR342,'MATRICE '!$U$3:$Z$18,5,FALSE),"")</f>
        <v/>
      </c>
    </row>
    <row r="343" spans="1:57" x14ac:dyDescent="0.25">
      <c r="A343" s="17"/>
      <c r="B343" s="394"/>
      <c r="C343" s="17"/>
      <c r="D343" s="17"/>
      <c r="E343" s="28"/>
      <c r="F343" s="28"/>
      <c r="G343" s="17"/>
      <c r="H343" s="17"/>
      <c r="I343" s="17"/>
      <c r="J343" s="17"/>
      <c r="K343" s="64"/>
      <c r="L343" s="65"/>
      <c r="M343" s="63"/>
      <c r="N343" s="17"/>
      <c r="O343" s="17"/>
      <c r="P343" s="17"/>
      <c r="Q343" s="17"/>
      <c r="R343" s="17"/>
      <c r="S343" s="401"/>
      <c r="T343" s="597">
        <f t="shared" si="20"/>
        <v>0</v>
      </c>
      <c r="U343" s="18"/>
      <c r="V343" s="18">
        <f t="shared" si="19"/>
        <v>0</v>
      </c>
      <c r="W343" s="60" t="str">
        <f t="shared" si="21"/>
        <v/>
      </c>
      <c r="X343" s="393"/>
      <c r="Y343" s="17"/>
      <c r="Z343" s="52"/>
      <c r="AA343" s="409"/>
      <c r="AB343" s="46"/>
      <c r="AC343" s="17"/>
      <c r="AD343" s="113" t="str">
        <f>IFERROR(VLOOKUP(AA343,'MATRICE '!$E$2:$H$100,3,FALSE),"")</f>
        <v/>
      </c>
      <c r="AE343" s="17" t="str">
        <f>IFERROR(VLOOKUP(AA343,'MATRICE '!$E$2:$H$100,2,FALSE),"")</f>
        <v/>
      </c>
      <c r="AF343" s="17" t="str">
        <f>IFERROR(VLOOKUP(AA343,'MATRICE '!$E$2:$H$100,4,FALSE),"")</f>
        <v/>
      </c>
      <c r="AG343" s="63"/>
      <c r="AH343" s="46"/>
      <c r="AI343" s="17"/>
      <c r="AJ343" s="17" t="str">
        <f>IFERROR(VLOOKUP(AG343,'MATRICE '!$J$2:$M$100,3,FALSE),"")</f>
        <v/>
      </c>
      <c r="AK343" s="17" t="str">
        <f>IFERROR(VLOOKUP(AG343,'MATRICE '!$J$2:$M$100,2,FALSE),"")</f>
        <v/>
      </c>
      <c r="AL343" s="414" t="str">
        <f>IFERROR(VLOOKUP(AG343,'MATRICE '!$J$2:$M$100,4,FALSE),"")</f>
        <v/>
      </c>
      <c r="AM343" s="393"/>
      <c r="AN343" s="17"/>
      <c r="AO343" s="52"/>
      <c r="AP343" s="46"/>
      <c r="AQ343" s="28"/>
      <c r="AR343" s="418"/>
      <c r="AS343" s="419" t="str">
        <f>IFERROR(VLOOKUP(AR343,'MATRICE '!$U$3:$Z$18,4,FALSE),"")</f>
        <v/>
      </c>
      <c r="AT343" s="46"/>
      <c r="AU343" s="17"/>
      <c r="AV343" s="421" t="str">
        <f>IFERROR(VLOOKUP(AU343,'MATRICE '!AB353:AG448,3,FALSE),"")</f>
        <v/>
      </c>
      <c r="AW343" s="300"/>
      <c r="AX343" s="17"/>
      <c r="AY343" s="17"/>
      <c r="AZ343" s="414"/>
      <c r="BA343" s="18"/>
      <c r="BB343" s="17" t="str">
        <f>IFERROR(VLOOKUP(O343,'MATRICE '!$B$4:$C$17,2,FALSE),"")</f>
        <v/>
      </c>
      <c r="BC343" s="429" t="str">
        <f>IFERROR(VLOOKUP(AR343,'MATRICE '!$U$3:$Z$18,3,FALSE),"")</f>
        <v/>
      </c>
      <c r="BD343" s="429" t="str">
        <f>IFERROR(VLOOKUP(AR343,'MATRICE '!$U$3:$Z$18,2,FALSE),"")</f>
        <v/>
      </c>
      <c r="BE343" s="429" t="str">
        <f>IFERROR(VLOOKUP(AR343,'MATRICE '!$U$3:$Z$18,5,FALSE),"")</f>
        <v/>
      </c>
    </row>
    <row r="344" spans="1:57" x14ac:dyDescent="0.25">
      <c r="A344" s="17"/>
      <c r="B344" s="394"/>
      <c r="C344" s="17"/>
      <c r="D344" s="17"/>
      <c r="E344" s="28"/>
      <c r="F344" s="28"/>
      <c r="G344" s="17"/>
      <c r="H344" s="17"/>
      <c r="I344" s="17"/>
      <c r="J344" s="17"/>
      <c r="K344" s="64"/>
      <c r="L344" s="65"/>
      <c r="M344" s="63"/>
      <c r="N344" s="17"/>
      <c r="O344" s="17"/>
      <c r="P344" s="17"/>
      <c r="Q344" s="17"/>
      <c r="R344" s="17"/>
      <c r="S344" s="401"/>
      <c r="T344" s="597">
        <f t="shared" si="20"/>
        <v>0</v>
      </c>
      <c r="U344" s="18"/>
      <c r="V344" s="18">
        <f t="shared" si="19"/>
        <v>0</v>
      </c>
      <c r="W344" s="60" t="str">
        <f t="shared" si="21"/>
        <v/>
      </c>
      <c r="X344" s="393"/>
      <c r="Y344" s="17"/>
      <c r="Z344" s="52"/>
      <c r="AA344" s="409"/>
      <c r="AB344" s="46"/>
      <c r="AC344" s="17"/>
      <c r="AD344" s="113" t="str">
        <f>IFERROR(VLOOKUP(AA344,'MATRICE '!$E$2:$H$100,3,FALSE),"")</f>
        <v/>
      </c>
      <c r="AE344" s="17" t="str">
        <f>IFERROR(VLOOKUP(AA344,'MATRICE '!$E$2:$H$100,2,FALSE),"")</f>
        <v/>
      </c>
      <c r="AF344" s="17" t="str">
        <f>IFERROR(VLOOKUP(AA344,'MATRICE '!$E$2:$H$100,4,FALSE),"")</f>
        <v/>
      </c>
      <c r="AG344" s="63"/>
      <c r="AH344" s="46"/>
      <c r="AI344" s="17"/>
      <c r="AJ344" s="17" t="str">
        <f>IFERROR(VLOOKUP(AG344,'MATRICE '!$J$2:$M$100,3,FALSE),"")</f>
        <v/>
      </c>
      <c r="AK344" s="17" t="str">
        <f>IFERROR(VLOOKUP(AG344,'MATRICE '!$J$2:$M$100,2,FALSE),"")</f>
        <v/>
      </c>
      <c r="AL344" s="414" t="str">
        <f>IFERROR(VLOOKUP(AG344,'MATRICE '!$J$2:$M$100,4,FALSE),"")</f>
        <v/>
      </c>
      <c r="AM344" s="393"/>
      <c r="AN344" s="17"/>
      <c r="AO344" s="52"/>
      <c r="AP344" s="46"/>
      <c r="AQ344" s="28"/>
      <c r="AR344" s="418"/>
      <c r="AS344" s="419" t="str">
        <f>IFERROR(VLOOKUP(AR344,'MATRICE '!$U$3:$Z$18,4,FALSE),"")</f>
        <v/>
      </c>
      <c r="AT344" s="46"/>
      <c r="AU344" s="17"/>
      <c r="AV344" s="421" t="str">
        <f>IFERROR(VLOOKUP(AU344,'MATRICE '!AB354:AG449,3,FALSE),"")</f>
        <v/>
      </c>
      <c r="AW344" s="300"/>
      <c r="AX344" s="17"/>
      <c r="AY344" s="17"/>
      <c r="AZ344" s="414"/>
      <c r="BA344" s="18"/>
      <c r="BB344" s="17" t="str">
        <f>IFERROR(VLOOKUP(O344,'MATRICE '!$B$4:$C$17,2,FALSE),"")</f>
        <v/>
      </c>
      <c r="BC344" s="429" t="str">
        <f>IFERROR(VLOOKUP(AR344,'MATRICE '!$U$3:$Z$18,3,FALSE),"")</f>
        <v/>
      </c>
      <c r="BD344" s="429" t="str">
        <f>IFERROR(VLOOKUP(AR344,'MATRICE '!$U$3:$Z$18,2,FALSE),"")</f>
        <v/>
      </c>
      <c r="BE344" s="429" t="str">
        <f>IFERROR(VLOOKUP(AR344,'MATRICE '!$U$3:$Z$18,5,FALSE),"")</f>
        <v/>
      </c>
    </row>
    <row r="345" spans="1:57" x14ac:dyDescent="0.25">
      <c r="A345" s="17"/>
      <c r="B345" s="394"/>
      <c r="C345" s="17"/>
      <c r="D345" s="17"/>
      <c r="E345" s="28"/>
      <c r="F345" s="28"/>
      <c r="G345" s="17"/>
      <c r="H345" s="17"/>
      <c r="I345" s="17"/>
      <c r="J345" s="17"/>
      <c r="K345" s="64"/>
      <c r="L345" s="65"/>
      <c r="M345" s="63"/>
      <c r="N345" s="17"/>
      <c r="O345" s="17"/>
      <c r="P345" s="17"/>
      <c r="Q345" s="17"/>
      <c r="R345" s="17"/>
      <c r="S345" s="401"/>
      <c r="T345" s="597">
        <f t="shared" si="20"/>
        <v>0</v>
      </c>
      <c r="U345" s="18"/>
      <c r="V345" s="18">
        <f t="shared" si="19"/>
        <v>0</v>
      </c>
      <c r="W345" s="60" t="str">
        <f t="shared" si="21"/>
        <v/>
      </c>
      <c r="X345" s="393"/>
      <c r="Y345" s="17"/>
      <c r="Z345" s="52"/>
      <c r="AA345" s="409"/>
      <c r="AB345" s="46"/>
      <c r="AC345" s="17"/>
      <c r="AD345" s="113" t="str">
        <f>IFERROR(VLOOKUP(AA345,'MATRICE '!$E$2:$H$100,3,FALSE),"")</f>
        <v/>
      </c>
      <c r="AE345" s="17" t="str">
        <f>IFERROR(VLOOKUP(AA345,'MATRICE '!$E$2:$H$100,2,FALSE),"")</f>
        <v/>
      </c>
      <c r="AF345" s="17" t="str">
        <f>IFERROR(VLOOKUP(AA345,'MATRICE '!$E$2:$H$100,4,FALSE),"")</f>
        <v/>
      </c>
      <c r="AG345" s="63"/>
      <c r="AH345" s="46"/>
      <c r="AI345" s="17"/>
      <c r="AJ345" s="17" t="str">
        <f>IFERROR(VLOOKUP(AG345,'MATRICE '!$J$2:$M$100,3,FALSE),"")</f>
        <v/>
      </c>
      <c r="AK345" s="17" t="str">
        <f>IFERROR(VLOOKUP(AG345,'MATRICE '!$J$2:$M$100,2,FALSE),"")</f>
        <v/>
      </c>
      <c r="AL345" s="414" t="str">
        <f>IFERROR(VLOOKUP(AG345,'MATRICE '!$J$2:$M$100,4,FALSE),"")</f>
        <v/>
      </c>
      <c r="AM345" s="393"/>
      <c r="AN345" s="17"/>
      <c r="AO345" s="52"/>
      <c r="AP345" s="46"/>
      <c r="AQ345" s="28"/>
      <c r="AR345" s="418"/>
      <c r="AS345" s="419" t="str">
        <f>IFERROR(VLOOKUP(AR345,'MATRICE '!$U$3:$Z$18,4,FALSE),"")</f>
        <v/>
      </c>
      <c r="AT345" s="46"/>
      <c r="AU345" s="17"/>
      <c r="AV345" s="421" t="str">
        <f>IFERROR(VLOOKUP(AU345,'MATRICE '!AB355:AG450,3,FALSE),"")</f>
        <v/>
      </c>
      <c r="AW345" s="300"/>
      <c r="AX345" s="17"/>
      <c r="AY345" s="17"/>
      <c r="AZ345" s="414"/>
      <c r="BA345" s="18"/>
      <c r="BB345" s="17" t="str">
        <f>IFERROR(VLOOKUP(O345,'MATRICE '!$B$4:$C$17,2,FALSE),"")</f>
        <v/>
      </c>
      <c r="BC345" s="429" t="str">
        <f>IFERROR(VLOOKUP(AR345,'MATRICE '!$U$3:$Z$18,3,FALSE),"")</f>
        <v/>
      </c>
      <c r="BD345" s="429" t="str">
        <f>IFERROR(VLOOKUP(AR345,'MATRICE '!$U$3:$Z$18,2,FALSE),"")</f>
        <v/>
      </c>
      <c r="BE345" s="429" t="str">
        <f>IFERROR(VLOOKUP(AR345,'MATRICE '!$U$3:$Z$18,5,FALSE),"")</f>
        <v/>
      </c>
    </row>
    <row r="346" spans="1:57" x14ac:dyDescent="0.25">
      <c r="A346" s="17"/>
      <c r="B346" s="394"/>
      <c r="C346" s="17"/>
      <c r="D346" s="17"/>
      <c r="E346" s="28"/>
      <c r="F346" s="28"/>
      <c r="G346" s="17"/>
      <c r="H346" s="17"/>
      <c r="I346" s="17"/>
      <c r="J346" s="17"/>
      <c r="K346" s="64"/>
      <c r="L346" s="65"/>
      <c r="M346" s="63"/>
      <c r="N346" s="17"/>
      <c r="O346" s="17"/>
      <c r="P346" s="17"/>
      <c r="Q346" s="17"/>
      <c r="R346" s="17"/>
      <c r="S346" s="401"/>
      <c r="T346" s="597">
        <f t="shared" si="20"/>
        <v>0</v>
      </c>
      <c r="U346" s="18"/>
      <c r="V346" s="18">
        <f t="shared" si="19"/>
        <v>0</v>
      </c>
      <c r="W346" s="60" t="str">
        <f t="shared" si="21"/>
        <v/>
      </c>
      <c r="X346" s="393"/>
      <c r="Y346" s="17"/>
      <c r="Z346" s="52"/>
      <c r="AA346" s="409"/>
      <c r="AB346" s="46"/>
      <c r="AC346" s="17"/>
      <c r="AD346" s="113" t="str">
        <f>IFERROR(VLOOKUP(AA346,'MATRICE '!$E$2:$H$100,3,FALSE),"")</f>
        <v/>
      </c>
      <c r="AE346" s="17" t="str">
        <f>IFERROR(VLOOKUP(AA346,'MATRICE '!$E$2:$H$100,2,FALSE),"")</f>
        <v/>
      </c>
      <c r="AF346" s="17" t="str">
        <f>IFERROR(VLOOKUP(AA346,'MATRICE '!$E$2:$H$100,4,FALSE),"")</f>
        <v/>
      </c>
      <c r="AG346" s="63"/>
      <c r="AH346" s="46"/>
      <c r="AI346" s="17"/>
      <c r="AJ346" s="17" t="str">
        <f>IFERROR(VLOOKUP(AG346,'MATRICE '!$J$2:$M$100,3,FALSE),"")</f>
        <v/>
      </c>
      <c r="AK346" s="17" t="str">
        <f>IFERROR(VLOOKUP(AG346,'MATRICE '!$J$2:$M$100,2,FALSE),"")</f>
        <v/>
      </c>
      <c r="AL346" s="414" t="str">
        <f>IFERROR(VLOOKUP(AG346,'MATRICE '!$J$2:$M$100,4,FALSE),"")</f>
        <v/>
      </c>
      <c r="AM346" s="393"/>
      <c r="AN346" s="17"/>
      <c r="AO346" s="52"/>
      <c r="AP346" s="46"/>
      <c r="AQ346" s="28"/>
      <c r="AR346" s="418"/>
      <c r="AS346" s="419" t="str">
        <f>IFERROR(VLOOKUP(AR346,'MATRICE '!$U$3:$Z$18,4,FALSE),"")</f>
        <v/>
      </c>
      <c r="AT346" s="46"/>
      <c r="AU346" s="17"/>
      <c r="AV346" s="421" t="str">
        <f>IFERROR(VLOOKUP(AU346,'MATRICE '!AB356:AG451,3,FALSE),"")</f>
        <v/>
      </c>
      <c r="AW346" s="300"/>
      <c r="AX346" s="17"/>
      <c r="AY346" s="17"/>
      <c r="AZ346" s="414"/>
      <c r="BA346" s="18"/>
      <c r="BB346" s="17" t="str">
        <f>IFERROR(VLOOKUP(O346,'MATRICE '!$B$4:$C$17,2,FALSE),"")</f>
        <v/>
      </c>
      <c r="BC346" s="429" t="str">
        <f>IFERROR(VLOOKUP(AR346,'MATRICE '!$U$3:$Z$18,3,FALSE),"")</f>
        <v/>
      </c>
      <c r="BD346" s="429" t="str">
        <f>IFERROR(VLOOKUP(AR346,'MATRICE '!$U$3:$Z$18,2,FALSE),"")</f>
        <v/>
      </c>
      <c r="BE346" s="429" t="str">
        <f>IFERROR(VLOOKUP(AR346,'MATRICE '!$U$3:$Z$18,5,FALSE),"")</f>
        <v/>
      </c>
    </row>
    <row r="347" spans="1:57" x14ac:dyDescent="0.25">
      <c r="A347" s="17"/>
      <c r="B347" s="394"/>
      <c r="C347" s="17"/>
      <c r="D347" s="17"/>
      <c r="E347" s="28"/>
      <c r="F347" s="28"/>
      <c r="G347" s="17"/>
      <c r="H347" s="17"/>
      <c r="I347" s="17"/>
      <c r="J347" s="17"/>
      <c r="K347" s="64"/>
      <c r="L347" s="65"/>
      <c r="M347" s="63"/>
      <c r="N347" s="17"/>
      <c r="O347" s="17"/>
      <c r="P347" s="17"/>
      <c r="Q347" s="17"/>
      <c r="R347" s="17"/>
      <c r="S347" s="401"/>
      <c r="T347" s="597">
        <f t="shared" si="20"/>
        <v>0</v>
      </c>
      <c r="U347" s="18"/>
      <c r="V347" s="18">
        <f t="shared" si="19"/>
        <v>0</v>
      </c>
      <c r="W347" s="60" t="str">
        <f t="shared" si="21"/>
        <v/>
      </c>
      <c r="X347" s="393"/>
      <c r="Y347" s="17"/>
      <c r="Z347" s="52"/>
      <c r="AA347" s="409"/>
      <c r="AB347" s="46"/>
      <c r="AC347" s="17"/>
      <c r="AD347" s="113" t="str">
        <f>IFERROR(VLOOKUP(AA347,'MATRICE '!$E$2:$H$100,3,FALSE),"")</f>
        <v/>
      </c>
      <c r="AE347" s="17" t="str">
        <f>IFERROR(VLOOKUP(AA347,'MATRICE '!$E$2:$H$100,2,FALSE),"")</f>
        <v/>
      </c>
      <c r="AF347" s="17" t="str">
        <f>IFERROR(VLOOKUP(AA347,'MATRICE '!$E$2:$H$100,4,FALSE),"")</f>
        <v/>
      </c>
      <c r="AG347" s="63"/>
      <c r="AH347" s="46"/>
      <c r="AI347" s="17"/>
      <c r="AJ347" s="17" t="str">
        <f>IFERROR(VLOOKUP(AG347,'MATRICE '!$J$2:$M$100,3,FALSE),"")</f>
        <v/>
      </c>
      <c r="AK347" s="17" t="str">
        <f>IFERROR(VLOOKUP(AG347,'MATRICE '!$J$2:$M$100,2,FALSE),"")</f>
        <v/>
      </c>
      <c r="AL347" s="414" t="str">
        <f>IFERROR(VLOOKUP(AG347,'MATRICE '!$J$2:$M$100,4,FALSE),"")</f>
        <v/>
      </c>
      <c r="AM347" s="393"/>
      <c r="AN347" s="17"/>
      <c r="AO347" s="52"/>
      <c r="AP347" s="46"/>
      <c r="AQ347" s="28"/>
      <c r="AR347" s="418"/>
      <c r="AS347" s="419" t="str">
        <f>IFERROR(VLOOKUP(AR347,'MATRICE '!$U$3:$Z$18,4,FALSE),"")</f>
        <v/>
      </c>
      <c r="AT347" s="46"/>
      <c r="AU347" s="17"/>
      <c r="AV347" s="421" t="str">
        <f>IFERROR(VLOOKUP(AU347,'MATRICE '!AB357:AG452,3,FALSE),"")</f>
        <v/>
      </c>
      <c r="AW347" s="300"/>
      <c r="AX347" s="17"/>
      <c r="AY347" s="17"/>
      <c r="AZ347" s="414"/>
      <c r="BA347" s="18"/>
      <c r="BB347" s="17" t="str">
        <f>IFERROR(VLOOKUP(O347,'MATRICE '!$B$4:$C$17,2,FALSE),"")</f>
        <v/>
      </c>
      <c r="BC347" s="429" t="str">
        <f>IFERROR(VLOOKUP(AR347,'MATRICE '!$U$3:$Z$18,3,FALSE),"")</f>
        <v/>
      </c>
      <c r="BD347" s="429" t="str">
        <f>IFERROR(VLOOKUP(AR347,'MATRICE '!$U$3:$Z$18,2,FALSE),"")</f>
        <v/>
      </c>
      <c r="BE347" s="429" t="str">
        <f>IFERROR(VLOOKUP(AR347,'MATRICE '!$U$3:$Z$18,5,FALSE),"")</f>
        <v/>
      </c>
    </row>
    <row r="348" spans="1:57" x14ac:dyDescent="0.25">
      <c r="A348" s="17"/>
      <c r="B348" s="394"/>
      <c r="C348" s="17"/>
      <c r="D348" s="17"/>
      <c r="E348" s="28"/>
      <c r="F348" s="28"/>
      <c r="G348" s="17"/>
      <c r="H348" s="17"/>
      <c r="I348" s="17"/>
      <c r="J348" s="17"/>
      <c r="K348" s="64"/>
      <c r="L348" s="65"/>
      <c r="M348" s="63"/>
      <c r="N348" s="17"/>
      <c r="O348" s="17"/>
      <c r="P348" s="17"/>
      <c r="Q348" s="17"/>
      <c r="R348" s="17"/>
      <c r="S348" s="401"/>
      <c r="T348" s="597">
        <f t="shared" si="20"/>
        <v>0</v>
      </c>
      <c r="U348" s="18"/>
      <c r="V348" s="18">
        <f t="shared" si="19"/>
        <v>0</v>
      </c>
      <c r="W348" s="60" t="str">
        <f t="shared" si="21"/>
        <v/>
      </c>
      <c r="X348" s="393"/>
      <c r="Y348" s="17"/>
      <c r="Z348" s="52"/>
      <c r="AA348" s="409"/>
      <c r="AB348" s="46"/>
      <c r="AC348" s="17"/>
      <c r="AD348" s="113" t="str">
        <f>IFERROR(VLOOKUP(AA348,'MATRICE '!$E$2:$H$100,3,FALSE),"")</f>
        <v/>
      </c>
      <c r="AE348" s="17" t="str">
        <f>IFERROR(VLOOKUP(AA348,'MATRICE '!$E$2:$H$100,2,FALSE),"")</f>
        <v/>
      </c>
      <c r="AF348" s="17" t="str">
        <f>IFERROR(VLOOKUP(AA348,'MATRICE '!$E$2:$H$100,4,FALSE),"")</f>
        <v/>
      </c>
      <c r="AG348" s="63"/>
      <c r="AH348" s="46"/>
      <c r="AI348" s="17"/>
      <c r="AJ348" s="17" t="str">
        <f>IFERROR(VLOOKUP(AG348,'MATRICE '!$J$2:$M$100,3,FALSE),"")</f>
        <v/>
      </c>
      <c r="AK348" s="17" t="str">
        <f>IFERROR(VLOOKUP(AG348,'MATRICE '!$J$2:$M$100,2,FALSE),"")</f>
        <v/>
      </c>
      <c r="AL348" s="414" t="str">
        <f>IFERROR(VLOOKUP(AG348,'MATRICE '!$J$2:$M$100,4,FALSE),"")</f>
        <v/>
      </c>
      <c r="AM348" s="393"/>
      <c r="AN348" s="17"/>
      <c r="AO348" s="52"/>
      <c r="AP348" s="46"/>
      <c r="AQ348" s="28"/>
      <c r="AR348" s="418"/>
      <c r="AS348" s="419" t="str">
        <f>IFERROR(VLOOKUP(AR348,'MATRICE '!$U$3:$Z$18,4,FALSE),"")</f>
        <v/>
      </c>
      <c r="AT348" s="46"/>
      <c r="AU348" s="17"/>
      <c r="AV348" s="421" t="str">
        <f>IFERROR(VLOOKUP(AU348,'MATRICE '!AB358:AG453,3,FALSE),"")</f>
        <v/>
      </c>
      <c r="AW348" s="300"/>
      <c r="AX348" s="17"/>
      <c r="AY348" s="17"/>
      <c r="AZ348" s="414"/>
      <c r="BA348" s="18"/>
      <c r="BB348" s="17" t="str">
        <f>IFERROR(VLOOKUP(O348,'MATRICE '!$B$4:$C$17,2,FALSE),"")</f>
        <v/>
      </c>
      <c r="BC348" s="429" t="str">
        <f>IFERROR(VLOOKUP(AR348,'MATRICE '!$U$3:$Z$18,3,FALSE),"")</f>
        <v/>
      </c>
      <c r="BD348" s="429" t="str">
        <f>IFERROR(VLOOKUP(AR348,'MATRICE '!$U$3:$Z$18,2,FALSE),"")</f>
        <v/>
      </c>
      <c r="BE348" s="429" t="str">
        <f>IFERROR(VLOOKUP(AR348,'MATRICE '!$U$3:$Z$18,5,FALSE),"")</f>
        <v/>
      </c>
    </row>
    <row r="349" spans="1:57" x14ac:dyDescent="0.25">
      <c r="A349" s="17"/>
      <c r="B349" s="394"/>
      <c r="C349" s="17"/>
      <c r="D349" s="17"/>
      <c r="E349" s="28"/>
      <c r="F349" s="28"/>
      <c r="G349" s="17"/>
      <c r="H349" s="17"/>
      <c r="I349" s="17"/>
      <c r="J349" s="17"/>
      <c r="K349" s="64"/>
      <c r="L349" s="65"/>
      <c r="M349" s="63"/>
      <c r="N349" s="17"/>
      <c r="O349" s="17"/>
      <c r="P349" s="17"/>
      <c r="Q349" s="17"/>
      <c r="R349" s="17"/>
      <c r="S349" s="401"/>
      <c r="T349" s="597">
        <f t="shared" si="20"/>
        <v>0</v>
      </c>
      <c r="U349" s="18"/>
      <c r="V349" s="18">
        <f t="shared" si="19"/>
        <v>0</v>
      </c>
      <c r="W349" s="60" t="str">
        <f t="shared" si="21"/>
        <v/>
      </c>
      <c r="X349" s="393"/>
      <c r="Y349" s="17"/>
      <c r="Z349" s="52"/>
      <c r="AA349" s="409"/>
      <c r="AB349" s="46"/>
      <c r="AC349" s="17"/>
      <c r="AD349" s="113" t="str">
        <f>IFERROR(VLOOKUP(AA349,'MATRICE '!$E$2:$H$100,3,FALSE),"")</f>
        <v/>
      </c>
      <c r="AE349" s="17" t="str">
        <f>IFERROR(VLOOKUP(AA349,'MATRICE '!$E$2:$H$100,2,FALSE),"")</f>
        <v/>
      </c>
      <c r="AF349" s="17" t="str">
        <f>IFERROR(VLOOKUP(AA349,'MATRICE '!$E$2:$H$100,4,FALSE),"")</f>
        <v/>
      </c>
      <c r="AG349" s="63"/>
      <c r="AH349" s="46"/>
      <c r="AI349" s="17"/>
      <c r="AJ349" s="17" t="str">
        <f>IFERROR(VLOOKUP(AG349,'MATRICE '!$J$2:$M$100,3,FALSE),"")</f>
        <v/>
      </c>
      <c r="AK349" s="17" t="str">
        <f>IFERROR(VLOOKUP(AG349,'MATRICE '!$J$2:$M$100,2,FALSE),"")</f>
        <v/>
      </c>
      <c r="AL349" s="414" t="str">
        <f>IFERROR(VLOOKUP(AG349,'MATRICE '!$J$2:$M$100,4,FALSE),"")</f>
        <v/>
      </c>
      <c r="AM349" s="393"/>
      <c r="AN349" s="17"/>
      <c r="AO349" s="52"/>
      <c r="AP349" s="46"/>
      <c r="AQ349" s="28"/>
      <c r="AR349" s="418"/>
      <c r="AS349" s="419" t="str">
        <f>IFERROR(VLOOKUP(AR349,'MATRICE '!$U$3:$Z$18,4,FALSE),"")</f>
        <v/>
      </c>
      <c r="AT349" s="46"/>
      <c r="AU349" s="17"/>
      <c r="AV349" s="421" t="str">
        <f>IFERROR(VLOOKUP(AU349,'MATRICE '!AB359:AG454,3,FALSE),"")</f>
        <v/>
      </c>
      <c r="AW349" s="300"/>
      <c r="AX349" s="17"/>
      <c r="AY349" s="17"/>
      <c r="AZ349" s="414"/>
      <c r="BA349" s="18"/>
      <c r="BB349" s="17" t="str">
        <f>IFERROR(VLOOKUP(O349,'MATRICE '!$B$4:$C$17,2,FALSE),"")</f>
        <v/>
      </c>
      <c r="BC349" s="429" t="str">
        <f>IFERROR(VLOOKUP(AR349,'MATRICE '!$U$3:$Z$18,3,FALSE),"")</f>
        <v/>
      </c>
      <c r="BD349" s="429" t="str">
        <f>IFERROR(VLOOKUP(AR349,'MATRICE '!$U$3:$Z$18,2,FALSE),"")</f>
        <v/>
      </c>
      <c r="BE349" s="429" t="str">
        <f>IFERROR(VLOOKUP(AR349,'MATRICE '!$U$3:$Z$18,5,FALSE),"")</f>
        <v/>
      </c>
    </row>
    <row r="350" spans="1:57" x14ac:dyDescent="0.25">
      <c r="A350" s="17"/>
      <c r="B350" s="394"/>
      <c r="C350" s="17"/>
      <c r="D350" s="17"/>
      <c r="E350" s="28"/>
      <c r="F350" s="28"/>
      <c r="G350" s="17"/>
      <c r="H350" s="17"/>
      <c r="I350" s="17"/>
      <c r="J350" s="17"/>
      <c r="K350" s="64"/>
      <c r="L350" s="65"/>
      <c r="M350" s="63"/>
      <c r="N350" s="17"/>
      <c r="O350" s="17"/>
      <c r="P350" s="17"/>
      <c r="Q350" s="17"/>
      <c r="R350" s="17"/>
      <c r="S350" s="401"/>
      <c r="T350" s="597">
        <f t="shared" si="20"/>
        <v>0</v>
      </c>
      <c r="U350" s="18"/>
      <c r="V350" s="18">
        <f t="shared" si="19"/>
        <v>0</v>
      </c>
      <c r="W350" s="60" t="str">
        <f t="shared" si="21"/>
        <v/>
      </c>
      <c r="X350" s="393"/>
      <c r="Y350" s="17"/>
      <c r="Z350" s="52"/>
      <c r="AA350" s="409"/>
      <c r="AB350" s="46"/>
      <c r="AC350" s="17"/>
      <c r="AD350" s="113" t="str">
        <f>IFERROR(VLOOKUP(AA350,'MATRICE '!$E$2:$H$100,3,FALSE),"")</f>
        <v/>
      </c>
      <c r="AE350" s="17" t="str">
        <f>IFERROR(VLOOKUP(AA350,'MATRICE '!$E$2:$H$100,2,FALSE),"")</f>
        <v/>
      </c>
      <c r="AF350" s="17" t="str">
        <f>IFERROR(VLOOKUP(AA350,'MATRICE '!$E$2:$H$100,4,FALSE),"")</f>
        <v/>
      </c>
      <c r="AG350" s="63"/>
      <c r="AH350" s="46"/>
      <c r="AI350" s="17"/>
      <c r="AJ350" s="17" t="str">
        <f>IFERROR(VLOOKUP(AG350,'MATRICE '!$J$2:$M$100,3,FALSE),"")</f>
        <v/>
      </c>
      <c r="AK350" s="17" t="str">
        <f>IFERROR(VLOOKUP(AG350,'MATRICE '!$J$2:$M$100,2,FALSE),"")</f>
        <v/>
      </c>
      <c r="AL350" s="414" t="str">
        <f>IFERROR(VLOOKUP(AG350,'MATRICE '!$J$2:$M$100,4,FALSE),"")</f>
        <v/>
      </c>
      <c r="AM350" s="393"/>
      <c r="AN350" s="17"/>
      <c r="AO350" s="52"/>
      <c r="AP350" s="46"/>
      <c r="AQ350" s="28"/>
      <c r="AR350" s="418"/>
      <c r="AS350" s="419" t="str">
        <f>IFERROR(VLOOKUP(AR350,'MATRICE '!$U$3:$Z$18,4,FALSE),"")</f>
        <v/>
      </c>
      <c r="AT350" s="46"/>
      <c r="AU350" s="17"/>
      <c r="AV350" s="421" t="str">
        <f>IFERROR(VLOOKUP(AU350,'MATRICE '!AB360:AG455,3,FALSE),"")</f>
        <v/>
      </c>
      <c r="AW350" s="300"/>
      <c r="AX350" s="17"/>
      <c r="AY350" s="17"/>
      <c r="AZ350" s="414"/>
      <c r="BA350" s="18"/>
      <c r="BB350" s="17" t="str">
        <f>IFERROR(VLOOKUP(O350,'MATRICE '!$B$4:$C$17,2,FALSE),"")</f>
        <v/>
      </c>
      <c r="BC350" s="429" t="str">
        <f>IFERROR(VLOOKUP(AR350,'MATRICE '!$U$3:$Z$18,3,FALSE),"")</f>
        <v/>
      </c>
      <c r="BD350" s="429" t="str">
        <f>IFERROR(VLOOKUP(AR350,'MATRICE '!$U$3:$Z$18,2,FALSE),"")</f>
        <v/>
      </c>
      <c r="BE350" s="429" t="str">
        <f>IFERROR(VLOOKUP(AR350,'MATRICE '!$U$3:$Z$18,5,FALSE),"")</f>
        <v/>
      </c>
    </row>
    <row r="351" spans="1:57" x14ac:dyDescent="0.25">
      <c r="A351" s="17"/>
      <c r="B351" s="394"/>
      <c r="C351" s="17"/>
      <c r="D351" s="17"/>
      <c r="E351" s="28"/>
      <c r="F351" s="28"/>
      <c r="G351" s="17"/>
      <c r="H351" s="17"/>
      <c r="I351" s="17"/>
      <c r="J351" s="17"/>
      <c r="K351" s="64"/>
      <c r="L351" s="65"/>
      <c r="M351" s="63"/>
      <c r="N351" s="17"/>
      <c r="O351" s="17"/>
      <c r="P351" s="17"/>
      <c r="Q351" s="17"/>
      <c r="R351" s="17"/>
      <c r="S351" s="401"/>
      <c r="T351" s="597">
        <f t="shared" si="20"/>
        <v>0</v>
      </c>
      <c r="U351" s="18"/>
      <c r="V351" s="18">
        <f t="shared" si="19"/>
        <v>0</v>
      </c>
      <c r="W351" s="60" t="str">
        <f t="shared" si="21"/>
        <v/>
      </c>
      <c r="X351" s="393"/>
      <c r="Y351" s="17"/>
      <c r="Z351" s="52"/>
      <c r="AA351" s="409"/>
      <c r="AB351" s="46"/>
      <c r="AC351" s="17"/>
      <c r="AD351" s="113" t="str">
        <f>IFERROR(VLOOKUP(AA351,'MATRICE '!$E$2:$H$100,3,FALSE),"")</f>
        <v/>
      </c>
      <c r="AE351" s="17" t="str">
        <f>IFERROR(VLOOKUP(AA351,'MATRICE '!$E$2:$H$100,2,FALSE),"")</f>
        <v/>
      </c>
      <c r="AF351" s="17" t="str">
        <f>IFERROR(VLOOKUP(AA351,'MATRICE '!$E$2:$H$100,4,FALSE),"")</f>
        <v/>
      </c>
      <c r="AG351" s="63"/>
      <c r="AH351" s="46"/>
      <c r="AI351" s="17"/>
      <c r="AJ351" s="17" t="str">
        <f>IFERROR(VLOOKUP(AG351,'MATRICE '!$J$2:$M$100,3,FALSE),"")</f>
        <v/>
      </c>
      <c r="AK351" s="17" t="str">
        <f>IFERROR(VLOOKUP(AG351,'MATRICE '!$J$2:$M$100,2,FALSE),"")</f>
        <v/>
      </c>
      <c r="AL351" s="414" t="str">
        <f>IFERROR(VLOOKUP(AG351,'MATRICE '!$J$2:$M$100,4,FALSE),"")</f>
        <v/>
      </c>
      <c r="AM351" s="393"/>
      <c r="AN351" s="17"/>
      <c r="AO351" s="52"/>
      <c r="AP351" s="46"/>
      <c r="AQ351" s="28"/>
      <c r="AR351" s="418"/>
      <c r="AS351" s="419" t="str">
        <f>IFERROR(VLOOKUP(AR351,'MATRICE '!$U$3:$Z$18,4,FALSE),"")</f>
        <v/>
      </c>
      <c r="AT351" s="46"/>
      <c r="AU351" s="17"/>
      <c r="AV351" s="421" t="str">
        <f>IFERROR(VLOOKUP(AU351,'MATRICE '!AB361:AG456,3,FALSE),"")</f>
        <v/>
      </c>
      <c r="AW351" s="300"/>
      <c r="AX351" s="17"/>
      <c r="AY351" s="17"/>
      <c r="AZ351" s="414"/>
      <c r="BA351" s="18"/>
      <c r="BB351" s="17" t="str">
        <f>IFERROR(VLOOKUP(O351,'MATRICE '!$B$4:$C$17,2,FALSE),"")</f>
        <v/>
      </c>
      <c r="BC351" s="429" t="str">
        <f>IFERROR(VLOOKUP(AR351,'MATRICE '!$U$3:$Z$18,3,FALSE),"")</f>
        <v/>
      </c>
      <c r="BD351" s="429" t="str">
        <f>IFERROR(VLOOKUP(AR351,'MATRICE '!$U$3:$Z$18,2,FALSE),"")</f>
        <v/>
      </c>
      <c r="BE351" s="429" t="str">
        <f>IFERROR(VLOOKUP(AR351,'MATRICE '!$U$3:$Z$18,5,FALSE),"")</f>
        <v/>
      </c>
    </row>
    <row r="352" spans="1:57" x14ac:dyDescent="0.25">
      <c r="A352" s="17"/>
      <c r="B352" s="394"/>
      <c r="C352" s="17"/>
      <c r="D352" s="17"/>
      <c r="E352" s="28"/>
      <c r="F352" s="28"/>
      <c r="G352" s="17"/>
      <c r="H352" s="17"/>
      <c r="I352" s="17"/>
      <c r="J352" s="17"/>
      <c r="K352" s="64"/>
      <c r="L352" s="65"/>
      <c r="M352" s="63"/>
      <c r="N352" s="17"/>
      <c r="O352" s="17"/>
      <c r="P352" s="17"/>
      <c r="Q352" s="17"/>
      <c r="R352" s="17"/>
      <c r="S352" s="401"/>
      <c r="T352" s="597">
        <f t="shared" si="20"/>
        <v>0</v>
      </c>
      <c r="U352" s="18"/>
      <c r="V352" s="18">
        <f t="shared" si="19"/>
        <v>0</v>
      </c>
      <c r="W352" s="60" t="str">
        <f t="shared" si="21"/>
        <v/>
      </c>
      <c r="X352" s="393"/>
      <c r="Y352" s="17"/>
      <c r="Z352" s="52"/>
      <c r="AA352" s="409"/>
      <c r="AB352" s="46"/>
      <c r="AC352" s="17"/>
      <c r="AD352" s="113" t="str">
        <f>IFERROR(VLOOKUP(AA352,'MATRICE '!$E$2:$H$100,3,FALSE),"")</f>
        <v/>
      </c>
      <c r="AE352" s="17" t="str">
        <f>IFERROR(VLOOKUP(AA352,'MATRICE '!$E$2:$H$100,2,FALSE),"")</f>
        <v/>
      </c>
      <c r="AF352" s="17" t="str">
        <f>IFERROR(VLOOKUP(AA352,'MATRICE '!$E$2:$H$100,4,FALSE),"")</f>
        <v/>
      </c>
      <c r="AG352" s="63"/>
      <c r="AH352" s="46"/>
      <c r="AI352" s="17"/>
      <c r="AJ352" s="17" t="str">
        <f>IFERROR(VLOOKUP(AG352,'MATRICE '!$J$2:$M$100,3,FALSE),"")</f>
        <v/>
      </c>
      <c r="AK352" s="17" t="str">
        <f>IFERROR(VLOOKUP(AG352,'MATRICE '!$J$2:$M$100,2,FALSE),"")</f>
        <v/>
      </c>
      <c r="AL352" s="414" t="str">
        <f>IFERROR(VLOOKUP(AG352,'MATRICE '!$J$2:$M$100,4,FALSE),"")</f>
        <v/>
      </c>
      <c r="AM352" s="393"/>
      <c r="AN352" s="17"/>
      <c r="AO352" s="52"/>
      <c r="AP352" s="46"/>
      <c r="AQ352" s="28"/>
      <c r="AR352" s="418"/>
      <c r="AS352" s="419" t="str">
        <f>IFERROR(VLOOKUP(AR352,'MATRICE '!$U$3:$Z$18,4,FALSE),"")</f>
        <v/>
      </c>
      <c r="AT352" s="46"/>
      <c r="AU352" s="17"/>
      <c r="AV352" s="421" t="str">
        <f>IFERROR(VLOOKUP(AU352,'MATRICE '!AB362:AG457,3,FALSE),"")</f>
        <v/>
      </c>
      <c r="AW352" s="300"/>
      <c r="AX352" s="17"/>
      <c r="AY352" s="17"/>
      <c r="AZ352" s="414"/>
      <c r="BA352" s="18"/>
      <c r="BB352" s="17" t="str">
        <f>IFERROR(VLOOKUP(O352,'MATRICE '!$B$4:$C$17,2,FALSE),"")</f>
        <v/>
      </c>
      <c r="BC352" s="429" t="str">
        <f>IFERROR(VLOOKUP(AR352,'MATRICE '!$U$3:$Z$18,3,FALSE),"")</f>
        <v/>
      </c>
      <c r="BD352" s="429" t="str">
        <f>IFERROR(VLOOKUP(AR352,'MATRICE '!$U$3:$Z$18,2,FALSE),"")</f>
        <v/>
      </c>
      <c r="BE352" s="429" t="str">
        <f>IFERROR(VLOOKUP(AR352,'MATRICE '!$U$3:$Z$18,5,FALSE),"")</f>
        <v/>
      </c>
    </row>
    <row r="353" spans="1:57" x14ac:dyDescent="0.25">
      <c r="A353" s="17"/>
      <c r="B353" s="394"/>
      <c r="C353" s="17"/>
      <c r="D353" s="17"/>
      <c r="E353" s="28"/>
      <c r="F353" s="28"/>
      <c r="G353" s="17"/>
      <c r="H353" s="17"/>
      <c r="I353" s="17"/>
      <c r="J353" s="17"/>
      <c r="K353" s="64"/>
      <c r="L353" s="65"/>
      <c r="M353" s="63"/>
      <c r="N353" s="17"/>
      <c r="O353" s="17"/>
      <c r="P353" s="17"/>
      <c r="Q353" s="17"/>
      <c r="R353" s="17"/>
      <c r="S353" s="401"/>
      <c r="T353" s="597">
        <f t="shared" si="20"/>
        <v>0</v>
      </c>
      <c r="U353" s="18"/>
      <c r="V353" s="18">
        <f t="shared" si="19"/>
        <v>0</v>
      </c>
      <c r="W353" s="60" t="str">
        <f t="shared" si="21"/>
        <v/>
      </c>
      <c r="X353" s="393"/>
      <c r="Y353" s="17"/>
      <c r="Z353" s="52"/>
      <c r="AA353" s="409"/>
      <c r="AB353" s="46"/>
      <c r="AC353" s="17"/>
      <c r="AD353" s="113" t="str">
        <f>IFERROR(VLOOKUP(AA353,'MATRICE '!$E$2:$H$100,3,FALSE),"")</f>
        <v/>
      </c>
      <c r="AE353" s="17" t="str">
        <f>IFERROR(VLOOKUP(AA353,'MATRICE '!$E$2:$H$100,2,FALSE),"")</f>
        <v/>
      </c>
      <c r="AF353" s="17" t="str">
        <f>IFERROR(VLOOKUP(AA353,'MATRICE '!$E$2:$H$100,4,FALSE),"")</f>
        <v/>
      </c>
      <c r="AG353" s="63"/>
      <c r="AH353" s="46"/>
      <c r="AI353" s="17"/>
      <c r="AJ353" s="17" t="str">
        <f>IFERROR(VLOOKUP(AG353,'MATRICE '!$J$2:$M$100,3,FALSE),"")</f>
        <v/>
      </c>
      <c r="AK353" s="17" t="str">
        <f>IFERROR(VLOOKUP(AG353,'MATRICE '!$J$2:$M$100,2,FALSE),"")</f>
        <v/>
      </c>
      <c r="AL353" s="414" t="str">
        <f>IFERROR(VLOOKUP(AG353,'MATRICE '!$J$2:$M$100,4,FALSE),"")</f>
        <v/>
      </c>
      <c r="AM353" s="393"/>
      <c r="AN353" s="17"/>
      <c r="AO353" s="52"/>
      <c r="AP353" s="46"/>
      <c r="AQ353" s="28"/>
      <c r="AR353" s="418"/>
      <c r="AS353" s="419" t="str">
        <f>IFERROR(VLOOKUP(AR353,'MATRICE '!$U$3:$Z$18,4,FALSE),"")</f>
        <v/>
      </c>
      <c r="AT353" s="46"/>
      <c r="AU353" s="17"/>
      <c r="AV353" s="421" t="str">
        <f>IFERROR(VLOOKUP(AU353,'MATRICE '!AB363:AG458,3,FALSE),"")</f>
        <v/>
      </c>
      <c r="AW353" s="300"/>
      <c r="AX353" s="17"/>
      <c r="AY353" s="17"/>
      <c r="AZ353" s="414"/>
      <c r="BA353" s="18"/>
      <c r="BB353" s="17" t="str">
        <f>IFERROR(VLOOKUP(O353,'MATRICE '!$B$4:$C$17,2,FALSE),"")</f>
        <v/>
      </c>
      <c r="BC353" s="429" t="str">
        <f>IFERROR(VLOOKUP(AR353,'MATRICE '!$U$3:$Z$18,3,FALSE),"")</f>
        <v/>
      </c>
      <c r="BD353" s="429" t="str">
        <f>IFERROR(VLOOKUP(AR353,'MATRICE '!$U$3:$Z$18,2,FALSE),"")</f>
        <v/>
      </c>
      <c r="BE353" s="429" t="str">
        <f>IFERROR(VLOOKUP(AR353,'MATRICE '!$U$3:$Z$18,5,FALSE),"")</f>
        <v/>
      </c>
    </row>
    <row r="354" spans="1:57" x14ac:dyDescent="0.25">
      <c r="A354" s="17"/>
      <c r="B354" s="394"/>
      <c r="C354" s="17"/>
      <c r="D354" s="17"/>
      <c r="E354" s="28"/>
      <c r="F354" s="28"/>
      <c r="G354" s="17"/>
      <c r="H354" s="17"/>
      <c r="I354" s="17"/>
      <c r="J354" s="17"/>
      <c r="K354" s="64"/>
      <c r="L354" s="65"/>
      <c r="M354" s="63"/>
      <c r="N354" s="17"/>
      <c r="O354" s="17"/>
      <c r="P354" s="17"/>
      <c r="Q354" s="17"/>
      <c r="R354" s="17"/>
      <c r="S354" s="401"/>
      <c r="T354" s="597">
        <f t="shared" si="20"/>
        <v>0</v>
      </c>
      <c r="U354" s="18"/>
      <c r="V354" s="18">
        <f t="shared" si="19"/>
        <v>0</v>
      </c>
      <c r="W354" s="60" t="str">
        <f t="shared" si="21"/>
        <v/>
      </c>
      <c r="X354" s="393"/>
      <c r="Y354" s="17"/>
      <c r="Z354" s="52"/>
      <c r="AA354" s="409"/>
      <c r="AB354" s="46"/>
      <c r="AC354" s="17"/>
      <c r="AD354" s="113" t="str">
        <f>IFERROR(VLOOKUP(AA354,'MATRICE '!$E$2:$H$100,3,FALSE),"")</f>
        <v/>
      </c>
      <c r="AE354" s="17" t="str">
        <f>IFERROR(VLOOKUP(AA354,'MATRICE '!$E$2:$H$100,2,FALSE),"")</f>
        <v/>
      </c>
      <c r="AF354" s="17" t="str">
        <f>IFERROR(VLOOKUP(AA354,'MATRICE '!$E$2:$H$100,4,FALSE),"")</f>
        <v/>
      </c>
      <c r="AG354" s="63"/>
      <c r="AH354" s="46"/>
      <c r="AI354" s="17"/>
      <c r="AJ354" s="17" t="str">
        <f>IFERROR(VLOOKUP(AG354,'MATRICE '!$J$2:$M$100,3,FALSE),"")</f>
        <v/>
      </c>
      <c r="AK354" s="17" t="str">
        <f>IFERROR(VLOOKUP(AG354,'MATRICE '!$J$2:$M$100,2,FALSE),"")</f>
        <v/>
      </c>
      <c r="AL354" s="414" t="str">
        <f>IFERROR(VLOOKUP(AG354,'MATRICE '!$J$2:$M$100,4,FALSE),"")</f>
        <v/>
      </c>
      <c r="AM354" s="393"/>
      <c r="AN354" s="17"/>
      <c r="AO354" s="52"/>
      <c r="AP354" s="46"/>
      <c r="AQ354" s="28"/>
      <c r="AR354" s="418"/>
      <c r="AS354" s="419" t="str">
        <f>IFERROR(VLOOKUP(AR354,'MATRICE '!$U$3:$Z$18,4,FALSE),"")</f>
        <v/>
      </c>
      <c r="AT354" s="46"/>
      <c r="AU354" s="17"/>
      <c r="AV354" s="421" t="str">
        <f>IFERROR(VLOOKUP(AU354,'MATRICE '!AB364:AG459,3,FALSE),"")</f>
        <v/>
      </c>
      <c r="AW354" s="300"/>
      <c r="AX354" s="17"/>
      <c r="AY354" s="17"/>
      <c r="AZ354" s="414"/>
      <c r="BA354" s="18"/>
      <c r="BB354" s="17" t="str">
        <f>IFERROR(VLOOKUP(O354,'MATRICE '!$B$4:$C$17,2,FALSE),"")</f>
        <v/>
      </c>
      <c r="BC354" s="429" t="str">
        <f>IFERROR(VLOOKUP(AR354,'MATRICE '!$U$3:$Z$18,3,FALSE),"")</f>
        <v/>
      </c>
      <c r="BD354" s="429" t="str">
        <f>IFERROR(VLOOKUP(AR354,'MATRICE '!$U$3:$Z$18,2,FALSE),"")</f>
        <v/>
      </c>
      <c r="BE354" s="429" t="str">
        <f>IFERROR(VLOOKUP(AR354,'MATRICE '!$U$3:$Z$18,5,FALSE),"")</f>
        <v/>
      </c>
    </row>
    <row r="355" spans="1:57" x14ac:dyDescent="0.25">
      <c r="A355" s="17"/>
      <c r="B355" s="394"/>
      <c r="C355" s="17"/>
      <c r="D355" s="17"/>
      <c r="E355" s="28"/>
      <c r="F355" s="28"/>
      <c r="G355" s="17"/>
      <c r="H355" s="17"/>
      <c r="I355" s="17"/>
      <c r="J355" s="17"/>
      <c r="K355" s="64"/>
      <c r="L355" s="65"/>
      <c r="M355" s="63"/>
      <c r="N355" s="17"/>
      <c r="O355" s="17"/>
      <c r="P355" s="17"/>
      <c r="Q355" s="17"/>
      <c r="R355" s="17"/>
      <c r="S355" s="401"/>
      <c r="T355" s="597">
        <f t="shared" si="20"/>
        <v>0</v>
      </c>
      <c r="U355" s="18"/>
      <c r="V355" s="18">
        <f t="shared" si="19"/>
        <v>0</v>
      </c>
      <c r="W355" s="60" t="str">
        <f t="shared" si="21"/>
        <v/>
      </c>
      <c r="X355" s="393"/>
      <c r="Y355" s="17"/>
      <c r="Z355" s="52"/>
      <c r="AA355" s="409"/>
      <c r="AB355" s="46"/>
      <c r="AC355" s="17"/>
      <c r="AD355" s="113" t="str">
        <f>IFERROR(VLOOKUP(AA355,'MATRICE '!$E$2:$H$100,3,FALSE),"")</f>
        <v/>
      </c>
      <c r="AE355" s="17" t="str">
        <f>IFERROR(VLOOKUP(AA355,'MATRICE '!$E$2:$H$100,2,FALSE),"")</f>
        <v/>
      </c>
      <c r="AF355" s="17" t="str">
        <f>IFERROR(VLOOKUP(AA355,'MATRICE '!$E$2:$H$100,4,FALSE),"")</f>
        <v/>
      </c>
      <c r="AG355" s="63"/>
      <c r="AH355" s="46"/>
      <c r="AI355" s="17"/>
      <c r="AJ355" s="17" t="str">
        <f>IFERROR(VLOOKUP(AG355,'MATRICE '!$J$2:$M$100,3,FALSE),"")</f>
        <v/>
      </c>
      <c r="AK355" s="17" t="str">
        <f>IFERROR(VLOOKUP(AG355,'MATRICE '!$J$2:$M$100,2,FALSE),"")</f>
        <v/>
      </c>
      <c r="AL355" s="414" t="str">
        <f>IFERROR(VLOOKUP(AG355,'MATRICE '!$J$2:$M$100,4,FALSE),"")</f>
        <v/>
      </c>
      <c r="AM355" s="393"/>
      <c r="AN355" s="17"/>
      <c r="AO355" s="52"/>
      <c r="AP355" s="46"/>
      <c r="AQ355" s="28"/>
      <c r="AR355" s="418"/>
      <c r="AS355" s="419" t="str">
        <f>IFERROR(VLOOKUP(AR355,'MATRICE '!$U$3:$Z$18,4,FALSE),"")</f>
        <v/>
      </c>
      <c r="AT355" s="46"/>
      <c r="AU355" s="17"/>
      <c r="AV355" s="421" t="str">
        <f>IFERROR(VLOOKUP(AU355,'MATRICE '!AB365:AG460,3,FALSE),"")</f>
        <v/>
      </c>
      <c r="AW355" s="300"/>
      <c r="AX355" s="17"/>
      <c r="AY355" s="17"/>
      <c r="AZ355" s="414"/>
      <c r="BA355" s="18"/>
      <c r="BB355" s="17" t="str">
        <f>IFERROR(VLOOKUP(O355,'MATRICE '!$B$4:$C$17,2,FALSE),"")</f>
        <v/>
      </c>
      <c r="BC355" s="429" t="str">
        <f>IFERROR(VLOOKUP(AR355,'MATRICE '!$U$3:$Z$18,3,FALSE),"")</f>
        <v/>
      </c>
      <c r="BD355" s="429" t="str">
        <f>IFERROR(VLOOKUP(AR355,'MATRICE '!$U$3:$Z$18,2,FALSE),"")</f>
        <v/>
      </c>
      <c r="BE355" s="429" t="str">
        <f>IFERROR(VLOOKUP(AR355,'MATRICE '!$U$3:$Z$18,5,FALSE),"")</f>
        <v/>
      </c>
    </row>
    <row r="356" spans="1:57" x14ac:dyDescent="0.25">
      <c r="A356" s="17"/>
      <c r="B356" s="394"/>
      <c r="C356" s="17"/>
      <c r="D356" s="17"/>
      <c r="E356" s="28"/>
      <c r="F356" s="28"/>
      <c r="G356" s="17"/>
      <c r="H356" s="17"/>
      <c r="I356" s="17"/>
      <c r="J356" s="17"/>
      <c r="K356" s="64"/>
      <c r="L356" s="65"/>
      <c r="M356" s="63"/>
      <c r="N356" s="17"/>
      <c r="O356" s="17"/>
      <c r="P356" s="17"/>
      <c r="Q356" s="17"/>
      <c r="R356" s="17"/>
      <c r="S356" s="401"/>
      <c r="T356" s="597">
        <f t="shared" si="20"/>
        <v>0</v>
      </c>
      <c r="U356" s="18"/>
      <c r="V356" s="18">
        <f t="shared" ref="V356:V419" si="22">U356-T356</f>
        <v>0</v>
      </c>
      <c r="W356" s="60" t="str">
        <f t="shared" si="21"/>
        <v/>
      </c>
      <c r="X356" s="393"/>
      <c r="Y356" s="17"/>
      <c r="Z356" s="52"/>
      <c r="AA356" s="409"/>
      <c r="AB356" s="46"/>
      <c r="AC356" s="17"/>
      <c r="AD356" s="113" t="str">
        <f>IFERROR(VLOOKUP(AA356,'MATRICE '!$E$2:$H$100,3,FALSE),"")</f>
        <v/>
      </c>
      <c r="AE356" s="17" t="str">
        <f>IFERROR(VLOOKUP(AA356,'MATRICE '!$E$2:$H$100,2,FALSE),"")</f>
        <v/>
      </c>
      <c r="AF356" s="17" t="str">
        <f>IFERROR(VLOOKUP(AA356,'MATRICE '!$E$2:$H$100,4,FALSE),"")</f>
        <v/>
      </c>
      <c r="AG356" s="63"/>
      <c r="AH356" s="46"/>
      <c r="AI356" s="17"/>
      <c r="AJ356" s="17" t="str">
        <f>IFERROR(VLOOKUP(AG356,'MATRICE '!$J$2:$M$100,3,FALSE),"")</f>
        <v/>
      </c>
      <c r="AK356" s="17" t="str">
        <f>IFERROR(VLOOKUP(AG356,'MATRICE '!$J$2:$M$100,2,FALSE),"")</f>
        <v/>
      </c>
      <c r="AL356" s="414" t="str">
        <f>IFERROR(VLOOKUP(AG356,'MATRICE '!$J$2:$M$100,4,FALSE),"")</f>
        <v/>
      </c>
      <c r="AM356" s="393"/>
      <c r="AN356" s="17"/>
      <c r="AO356" s="52"/>
      <c r="AP356" s="46"/>
      <c r="AQ356" s="28"/>
      <c r="AR356" s="418"/>
      <c r="AS356" s="419" t="str">
        <f>IFERROR(VLOOKUP(AR356,'MATRICE '!$U$3:$Z$18,4,FALSE),"")</f>
        <v/>
      </c>
      <c r="AT356" s="46"/>
      <c r="AU356" s="17"/>
      <c r="AV356" s="421" t="str">
        <f>IFERROR(VLOOKUP(AU356,'MATRICE '!AB366:AG461,3,FALSE),"")</f>
        <v/>
      </c>
      <c r="AW356" s="300"/>
      <c r="AX356" s="17"/>
      <c r="AY356" s="17"/>
      <c r="AZ356" s="414"/>
      <c r="BA356" s="18"/>
      <c r="BB356" s="17" t="str">
        <f>IFERROR(VLOOKUP(O356,'MATRICE '!$B$4:$C$17,2,FALSE),"")</f>
        <v/>
      </c>
      <c r="BC356" s="429" t="str">
        <f>IFERROR(VLOOKUP(AR356,'MATRICE '!$U$3:$Z$18,3,FALSE),"")</f>
        <v/>
      </c>
      <c r="BD356" s="429" t="str">
        <f>IFERROR(VLOOKUP(AR356,'MATRICE '!$U$3:$Z$18,2,FALSE),"")</f>
        <v/>
      </c>
      <c r="BE356" s="429" t="str">
        <f>IFERROR(VLOOKUP(AR356,'MATRICE '!$U$3:$Z$18,5,FALSE),"")</f>
        <v/>
      </c>
    </row>
    <row r="357" spans="1:57" x14ac:dyDescent="0.25">
      <c r="A357" s="17"/>
      <c r="B357" s="394"/>
      <c r="C357" s="17"/>
      <c r="D357" s="17"/>
      <c r="E357" s="28"/>
      <c r="F357" s="28"/>
      <c r="G357" s="17"/>
      <c r="H357" s="17"/>
      <c r="I357" s="17"/>
      <c r="J357" s="17"/>
      <c r="K357" s="64"/>
      <c r="L357" s="65"/>
      <c r="M357" s="63"/>
      <c r="N357" s="17"/>
      <c r="O357" s="17"/>
      <c r="P357" s="17"/>
      <c r="Q357" s="17"/>
      <c r="R357" s="17"/>
      <c r="S357" s="401"/>
      <c r="T357" s="597">
        <f t="shared" si="20"/>
        <v>0</v>
      </c>
      <c r="U357" s="18"/>
      <c r="V357" s="18">
        <f t="shared" si="22"/>
        <v>0</v>
      </c>
      <c r="W357" s="60" t="str">
        <f t="shared" si="21"/>
        <v/>
      </c>
      <c r="X357" s="393"/>
      <c r="Y357" s="17"/>
      <c r="Z357" s="52"/>
      <c r="AA357" s="409"/>
      <c r="AB357" s="46"/>
      <c r="AC357" s="17"/>
      <c r="AD357" s="113" t="str">
        <f>IFERROR(VLOOKUP(AA357,'MATRICE '!$E$2:$H$100,3,FALSE),"")</f>
        <v/>
      </c>
      <c r="AE357" s="17" t="str">
        <f>IFERROR(VLOOKUP(AA357,'MATRICE '!$E$2:$H$100,2,FALSE),"")</f>
        <v/>
      </c>
      <c r="AF357" s="17" t="str">
        <f>IFERROR(VLOOKUP(AA357,'MATRICE '!$E$2:$H$100,4,FALSE),"")</f>
        <v/>
      </c>
      <c r="AG357" s="63"/>
      <c r="AH357" s="46"/>
      <c r="AI357" s="17"/>
      <c r="AJ357" s="17" t="str">
        <f>IFERROR(VLOOKUP(AG357,'MATRICE '!$J$2:$M$100,3,FALSE),"")</f>
        <v/>
      </c>
      <c r="AK357" s="17" t="str">
        <f>IFERROR(VLOOKUP(AG357,'MATRICE '!$J$2:$M$100,2,FALSE),"")</f>
        <v/>
      </c>
      <c r="AL357" s="414" t="str">
        <f>IFERROR(VLOOKUP(AG357,'MATRICE '!$J$2:$M$100,4,FALSE),"")</f>
        <v/>
      </c>
      <c r="AM357" s="393"/>
      <c r="AN357" s="17"/>
      <c r="AO357" s="52"/>
      <c r="AP357" s="46"/>
      <c r="AQ357" s="28"/>
      <c r="AR357" s="418"/>
      <c r="AS357" s="419" t="str">
        <f>IFERROR(VLOOKUP(AR357,'MATRICE '!$U$3:$Z$18,4,FALSE),"")</f>
        <v/>
      </c>
      <c r="AT357" s="46"/>
      <c r="AU357" s="17"/>
      <c r="AV357" s="421" t="str">
        <f>IFERROR(VLOOKUP(AU357,'MATRICE '!AB367:AG462,3,FALSE),"")</f>
        <v/>
      </c>
      <c r="AW357" s="300"/>
      <c r="AX357" s="17"/>
      <c r="AY357" s="17"/>
      <c r="AZ357" s="414"/>
      <c r="BA357" s="18"/>
      <c r="BB357" s="17" t="str">
        <f>IFERROR(VLOOKUP(O357,'MATRICE '!$B$4:$C$17,2,FALSE),"")</f>
        <v/>
      </c>
      <c r="BC357" s="429" t="str">
        <f>IFERROR(VLOOKUP(AR357,'MATRICE '!$U$3:$Z$18,3,FALSE),"")</f>
        <v/>
      </c>
      <c r="BD357" s="429" t="str">
        <f>IFERROR(VLOOKUP(AR357,'MATRICE '!$U$3:$Z$18,2,FALSE),"")</f>
        <v/>
      </c>
      <c r="BE357" s="429" t="str">
        <f>IFERROR(VLOOKUP(AR357,'MATRICE '!$U$3:$Z$18,5,FALSE),"")</f>
        <v/>
      </c>
    </row>
    <row r="358" spans="1:57" x14ac:dyDescent="0.25">
      <c r="A358" s="17"/>
      <c r="B358" s="394"/>
      <c r="C358" s="17"/>
      <c r="D358" s="17"/>
      <c r="E358" s="28"/>
      <c r="F358" s="28"/>
      <c r="G358" s="17"/>
      <c r="H358" s="17"/>
      <c r="I358" s="17"/>
      <c r="J358" s="17"/>
      <c r="K358" s="64"/>
      <c r="L358" s="65"/>
      <c r="M358" s="63"/>
      <c r="N358" s="17"/>
      <c r="O358" s="17"/>
      <c r="P358" s="17"/>
      <c r="Q358" s="17"/>
      <c r="R358" s="17"/>
      <c r="S358" s="401"/>
      <c r="T358" s="597">
        <f t="shared" si="20"/>
        <v>0</v>
      </c>
      <c r="U358" s="18"/>
      <c r="V358" s="18">
        <f t="shared" si="22"/>
        <v>0</v>
      </c>
      <c r="W358" s="60" t="str">
        <f t="shared" si="21"/>
        <v/>
      </c>
      <c r="X358" s="393"/>
      <c r="Y358" s="17"/>
      <c r="Z358" s="52"/>
      <c r="AA358" s="409"/>
      <c r="AB358" s="46"/>
      <c r="AC358" s="17"/>
      <c r="AD358" s="113" t="str">
        <f>IFERROR(VLOOKUP(AA358,'MATRICE '!$E$2:$H$100,3,FALSE),"")</f>
        <v/>
      </c>
      <c r="AE358" s="17" t="str">
        <f>IFERROR(VLOOKUP(AA358,'MATRICE '!$E$2:$H$100,2,FALSE),"")</f>
        <v/>
      </c>
      <c r="AF358" s="17" t="str">
        <f>IFERROR(VLOOKUP(AA358,'MATRICE '!$E$2:$H$100,4,FALSE),"")</f>
        <v/>
      </c>
      <c r="AG358" s="63"/>
      <c r="AH358" s="46"/>
      <c r="AI358" s="17"/>
      <c r="AJ358" s="17" t="str">
        <f>IFERROR(VLOOKUP(AG358,'MATRICE '!$J$2:$M$100,3,FALSE),"")</f>
        <v/>
      </c>
      <c r="AK358" s="17" t="str">
        <f>IFERROR(VLOOKUP(AG358,'MATRICE '!$J$2:$M$100,2,FALSE),"")</f>
        <v/>
      </c>
      <c r="AL358" s="414" t="str">
        <f>IFERROR(VLOOKUP(AG358,'MATRICE '!$J$2:$M$100,4,FALSE),"")</f>
        <v/>
      </c>
      <c r="AM358" s="393"/>
      <c r="AN358" s="17"/>
      <c r="AO358" s="52"/>
      <c r="AP358" s="46"/>
      <c r="AQ358" s="28"/>
      <c r="AR358" s="418"/>
      <c r="AS358" s="419" t="str">
        <f>IFERROR(VLOOKUP(AR358,'MATRICE '!$U$3:$Z$18,4,FALSE),"")</f>
        <v/>
      </c>
      <c r="AT358" s="46"/>
      <c r="AU358" s="17"/>
      <c r="AV358" s="421" t="str">
        <f>IFERROR(VLOOKUP(AU358,'MATRICE '!AB368:AG463,3,FALSE),"")</f>
        <v/>
      </c>
      <c r="AW358" s="300"/>
      <c r="AX358" s="17"/>
      <c r="AY358" s="17"/>
      <c r="AZ358" s="414"/>
      <c r="BA358" s="18"/>
      <c r="BB358" s="17" t="str">
        <f>IFERROR(VLOOKUP(O358,'MATRICE '!$B$4:$C$17,2,FALSE),"")</f>
        <v/>
      </c>
      <c r="BC358" s="429" t="str">
        <f>IFERROR(VLOOKUP(AR358,'MATRICE '!$U$3:$Z$18,3,FALSE),"")</f>
        <v/>
      </c>
      <c r="BD358" s="429" t="str">
        <f>IFERROR(VLOOKUP(AR358,'MATRICE '!$U$3:$Z$18,2,FALSE),"")</f>
        <v/>
      </c>
      <c r="BE358" s="429" t="str">
        <f>IFERROR(VLOOKUP(AR358,'MATRICE '!$U$3:$Z$18,5,FALSE),"")</f>
        <v/>
      </c>
    </row>
    <row r="359" spans="1:57" x14ac:dyDescent="0.25">
      <c r="A359" s="17"/>
      <c r="B359" s="394"/>
      <c r="C359" s="17"/>
      <c r="D359" s="17"/>
      <c r="E359" s="28"/>
      <c r="F359" s="28"/>
      <c r="G359" s="17"/>
      <c r="H359" s="17"/>
      <c r="I359" s="17"/>
      <c r="J359" s="17"/>
      <c r="K359" s="64"/>
      <c r="L359" s="65"/>
      <c r="M359" s="63"/>
      <c r="N359" s="17"/>
      <c r="O359" s="17"/>
      <c r="P359" s="17"/>
      <c r="Q359" s="17"/>
      <c r="R359" s="17"/>
      <c r="S359" s="401"/>
      <c r="T359" s="597">
        <f t="shared" si="20"/>
        <v>0</v>
      </c>
      <c r="U359" s="18"/>
      <c r="V359" s="18">
        <f t="shared" si="22"/>
        <v>0</v>
      </c>
      <c r="W359" s="60" t="str">
        <f t="shared" si="21"/>
        <v/>
      </c>
      <c r="X359" s="393"/>
      <c r="Y359" s="17"/>
      <c r="Z359" s="52"/>
      <c r="AA359" s="409"/>
      <c r="AB359" s="46"/>
      <c r="AC359" s="17"/>
      <c r="AD359" s="113" t="str">
        <f>IFERROR(VLOOKUP(AA359,'MATRICE '!$E$2:$H$100,3,FALSE),"")</f>
        <v/>
      </c>
      <c r="AE359" s="17" t="str">
        <f>IFERROR(VLOOKUP(AA359,'MATRICE '!$E$2:$H$100,2,FALSE),"")</f>
        <v/>
      </c>
      <c r="AF359" s="17" t="str">
        <f>IFERROR(VLOOKUP(AA359,'MATRICE '!$E$2:$H$100,4,FALSE),"")</f>
        <v/>
      </c>
      <c r="AG359" s="63"/>
      <c r="AH359" s="46"/>
      <c r="AI359" s="17"/>
      <c r="AJ359" s="17" t="str">
        <f>IFERROR(VLOOKUP(AG359,'MATRICE '!$J$2:$M$100,3,FALSE),"")</f>
        <v/>
      </c>
      <c r="AK359" s="17" t="str">
        <f>IFERROR(VLOOKUP(AG359,'MATRICE '!$J$2:$M$100,2,FALSE),"")</f>
        <v/>
      </c>
      <c r="AL359" s="414" t="str">
        <f>IFERROR(VLOOKUP(AG359,'MATRICE '!$J$2:$M$100,4,FALSE),"")</f>
        <v/>
      </c>
      <c r="AM359" s="393"/>
      <c r="AN359" s="17"/>
      <c r="AO359" s="52"/>
      <c r="AP359" s="46"/>
      <c r="AQ359" s="28"/>
      <c r="AR359" s="418"/>
      <c r="AS359" s="419" t="str">
        <f>IFERROR(VLOOKUP(AR359,'MATRICE '!$U$3:$Z$18,4,FALSE),"")</f>
        <v/>
      </c>
      <c r="AT359" s="46"/>
      <c r="AU359" s="17"/>
      <c r="AV359" s="421" t="str">
        <f>IFERROR(VLOOKUP(AU359,'MATRICE '!AB369:AG464,3,FALSE),"")</f>
        <v/>
      </c>
      <c r="AW359" s="300"/>
      <c r="AX359" s="17"/>
      <c r="AY359" s="17"/>
      <c r="AZ359" s="414"/>
      <c r="BA359" s="18"/>
      <c r="BB359" s="17" t="str">
        <f>IFERROR(VLOOKUP(O359,'MATRICE '!$B$4:$C$17,2,FALSE),"")</f>
        <v/>
      </c>
      <c r="BC359" s="429" t="str">
        <f>IFERROR(VLOOKUP(AR359,'MATRICE '!$U$3:$Z$18,3,FALSE),"")</f>
        <v/>
      </c>
      <c r="BD359" s="429" t="str">
        <f>IFERROR(VLOOKUP(AR359,'MATRICE '!$U$3:$Z$18,2,FALSE),"")</f>
        <v/>
      </c>
      <c r="BE359" s="429" t="str">
        <f>IFERROR(VLOOKUP(AR359,'MATRICE '!$U$3:$Z$18,5,FALSE),"")</f>
        <v/>
      </c>
    </row>
    <row r="360" spans="1:57" x14ac:dyDescent="0.25">
      <c r="A360" s="17"/>
      <c r="B360" s="394"/>
      <c r="C360" s="17"/>
      <c r="D360" s="17"/>
      <c r="E360" s="28"/>
      <c r="F360" s="28"/>
      <c r="G360" s="17"/>
      <c r="H360" s="17"/>
      <c r="I360" s="17"/>
      <c r="J360" s="17"/>
      <c r="K360" s="64"/>
      <c r="L360" s="65"/>
      <c r="M360" s="63"/>
      <c r="N360" s="17"/>
      <c r="O360" s="17"/>
      <c r="P360" s="17"/>
      <c r="Q360" s="17"/>
      <c r="R360" s="17"/>
      <c r="S360" s="401"/>
      <c r="T360" s="597">
        <f t="shared" si="20"/>
        <v>0</v>
      </c>
      <c r="U360" s="18"/>
      <c r="V360" s="18">
        <f t="shared" si="22"/>
        <v>0</v>
      </c>
      <c r="W360" s="60" t="str">
        <f t="shared" si="21"/>
        <v/>
      </c>
      <c r="X360" s="393"/>
      <c r="Y360" s="17"/>
      <c r="Z360" s="52"/>
      <c r="AA360" s="409"/>
      <c r="AB360" s="46"/>
      <c r="AC360" s="17"/>
      <c r="AD360" s="113" t="str">
        <f>IFERROR(VLOOKUP(AA360,'MATRICE '!$E$2:$H$100,3,FALSE),"")</f>
        <v/>
      </c>
      <c r="AE360" s="17" t="str">
        <f>IFERROR(VLOOKUP(AA360,'MATRICE '!$E$2:$H$100,2,FALSE),"")</f>
        <v/>
      </c>
      <c r="AF360" s="17" t="str">
        <f>IFERROR(VLOOKUP(AA360,'MATRICE '!$E$2:$H$100,4,FALSE),"")</f>
        <v/>
      </c>
      <c r="AG360" s="63"/>
      <c r="AH360" s="46"/>
      <c r="AI360" s="17"/>
      <c r="AJ360" s="17" t="str">
        <f>IFERROR(VLOOKUP(AG360,'MATRICE '!$J$2:$M$100,3,FALSE),"")</f>
        <v/>
      </c>
      <c r="AK360" s="17" t="str">
        <f>IFERROR(VLOOKUP(AG360,'MATRICE '!$J$2:$M$100,2,FALSE),"")</f>
        <v/>
      </c>
      <c r="AL360" s="414" t="str">
        <f>IFERROR(VLOOKUP(AG360,'MATRICE '!$J$2:$M$100,4,FALSE),"")</f>
        <v/>
      </c>
      <c r="AM360" s="393"/>
      <c r="AN360" s="17"/>
      <c r="AO360" s="52"/>
      <c r="AP360" s="46"/>
      <c r="AQ360" s="28"/>
      <c r="AR360" s="418"/>
      <c r="AS360" s="419" t="str">
        <f>IFERROR(VLOOKUP(AR360,'MATRICE '!$U$3:$Z$18,4,FALSE),"")</f>
        <v/>
      </c>
      <c r="AT360" s="46"/>
      <c r="AU360" s="17"/>
      <c r="AV360" s="421" t="str">
        <f>IFERROR(VLOOKUP(AU360,'MATRICE '!AB370:AG465,3,FALSE),"")</f>
        <v/>
      </c>
      <c r="AW360" s="300"/>
      <c r="AX360" s="17"/>
      <c r="AY360" s="17"/>
      <c r="AZ360" s="414"/>
      <c r="BA360" s="18"/>
      <c r="BB360" s="17" t="str">
        <f>IFERROR(VLOOKUP(O360,'MATRICE '!$B$4:$C$17,2,FALSE),"")</f>
        <v/>
      </c>
      <c r="BC360" s="429" t="str">
        <f>IFERROR(VLOOKUP(AR360,'MATRICE '!$U$3:$Z$18,3,FALSE),"")</f>
        <v/>
      </c>
      <c r="BD360" s="429" t="str">
        <f>IFERROR(VLOOKUP(AR360,'MATRICE '!$U$3:$Z$18,2,FALSE),"")</f>
        <v/>
      </c>
      <c r="BE360" s="429" t="str">
        <f>IFERROR(VLOOKUP(AR360,'MATRICE '!$U$3:$Z$18,5,FALSE),"")</f>
        <v/>
      </c>
    </row>
    <row r="361" spans="1:57" x14ac:dyDescent="0.25">
      <c r="A361" s="17"/>
      <c r="B361" s="394"/>
      <c r="C361" s="17"/>
      <c r="D361" s="17"/>
      <c r="E361" s="28"/>
      <c r="F361" s="28"/>
      <c r="G361" s="17"/>
      <c r="H361" s="17"/>
      <c r="I361" s="17"/>
      <c r="J361" s="17"/>
      <c r="K361" s="64"/>
      <c r="L361" s="65"/>
      <c r="M361" s="63"/>
      <c r="N361" s="17"/>
      <c r="O361" s="17"/>
      <c r="P361" s="17"/>
      <c r="Q361" s="17"/>
      <c r="R361" s="17"/>
      <c r="S361" s="401"/>
      <c r="T361" s="597">
        <f t="shared" si="20"/>
        <v>0</v>
      </c>
      <c r="U361" s="18"/>
      <c r="V361" s="18">
        <f t="shared" si="22"/>
        <v>0</v>
      </c>
      <c r="W361" s="60" t="str">
        <f t="shared" si="21"/>
        <v/>
      </c>
      <c r="X361" s="393"/>
      <c r="Y361" s="17"/>
      <c r="Z361" s="52"/>
      <c r="AA361" s="409"/>
      <c r="AB361" s="46"/>
      <c r="AC361" s="17"/>
      <c r="AD361" s="113" t="str">
        <f>IFERROR(VLOOKUP(AA361,'MATRICE '!$E$2:$H$100,3,FALSE),"")</f>
        <v/>
      </c>
      <c r="AE361" s="17" t="str">
        <f>IFERROR(VLOOKUP(AA361,'MATRICE '!$E$2:$H$100,2,FALSE),"")</f>
        <v/>
      </c>
      <c r="AF361" s="17" t="str">
        <f>IFERROR(VLOOKUP(AA361,'MATRICE '!$E$2:$H$100,4,FALSE),"")</f>
        <v/>
      </c>
      <c r="AG361" s="63"/>
      <c r="AH361" s="46"/>
      <c r="AI361" s="17"/>
      <c r="AJ361" s="17" t="str">
        <f>IFERROR(VLOOKUP(AG361,'MATRICE '!$J$2:$M$100,3,FALSE),"")</f>
        <v/>
      </c>
      <c r="AK361" s="17" t="str">
        <f>IFERROR(VLOOKUP(AG361,'MATRICE '!$J$2:$M$100,2,FALSE),"")</f>
        <v/>
      </c>
      <c r="AL361" s="414" t="str">
        <f>IFERROR(VLOOKUP(AG361,'MATRICE '!$J$2:$M$100,4,FALSE),"")</f>
        <v/>
      </c>
      <c r="AM361" s="393"/>
      <c r="AN361" s="17"/>
      <c r="AO361" s="52"/>
      <c r="AP361" s="46"/>
      <c r="AQ361" s="28"/>
      <c r="AR361" s="418"/>
      <c r="AS361" s="419" t="str">
        <f>IFERROR(VLOOKUP(AR361,'MATRICE '!$U$3:$Z$18,4,FALSE),"")</f>
        <v/>
      </c>
      <c r="AT361" s="46"/>
      <c r="AU361" s="17"/>
      <c r="AV361" s="421" t="str">
        <f>IFERROR(VLOOKUP(AU361,'MATRICE '!AB371:AG466,3,FALSE),"")</f>
        <v/>
      </c>
      <c r="AW361" s="300"/>
      <c r="AX361" s="17"/>
      <c r="AY361" s="17"/>
      <c r="AZ361" s="414"/>
      <c r="BA361" s="18"/>
      <c r="BB361" s="17" t="str">
        <f>IFERROR(VLOOKUP(O361,'MATRICE '!$B$4:$C$17,2,FALSE),"")</f>
        <v/>
      </c>
      <c r="BC361" s="429" t="str">
        <f>IFERROR(VLOOKUP(AR361,'MATRICE '!$U$3:$Z$18,3,FALSE),"")</f>
        <v/>
      </c>
      <c r="BD361" s="429" t="str">
        <f>IFERROR(VLOOKUP(AR361,'MATRICE '!$U$3:$Z$18,2,FALSE),"")</f>
        <v/>
      </c>
      <c r="BE361" s="429" t="str">
        <f>IFERROR(VLOOKUP(AR361,'MATRICE '!$U$3:$Z$18,5,FALSE),"")</f>
        <v/>
      </c>
    </row>
    <row r="362" spans="1:57" x14ac:dyDescent="0.25">
      <c r="A362" s="17"/>
      <c r="B362" s="394"/>
      <c r="C362" s="17"/>
      <c r="D362" s="17"/>
      <c r="E362" s="28"/>
      <c r="F362" s="28"/>
      <c r="G362" s="17"/>
      <c r="H362" s="17"/>
      <c r="I362" s="17"/>
      <c r="J362" s="17"/>
      <c r="K362" s="64"/>
      <c r="L362" s="65"/>
      <c r="M362" s="63"/>
      <c r="N362" s="17"/>
      <c r="O362" s="17"/>
      <c r="P362" s="17"/>
      <c r="Q362" s="17"/>
      <c r="R362" s="17"/>
      <c r="S362" s="401"/>
      <c r="T362" s="597">
        <f t="shared" si="20"/>
        <v>0</v>
      </c>
      <c r="U362" s="18"/>
      <c r="V362" s="18">
        <f t="shared" si="22"/>
        <v>0</v>
      </c>
      <c r="W362" s="60" t="str">
        <f t="shared" si="21"/>
        <v/>
      </c>
      <c r="X362" s="393"/>
      <c r="Y362" s="17"/>
      <c r="Z362" s="52"/>
      <c r="AA362" s="409"/>
      <c r="AB362" s="46"/>
      <c r="AC362" s="17"/>
      <c r="AD362" s="113" t="str">
        <f>IFERROR(VLOOKUP(AA362,'MATRICE '!$E$2:$H$100,3,FALSE),"")</f>
        <v/>
      </c>
      <c r="AE362" s="17" t="str">
        <f>IFERROR(VLOOKUP(AA362,'MATRICE '!$E$2:$H$100,2,FALSE),"")</f>
        <v/>
      </c>
      <c r="AF362" s="17" t="str">
        <f>IFERROR(VLOOKUP(AA362,'MATRICE '!$E$2:$H$100,4,FALSE),"")</f>
        <v/>
      </c>
      <c r="AG362" s="63"/>
      <c r="AH362" s="46"/>
      <c r="AI362" s="17"/>
      <c r="AJ362" s="17" t="str">
        <f>IFERROR(VLOOKUP(AG362,'MATRICE '!$J$2:$M$100,3,FALSE),"")</f>
        <v/>
      </c>
      <c r="AK362" s="17" t="str">
        <f>IFERROR(VLOOKUP(AG362,'MATRICE '!$J$2:$M$100,2,FALSE),"")</f>
        <v/>
      </c>
      <c r="AL362" s="414" t="str">
        <f>IFERROR(VLOOKUP(AG362,'MATRICE '!$J$2:$M$100,4,FALSE),"")</f>
        <v/>
      </c>
      <c r="AM362" s="393"/>
      <c r="AN362" s="17"/>
      <c r="AO362" s="52"/>
      <c r="AP362" s="46"/>
      <c r="AQ362" s="28"/>
      <c r="AR362" s="418"/>
      <c r="AS362" s="419" t="str">
        <f>IFERROR(VLOOKUP(AR362,'MATRICE '!$U$3:$Z$18,4,FALSE),"")</f>
        <v/>
      </c>
      <c r="AT362" s="46"/>
      <c r="AU362" s="17"/>
      <c r="AV362" s="421" t="str">
        <f>IFERROR(VLOOKUP(AU362,'MATRICE '!AB372:AG467,3,FALSE),"")</f>
        <v/>
      </c>
      <c r="AW362" s="300"/>
      <c r="AX362" s="17"/>
      <c r="AY362" s="17"/>
      <c r="AZ362" s="414"/>
      <c r="BA362" s="18"/>
      <c r="BB362" s="17" t="str">
        <f>IFERROR(VLOOKUP(O362,'MATRICE '!$B$4:$C$17,2,FALSE),"")</f>
        <v/>
      </c>
      <c r="BC362" s="429" t="str">
        <f>IFERROR(VLOOKUP(AR362,'MATRICE '!$U$3:$Z$18,3,FALSE),"")</f>
        <v/>
      </c>
      <c r="BD362" s="429" t="str">
        <f>IFERROR(VLOOKUP(AR362,'MATRICE '!$U$3:$Z$18,2,FALSE),"")</f>
        <v/>
      </c>
      <c r="BE362" s="429" t="str">
        <f>IFERROR(VLOOKUP(AR362,'MATRICE '!$U$3:$Z$18,5,FALSE),"")</f>
        <v/>
      </c>
    </row>
    <row r="363" spans="1:57" x14ac:dyDescent="0.25">
      <c r="A363" s="17"/>
      <c r="B363" s="394"/>
      <c r="C363" s="17"/>
      <c r="D363" s="17"/>
      <c r="E363" s="28"/>
      <c r="F363" s="28"/>
      <c r="G363" s="17"/>
      <c r="H363" s="17"/>
      <c r="I363" s="17"/>
      <c r="J363" s="17"/>
      <c r="K363" s="64"/>
      <c r="L363" s="65"/>
      <c r="M363" s="63"/>
      <c r="N363" s="17"/>
      <c r="O363" s="17"/>
      <c r="P363" s="17"/>
      <c r="Q363" s="17"/>
      <c r="R363" s="17"/>
      <c r="S363" s="401"/>
      <c r="T363" s="597">
        <f t="shared" si="20"/>
        <v>0</v>
      </c>
      <c r="U363" s="18"/>
      <c r="V363" s="18">
        <f t="shared" si="22"/>
        <v>0</v>
      </c>
      <c r="W363" s="60" t="str">
        <f t="shared" si="21"/>
        <v/>
      </c>
      <c r="X363" s="393"/>
      <c r="Y363" s="17"/>
      <c r="Z363" s="52"/>
      <c r="AA363" s="409"/>
      <c r="AB363" s="46"/>
      <c r="AC363" s="17"/>
      <c r="AD363" s="113" t="str">
        <f>IFERROR(VLOOKUP(AA363,'MATRICE '!$E$2:$H$100,3,FALSE),"")</f>
        <v/>
      </c>
      <c r="AE363" s="17" t="str">
        <f>IFERROR(VLOOKUP(AA363,'MATRICE '!$E$2:$H$100,2,FALSE),"")</f>
        <v/>
      </c>
      <c r="AF363" s="17" t="str">
        <f>IFERROR(VLOOKUP(AA363,'MATRICE '!$E$2:$H$100,4,FALSE),"")</f>
        <v/>
      </c>
      <c r="AG363" s="63"/>
      <c r="AH363" s="46"/>
      <c r="AI363" s="17"/>
      <c r="AJ363" s="17" t="str">
        <f>IFERROR(VLOOKUP(AG363,'MATRICE '!$J$2:$M$100,3,FALSE),"")</f>
        <v/>
      </c>
      <c r="AK363" s="17" t="str">
        <f>IFERROR(VLOOKUP(AG363,'MATRICE '!$J$2:$M$100,2,FALSE),"")</f>
        <v/>
      </c>
      <c r="AL363" s="414" t="str">
        <f>IFERROR(VLOOKUP(AG363,'MATRICE '!$J$2:$M$100,4,FALSE),"")</f>
        <v/>
      </c>
      <c r="AM363" s="393"/>
      <c r="AN363" s="17"/>
      <c r="AO363" s="52"/>
      <c r="AP363" s="46"/>
      <c r="AQ363" s="28"/>
      <c r="AR363" s="418"/>
      <c r="AS363" s="419" t="str">
        <f>IFERROR(VLOOKUP(AR363,'MATRICE '!$U$3:$Z$18,4,FALSE),"")</f>
        <v/>
      </c>
      <c r="AT363" s="46"/>
      <c r="AU363" s="17"/>
      <c r="AV363" s="421" t="str">
        <f>IFERROR(VLOOKUP(AU363,'MATRICE '!AB373:AG468,3,FALSE),"")</f>
        <v/>
      </c>
      <c r="AW363" s="300"/>
      <c r="AX363" s="17"/>
      <c r="AY363" s="17"/>
      <c r="AZ363" s="414"/>
      <c r="BA363" s="18"/>
      <c r="BB363" s="17" t="str">
        <f>IFERROR(VLOOKUP(O363,'MATRICE '!$B$4:$C$17,2,FALSE),"")</f>
        <v/>
      </c>
      <c r="BC363" s="429" t="str">
        <f>IFERROR(VLOOKUP(AR363,'MATRICE '!$U$3:$Z$18,3,FALSE),"")</f>
        <v/>
      </c>
      <c r="BD363" s="429" t="str">
        <f>IFERROR(VLOOKUP(AR363,'MATRICE '!$U$3:$Z$18,2,FALSE),"")</f>
        <v/>
      </c>
      <c r="BE363" s="429" t="str">
        <f>IFERROR(VLOOKUP(AR363,'MATRICE '!$U$3:$Z$18,5,FALSE),"")</f>
        <v/>
      </c>
    </row>
    <row r="364" spans="1:57" x14ac:dyDescent="0.25">
      <c r="A364" s="17"/>
      <c r="B364" s="394"/>
      <c r="C364" s="17"/>
      <c r="D364" s="17"/>
      <c r="E364" s="28"/>
      <c r="F364" s="28"/>
      <c r="G364" s="17"/>
      <c r="H364" s="17"/>
      <c r="I364" s="17"/>
      <c r="J364" s="17"/>
      <c r="K364" s="64"/>
      <c r="L364" s="65"/>
      <c r="M364" s="63"/>
      <c r="N364" s="17"/>
      <c r="O364" s="17"/>
      <c r="P364" s="17"/>
      <c r="Q364" s="17"/>
      <c r="R364" s="17"/>
      <c r="S364" s="401"/>
      <c r="T364" s="597">
        <f t="shared" si="20"/>
        <v>0</v>
      </c>
      <c r="U364" s="18"/>
      <c r="V364" s="18">
        <f t="shared" si="22"/>
        <v>0</v>
      </c>
      <c r="W364" s="60" t="str">
        <f t="shared" si="21"/>
        <v/>
      </c>
      <c r="X364" s="393"/>
      <c r="Y364" s="17"/>
      <c r="Z364" s="52"/>
      <c r="AA364" s="409"/>
      <c r="AB364" s="46"/>
      <c r="AC364" s="17"/>
      <c r="AD364" s="113" t="str">
        <f>IFERROR(VLOOKUP(AA364,'MATRICE '!$E$2:$H$100,3,FALSE),"")</f>
        <v/>
      </c>
      <c r="AE364" s="17" t="str">
        <f>IFERROR(VLOOKUP(AA364,'MATRICE '!$E$2:$H$100,2,FALSE),"")</f>
        <v/>
      </c>
      <c r="AF364" s="17" t="str">
        <f>IFERROR(VLOOKUP(AA364,'MATRICE '!$E$2:$H$100,4,FALSE),"")</f>
        <v/>
      </c>
      <c r="AG364" s="63"/>
      <c r="AH364" s="46"/>
      <c r="AI364" s="17"/>
      <c r="AJ364" s="17" t="str">
        <f>IFERROR(VLOOKUP(AG364,'MATRICE '!$J$2:$M$100,3,FALSE),"")</f>
        <v/>
      </c>
      <c r="AK364" s="17" t="str">
        <f>IFERROR(VLOOKUP(AG364,'MATRICE '!$J$2:$M$100,2,FALSE),"")</f>
        <v/>
      </c>
      <c r="AL364" s="414" t="str">
        <f>IFERROR(VLOOKUP(AG364,'MATRICE '!$J$2:$M$100,4,FALSE),"")</f>
        <v/>
      </c>
      <c r="AM364" s="393"/>
      <c r="AN364" s="17"/>
      <c r="AO364" s="52"/>
      <c r="AP364" s="46"/>
      <c r="AQ364" s="28"/>
      <c r="AR364" s="418"/>
      <c r="AS364" s="419" t="str">
        <f>IFERROR(VLOOKUP(AR364,'MATRICE '!$U$3:$Z$18,4,FALSE),"")</f>
        <v/>
      </c>
      <c r="AT364" s="46"/>
      <c r="AU364" s="17"/>
      <c r="AV364" s="421" t="str">
        <f>IFERROR(VLOOKUP(AU364,'MATRICE '!AB374:AG469,3,FALSE),"")</f>
        <v/>
      </c>
      <c r="AW364" s="300"/>
      <c r="AX364" s="17"/>
      <c r="AY364" s="17"/>
      <c r="AZ364" s="414"/>
      <c r="BA364" s="18"/>
      <c r="BB364" s="17" t="str">
        <f>IFERROR(VLOOKUP(O364,'MATRICE '!$B$4:$C$17,2,FALSE),"")</f>
        <v/>
      </c>
      <c r="BC364" s="429" t="str">
        <f>IFERROR(VLOOKUP(AR364,'MATRICE '!$U$3:$Z$18,3,FALSE),"")</f>
        <v/>
      </c>
      <c r="BD364" s="429" t="str">
        <f>IFERROR(VLOOKUP(AR364,'MATRICE '!$U$3:$Z$18,2,FALSE),"")</f>
        <v/>
      </c>
      <c r="BE364" s="429" t="str">
        <f>IFERROR(VLOOKUP(AR364,'MATRICE '!$U$3:$Z$18,5,FALSE),"")</f>
        <v/>
      </c>
    </row>
    <row r="365" spans="1:57" x14ac:dyDescent="0.25">
      <c r="A365" s="17"/>
      <c r="B365" s="394"/>
      <c r="C365" s="17"/>
      <c r="D365" s="17"/>
      <c r="E365" s="28"/>
      <c r="F365" s="28"/>
      <c r="G365" s="17"/>
      <c r="H365" s="17"/>
      <c r="I365" s="17"/>
      <c r="J365" s="17"/>
      <c r="K365" s="64"/>
      <c r="L365" s="65"/>
      <c r="M365" s="63"/>
      <c r="N365" s="17"/>
      <c r="O365" s="17"/>
      <c r="P365" s="17"/>
      <c r="Q365" s="17"/>
      <c r="R365" s="17"/>
      <c r="S365" s="401"/>
      <c r="T365" s="597">
        <f t="shared" si="20"/>
        <v>0</v>
      </c>
      <c r="U365" s="18"/>
      <c r="V365" s="18">
        <f t="shared" si="22"/>
        <v>0</v>
      </c>
      <c r="W365" s="60" t="str">
        <f t="shared" si="21"/>
        <v/>
      </c>
      <c r="X365" s="393"/>
      <c r="Y365" s="17"/>
      <c r="Z365" s="52"/>
      <c r="AA365" s="409"/>
      <c r="AB365" s="46"/>
      <c r="AC365" s="17"/>
      <c r="AD365" s="113" t="str">
        <f>IFERROR(VLOOKUP(AA365,'MATRICE '!$E$2:$H$100,3,FALSE),"")</f>
        <v/>
      </c>
      <c r="AE365" s="17" t="str">
        <f>IFERROR(VLOOKUP(AA365,'MATRICE '!$E$2:$H$100,2,FALSE),"")</f>
        <v/>
      </c>
      <c r="AF365" s="17" t="str">
        <f>IFERROR(VLOOKUP(AA365,'MATRICE '!$E$2:$H$100,4,FALSE),"")</f>
        <v/>
      </c>
      <c r="AG365" s="63"/>
      <c r="AH365" s="46"/>
      <c r="AI365" s="17"/>
      <c r="AJ365" s="17" t="str">
        <f>IFERROR(VLOOKUP(AG365,'MATRICE '!$J$2:$M$100,3,FALSE),"")</f>
        <v/>
      </c>
      <c r="AK365" s="17" t="str">
        <f>IFERROR(VLOOKUP(AG365,'MATRICE '!$J$2:$M$100,2,FALSE),"")</f>
        <v/>
      </c>
      <c r="AL365" s="414" t="str">
        <f>IFERROR(VLOOKUP(AG365,'MATRICE '!$J$2:$M$100,4,FALSE),"")</f>
        <v/>
      </c>
      <c r="AM365" s="393"/>
      <c r="AN365" s="17"/>
      <c r="AO365" s="52"/>
      <c r="AP365" s="46"/>
      <c r="AQ365" s="28"/>
      <c r="AR365" s="418"/>
      <c r="AS365" s="419" t="str">
        <f>IFERROR(VLOOKUP(AR365,'MATRICE '!$U$3:$Z$18,4,FALSE),"")</f>
        <v/>
      </c>
      <c r="AT365" s="46"/>
      <c r="AU365" s="17"/>
      <c r="AV365" s="421" t="str">
        <f>IFERROR(VLOOKUP(AU365,'MATRICE '!AB375:AG470,3,FALSE),"")</f>
        <v/>
      </c>
      <c r="AW365" s="300"/>
      <c r="AX365" s="17"/>
      <c r="AY365" s="17"/>
      <c r="AZ365" s="414"/>
      <c r="BA365" s="18"/>
      <c r="BB365" s="17" t="str">
        <f>IFERROR(VLOOKUP(O365,'MATRICE '!$B$4:$C$17,2,FALSE),"")</f>
        <v/>
      </c>
      <c r="BC365" s="429" t="str">
        <f>IFERROR(VLOOKUP(AR365,'MATRICE '!$U$3:$Z$18,3,FALSE),"")</f>
        <v/>
      </c>
      <c r="BD365" s="429" t="str">
        <f>IFERROR(VLOOKUP(AR365,'MATRICE '!$U$3:$Z$18,2,FALSE),"")</f>
        <v/>
      </c>
      <c r="BE365" s="429" t="str">
        <f>IFERROR(VLOOKUP(AR365,'MATRICE '!$U$3:$Z$18,5,FALSE),"")</f>
        <v/>
      </c>
    </row>
    <row r="366" spans="1:57" x14ac:dyDescent="0.25">
      <c r="A366" s="17"/>
      <c r="B366" s="394"/>
      <c r="C366" s="17"/>
      <c r="D366" s="17"/>
      <c r="E366" s="28"/>
      <c r="F366" s="28"/>
      <c r="G366" s="17"/>
      <c r="H366" s="17"/>
      <c r="I366" s="17"/>
      <c r="J366" s="17"/>
      <c r="K366" s="64"/>
      <c r="L366" s="65"/>
      <c r="M366" s="63"/>
      <c r="N366" s="17"/>
      <c r="O366" s="17"/>
      <c r="P366" s="17"/>
      <c r="Q366" s="17"/>
      <c r="R366" s="17"/>
      <c r="S366" s="401"/>
      <c r="T366" s="597">
        <f t="shared" si="20"/>
        <v>0</v>
      </c>
      <c r="U366" s="18"/>
      <c r="V366" s="18">
        <f t="shared" si="22"/>
        <v>0</v>
      </c>
      <c r="W366" s="60" t="str">
        <f t="shared" si="21"/>
        <v/>
      </c>
      <c r="X366" s="393"/>
      <c r="Y366" s="17"/>
      <c r="Z366" s="52"/>
      <c r="AA366" s="409"/>
      <c r="AB366" s="46"/>
      <c r="AC366" s="17"/>
      <c r="AD366" s="113" t="str">
        <f>IFERROR(VLOOKUP(AA366,'MATRICE '!$E$2:$H$100,3,FALSE),"")</f>
        <v/>
      </c>
      <c r="AE366" s="17" t="str">
        <f>IFERROR(VLOOKUP(AA366,'MATRICE '!$E$2:$H$100,2,FALSE),"")</f>
        <v/>
      </c>
      <c r="AF366" s="17" t="str">
        <f>IFERROR(VLOOKUP(AA366,'MATRICE '!$E$2:$H$100,4,FALSE),"")</f>
        <v/>
      </c>
      <c r="AG366" s="63"/>
      <c r="AH366" s="46"/>
      <c r="AI366" s="17"/>
      <c r="AJ366" s="17" t="str">
        <f>IFERROR(VLOOKUP(AG366,'MATRICE '!$J$2:$M$100,3,FALSE),"")</f>
        <v/>
      </c>
      <c r="AK366" s="17" t="str">
        <f>IFERROR(VLOOKUP(AG366,'MATRICE '!$J$2:$M$100,2,FALSE),"")</f>
        <v/>
      </c>
      <c r="AL366" s="414" t="str">
        <f>IFERROR(VLOOKUP(AG366,'MATRICE '!$J$2:$M$100,4,FALSE),"")</f>
        <v/>
      </c>
      <c r="AM366" s="393"/>
      <c r="AN366" s="17"/>
      <c r="AO366" s="52"/>
      <c r="AP366" s="46"/>
      <c r="AQ366" s="28"/>
      <c r="AR366" s="418"/>
      <c r="AS366" s="419" t="str">
        <f>IFERROR(VLOOKUP(AR366,'MATRICE '!$U$3:$Z$18,4,FALSE),"")</f>
        <v/>
      </c>
      <c r="AT366" s="46"/>
      <c r="AU366" s="17"/>
      <c r="AV366" s="421" t="str">
        <f>IFERROR(VLOOKUP(AU366,'MATRICE '!AB376:AG471,3,FALSE),"")</f>
        <v/>
      </c>
      <c r="AW366" s="300"/>
      <c r="AX366" s="17"/>
      <c r="AY366" s="17"/>
      <c r="AZ366" s="414"/>
      <c r="BA366" s="18"/>
      <c r="BB366" s="17" t="str">
        <f>IFERROR(VLOOKUP(O366,'MATRICE '!$B$4:$C$17,2,FALSE),"")</f>
        <v/>
      </c>
      <c r="BC366" s="429" t="str">
        <f>IFERROR(VLOOKUP(AR366,'MATRICE '!$U$3:$Z$18,3,FALSE),"")</f>
        <v/>
      </c>
      <c r="BD366" s="429" t="str">
        <f>IFERROR(VLOOKUP(AR366,'MATRICE '!$U$3:$Z$18,2,FALSE),"")</f>
        <v/>
      </c>
      <c r="BE366" s="429" t="str">
        <f>IFERROR(VLOOKUP(AR366,'MATRICE '!$U$3:$Z$18,5,FALSE),"")</f>
        <v/>
      </c>
    </row>
    <row r="367" spans="1:57" x14ac:dyDescent="0.25">
      <c r="A367" s="17"/>
      <c r="B367" s="394"/>
      <c r="C367" s="17"/>
      <c r="D367" s="17"/>
      <c r="E367" s="28"/>
      <c r="F367" s="28"/>
      <c r="G367" s="17"/>
      <c r="H367" s="17"/>
      <c r="I367" s="17"/>
      <c r="J367" s="17"/>
      <c r="K367" s="64"/>
      <c r="L367" s="65"/>
      <c r="M367" s="63"/>
      <c r="N367" s="17"/>
      <c r="O367" s="17"/>
      <c r="P367" s="17"/>
      <c r="Q367" s="17"/>
      <c r="R367" s="17"/>
      <c r="S367" s="401"/>
      <c r="T367" s="597">
        <f t="shared" si="20"/>
        <v>0</v>
      </c>
      <c r="U367" s="18"/>
      <c r="V367" s="18">
        <f t="shared" si="22"/>
        <v>0</v>
      </c>
      <c r="W367" s="60" t="str">
        <f t="shared" si="21"/>
        <v/>
      </c>
      <c r="X367" s="393"/>
      <c r="Y367" s="17"/>
      <c r="Z367" s="52"/>
      <c r="AA367" s="409"/>
      <c r="AB367" s="46"/>
      <c r="AC367" s="17"/>
      <c r="AD367" s="113" t="str">
        <f>IFERROR(VLOOKUP(AA367,'MATRICE '!$E$2:$H$100,3,FALSE),"")</f>
        <v/>
      </c>
      <c r="AE367" s="17" t="str">
        <f>IFERROR(VLOOKUP(AA367,'MATRICE '!$E$2:$H$100,2,FALSE),"")</f>
        <v/>
      </c>
      <c r="AF367" s="17" t="str">
        <f>IFERROR(VLOOKUP(AA367,'MATRICE '!$E$2:$H$100,4,FALSE),"")</f>
        <v/>
      </c>
      <c r="AG367" s="63"/>
      <c r="AH367" s="46"/>
      <c r="AI367" s="17"/>
      <c r="AJ367" s="17" t="str">
        <f>IFERROR(VLOOKUP(AG367,'MATRICE '!$J$2:$M$100,3,FALSE),"")</f>
        <v/>
      </c>
      <c r="AK367" s="17" t="str">
        <f>IFERROR(VLOOKUP(AG367,'MATRICE '!$J$2:$M$100,2,FALSE),"")</f>
        <v/>
      </c>
      <c r="AL367" s="414" t="str">
        <f>IFERROR(VLOOKUP(AG367,'MATRICE '!$J$2:$M$100,4,FALSE),"")</f>
        <v/>
      </c>
      <c r="AM367" s="393"/>
      <c r="AN367" s="17"/>
      <c r="AO367" s="52"/>
      <c r="AP367" s="46"/>
      <c r="AQ367" s="28"/>
      <c r="AR367" s="418"/>
      <c r="AS367" s="419" t="str">
        <f>IFERROR(VLOOKUP(AR367,'MATRICE '!$U$3:$Z$18,4,FALSE),"")</f>
        <v/>
      </c>
      <c r="AT367" s="46"/>
      <c r="AU367" s="17"/>
      <c r="AV367" s="421" t="str">
        <f>IFERROR(VLOOKUP(AU367,'MATRICE '!AB377:AG472,3,FALSE),"")</f>
        <v/>
      </c>
      <c r="AW367" s="300"/>
      <c r="AX367" s="17"/>
      <c r="AY367" s="17"/>
      <c r="AZ367" s="414"/>
      <c r="BA367" s="18"/>
      <c r="BB367" s="17" t="str">
        <f>IFERROR(VLOOKUP(O367,'MATRICE '!$B$4:$C$17,2,FALSE),"")</f>
        <v/>
      </c>
      <c r="BC367" s="429" t="str">
        <f>IFERROR(VLOOKUP(AR367,'MATRICE '!$U$3:$Z$18,3,FALSE),"")</f>
        <v/>
      </c>
      <c r="BD367" s="429" t="str">
        <f>IFERROR(VLOOKUP(AR367,'MATRICE '!$U$3:$Z$18,2,FALSE),"")</f>
        <v/>
      </c>
      <c r="BE367" s="429" t="str">
        <f>IFERROR(VLOOKUP(AR367,'MATRICE '!$U$3:$Z$18,5,FALSE),"")</f>
        <v/>
      </c>
    </row>
    <row r="368" spans="1:57" x14ac:dyDescent="0.25">
      <c r="A368" s="17"/>
      <c r="B368" s="394"/>
      <c r="C368" s="17"/>
      <c r="D368" s="17"/>
      <c r="E368" s="28"/>
      <c r="F368" s="28"/>
      <c r="G368" s="17"/>
      <c r="H368" s="17"/>
      <c r="I368" s="17"/>
      <c r="J368" s="17"/>
      <c r="K368" s="64"/>
      <c r="L368" s="65"/>
      <c r="M368" s="63"/>
      <c r="N368" s="17"/>
      <c r="O368" s="17"/>
      <c r="P368" s="17"/>
      <c r="Q368" s="17"/>
      <c r="R368" s="17"/>
      <c r="S368" s="401"/>
      <c r="T368" s="597">
        <f t="shared" si="20"/>
        <v>0</v>
      </c>
      <c r="U368" s="18"/>
      <c r="V368" s="18">
        <f t="shared" si="22"/>
        <v>0</v>
      </c>
      <c r="W368" s="60" t="str">
        <f t="shared" si="21"/>
        <v/>
      </c>
      <c r="X368" s="393"/>
      <c r="Y368" s="17"/>
      <c r="Z368" s="52"/>
      <c r="AA368" s="409"/>
      <c r="AB368" s="46"/>
      <c r="AC368" s="17"/>
      <c r="AD368" s="113" t="str">
        <f>IFERROR(VLOOKUP(AA368,'MATRICE '!$E$2:$H$100,3,FALSE),"")</f>
        <v/>
      </c>
      <c r="AE368" s="17" t="str">
        <f>IFERROR(VLOOKUP(AA368,'MATRICE '!$E$2:$H$100,2,FALSE),"")</f>
        <v/>
      </c>
      <c r="AF368" s="17" t="str">
        <f>IFERROR(VLOOKUP(AA368,'MATRICE '!$E$2:$H$100,4,FALSE),"")</f>
        <v/>
      </c>
      <c r="AG368" s="63"/>
      <c r="AH368" s="46"/>
      <c r="AI368" s="17"/>
      <c r="AJ368" s="17" t="str">
        <f>IFERROR(VLOOKUP(AG368,'MATRICE '!$J$2:$M$100,3,FALSE),"")</f>
        <v/>
      </c>
      <c r="AK368" s="17" t="str">
        <f>IFERROR(VLOOKUP(AG368,'MATRICE '!$J$2:$M$100,2,FALSE),"")</f>
        <v/>
      </c>
      <c r="AL368" s="414" t="str">
        <f>IFERROR(VLOOKUP(AG368,'MATRICE '!$J$2:$M$100,4,FALSE),"")</f>
        <v/>
      </c>
      <c r="AM368" s="393"/>
      <c r="AN368" s="17"/>
      <c r="AO368" s="52"/>
      <c r="AP368" s="46"/>
      <c r="AQ368" s="28"/>
      <c r="AR368" s="418"/>
      <c r="AS368" s="419" t="str">
        <f>IFERROR(VLOOKUP(AR368,'MATRICE '!$U$3:$Z$18,4,FALSE),"")</f>
        <v/>
      </c>
      <c r="AT368" s="46"/>
      <c r="AU368" s="17"/>
      <c r="AV368" s="421" t="str">
        <f>IFERROR(VLOOKUP(AU368,'MATRICE '!AB378:AG473,3,FALSE),"")</f>
        <v/>
      </c>
      <c r="AW368" s="300"/>
      <c r="AX368" s="17"/>
      <c r="AY368" s="17"/>
      <c r="AZ368" s="414"/>
      <c r="BA368" s="18"/>
      <c r="BB368" s="17" t="str">
        <f>IFERROR(VLOOKUP(O368,'MATRICE '!$B$4:$C$17,2,FALSE),"")</f>
        <v/>
      </c>
      <c r="BC368" s="429" t="str">
        <f>IFERROR(VLOOKUP(AR368,'MATRICE '!$U$3:$Z$18,3,FALSE),"")</f>
        <v/>
      </c>
      <c r="BD368" s="429" t="str">
        <f>IFERROR(VLOOKUP(AR368,'MATRICE '!$U$3:$Z$18,2,FALSE),"")</f>
        <v/>
      </c>
      <c r="BE368" s="429" t="str">
        <f>IFERROR(VLOOKUP(AR368,'MATRICE '!$U$3:$Z$18,5,FALSE),"")</f>
        <v/>
      </c>
    </row>
    <row r="369" spans="1:57" x14ac:dyDescent="0.25">
      <c r="A369" s="17"/>
      <c r="B369" s="394"/>
      <c r="C369" s="17"/>
      <c r="D369" s="17"/>
      <c r="E369" s="28"/>
      <c r="F369" s="28"/>
      <c r="G369" s="17"/>
      <c r="H369" s="17"/>
      <c r="I369" s="17"/>
      <c r="J369" s="17"/>
      <c r="K369" s="64"/>
      <c r="L369" s="65"/>
      <c r="M369" s="63"/>
      <c r="N369" s="17"/>
      <c r="O369" s="17"/>
      <c r="P369" s="17"/>
      <c r="Q369" s="17"/>
      <c r="R369" s="17"/>
      <c r="S369" s="401"/>
      <c r="T369" s="597">
        <f t="shared" si="20"/>
        <v>0</v>
      </c>
      <c r="U369" s="18"/>
      <c r="V369" s="18">
        <f t="shared" si="22"/>
        <v>0</v>
      </c>
      <c r="W369" s="60" t="str">
        <f t="shared" si="21"/>
        <v/>
      </c>
      <c r="X369" s="393"/>
      <c r="Y369" s="17"/>
      <c r="Z369" s="52"/>
      <c r="AA369" s="409"/>
      <c r="AB369" s="46"/>
      <c r="AC369" s="17"/>
      <c r="AD369" s="113" t="str">
        <f>IFERROR(VLOOKUP(AA369,'MATRICE '!$E$2:$H$100,3,FALSE),"")</f>
        <v/>
      </c>
      <c r="AE369" s="17" t="str">
        <f>IFERROR(VLOOKUP(AA369,'MATRICE '!$E$2:$H$100,2,FALSE),"")</f>
        <v/>
      </c>
      <c r="AF369" s="17" t="str">
        <f>IFERROR(VLOOKUP(AA369,'MATRICE '!$E$2:$H$100,4,FALSE),"")</f>
        <v/>
      </c>
      <c r="AG369" s="63"/>
      <c r="AH369" s="46"/>
      <c r="AI369" s="17"/>
      <c r="AJ369" s="17" t="str">
        <f>IFERROR(VLOOKUP(AG369,'MATRICE '!$J$2:$M$100,3,FALSE),"")</f>
        <v/>
      </c>
      <c r="AK369" s="17" t="str">
        <f>IFERROR(VLOOKUP(AG369,'MATRICE '!$J$2:$M$100,2,FALSE),"")</f>
        <v/>
      </c>
      <c r="AL369" s="414" t="str">
        <f>IFERROR(VLOOKUP(AG369,'MATRICE '!$J$2:$M$100,4,FALSE),"")</f>
        <v/>
      </c>
      <c r="AM369" s="393"/>
      <c r="AN369" s="17"/>
      <c r="AO369" s="52"/>
      <c r="AP369" s="46"/>
      <c r="AQ369" s="28"/>
      <c r="AR369" s="418"/>
      <c r="AS369" s="419" t="str">
        <f>IFERROR(VLOOKUP(AR369,'MATRICE '!$U$3:$Z$18,4,FALSE),"")</f>
        <v/>
      </c>
      <c r="AT369" s="46"/>
      <c r="AU369" s="17"/>
      <c r="AV369" s="421" t="str">
        <f>IFERROR(VLOOKUP(AU369,'MATRICE '!AB379:AG474,3,FALSE),"")</f>
        <v/>
      </c>
      <c r="AW369" s="300"/>
      <c r="AX369" s="17"/>
      <c r="AY369" s="17"/>
      <c r="AZ369" s="414"/>
      <c r="BA369" s="18"/>
      <c r="BB369" s="17" t="str">
        <f>IFERROR(VLOOKUP(O369,'MATRICE '!$B$4:$C$17,2,FALSE),"")</f>
        <v/>
      </c>
      <c r="BC369" s="429" t="str">
        <f>IFERROR(VLOOKUP(AR369,'MATRICE '!$U$3:$Z$18,3,FALSE),"")</f>
        <v/>
      </c>
      <c r="BD369" s="429" t="str">
        <f>IFERROR(VLOOKUP(AR369,'MATRICE '!$U$3:$Z$18,2,FALSE),"")</f>
        <v/>
      </c>
      <c r="BE369" s="429" t="str">
        <f>IFERROR(VLOOKUP(AR369,'MATRICE '!$U$3:$Z$18,5,FALSE),"")</f>
        <v/>
      </c>
    </row>
    <row r="370" spans="1:57" x14ac:dyDescent="0.25">
      <c r="A370" s="17"/>
      <c r="B370" s="394"/>
      <c r="C370" s="17"/>
      <c r="D370" s="17"/>
      <c r="E370" s="28"/>
      <c r="F370" s="28"/>
      <c r="G370" s="17"/>
      <c r="H370" s="17"/>
      <c r="I370" s="17"/>
      <c r="J370" s="17"/>
      <c r="K370" s="64"/>
      <c r="L370" s="65"/>
      <c r="M370" s="63"/>
      <c r="N370" s="17"/>
      <c r="O370" s="17"/>
      <c r="P370" s="17"/>
      <c r="Q370" s="17"/>
      <c r="R370" s="17"/>
      <c r="S370" s="401"/>
      <c r="T370" s="597">
        <f t="shared" si="20"/>
        <v>0</v>
      </c>
      <c r="U370" s="18"/>
      <c r="V370" s="18">
        <f t="shared" si="22"/>
        <v>0</v>
      </c>
      <c r="W370" s="60" t="str">
        <f t="shared" si="21"/>
        <v/>
      </c>
      <c r="X370" s="393"/>
      <c r="Y370" s="17"/>
      <c r="Z370" s="52"/>
      <c r="AA370" s="409"/>
      <c r="AB370" s="46"/>
      <c r="AC370" s="17"/>
      <c r="AD370" s="113" t="str">
        <f>IFERROR(VLOOKUP(AA370,'MATRICE '!$E$2:$H$100,3,FALSE),"")</f>
        <v/>
      </c>
      <c r="AE370" s="17" t="str">
        <f>IFERROR(VLOOKUP(AA370,'MATRICE '!$E$2:$H$100,2,FALSE),"")</f>
        <v/>
      </c>
      <c r="AF370" s="17" t="str">
        <f>IFERROR(VLOOKUP(AA370,'MATRICE '!$E$2:$H$100,4,FALSE),"")</f>
        <v/>
      </c>
      <c r="AG370" s="63"/>
      <c r="AH370" s="46"/>
      <c r="AI370" s="17"/>
      <c r="AJ370" s="17" t="str">
        <f>IFERROR(VLOOKUP(AG370,'MATRICE '!$J$2:$M$100,3,FALSE),"")</f>
        <v/>
      </c>
      <c r="AK370" s="17" t="str">
        <f>IFERROR(VLOOKUP(AG370,'MATRICE '!$J$2:$M$100,2,FALSE),"")</f>
        <v/>
      </c>
      <c r="AL370" s="414" t="str">
        <f>IFERROR(VLOOKUP(AG370,'MATRICE '!$J$2:$M$100,4,FALSE),"")</f>
        <v/>
      </c>
      <c r="AM370" s="393"/>
      <c r="AN370" s="17"/>
      <c r="AO370" s="52"/>
      <c r="AP370" s="46"/>
      <c r="AQ370" s="28"/>
      <c r="AR370" s="418"/>
      <c r="AS370" s="419" t="str">
        <f>IFERROR(VLOOKUP(AR370,'MATRICE '!$U$3:$Z$18,4,FALSE),"")</f>
        <v/>
      </c>
      <c r="AT370" s="46"/>
      <c r="AU370" s="17"/>
      <c r="AV370" s="421" t="str">
        <f>IFERROR(VLOOKUP(AU370,'MATRICE '!AB380:AG475,3,FALSE),"")</f>
        <v/>
      </c>
      <c r="AW370" s="300"/>
      <c r="AX370" s="17"/>
      <c r="AY370" s="17"/>
      <c r="AZ370" s="414"/>
      <c r="BA370" s="18"/>
      <c r="BB370" s="17" t="str">
        <f>IFERROR(VLOOKUP(O370,'MATRICE '!$B$4:$C$17,2,FALSE),"")</f>
        <v/>
      </c>
      <c r="BC370" s="429" t="str">
        <f>IFERROR(VLOOKUP(AR370,'MATRICE '!$U$3:$Z$18,3,FALSE),"")</f>
        <v/>
      </c>
      <c r="BD370" s="429" t="str">
        <f>IFERROR(VLOOKUP(AR370,'MATRICE '!$U$3:$Z$18,2,FALSE),"")</f>
        <v/>
      </c>
      <c r="BE370" s="429" t="str">
        <f>IFERROR(VLOOKUP(AR370,'MATRICE '!$U$3:$Z$18,5,FALSE),"")</f>
        <v/>
      </c>
    </row>
    <row r="371" spans="1:57" x14ac:dyDescent="0.25">
      <c r="A371" s="17"/>
      <c r="B371" s="394"/>
      <c r="C371" s="17"/>
      <c r="D371" s="17"/>
      <c r="E371" s="28"/>
      <c r="F371" s="28"/>
      <c r="G371" s="17"/>
      <c r="H371" s="17"/>
      <c r="I371" s="17"/>
      <c r="J371" s="17"/>
      <c r="K371" s="64"/>
      <c r="L371" s="65"/>
      <c r="M371" s="63"/>
      <c r="N371" s="17"/>
      <c r="O371" s="17"/>
      <c r="P371" s="17"/>
      <c r="Q371" s="17"/>
      <c r="R371" s="17"/>
      <c r="S371" s="401"/>
      <c r="T371" s="597">
        <f t="shared" si="20"/>
        <v>0</v>
      </c>
      <c r="U371" s="18"/>
      <c r="V371" s="18">
        <f t="shared" si="22"/>
        <v>0</v>
      </c>
      <c r="W371" s="60" t="str">
        <f t="shared" si="21"/>
        <v/>
      </c>
      <c r="X371" s="393"/>
      <c r="Y371" s="17"/>
      <c r="Z371" s="52"/>
      <c r="AA371" s="409"/>
      <c r="AB371" s="46"/>
      <c r="AC371" s="17"/>
      <c r="AD371" s="113" t="str">
        <f>IFERROR(VLOOKUP(AA371,'MATRICE '!$E$2:$H$100,3,FALSE),"")</f>
        <v/>
      </c>
      <c r="AE371" s="17" t="str">
        <f>IFERROR(VLOOKUP(AA371,'MATRICE '!$E$2:$H$100,2,FALSE),"")</f>
        <v/>
      </c>
      <c r="AF371" s="17" t="str">
        <f>IFERROR(VLOOKUP(AA371,'MATRICE '!$E$2:$H$100,4,FALSE),"")</f>
        <v/>
      </c>
      <c r="AG371" s="63"/>
      <c r="AH371" s="46"/>
      <c r="AI371" s="17"/>
      <c r="AJ371" s="17" t="str">
        <f>IFERROR(VLOOKUP(AG371,'MATRICE '!$J$2:$M$100,3,FALSE),"")</f>
        <v/>
      </c>
      <c r="AK371" s="17" t="str">
        <f>IFERROR(VLOOKUP(AG371,'MATRICE '!$J$2:$M$100,2,FALSE),"")</f>
        <v/>
      </c>
      <c r="AL371" s="414" t="str">
        <f>IFERROR(VLOOKUP(AG371,'MATRICE '!$J$2:$M$100,4,FALSE),"")</f>
        <v/>
      </c>
      <c r="AM371" s="393"/>
      <c r="AN371" s="17"/>
      <c r="AO371" s="52"/>
      <c r="AP371" s="46"/>
      <c r="AQ371" s="28"/>
      <c r="AR371" s="418"/>
      <c r="AS371" s="419" t="str">
        <f>IFERROR(VLOOKUP(AR371,'MATRICE '!$U$3:$Z$18,4,FALSE),"")</f>
        <v/>
      </c>
      <c r="AT371" s="46"/>
      <c r="AU371" s="17"/>
      <c r="AV371" s="421" t="str">
        <f>IFERROR(VLOOKUP(AU371,'MATRICE '!AB381:AG476,3,FALSE),"")</f>
        <v/>
      </c>
      <c r="AW371" s="300"/>
      <c r="AX371" s="17"/>
      <c r="AY371" s="17"/>
      <c r="AZ371" s="414"/>
      <c r="BA371" s="18"/>
      <c r="BB371" s="17" t="str">
        <f>IFERROR(VLOOKUP(O371,'MATRICE '!$B$4:$C$17,2,FALSE),"")</f>
        <v/>
      </c>
      <c r="BC371" s="429" t="str">
        <f>IFERROR(VLOOKUP(AR371,'MATRICE '!$U$3:$Z$18,3,FALSE),"")</f>
        <v/>
      </c>
      <c r="BD371" s="429" t="str">
        <f>IFERROR(VLOOKUP(AR371,'MATRICE '!$U$3:$Z$18,2,FALSE),"")</f>
        <v/>
      </c>
      <c r="BE371" s="429" t="str">
        <f>IFERROR(VLOOKUP(AR371,'MATRICE '!$U$3:$Z$18,5,FALSE),"")</f>
        <v/>
      </c>
    </row>
    <row r="372" spans="1:57" x14ac:dyDescent="0.25">
      <c r="A372" s="17"/>
      <c r="B372" s="394"/>
      <c r="C372" s="17"/>
      <c r="D372" s="17"/>
      <c r="E372" s="28"/>
      <c r="F372" s="28"/>
      <c r="G372" s="17"/>
      <c r="H372" s="17"/>
      <c r="I372" s="17"/>
      <c r="J372" s="17"/>
      <c r="K372" s="64"/>
      <c r="L372" s="65"/>
      <c r="M372" s="63"/>
      <c r="N372" s="17"/>
      <c r="O372" s="17"/>
      <c r="P372" s="17"/>
      <c r="Q372" s="17"/>
      <c r="R372" s="17"/>
      <c r="S372" s="401"/>
      <c r="T372" s="597">
        <f t="shared" si="20"/>
        <v>0</v>
      </c>
      <c r="U372" s="18"/>
      <c r="V372" s="18">
        <f t="shared" si="22"/>
        <v>0</v>
      </c>
      <c r="W372" s="60" t="str">
        <f t="shared" si="21"/>
        <v/>
      </c>
      <c r="X372" s="393"/>
      <c r="Y372" s="17"/>
      <c r="Z372" s="52"/>
      <c r="AA372" s="409"/>
      <c r="AB372" s="46"/>
      <c r="AC372" s="17"/>
      <c r="AD372" s="113" t="str">
        <f>IFERROR(VLOOKUP(AA372,'MATRICE '!$E$2:$H$100,3,FALSE),"")</f>
        <v/>
      </c>
      <c r="AE372" s="17" t="str">
        <f>IFERROR(VLOOKUP(AA372,'MATRICE '!$E$2:$H$100,2,FALSE),"")</f>
        <v/>
      </c>
      <c r="AF372" s="17" t="str">
        <f>IFERROR(VLOOKUP(AA372,'MATRICE '!$E$2:$H$100,4,FALSE),"")</f>
        <v/>
      </c>
      <c r="AG372" s="63"/>
      <c r="AH372" s="46"/>
      <c r="AI372" s="17"/>
      <c r="AJ372" s="17" t="str">
        <f>IFERROR(VLOOKUP(AG372,'MATRICE '!$J$2:$M$100,3,FALSE),"")</f>
        <v/>
      </c>
      <c r="AK372" s="17" t="str">
        <f>IFERROR(VLOOKUP(AG372,'MATRICE '!$J$2:$M$100,2,FALSE),"")</f>
        <v/>
      </c>
      <c r="AL372" s="414" t="str">
        <f>IFERROR(VLOOKUP(AG372,'MATRICE '!$J$2:$M$100,4,FALSE),"")</f>
        <v/>
      </c>
      <c r="AM372" s="393"/>
      <c r="AN372" s="17"/>
      <c r="AO372" s="52"/>
      <c r="AP372" s="46"/>
      <c r="AQ372" s="28"/>
      <c r="AR372" s="418"/>
      <c r="AS372" s="419" t="str">
        <f>IFERROR(VLOOKUP(AR372,'MATRICE '!$U$3:$Z$18,4,FALSE),"")</f>
        <v/>
      </c>
      <c r="AT372" s="46"/>
      <c r="AU372" s="17"/>
      <c r="AV372" s="421" t="str">
        <f>IFERROR(VLOOKUP(AU372,'MATRICE '!AB382:AG477,3,FALSE),"")</f>
        <v/>
      </c>
      <c r="AW372" s="300"/>
      <c r="AX372" s="17"/>
      <c r="AY372" s="17"/>
      <c r="AZ372" s="414"/>
      <c r="BA372" s="18"/>
      <c r="BB372" s="17" t="str">
        <f>IFERROR(VLOOKUP(O372,'MATRICE '!$B$4:$C$17,2,FALSE),"")</f>
        <v/>
      </c>
      <c r="BC372" s="429" t="str">
        <f>IFERROR(VLOOKUP(AR372,'MATRICE '!$U$3:$Z$18,3,FALSE),"")</f>
        <v/>
      </c>
      <c r="BD372" s="429" t="str">
        <f>IFERROR(VLOOKUP(AR372,'MATRICE '!$U$3:$Z$18,2,FALSE),"")</f>
        <v/>
      </c>
      <c r="BE372" s="429" t="str">
        <f>IFERROR(VLOOKUP(AR372,'MATRICE '!$U$3:$Z$18,5,FALSE),"")</f>
        <v/>
      </c>
    </row>
    <row r="373" spans="1:57" x14ac:dyDescent="0.25">
      <c r="A373" s="17"/>
      <c r="B373" s="394"/>
      <c r="C373" s="17"/>
      <c r="D373" s="17"/>
      <c r="E373" s="28"/>
      <c r="F373" s="28"/>
      <c r="G373" s="17"/>
      <c r="H373" s="17"/>
      <c r="I373" s="17"/>
      <c r="J373" s="17"/>
      <c r="K373" s="64"/>
      <c r="L373" s="65"/>
      <c r="M373" s="63"/>
      <c r="N373" s="17"/>
      <c r="O373" s="17"/>
      <c r="P373" s="17"/>
      <c r="Q373" s="17"/>
      <c r="R373" s="17"/>
      <c r="S373" s="401"/>
      <c r="T373" s="597">
        <f t="shared" si="20"/>
        <v>0</v>
      </c>
      <c r="U373" s="18"/>
      <c r="V373" s="18">
        <f t="shared" si="22"/>
        <v>0</v>
      </c>
      <c r="W373" s="60" t="str">
        <f t="shared" si="21"/>
        <v/>
      </c>
      <c r="X373" s="393"/>
      <c r="Y373" s="17"/>
      <c r="Z373" s="52"/>
      <c r="AA373" s="409"/>
      <c r="AB373" s="46"/>
      <c r="AC373" s="17"/>
      <c r="AD373" s="113" t="str">
        <f>IFERROR(VLOOKUP(AA373,'MATRICE '!$E$2:$H$100,3,FALSE),"")</f>
        <v/>
      </c>
      <c r="AE373" s="17" t="str">
        <f>IFERROR(VLOOKUP(AA373,'MATRICE '!$E$2:$H$100,2,FALSE),"")</f>
        <v/>
      </c>
      <c r="AF373" s="17" t="str">
        <f>IFERROR(VLOOKUP(AA373,'MATRICE '!$E$2:$H$100,4,FALSE),"")</f>
        <v/>
      </c>
      <c r="AG373" s="63"/>
      <c r="AH373" s="46"/>
      <c r="AI373" s="17"/>
      <c r="AJ373" s="17" t="str">
        <f>IFERROR(VLOOKUP(AG373,'MATRICE '!$J$2:$M$100,3,FALSE),"")</f>
        <v/>
      </c>
      <c r="AK373" s="17" t="str">
        <f>IFERROR(VLOOKUP(AG373,'MATRICE '!$J$2:$M$100,2,FALSE),"")</f>
        <v/>
      </c>
      <c r="AL373" s="414" t="str">
        <f>IFERROR(VLOOKUP(AG373,'MATRICE '!$J$2:$M$100,4,FALSE),"")</f>
        <v/>
      </c>
      <c r="AM373" s="393"/>
      <c r="AN373" s="17"/>
      <c r="AO373" s="52"/>
      <c r="AP373" s="46"/>
      <c r="AQ373" s="28"/>
      <c r="AR373" s="418"/>
      <c r="AS373" s="419" t="str">
        <f>IFERROR(VLOOKUP(AR373,'MATRICE '!$U$3:$Z$18,4,FALSE),"")</f>
        <v/>
      </c>
      <c r="AT373" s="46"/>
      <c r="AU373" s="17"/>
      <c r="AV373" s="421" t="str">
        <f>IFERROR(VLOOKUP(AU373,'MATRICE '!AB383:AG478,3,FALSE),"")</f>
        <v/>
      </c>
      <c r="AW373" s="300"/>
      <c r="AX373" s="17"/>
      <c r="AY373" s="17"/>
      <c r="AZ373" s="414"/>
      <c r="BA373" s="18"/>
      <c r="BB373" s="17" t="str">
        <f>IFERROR(VLOOKUP(O373,'MATRICE '!$B$4:$C$17,2,FALSE),"")</f>
        <v/>
      </c>
      <c r="BC373" s="429" t="str">
        <f>IFERROR(VLOOKUP(AR373,'MATRICE '!$U$3:$Z$18,3,FALSE),"")</f>
        <v/>
      </c>
      <c r="BD373" s="429" t="str">
        <f>IFERROR(VLOOKUP(AR373,'MATRICE '!$U$3:$Z$18,2,FALSE),"")</f>
        <v/>
      </c>
      <c r="BE373" s="429" t="str">
        <f>IFERROR(VLOOKUP(AR373,'MATRICE '!$U$3:$Z$18,5,FALSE),"")</f>
        <v/>
      </c>
    </row>
    <row r="374" spans="1:57" x14ac:dyDescent="0.25">
      <c r="A374" s="17"/>
      <c r="B374" s="394"/>
      <c r="C374" s="17"/>
      <c r="D374" s="17"/>
      <c r="E374" s="28"/>
      <c r="F374" s="28"/>
      <c r="G374" s="17"/>
      <c r="H374" s="17"/>
      <c r="I374" s="17"/>
      <c r="J374" s="17"/>
      <c r="K374" s="64"/>
      <c r="L374" s="65"/>
      <c r="M374" s="63"/>
      <c r="N374" s="17"/>
      <c r="O374" s="17"/>
      <c r="P374" s="17"/>
      <c r="Q374" s="17"/>
      <c r="R374" s="17"/>
      <c r="S374" s="401"/>
      <c r="T374" s="597">
        <f t="shared" si="20"/>
        <v>0</v>
      </c>
      <c r="U374" s="18"/>
      <c r="V374" s="18">
        <f t="shared" si="22"/>
        <v>0</v>
      </c>
      <c r="W374" s="60" t="str">
        <f t="shared" si="21"/>
        <v/>
      </c>
      <c r="X374" s="393"/>
      <c r="Y374" s="17"/>
      <c r="Z374" s="52"/>
      <c r="AA374" s="409"/>
      <c r="AB374" s="46"/>
      <c r="AC374" s="17"/>
      <c r="AD374" s="113" t="str">
        <f>IFERROR(VLOOKUP(AA374,'MATRICE '!$E$2:$H$100,3,FALSE),"")</f>
        <v/>
      </c>
      <c r="AE374" s="17" t="str">
        <f>IFERROR(VLOOKUP(AA374,'MATRICE '!$E$2:$H$100,2,FALSE),"")</f>
        <v/>
      </c>
      <c r="AF374" s="17" t="str">
        <f>IFERROR(VLOOKUP(AA374,'MATRICE '!$E$2:$H$100,4,FALSE),"")</f>
        <v/>
      </c>
      <c r="AG374" s="63"/>
      <c r="AH374" s="46"/>
      <c r="AI374" s="17"/>
      <c r="AJ374" s="17" t="str">
        <f>IFERROR(VLOOKUP(AG374,'MATRICE '!$J$2:$M$100,3,FALSE),"")</f>
        <v/>
      </c>
      <c r="AK374" s="17" t="str">
        <f>IFERROR(VLOOKUP(AG374,'MATRICE '!$J$2:$M$100,2,FALSE),"")</f>
        <v/>
      </c>
      <c r="AL374" s="414" t="str">
        <f>IFERROR(VLOOKUP(AG374,'MATRICE '!$J$2:$M$100,4,FALSE),"")</f>
        <v/>
      </c>
      <c r="AM374" s="393"/>
      <c r="AN374" s="17"/>
      <c r="AO374" s="52"/>
      <c r="AP374" s="46"/>
      <c r="AQ374" s="28"/>
      <c r="AR374" s="418"/>
      <c r="AS374" s="419" t="str">
        <f>IFERROR(VLOOKUP(AR374,'MATRICE '!$U$3:$Z$18,4,FALSE),"")</f>
        <v/>
      </c>
      <c r="AT374" s="46"/>
      <c r="AU374" s="17"/>
      <c r="AV374" s="421" t="str">
        <f>IFERROR(VLOOKUP(AU374,'MATRICE '!AB384:AG479,3,FALSE),"")</f>
        <v/>
      </c>
      <c r="AW374" s="300"/>
      <c r="AX374" s="17"/>
      <c r="AY374" s="17"/>
      <c r="AZ374" s="414"/>
      <c r="BA374" s="18"/>
      <c r="BB374" s="17" t="str">
        <f>IFERROR(VLOOKUP(O374,'MATRICE '!$B$4:$C$17,2,FALSE),"")</f>
        <v/>
      </c>
      <c r="BC374" s="429" t="str">
        <f>IFERROR(VLOOKUP(AR374,'MATRICE '!$U$3:$Z$18,3,FALSE),"")</f>
        <v/>
      </c>
      <c r="BD374" s="429" t="str">
        <f>IFERROR(VLOOKUP(AR374,'MATRICE '!$U$3:$Z$18,2,FALSE),"")</f>
        <v/>
      </c>
      <c r="BE374" s="429" t="str">
        <f>IFERROR(VLOOKUP(AR374,'MATRICE '!$U$3:$Z$18,5,FALSE),"")</f>
        <v/>
      </c>
    </row>
    <row r="375" spans="1:57" x14ac:dyDescent="0.25">
      <c r="A375" s="17"/>
      <c r="B375" s="394"/>
      <c r="C375" s="17"/>
      <c r="D375" s="17"/>
      <c r="E375" s="28"/>
      <c r="F375" s="28"/>
      <c r="G375" s="17"/>
      <c r="H375" s="17"/>
      <c r="I375" s="17"/>
      <c r="J375" s="17"/>
      <c r="K375" s="64"/>
      <c r="L375" s="65"/>
      <c r="M375" s="63"/>
      <c r="N375" s="17"/>
      <c r="O375" s="17"/>
      <c r="P375" s="17"/>
      <c r="Q375" s="17"/>
      <c r="R375" s="17"/>
      <c r="S375" s="401"/>
      <c r="T375" s="597">
        <f t="shared" si="20"/>
        <v>0</v>
      </c>
      <c r="U375" s="18"/>
      <c r="V375" s="18">
        <f t="shared" si="22"/>
        <v>0</v>
      </c>
      <c r="W375" s="60" t="str">
        <f t="shared" si="21"/>
        <v/>
      </c>
      <c r="X375" s="393"/>
      <c r="Y375" s="17"/>
      <c r="Z375" s="52"/>
      <c r="AA375" s="409"/>
      <c r="AB375" s="46"/>
      <c r="AC375" s="17"/>
      <c r="AD375" s="113" t="str">
        <f>IFERROR(VLOOKUP(AA375,'MATRICE '!$E$2:$H$100,3,FALSE),"")</f>
        <v/>
      </c>
      <c r="AE375" s="17" t="str">
        <f>IFERROR(VLOOKUP(AA375,'MATRICE '!$E$2:$H$100,2,FALSE),"")</f>
        <v/>
      </c>
      <c r="AF375" s="17" t="str">
        <f>IFERROR(VLOOKUP(AA375,'MATRICE '!$E$2:$H$100,4,FALSE),"")</f>
        <v/>
      </c>
      <c r="AG375" s="63"/>
      <c r="AH375" s="46"/>
      <c r="AI375" s="17"/>
      <c r="AJ375" s="17" t="str">
        <f>IFERROR(VLOOKUP(AG375,'MATRICE '!$J$2:$M$100,3,FALSE),"")</f>
        <v/>
      </c>
      <c r="AK375" s="17" t="str">
        <f>IFERROR(VLOOKUP(AG375,'MATRICE '!$J$2:$M$100,2,FALSE),"")</f>
        <v/>
      </c>
      <c r="AL375" s="414" t="str">
        <f>IFERROR(VLOOKUP(AG375,'MATRICE '!$J$2:$M$100,4,FALSE),"")</f>
        <v/>
      </c>
      <c r="AM375" s="393"/>
      <c r="AN375" s="17"/>
      <c r="AO375" s="52"/>
      <c r="AP375" s="46"/>
      <c r="AQ375" s="28"/>
      <c r="AR375" s="418"/>
      <c r="AS375" s="419" t="str">
        <f>IFERROR(VLOOKUP(AR375,'MATRICE '!$U$3:$Z$18,4,FALSE),"")</f>
        <v/>
      </c>
      <c r="AT375" s="46"/>
      <c r="AU375" s="17"/>
      <c r="AV375" s="421" t="str">
        <f>IFERROR(VLOOKUP(AU375,'MATRICE '!AB385:AG480,3,FALSE),"")</f>
        <v/>
      </c>
      <c r="AW375" s="300"/>
      <c r="AX375" s="17"/>
      <c r="AY375" s="17"/>
      <c r="AZ375" s="414"/>
      <c r="BA375" s="18"/>
      <c r="BB375" s="17" t="str">
        <f>IFERROR(VLOOKUP(O375,'MATRICE '!$B$4:$C$17,2,FALSE),"")</f>
        <v/>
      </c>
      <c r="BC375" s="429" t="str">
        <f>IFERROR(VLOOKUP(AR375,'MATRICE '!$U$3:$Z$18,3,FALSE),"")</f>
        <v/>
      </c>
      <c r="BD375" s="429" t="str">
        <f>IFERROR(VLOOKUP(AR375,'MATRICE '!$U$3:$Z$18,2,FALSE),"")</f>
        <v/>
      </c>
      <c r="BE375" s="429" t="str">
        <f>IFERROR(VLOOKUP(AR375,'MATRICE '!$U$3:$Z$18,5,FALSE),"")</f>
        <v/>
      </c>
    </row>
    <row r="376" spans="1:57" x14ac:dyDescent="0.25">
      <c r="A376" s="17"/>
      <c r="B376" s="394"/>
      <c r="C376" s="17"/>
      <c r="D376" s="17"/>
      <c r="E376" s="28"/>
      <c r="F376" s="28"/>
      <c r="G376" s="17"/>
      <c r="H376" s="17"/>
      <c r="I376" s="17"/>
      <c r="J376" s="17"/>
      <c r="K376" s="64"/>
      <c r="L376" s="65"/>
      <c r="M376" s="63"/>
      <c r="N376" s="17"/>
      <c r="O376" s="17"/>
      <c r="P376" s="17"/>
      <c r="Q376" s="17"/>
      <c r="R376" s="17"/>
      <c r="S376" s="401"/>
      <c r="T376" s="597">
        <f t="shared" si="20"/>
        <v>0</v>
      </c>
      <c r="U376" s="18"/>
      <c r="V376" s="18">
        <f t="shared" si="22"/>
        <v>0</v>
      </c>
      <c r="W376" s="60" t="str">
        <f t="shared" si="21"/>
        <v/>
      </c>
      <c r="X376" s="393"/>
      <c r="Y376" s="17"/>
      <c r="Z376" s="52"/>
      <c r="AA376" s="409"/>
      <c r="AB376" s="46"/>
      <c r="AC376" s="17"/>
      <c r="AD376" s="113" t="str">
        <f>IFERROR(VLOOKUP(AA376,'MATRICE '!$E$2:$H$100,3,FALSE),"")</f>
        <v/>
      </c>
      <c r="AE376" s="17" t="str">
        <f>IFERROR(VLOOKUP(AA376,'MATRICE '!$E$2:$H$100,2,FALSE),"")</f>
        <v/>
      </c>
      <c r="AF376" s="17" t="str">
        <f>IFERROR(VLOOKUP(AA376,'MATRICE '!$E$2:$H$100,4,FALSE),"")</f>
        <v/>
      </c>
      <c r="AG376" s="63"/>
      <c r="AH376" s="46"/>
      <c r="AI376" s="17"/>
      <c r="AJ376" s="17" t="str">
        <f>IFERROR(VLOOKUP(AG376,'MATRICE '!$J$2:$M$100,3,FALSE),"")</f>
        <v/>
      </c>
      <c r="AK376" s="17" t="str">
        <f>IFERROR(VLOOKUP(AG376,'MATRICE '!$J$2:$M$100,2,FALSE),"")</f>
        <v/>
      </c>
      <c r="AL376" s="414" t="str">
        <f>IFERROR(VLOOKUP(AG376,'MATRICE '!$J$2:$M$100,4,FALSE),"")</f>
        <v/>
      </c>
      <c r="AM376" s="393"/>
      <c r="AN376" s="17"/>
      <c r="AO376" s="52"/>
      <c r="AP376" s="46"/>
      <c r="AQ376" s="28"/>
      <c r="AR376" s="418"/>
      <c r="AS376" s="419" t="str">
        <f>IFERROR(VLOOKUP(AR376,'MATRICE '!$U$3:$Z$18,4,FALSE),"")</f>
        <v/>
      </c>
      <c r="AT376" s="46"/>
      <c r="AU376" s="17"/>
      <c r="AV376" s="421" t="str">
        <f>IFERROR(VLOOKUP(AU376,'MATRICE '!AB386:AG481,3,FALSE),"")</f>
        <v/>
      </c>
      <c r="AW376" s="300"/>
      <c r="AX376" s="17"/>
      <c r="AY376" s="17"/>
      <c r="AZ376" s="414"/>
      <c r="BA376" s="18"/>
      <c r="BB376" s="17" t="str">
        <f>IFERROR(VLOOKUP(O376,'MATRICE '!$B$4:$C$17,2,FALSE),"")</f>
        <v/>
      </c>
      <c r="BC376" s="429" t="str">
        <f>IFERROR(VLOOKUP(AR376,'MATRICE '!$U$3:$Z$18,3,FALSE),"")</f>
        <v/>
      </c>
      <c r="BD376" s="429" t="str">
        <f>IFERROR(VLOOKUP(AR376,'MATRICE '!$U$3:$Z$18,2,FALSE),"")</f>
        <v/>
      </c>
      <c r="BE376" s="429" t="str">
        <f>IFERROR(VLOOKUP(AR376,'MATRICE '!$U$3:$Z$18,5,FALSE),"")</f>
        <v/>
      </c>
    </row>
    <row r="377" spans="1:57" x14ac:dyDescent="0.25">
      <c r="A377" s="17"/>
      <c r="B377" s="394"/>
      <c r="C377" s="17"/>
      <c r="D377" s="17"/>
      <c r="E377" s="28"/>
      <c r="F377" s="28"/>
      <c r="G377" s="17"/>
      <c r="H377" s="17"/>
      <c r="I377" s="17"/>
      <c r="J377" s="17"/>
      <c r="K377" s="64"/>
      <c r="L377" s="65"/>
      <c r="M377" s="63"/>
      <c r="N377" s="17"/>
      <c r="O377" s="17"/>
      <c r="P377" s="17"/>
      <c r="Q377" s="17"/>
      <c r="R377" s="17"/>
      <c r="S377" s="401"/>
      <c r="T377" s="597">
        <f t="shared" si="20"/>
        <v>0</v>
      </c>
      <c r="U377" s="18"/>
      <c r="V377" s="18">
        <f t="shared" si="22"/>
        <v>0</v>
      </c>
      <c r="W377" s="60" t="str">
        <f t="shared" si="21"/>
        <v/>
      </c>
      <c r="X377" s="393"/>
      <c r="Y377" s="17"/>
      <c r="Z377" s="52"/>
      <c r="AA377" s="409"/>
      <c r="AB377" s="46"/>
      <c r="AC377" s="17"/>
      <c r="AD377" s="113" t="str">
        <f>IFERROR(VLOOKUP(AA377,'MATRICE '!$E$2:$H$100,3,FALSE),"")</f>
        <v/>
      </c>
      <c r="AE377" s="17" t="str">
        <f>IFERROR(VLOOKUP(AA377,'MATRICE '!$E$2:$H$100,2,FALSE),"")</f>
        <v/>
      </c>
      <c r="AF377" s="17" t="str">
        <f>IFERROR(VLOOKUP(AA377,'MATRICE '!$E$2:$H$100,4,FALSE),"")</f>
        <v/>
      </c>
      <c r="AG377" s="63"/>
      <c r="AH377" s="46"/>
      <c r="AI377" s="17"/>
      <c r="AJ377" s="17" t="str">
        <f>IFERROR(VLOOKUP(AG377,'MATRICE '!$J$2:$M$100,3,FALSE),"")</f>
        <v/>
      </c>
      <c r="AK377" s="17" t="str">
        <f>IFERROR(VLOOKUP(AG377,'MATRICE '!$J$2:$M$100,2,FALSE),"")</f>
        <v/>
      </c>
      <c r="AL377" s="414" t="str">
        <f>IFERROR(VLOOKUP(AG377,'MATRICE '!$J$2:$M$100,4,FALSE),"")</f>
        <v/>
      </c>
      <c r="AM377" s="393"/>
      <c r="AN377" s="17"/>
      <c r="AO377" s="52"/>
      <c r="AP377" s="46"/>
      <c r="AQ377" s="28"/>
      <c r="AR377" s="418"/>
      <c r="AS377" s="419" t="str">
        <f>IFERROR(VLOOKUP(AR377,'MATRICE '!$U$3:$Z$18,4,FALSE),"")</f>
        <v/>
      </c>
      <c r="AT377" s="46"/>
      <c r="AU377" s="17"/>
      <c r="AV377" s="421" t="str">
        <f>IFERROR(VLOOKUP(AU377,'MATRICE '!AB387:AG482,3,FALSE),"")</f>
        <v/>
      </c>
      <c r="AW377" s="300"/>
      <c r="AX377" s="17"/>
      <c r="AY377" s="17"/>
      <c r="AZ377" s="414"/>
      <c r="BA377" s="18"/>
      <c r="BB377" s="17" t="str">
        <f>IFERROR(VLOOKUP(O377,'MATRICE '!$B$4:$C$17,2,FALSE),"")</f>
        <v/>
      </c>
      <c r="BC377" s="429" t="str">
        <f>IFERROR(VLOOKUP(AR377,'MATRICE '!$U$3:$Z$18,3,FALSE),"")</f>
        <v/>
      </c>
      <c r="BD377" s="429" t="str">
        <f>IFERROR(VLOOKUP(AR377,'MATRICE '!$U$3:$Z$18,2,FALSE),"")</f>
        <v/>
      </c>
      <c r="BE377" s="429" t="str">
        <f>IFERROR(VLOOKUP(AR377,'MATRICE '!$U$3:$Z$18,5,FALSE),"")</f>
        <v/>
      </c>
    </row>
    <row r="378" spans="1:57" x14ac:dyDescent="0.25">
      <c r="A378" s="17"/>
      <c r="B378" s="394"/>
      <c r="C378" s="17"/>
      <c r="D378" s="17"/>
      <c r="E378" s="28"/>
      <c r="F378" s="28"/>
      <c r="G378" s="17"/>
      <c r="H378" s="17"/>
      <c r="I378" s="17"/>
      <c r="J378" s="17"/>
      <c r="K378" s="64"/>
      <c r="L378" s="65"/>
      <c r="M378" s="63"/>
      <c r="N378" s="17"/>
      <c r="O378" s="17"/>
      <c r="P378" s="17"/>
      <c r="Q378" s="17"/>
      <c r="R378" s="17"/>
      <c r="S378" s="401"/>
      <c r="T378" s="597">
        <f t="shared" si="20"/>
        <v>0</v>
      </c>
      <c r="U378" s="18"/>
      <c r="V378" s="18">
        <f t="shared" si="22"/>
        <v>0</v>
      </c>
      <c r="W378" s="60" t="str">
        <f t="shared" si="21"/>
        <v/>
      </c>
      <c r="X378" s="393"/>
      <c r="Y378" s="17"/>
      <c r="Z378" s="52"/>
      <c r="AA378" s="409"/>
      <c r="AB378" s="46"/>
      <c r="AC378" s="17"/>
      <c r="AD378" s="113" t="str">
        <f>IFERROR(VLOOKUP(AA378,'MATRICE '!$E$2:$H$100,3,FALSE),"")</f>
        <v/>
      </c>
      <c r="AE378" s="17" t="str">
        <f>IFERROR(VLOOKUP(AA378,'MATRICE '!$E$2:$H$100,2,FALSE),"")</f>
        <v/>
      </c>
      <c r="AF378" s="17" t="str">
        <f>IFERROR(VLOOKUP(AA378,'MATRICE '!$E$2:$H$100,4,FALSE),"")</f>
        <v/>
      </c>
      <c r="AG378" s="63"/>
      <c r="AH378" s="46"/>
      <c r="AI378" s="17"/>
      <c r="AJ378" s="17" t="str">
        <f>IFERROR(VLOOKUP(AG378,'MATRICE '!$J$2:$M$100,3,FALSE),"")</f>
        <v/>
      </c>
      <c r="AK378" s="17" t="str">
        <f>IFERROR(VLOOKUP(AG378,'MATRICE '!$J$2:$M$100,2,FALSE),"")</f>
        <v/>
      </c>
      <c r="AL378" s="414" t="str">
        <f>IFERROR(VLOOKUP(AG378,'MATRICE '!$J$2:$M$100,4,FALSE),"")</f>
        <v/>
      </c>
      <c r="AM378" s="393"/>
      <c r="AN378" s="17"/>
      <c r="AO378" s="52"/>
      <c r="AP378" s="46"/>
      <c r="AQ378" s="28"/>
      <c r="AR378" s="418"/>
      <c r="AS378" s="419" t="str">
        <f>IFERROR(VLOOKUP(AR378,'MATRICE '!$U$3:$Z$18,4,FALSE),"")</f>
        <v/>
      </c>
      <c r="AT378" s="46"/>
      <c r="AU378" s="17"/>
      <c r="AV378" s="421" t="str">
        <f>IFERROR(VLOOKUP(AU378,'MATRICE '!AB388:AG483,3,FALSE),"")</f>
        <v/>
      </c>
      <c r="AW378" s="300"/>
      <c r="AX378" s="17"/>
      <c r="AY378" s="17"/>
      <c r="AZ378" s="414"/>
      <c r="BA378" s="18"/>
      <c r="BB378" s="17" t="str">
        <f>IFERROR(VLOOKUP(O378,'MATRICE '!$B$4:$C$17,2,FALSE),"")</f>
        <v/>
      </c>
      <c r="BC378" s="429" t="str">
        <f>IFERROR(VLOOKUP(AR378,'MATRICE '!$U$3:$Z$18,3,FALSE),"")</f>
        <v/>
      </c>
      <c r="BD378" s="429" t="str">
        <f>IFERROR(VLOOKUP(AR378,'MATRICE '!$U$3:$Z$18,2,FALSE),"")</f>
        <v/>
      </c>
      <c r="BE378" s="429" t="str">
        <f>IFERROR(VLOOKUP(AR378,'MATRICE '!$U$3:$Z$18,5,FALSE),"")</f>
        <v/>
      </c>
    </row>
    <row r="379" spans="1:57" x14ac:dyDescent="0.25">
      <c r="A379" s="17"/>
      <c r="B379" s="394"/>
      <c r="C379" s="17"/>
      <c r="D379" s="17"/>
      <c r="E379" s="28"/>
      <c r="F379" s="28"/>
      <c r="G379" s="17"/>
      <c r="H379" s="17"/>
      <c r="I379" s="17"/>
      <c r="J379" s="17"/>
      <c r="K379" s="64"/>
      <c r="L379" s="65"/>
      <c r="M379" s="63"/>
      <c r="N379" s="17"/>
      <c r="O379" s="17"/>
      <c r="P379" s="17"/>
      <c r="Q379" s="17"/>
      <c r="R379" s="17"/>
      <c r="S379" s="401"/>
      <c r="T379" s="597">
        <f t="shared" si="20"/>
        <v>0</v>
      </c>
      <c r="U379" s="18"/>
      <c r="V379" s="18">
        <f t="shared" si="22"/>
        <v>0</v>
      </c>
      <c r="W379" s="60" t="str">
        <f t="shared" si="21"/>
        <v/>
      </c>
      <c r="X379" s="393"/>
      <c r="Y379" s="17"/>
      <c r="Z379" s="52"/>
      <c r="AA379" s="409"/>
      <c r="AB379" s="46"/>
      <c r="AC379" s="17"/>
      <c r="AD379" s="113" t="str">
        <f>IFERROR(VLOOKUP(AA379,'MATRICE '!$E$2:$H$100,3,FALSE),"")</f>
        <v/>
      </c>
      <c r="AE379" s="17" t="str">
        <f>IFERROR(VLOOKUP(AA379,'MATRICE '!$E$2:$H$100,2,FALSE),"")</f>
        <v/>
      </c>
      <c r="AF379" s="17" t="str">
        <f>IFERROR(VLOOKUP(AA379,'MATRICE '!$E$2:$H$100,4,FALSE),"")</f>
        <v/>
      </c>
      <c r="AG379" s="63"/>
      <c r="AH379" s="46"/>
      <c r="AI379" s="17"/>
      <c r="AJ379" s="17" t="str">
        <f>IFERROR(VLOOKUP(AG379,'MATRICE '!$J$2:$M$100,3,FALSE),"")</f>
        <v/>
      </c>
      <c r="AK379" s="17" t="str">
        <f>IFERROR(VLOOKUP(AG379,'MATRICE '!$J$2:$M$100,2,FALSE),"")</f>
        <v/>
      </c>
      <c r="AL379" s="414" t="str">
        <f>IFERROR(VLOOKUP(AG379,'MATRICE '!$J$2:$M$100,4,FALSE),"")</f>
        <v/>
      </c>
      <c r="AM379" s="393"/>
      <c r="AN379" s="17"/>
      <c r="AO379" s="52"/>
      <c r="AP379" s="46"/>
      <c r="AQ379" s="28"/>
      <c r="AR379" s="418"/>
      <c r="AS379" s="419" t="str">
        <f>IFERROR(VLOOKUP(AR379,'MATRICE '!$U$3:$Z$18,4,FALSE),"")</f>
        <v/>
      </c>
      <c r="AT379" s="46"/>
      <c r="AU379" s="17"/>
      <c r="AV379" s="421" t="str">
        <f>IFERROR(VLOOKUP(AU379,'MATRICE '!AB389:AG484,3,FALSE),"")</f>
        <v/>
      </c>
      <c r="AW379" s="300"/>
      <c r="AX379" s="17"/>
      <c r="AY379" s="17"/>
      <c r="AZ379" s="414"/>
      <c r="BA379" s="18"/>
      <c r="BB379" s="17" t="str">
        <f>IFERROR(VLOOKUP(O379,'MATRICE '!$B$4:$C$17,2,FALSE),"")</f>
        <v/>
      </c>
      <c r="BC379" s="429" t="str">
        <f>IFERROR(VLOOKUP(AR379,'MATRICE '!$U$3:$Z$18,3,FALSE),"")</f>
        <v/>
      </c>
      <c r="BD379" s="429" t="str">
        <f>IFERROR(VLOOKUP(AR379,'MATRICE '!$U$3:$Z$18,2,FALSE),"")</f>
        <v/>
      </c>
      <c r="BE379" s="429" t="str">
        <f>IFERROR(VLOOKUP(AR379,'MATRICE '!$U$3:$Z$18,5,FALSE),"")</f>
        <v/>
      </c>
    </row>
    <row r="380" spans="1:57" x14ac:dyDescent="0.25">
      <c r="A380" s="17"/>
      <c r="B380" s="394"/>
      <c r="C380" s="17"/>
      <c r="D380" s="17"/>
      <c r="E380" s="28"/>
      <c r="F380" s="28"/>
      <c r="G380" s="17"/>
      <c r="H380" s="17"/>
      <c r="I380" s="17"/>
      <c r="J380" s="17"/>
      <c r="K380" s="64"/>
      <c r="L380" s="65"/>
      <c r="M380" s="63"/>
      <c r="N380" s="17"/>
      <c r="O380" s="17"/>
      <c r="P380" s="17"/>
      <c r="Q380" s="17"/>
      <c r="R380" s="17"/>
      <c r="S380" s="401"/>
      <c r="T380" s="597">
        <f t="shared" si="20"/>
        <v>0</v>
      </c>
      <c r="U380" s="18"/>
      <c r="V380" s="18">
        <f t="shared" si="22"/>
        <v>0</v>
      </c>
      <c r="W380" s="60" t="str">
        <f t="shared" si="21"/>
        <v/>
      </c>
      <c r="X380" s="393"/>
      <c r="Y380" s="17"/>
      <c r="Z380" s="52"/>
      <c r="AA380" s="409"/>
      <c r="AB380" s="46"/>
      <c r="AC380" s="17"/>
      <c r="AD380" s="113" t="str">
        <f>IFERROR(VLOOKUP(AA380,'MATRICE '!$E$2:$H$100,3,FALSE),"")</f>
        <v/>
      </c>
      <c r="AE380" s="17" t="str">
        <f>IFERROR(VLOOKUP(AA380,'MATRICE '!$E$2:$H$100,2,FALSE),"")</f>
        <v/>
      </c>
      <c r="AF380" s="17" t="str">
        <f>IFERROR(VLOOKUP(AA380,'MATRICE '!$E$2:$H$100,4,FALSE),"")</f>
        <v/>
      </c>
      <c r="AG380" s="63"/>
      <c r="AH380" s="46"/>
      <c r="AI380" s="17"/>
      <c r="AJ380" s="17" t="str">
        <f>IFERROR(VLOOKUP(AG380,'MATRICE '!$J$2:$M$100,3,FALSE),"")</f>
        <v/>
      </c>
      <c r="AK380" s="17" t="str">
        <f>IFERROR(VLOOKUP(AG380,'MATRICE '!$J$2:$M$100,2,FALSE),"")</f>
        <v/>
      </c>
      <c r="AL380" s="414" t="str">
        <f>IFERROR(VLOOKUP(AG380,'MATRICE '!$J$2:$M$100,4,FALSE),"")</f>
        <v/>
      </c>
      <c r="AM380" s="393"/>
      <c r="AN380" s="17"/>
      <c r="AO380" s="52"/>
      <c r="AP380" s="46"/>
      <c r="AQ380" s="28"/>
      <c r="AR380" s="418"/>
      <c r="AS380" s="419" t="str">
        <f>IFERROR(VLOOKUP(AR380,'MATRICE '!$U$3:$Z$18,4,FALSE),"")</f>
        <v/>
      </c>
      <c r="AT380" s="46"/>
      <c r="AU380" s="17"/>
      <c r="AV380" s="421" t="str">
        <f>IFERROR(VLOOKUP(AU380,'MATRICE '!AB390:AG485,3,FALSE),"")</f>
        <v/>
      </c>
      <c r="AW380" s="300"/>
      <c r="AX380" s="17"/>
      <c r="AY380" s="17"/>
      <c r="AZ380" s="414"/>
      <c r="BA380" s="18"/>
      <c r="BB380" s="17" t="str">
        <f>IFERROR(VLOOKUP(O380,'MATRICE '!$B$4:$C$17,2,FALSE),"")</f>
        <v/>
      </c>
      <c r="BC380" s="429" t="str">
        <f>IFERROR(VLOOKUP(AR380,'MATRICE '!$U$3:$Z$18,3,FALSE),"")</f>
        <v/>
      </c>
      <c r="BD380" s="429" t="str">
        <f>IFERROR(VLOOKUP(AR380,'MATRICE '!$U$3:$Z$18,2,FALSE),"")</f>
        <v/>
      </c>
      <c r="BE380" s="429" t="str">
        <f>IFERROR(VLOOKUP(AR380,'MATRICE '!$U$3:$Z$18,5,FALSE),"")</f>
        <v/>
      </c>
    </row>
    <row r="381" spans="1:57" x14ac:dyDescent="0.25">
      <c r="A381" s="17"/>
      <c r="B381" s="394"/>
      <c r="C381" s="17"/>
      <c r="D381" s="17"/>
      <c r="E381" s="28"/>
      <c r="F381" s="28"/>
      <c r="G381" s="17"/>
      <c r="H381" s="17"/>
      <c r="I381" s="17"/>
      <c r="J381" s="17"/>
      <c r="K381" s="64"/>
      <c r="L381" s="65"/>
      <c r="M381" s="63"/>
      <c r="N381" s="17"/>
      <c r="O381" s="17"/>
      <c r="P381" s="17"/>
      <c r="Q381" s="17"/>
      <c r="R381" s="17"/>
      <c r="S381" s="401"/>
      <c r="T381" s="597">
        <f t="shared" si="20"/>
        <v>0</v>
      </c>
      <c r="U381" s="18"/>
      <c r="V381" s="18">
        <f t="shared" si="22"/>
        <v>0</v>
      </c>
      <c r="W381" s="60" t="str">
        <f t="shared" si="21"/>
        <v/>
      </c>
      <c r="X381" s="393"/>
      <c r="Y381" s="17"/>
      <c r="Z381" s="52"/>
      <c r="AA381" s="409"/>
      <c r="AB381" s="46"/>
      <c r="AC381" s="17"/>
      <c r="AD381" s="113" t="str">
        <f>IFERROR(VLOOKUP(AA381,'MATRICE '!$E$2:$H$100,3,FALSE),"")</f>
        <v/>
      </c>
      <c r="AE381" s="17" t="str">
        <f>IFERROR(VLOOKUP(AA381,'MATRICE '!$E$2:$H$100,2,FALSE),"")</f>
        <v/>
      </c>
      <c r="AF381" s="17" t="str">
        <f>IFERROR(VLOOKUP(AA381,'MATRICE '!$E$2:$H$100,4,FALSE),"")</f>
        <v/>
      </c>
      <c r="AG381" s="63"/>
      <c r="AH381" s="46"/>
      <c r="AI381" s="17"/>
      <c r="AJ381" s="17" t="str">
        <f>IFERROR(VLOOKUP(AG381,'MATRICE '!$J$2:$M$100,3,FALSE),"")</f>
        <v/>
      </c>
      <c r="AK381" s="17" t="str">
        <f>IFERROR(VLOOKUP(AG381,'MATRICE '!$J$2:$M$100,2,FALSE),"")</f>
        <v/>
      </c>
      <c r="AL381" s="414" t="str">
        <f>IFERROR(VLOOKUP(AG381,'MATRICE '!$J$2:$M$100,4,FALSE),"")</f>
        <v/>
      </c>
      <c r="AM381" s="393"/>
      <c r="AN381" s="17"/>
      <c r="AO381" s="52"/>
      <c r="AP381" s="46"/>
      <c r="AQ381" s="28"/>
      <c r="AR381" s="418"/>
      <c r="AS381" s="419" t="str">
        <f>IFERROR(VLOOKUP(AR381,'MATRICE '!$U$3:$Z$18,4,FALSE),"")</f>
        <v/>
      </c>
      <c r="AT381" s="46"/>
      <c r="AU381" s="17"/>
      <c r="AV381" s="421" t="str">
        <f>IFERROR(VLOOKUP(AU381,'MATRICE '!AB391:AG486,3,FALSE),"")</f>
        <v/>
      </c>
      <c r="AW381" s="300"/>
      <c r="AX381" s="17"/>
      <c r="AY381" s="17"/>
      <c r="AZ381" s="414"/>
      <c r="BA381" s="18"/>
      <c r="BB381" s="17" t="str">
        <f>IFERROR(VLOOKUP(O381,'MATRICE '!$B$4:$C$17,2,FALSE),"")</f>
        <v/>
      </c>
      <c r="BC381" s="429" t="str">
        <f>IFERROR(VLOOKUP(AR381,'MATRICE '!$U$3:$Z$18,3,FALSE),"")</f>
        <v/>
      </c>
      <c r="BD381" s="429" t="str">
        <f>IFERROR(VLOOKUP(AR381,'MATRICE '!$U$3:$Z$18,2,FALSE),"")</f>
        <v/>
      </c>
      <c r="BE381" s="429" t="str">
        <f>IFERROR(VLOOKUP(AR381,'MATRICE '!$U$3:$Z$18,5,FALSE),"")</f>
        <v/>
      </c>
    </row>
    <row r="382" spans="1:57" x14ac:dyDescent="0.25">
      <c r="A382" s="17"/>
      <c r="B382" s="394"/>
      <c r="C382" s="17"/>
      <c r="D382" s="17"/>
      <c r="E382" s="28"/>
      <c r="F382" s="28"/>
      <c r="G382" s="17"/>
      <c r="H382" s="17"/>
      <c r="I382" s="17"/>
      <c r="J382" s="17"/>
      <c r="K382" s="64"/>
      <c r="L382" s="65"/>
      <c r="M382" s="63"/>
      <c r="N382" s="17"/>
      <c r="O382" s="17"/>
      <c r="P382" s="17"/>
      <c r="Q382" s="17"/>
      <c r="R382" s="17"/>
      <c r="S382" s="401"/>
      <c r="T382" s="597">
        <f t="shared" si="20"/>
        <v>0</v>
      </c>
      <c r="U382" s="18"/>
      <c r="V382" s="18">
        <f t="shared" si="22"/>
        <v>0</v>
      </c>
      <c r="W382" s="60" t="str">
        <f t="shared" si="21"/>
        <v/>
      </c>
      <c r="X382" s="393"/>
      <c r="Y382" s="17"/>
      <c r="Z382" s="52"/>
      <c r="AA382" s="409"/>
      <c r="AB382" s="46"/>
      <c r="AC382" s="17"/>
      <c r="AD382" s="113" t="str">
        <f>IFERROR(VLOOKUP(AA382,'MATRICE '!$E$2:$H$100,3,FALSE),"")</f>
        <v/>
      </c>
      <c r="AE382" s="17" t="str">
        <f>IFERROR(VLOOKUP(AA382,'MATRICE '!$E$2:$H$100,2,FALSE),"")</f>
        <v/>
      </c>
      <c r="AF382" s="17" t="str">
        <f>IFERROR(VLOOKUP(AA382,'MATRICE '!$E$2:$H$100,4,FALSE),"")</f>
        <v/>
      </c>
      <c r="AG382" s="63"/>
      <c r="AH382" s="46"/>
      <c r="AI382" s="17"/>
      <c r="AJ382" s="17" t="str">
        <f>IFERROR(VLOOKUP(AG382,'MATRICE '!$J$2:$M$100,3,FALSE),"")</f>
        <v/>
      </c>
      <c r="AK382" s="17" t="str">
        <f>IFERROR(VLOOKUP(AG382,'MATRICE '!$J$2:$M$100,2,FALSE),"")</f>
        <v/>
      </c>
      <c r="AL382" s="414" t="str">
        <f>IFERROR(VLOOKUP(AG382,'MATRICE '!$J$2:$M$100,4,FALSE),"")</f>
        <v/>
      </c>
      <c r="AM382" s="393"/>
      <c r="AN382" s="17"/>
      <c r="AO382" s="52"/>
      <c r="AP382" s="46"/>
      <c r="AQ382" s="28"/>
      <c r="AR382" s="418"/>
      <c r="AS382" s="419" t="str">
        <f>IFERROR(VLOOKUP(AR382,'MATRICE '!$U$3:$Z$18,4,FALSE),"")</f>
        <v/>
      </c>
      <c r="AT382" s="46"/>
      <c r="AU382" s="17"/>
      <c r="AV382" s="421" t="str">
        <f>IFERROR(VLOOKUP(AU382,'MATRICE '!AB392:AG487,3,FALSE),"")</f>
        <v/>
      </c>
      <c r="AW382" s="300"/>
      <c r="AX382" s="17"/>
      <c r="AY382" s="17"/>
      <c r="AZ382" s="414"/>
      <c r="BA382" s="18"/>
      <c r="BB382" s="17" t="str">
        <f>IFERROR(VLOOKUP(O382,'MATRICE '!$B$4:$C$17,2,FALSE),"")</f>
        <v/>
      </c>
      <c r="BC382" s="429" t="str">
        <f>IFERROR(VLOOKUP(AR382,'MATRICE '!$U$3:$Z$18,3,FALSE),"")</f>
        <v/>
      </c>
      <c r="BD382" s="429" t="str">
        <f>IFERROR(VLOOKUP(AR382,'MATRICE '!$U$3:$Z$18,2,FALSE),"")</f>
        <v/>
      </c>
      <c r="BE382" s="429" t="str">
        <f>IFERROR(VLOOKUP(AR382,'MATRICE '!$U$3:$Z$18,5,FALSE),"")</f>
        <v/>
      </c>
    </row>
    <row r="383" spans="1:57" x14ac:dyDescent="0.25">
      <c r="A383" s="17"/>
      <c r="B383" s="394"/>
      <c r="C383" s="17"/>
      <c r="D383" s="17"/>
      <c r="E383" s="28"/>
      <c r="F383" s="28"/>
      <c r="G383" s="17"/>
      <c r="H383" s="17"/>
      <c r="I383" s="17"/>
      <c r="J383" s="17"/>
      <c r="K383" s="64"/>
      <c r="L383" s="65"/>
      <c r="M383" s="63"/>
      <c r="N383" s="17"/>
      <c r="O383" s="17"/>
      <c r="P383" s="17"/>
      <c r="Q383" s="17"/>
      <c r="R383" s="17"/>
      <c r="S383" s="401"/>
      <c r="T383" s="597">
        <f t="shared" si="20"/>
        <v>0</v>
      </c>
      <c r="U383" s="18"/>
      <c r="V383" s="18">
        <f t="shared" si="22"/>
        <v>0</v>
      </c>
      <c r="W383" s="60" t="str">
        <f t="shared" si="21"/>
        <v/>
      </c>
      <c r="X383" s="393"/>
      <c r="Y383" s="17"/>
      <c r="Z383" s="52"/>
      <c r="AA383" s="409"/>
      <c r="AB383" s="46"/>
      <c r="AC383" s="17"/>
      <c r="AD383" s="113" t="str">
        <f>IFERROR(VLOOKUP(AA383,'MATRICE '!$E$2:$H$100,3,FALSE),"")</f>
        <v/>
      </c>
      <c r="AE383" s="17" t="str">
        <f>IFERROR(VLOOKUP(AA383,'MATRICE '!$E$2:$H$100,2,FALSE),"")</f>
        <v/>
      </c>
      <c r="AF383" s="17" t="str">
        <f>IFERROR(VLOOKUP(AA383,'MATRICE '!$E$2:$H$100,4,FALSE),"")</f>
        <v/>
      </c>
      <c r="AG383" s="63"/>
      <c r="AH383" s="46"/>
      <c r="AI383" s="17"/>
      <c r="AJ383" s="17" t="str">
        <f>IFERROR(VLOOKUP(AG383,'MATRICE '!$J$2:$M$100,3,FALSE),"")</f>
        <v/>
      </c>
      <c r="AK383" s="17" t="str">
        <f>IFERROR(VLOOKUP(AG383,'MATRICE '!$J$2:$M$100,2,FALSE),"")</f>
        <v/>
      </c>
      <c r="AL383" s="414" t="str">
        <f>IFERROR(VLOOKUP(AG383,'MATRICE '!$J$2:$M$100,4,FALSE),"")</f>
        <v/>
      </c>
      <c r="AM383" s="393"/>
      <c r="AN383" s="17"/>
      <c r="AO383" s="52"/>
      <c r="AP383" s="46"/>
      <c r="AQ383" s="28"/>
      <c r="AR383" s="418"/>
      <c r="AS383" s="419" t="str">
        <f>IFERROR(VLOOKUP(AR383,'MATRICE '!$U$3:$Z$18,4,FALSE),"")</f>
        <v/>
      </c>
      <c r="AT383" s="46"/>
      <c r="AU383" s="17"/>
      <c r="AV383" s="421" t="str">
        <f>IFERROR(VLOOKUP(AU383,'MATRICE '!AB393:AG488,3,FALSE),"")</f>
        <v/>
      </c>
      <c r="AW383" s="300"/>
      <c r="AX383" s="17"/>
      <c r="AY383" s="17"/>
      <c r="AZ383" s="414"/>
      <c r="BA383" s="18"/>
      <c r="BB383" s="17" t="str">
        <f>IFERROR(VLOOKUP(O383,'MATRICE '!$B$4:$C$17,2,FALSE),"")</f>
        <v/>
      </c>
      <c r="BC383" s="429" t="str">
        <f>IFERROR(VLOOKUP(AR383,'MATRICE '!$U$3:$Z$18,3,FALSE),"")</f>
        <v/>
      </c>
      <c r="BD383" s="429" t="str">
        <f>IFERROR(VLOOKUP(AR383,'MATRICE '!$U$3:$Z$18,2,FALSE),"")</f>
        <v/>
      </c>
      <c r="BE383" s="429" t="str">
        <f>IFERROR(VLOOKUP(AR383,'MATRICE '!$U$3:$Z$18,5,FALSE),"")</f>
        <v/>
      </c>
    </row>
    <row r="384" spans="1:57" x14ac:dyDescent="0.25">
      <c r="A384" s="17"/>
      <c r="B384" s="394"/>
      <c r="C384" s="17"/>
      <c r="D384" s="17"/>
      <c r="E384" s="28"/>
      <c r="F384" s="28"/>
      <c r="G384" s="17"/>
      <c r="H384" s="17"/>
      <c r="I384" s="17"/>
      <c r="J384" s="17"/>
      <c r="K384" s="64"/>
      <c r="L384" s="65"/>
      <c r="M384" s="63"/>
      <c r="N384" s="17"/>
      <c r="O384" s="17"/>
      <c r="P384" s="17"/>
      <c r="Q384" s="17"/>
      <c r="R384" s="17"/>
      <c r="S384" s="401"/>
      <c r="T384" s="597">
        <f t="shared" si="20"/>
        <v>0</v>
      </c>
      <c r="U384" s="18"/>
      <c r="V384" s="18">
        <f t="shared" si="22"/>
        <v>0</v>
      </c>
      <c r="W384" s="60" t="str">
        <f t="shared" si="21"/>
        <v/>
      </c>
      <c r="X384" s="393"/>
      <c r="Y384" s="17"/>
      <c r="Z384" s="52"/>
      <c r="AA384" s="409"/>
      <c r="AB384" s="46"/>
      <c r="AC384" s="17"/>
      <c r="AD384" s="113" t="str">
        <f>IFERROR(VLOOKUP(AA384,'MATRICE '!$E$2:$H$100,3,FALSE),"")</f>
        <v/>
      </c>
      <c r="AE384" s="17" t="str">
        <f>IFERROR(VLOOKUP(AA384,'MATRICE '!$E$2:$H$100,2,FALSE),"")</f>
        <v/>
      </c>
      <c r="AF384" s="17" t="str">
        <f>IFERROR(VLOOKUP(AA384,'MATRICE '!$E$2:$H$100,4,FALSE),"")</f>
        <v/>
      </c>
      <c r="AG384" s="63"/>
      <c r="AH384" s="46"/>
      <c r="AI384" s="17"/>
      <c r="AJ384" s="17" t="str">
        <f>IFERROR(VLOOKUP(AG384,'MATRICE '!$J$2:$M$100,3,FALSE),"")</f>
        <v/>
      </c>
      <c r="AK384" s="17" t="str">
        <f>IFERROR(VLOOKUP(AG384,'MATRICE '!$J$2:$M$100,2,FALSE),"")</f>
        <v/>
      </c>
      <c r="AL384" s="414" t="str">
        <f>IFERROR(VLOOKUP(AG384,'MATRICE '!$J$2:$M$100,4,FALSE),"")</f>
        <v/>
      </c>
      <c r="AM384" s="393"/>
      <c r="AN384" s="17"/>
      <c r="AO384" s="52"/>
      <c r="AP384" s="46"/>
      <c r="AQ384" s="28"/>
      <c r="AR384" s="418"/>
      <c r="AS384" s="419" t="str">
        <f>IFERROR(VLOOKUP(AR384,'MATRICE '!$U$3:$Z$18,4,FALSE),"")</f>
        <v/>
      </c>
      <c r="AT384" s="46"/>
      <c r="AU384" s="17"/>
      <c r="AV384" s="421" t="str">
        <f>IFERROR(VLOOKUP(AU384,'MATRICE '!AB394:AG489,3,FALSE),"")</f>
        <v/>
      </c>
      <c r="AW384" s="300"/>
      <c r="AX384" s="17"/>
      <c r="AY384" s="17"/>
      <c r="AZ384" s="414"/>
      <c r="BA384" s="18"/>
      <c r="BB384" s="17" t="str">
        <f>IFERROR(VLOOKUP(O384,'MATRICE '!$B$4:$C$17,2,FALSE),"")</f>
        <v/>
      </c>
      <c r="BC384" s="429" t="str">
        <f>IFERROR(VLOOKUP(AR384,'MATRICE '!$U$3:$Z$18,3,FALSE),"")</f>
        <v/>
      </c>
      <c r="BD384" s="429" t="str">
        <f>IFERROR(VLOOKUP(AR384,'MATRICE '!$U$3:$Z$18,2,FALSE),"")</f>
        <v/>
      </c>
      <c r="BE384" s="429" t="str">
        <f>IFERROR(VLOOKUP(AR384,'MATRICE '!$U$3:$Z$18,5,FALSE),"")</f>
        <v/>
      </c>
    </row>
    <row r="385" spans="1:57" x14ac:dyDescent="0.25">
      <c r="A385" s="17"/>
      <c r="B385" s="394"/>
      <c r="C385" s="17"/>
      <c r="D385" s="17"/>
      <c r="E385" s="28"/>
      <c r="F385" s="28"/>
      <c r="G385" s="17"/>
      <c r="H385" s="17"/>
      <c r="I385" s="17"/>
      <c r="J385" s="17"/>
      <c r="K385" s="64"/>
      <c r="L385" s="65"/>
      <c r="M385" s="63"/>
      <c r="N385" s="17"/>
      <c r="O385" s="17"/>
      <c r="P385" s="17"/>
      <c r="Q385" s="17"/>
      <c r="R385" s="17"/>
      <c r="S385" s="401"/>
      <c r="T385" s="597">
        <f t="shared" si="20"/>
        <v>0</v>
      </c>
      <c r="U385" s="18"/>
      <c r="V385" s="18">
        <f t="shared" si="22"/>
        <v>0</v>
      </c>
      <c r="W385" s="60" t="str">
        <f t="shared" si="21"/>
        <v/>
      </c>
      <c r="X385" s="393"/>
      <c r="Y385" s="17"/>
      <c r="Z385" s="52"/>
      <c r="AA385" s="409"/>
      <c r="AB385" s="46"/>
      <c r="AC385" s="17"/>
      <c r="AD385" s="113" t="str">
        <f>IFERROR(VLOOKUP(AA385,'MATRICE '!$E$2:$H$100,3,FALSE),"")</f>
        <v/>
      </c>
      <c r="AE385" s="17" t="str">
        <f>IFERROR(VLOOKUP(AA385,'MATRICE '!$E$2:$H$100,2,FALSE),"")</f>
        <v/>
      </c>
      <c r="AF385" s="17" t="str">
        <f>IFERROR(VLOOKUP(AA385,'MATRICE '!$E$2:$H$100,4,FALSE),"")</f>
        <v/>
      </c>
      <c r="AG385" s="63"/>
      <c r="AH385" s="46"/>
      <c r="AI385" s="17"/>
      <c r="AJ385" s="17" t="str">
        <f>IFERROR(VLOOKUP(AG385,'MATRICE '!$J$2:$M$100,3,FALSE),"")</f>
        <v/>
      </c>
      <c r="AK385" s="17" t="str">
        <f>IFERROR(VLOOKUP(AG385,'MATRICE '!$J$2:$M$100,2,FALSE),"")</f>
        <v/>
      </c>
      <c r="AL385" s="414" t="str">
        <f>IFERROR(VLOOKUP(AG385,'MATRICE '!$J$2:$M$100,4,FALSE),"")</f>
        <v/>
      </c>
      <c r="AM385" s="393"/>
      <c r="AN385" s="17"/>
      <c r="AO385" s="52"/>
      <c r="AP385" s="46"/>
      <c r="AQ385" s="28"/>
      <c r="AR385" s="418"/>
      <c r="AS385" s="419" t="str">
        <f>IFERROR(VLOOKUP(AR385,'MATRICE '!$U$3:$Z$18,4,FALSE),"")</f>
        <v/>
      </c>
      <c r="AT385" s="46"/>
      <c r="AU385" s="17"/>
      <c r="AV385" s="421" t="str">
        <f>IFERROR(VLOOKUP(AU385,'MATRICE '!AB395:AG490,3,FALSE),"")</f>
        <v/>
      </c>
      <c r="AW385" s="300"/>
      <c r="AX385" s="17"/>
      <c r="AY385" s="17"/>
      <c r="AZ385" s="414"/>
      <c r="BA385" s="18"/>
      <c r="BB385" s="17" t="str">
        <f>IFERROR(VLOOKUP(O385,'MATRICE '!$B$4:$C$17,2,FALSE),"")</f>
        <v/>
      </c>
      <c r="BC385" s="429" t="str">
        <f>IFERROR(VLOOKUP(AR385,'MATRICE '!$U$3:$Z$18,3,FALSE),"")</f>
        <v/>
      </c>
      <c r="BD385" s="429" t="str">
        <f>IFERROR(VLOOKUP(AR385,'MATRICE '!$U$3:$Z$18,2,FALSE),"")</f>
        <v/>
      </c>
      <c r="BE385" s="429" t="str">
        <f>IFERROR(VLOOKUP(AR385,'MATRICE '!$U$3:$Z$18,5,FALSE),"")</f>
        <v/>
      </c>
    </row>
    <row r="386" spans="1:57" x14ac:dyDescent="0.25">
      <c r="A386" s="17"/>
      <c r="B386" s="394"/>
      <c r="C386" s="17"/>
      <c r="D386" s="17"/>
      <c r="E386" s="28"/>
      <c r="F386" s="28"/>
      <c r="G386" s="17"/>
      <c r="H386" s="17"/>
      <c r="I386" s="17"/>
      <c r="J386" s="17"/>
      <c r="K386" s="64"/>
      <c r="L386" s="65"/>
      <c r="M386" s="63"/>
      <c r="N386" s="17"/>
      <c r="O386" s="17"/>
      <c r="P386" s="17"/>
      <c r="Q386" s="17"/>
      <c r="R386" s="17"/>
      <c r="S386" s="401"/>
      <c r="T386" s="597">
        <f t="shared" si="20"/>
        <v>0</v>
      </c>
      <c r="U386" s="18"/>
      <c r="V386" s="18">
        <f t="shared" si="22"/>
        <v>0</v>
      </c>
      <c r="W386" s="60" t="str">
        <f t="shared" si="21"/>
        <v/>
      </c>
      <c r="X386" s="393"/>
      <c r="Y386" s="17"/>
      <c r="Z386" s="52"/>
      <c r="AA386" s="409"/>
      <c r="AB386" s="46"/>
      <c r="AC386" s="17"/>
      <c r="AD386" s="113" t="str">
        <f>IFERROR(VLOOKUP(AA386,'MATRICE '!$E$2:$H$100,3,FALSE),"")</f>
        <v/>
      </c>
      <c r="AE386" s="17" t="str">
        <f>IFERROR(VLOOKUP(AA386,'MATRICE '!$E$2:$H$100,2,FALSE),"")</f>
        <v/>
      </c>
      <c r="AF386" s="17" t="str">
        <f>IFERROR(VLOOKUP(AA386,'MATRICE '!$E$2:$H$100,4,FALSE),"")</f>
        <v/>
      </c>
      <c r="AG386" s="63"/>
      <c r="AH386" s="46"/>
      <c r="AI386" s="17"/>
      <c r="AJ386" s="17" t="str">
        <f>IFERROR(VLOOKUP(AG386,'MATRICE '!$J$2:$M$100,3,FALSE),"")</f>
        <v/>
      </c>
      <c r="AK386" s="17" t="str">
        <f>IFERROR(VLOOKUP(AG386,'MATRICE '!$J$2:$M$100,2,FALSE),"")</f>
        <v/>
      </c>
      <c r="AL386" s="414" t="str">
        <f>IFERROR(VLOOKUP(AG386,'MATRICE '!$J$2:$M$100,4,FALSE),"")</f>
        <v/>
      </c>
      <c r="AM386" s="393"/>
      <c r="AN386" s="17"/>
      <c r="AO386" s="52"/>
      <c r="AP386" s="46"/>
      <c r="AQ386" s="28"/>
      <c r="AR386" s="418"/>
      <c r="AS386" s="419" t="str">
        <f>IFERROR(VLOOKUP(AR386,'MATRICE '!$U$3:$Z$18,4,FALSE),"")</f>
        <v/>
      </c>
      <c r="AT386" s="46"/>
      <c r="AU386" s="17"/>
      <c r="AV386" s="421" t="str">
        <f>IFERROR(VLOOKUP(AU386,'MATRICE '!AB396:AG491,3,FALSE),"")</f>
        <v/>
      </c>
      <c r="AW386" s="300"/>
      <c r="AX386" s="17"/>
      <c r="AY386" s="17"/>
      <c r="AZ386" s="414"/>
      <c r="BA386" s="18"/>
      <c r="BB386" s="17" t="str">
        <f>IFERROR(VLOOKUP(O386,'MATRICE '!$B$4:$C$17,2,FALSE),"")</f>
        <v/>
      </c>
      <c r="BC386" s="429" t="str">
        <f>IFERROR(VLOOKUP(AR386,'MATRICE '!$U$3:$Z$18,3,FALSE),"")</f>
        <v/>
      </c>
      <c r="BD386" s="429" t="str">
        <f>IFERROR(VLOOKUP(AR386,'MATRICE '!$U$3:$Z$18,2,FALSE),"")</f>
        <v/>
      </c>
      <c r="BE386" s="429" t="str">
        <f>IFERROR(VLOOKUP(AR386,'MATRICE '!$U$3:$Z$18,5,FALSE),"")</f>
        <v/>
      </c>
    </row>
    <row r="387" spans="1:57" x14ac:dyDescent="0.25">
      <c r="A387" s="17"/>
      <c r="B387" s="394"/>
      <c r="C387" s="17"/>
      <c r="D387" s="17"/>
      <c r="E387" s="28"/>
      <c r="F387" s="28"/>
      <c r="G387" s="17"/>
      <c r="H387" s="17"/>
      <c r="I387" s="17"/>
      <c r="J387" s="17"/>
      <c r="K387" s="64"/>
      <c r="L387" s="65"/>
      <c r="M387" s="63"/>
      <c r="N387" s="17"/>
      <c r="O387" s="17"/>
      <c r="P387" s="17"/>
      <c r="Q387" s="17"/>
      <c r="R387" s="17"/>
      <c r="S387" s="401"/>
      <c r="T387" s="597">
        <f t="shared" si="20"/>
        <v>0</v>
      </c>
      <c r="U387" s="18"/>
      <c r="V387" s="18">
        <f t="shared" si="22"/>
        <v>0</v>
      </c>
      <c r="W387" s="60" t="str">
        <f t="shared" si="21"/>
        <v/>
      </c>
      <c r="X387" s="393"/>
      <c r="Y387" s="17"/>
      <c r="Z387" s="52"/>
      <c r="AA387" s="409"/>
      <c r="AB387" s="46"/>
      <c r="AC387" s="17"/>
      <c r="AD387" s="113" t="str">
        <f>IFERROR(VLOOKUP(AA387,'MATRICE '!$E$2:$H$100,3,FALSE),"")</f>
        <v/>
      </c>
      <c r="AE387" s="17" t="str">
        <f>IFERROR(VLOOKUP(AA387,'MATRICE '!$E$2:$H$100,2,FALSE),"")</f>
        <v/>
      </c>
      <c r="AF387" s="17" t="str">
        <f>IFERROR(VLOOKUP(AA387,'MATRICE '!$E$2:$H$100,4,FALSE),"")</f>
        <v/>
      </c>
      <c r="AG387" s="63"/>
      <c r="AH387" s="46"/>
      <c r="AI387" s="17"/>
      <c r="AJ387" s="17" t="str">
        <f>IFERROR(VLOOKUP(AG387,'MATRICE '!$J$2:$M$100,3,FALSE),"")</f>
        <v/>
      </c>
      <c r="AK387" s="17" t="str">
        <f>IFERROR(VLOOKUP(AG387,'MATRICE '!$J$2:$M$100,2,FALSE),"")</f>
        <v/>
      </c>
      <c r="AL387" s="414" t="str">
        <f>IFERROR(VLOOKUP(AG387,'MATRICE '!$J$2:$M$100,4,FALSE),"")</f>
        <v/>
      </c>
      <c r="AM387" s="393"/>
      <c r="AN387" s="17"/>
      <c r="AO387" s="52"/>
      <c r="AP387" s="46"/>
      <c r="AQ387" s="28"/>
      <c r="AR387" s="418"/>
      <c r="AS387" s="419" t="str">
        <f>IFERROR(VLOOKUP(AR387,'MATRICE '!$U$3:$Z$18,4,FALSE),"")</f>
        <v/>
      </c>
      <c r="AT387" s="46"/>
      <c r="AU387" s="17"/>
      <c r="AV387" s="421" t="str">
        <f>IFERROR(VLOOKUP(AU387,'MATRICE '!AB397:AG492,3,FALSE),"")</f>
        <v/>
      </c>
      <c r="AW387" s="300"/>
      <c r="AX387" s="17"/>
      <c r="AY387" s="17"/>
      <c r="AZ387" s="414"/>
      <c r="BA387" s="18"/>
      <c r="BB387" s="17" t="str">
        <f>IFERROR(VLOOKUP(O387,'MATRICE '!$B$4:$C$17,2,FALSE),"")</f>
        <v/>
      </c>
      <c r="BC387" s="429" t="str">
        <f>IFERROR(VLOOKUP(AR387,'MATRICE '!$U$3:$Z$18,3,FALSE),"")</f>
        <v/>
      </c>
      <c r="BD387" s="429" t="str">
        <f>IFERROR(VLOOKUP(AR387,'MATRICE '!$U$3:$Z$18,2,FALSE),"")</f>
        <v/>
      </c>
      <c r="BE387" s="429" t="str">
        <f>IFERROR(VLOOKUP(AR387,'MATRICE '!$U$3:$Z$18,5,FALSE),"")</f>
        <v/>
      </c>
    </row>
    <row r="388" spans="1:57" x14ac:dyDescent="0.25">
      <c r="A388" s="17"/>
      <c r="B388" s="394"/>
      <c r="C388" s="17"/>
      <c r="D388" s="17"/>
      <c r="E388" s="28"/>
      <c r="F388" s="28"/>
      <c r="G388" s="17"/>
      <c r="H388" s="17"/>
      <c r="I388" s="17"/>
      <c r="J388" s="17"/>
      <c r="K388" s="64"/>
      <c r="L388" s="65"/>
      <c r="M388" s="63"/>
      <c r="N388" s="17"/>
      <c r="O388" s="17"/>
      <c r="P388" s="17"/>
      <c r="Q388" s="17"/>
      <c r="R388" s="17"/>
      <c r="S388" s="401"/>
      <c r="T388" s="597">
        <f t="shared" si="20"/>
        <v>0</v>
      </c>
      <c r="U388" s="18"/>
      <c r="V388" s="18">
        <f t="shared" si="22"/>
        <v>0</v>
      </c>
      <c r="W388" s="60" t="str">
        <f t="shared" si="21"/>
        <v/>
      </c>
      <c r="X388" s="393"/>
      <c r="Y388" s="17"/>
      <c r="Z388" s="52"/>
      <c r="AA388" s="409"/>
      <c r="AB388" s="46"/>
      <c r="AC388" s="17"/>
      <c r="AD388" s="113" t="str">
        <f>IFERROR(VLOOKUP(AA388,'MATRICE '!$E$2:$H$100,3,FALSE),"")</f>
        <v/>
      </c>
      <c r="AE388" s="17" t="str">
        <f>IFERROR(VLOOKUP(AA388,'MATRICE '!$E$2:$H$100,2,FALSE),"")</f>
        <v/>
      </c>
      <c r="AF388" s="17" t="str">
        <f>IFERROR(VLOOKUP(AA388,'MATRICE '!$E$2:$H$100,4,FALSE),"")</f>
        <v/>
      </c>
      <c r="AG388" s="63"/>
      <c r="AH388" s="46"/>
      <c r="AI388" s="17"/>
      <c r="AJ388" s="17" t="str">
        <f>IFERROR(VLOOKUP(AG388,'MATRICE '!$J$2:$M$100,3,FALSE),"")</f>
        <v/>
      </c>
      <c r="AK388" s="17" t="str">
        <f>IFERROR(VLOOKUP(AG388,'MATRICE '!$J$2:$M$100,2,FALSE),"")</f>
        <v/>
      </c>
      <c r="AL388" s="414" t="str">
        <f>IFERROR(VLOOKUP(AG388,'MATRICE '!$J$2:$M$100,4,FALSE),"")</f>
        <v/>
      </c>
      <c r="AM388" s="393"/>
      <c r="AN388" s="17"/>
      <c r="AO388" s="52"/>
      <c r="AP388" s="46"/>
      <c r="AQ388" s="28"/>
      <c r="AR388" s="418"/>
      <c r="AS388" s="419" t="str">
        <f>IFERROR(VLOOKUP(AR388,'MATRICE '!$U$3:$Z$18,4,FALSE),"")</f>
        <v/>
      </c>
      <c r="AT388" s="46"/>
      <c r="AU388" s="17"/>
      <c r="AV388" s="421" t="str">
        <f>IFERROR(VLOOKUP(AU388,'MATRICE '!AB398:AG493,3,FALSE),"")</f>
        <v/>
      </c>
      <c r="AW388" s="300"/>
      <c r="AX388" s="17"/>
      <c r="AY388" s="17"/>
      <c r="AZ388" s="414"/>
      <c r="BA388" s="18"/>
      <c r="BB388" s="17" t="str">
        <f>IFERROR(VLOOKUP(O388,'MATRICE '!$B$4:$C$17,2,FALSE),"")</f>
        <v/>
      </c>
      <c r="BC388" s="429" t="str">
        <f>IFERROR(VLOOKUP(AR388,'MATRICE '!$U$3:$Z$18,3,FALSE),"")</f>
        <v/>
      </c>
      <c r="BD388" s="429" t="str">
        <f>IFERROR(VLOOKUP(AR388,'MATRICE '!$U$3:$Z$18,2,FALSE),"")</f>
        <v/>
      </c>
      <c r="BE388" s="429" t="str">
        <f>IFERROR(VLOOKUP(AR388,'MATRICE '!$U$3:$Z$18,5,FALSE),"")</f>
        <v/>
      </c>
    </row>
    <row r="389" spans="1:57" x14ac:dyDescent="0.25">
      <c r="A389" s="17"/>
      <c r="B389" s="394"/>
      <c r="C389" s="17"/>
      <c r="D389" s="17"/>
      <c r="E389" s="28"/>
      <c r="F389" s="28"/>
      <c r="G389" s="17"/>
      <c r="H389" s="17"/>
      <c r="I389" s="17"/>
      <c r="J389" s="17"/>
      <c r="K389" s="64"/>
      <c r="L389" s="65"/>
      <c r="M389" s="63"/>
      <c r="N389" s="17"/>
      <c r="O389" s="17"/>
      <c r="P389" s="17"/>
      <c r="Q389" s="17"/>
      <c r="R389" s="17"/>
      <c r="S389" s="401"/>
      <c r="T389" s="597">
        <f t="shared" si="20"/>
        <v>0</v>
      </c>
      <c r="U389" s="18"/>
      <c r="V389" s="18">
        <f t="shared" si="22"/>
        <v>0</v>
      </c>
      <c r="W389" s="60" t="str">
        <f t="shared" si="21"/>
        <v/>
      </c>
      <c r="X389" s="393"/>
      <c r="Y389" s="17"/>
      <c r="Z389" s="52"/>
      <c r="AA389" s="409"/>
      <c r="AB389" s="46"/>
      <c r="AC389" s="17"/>
      <c r="AD389" s="113" t="str">
        <f>IFERROR(VLOOKUP(AA389,'MATRICE '!$E$2:$H$100,3,FALSE),"")</f>
        <v/>
      </c>
      <c r="AE389" s="17" t="str">
        <f>IFERROR(VLOOKUP(AA389,'MATRICE '!$E$2:$H$100,2,FALSE),"")</f>
        <v/>
      </c>
      <c r="AF389" s="17" t="str">
        <f>IFERROR(VLOOKUP(AA389,'MATRICE '!$E$2:$H$100,4,FALSE),"")</f>
        <v/>
      </c>
      <c r="AG389" s="63"/>
      <c r="AH389" s="46"/>
      <c r="AI389" s="17"/>
      <c r="AJ389" s="17" t="str">
        <f>IFERROR(VLOOKUP(AG389,'MATRICE '!$J$2:$M$100,3,FALSE),"")</f>
        <v/>
      </c>
      <c r="AK389" s="17" t="str">
        <f>IFERROR(VLOOKUP(AG389,'MATRICE '!$J$2:$M$100,2,FALSE),"")</f>
        <v/>
      </c>
      <c r="AL389" s="414" t="str">
        <f>IFERROR(VLOOKUP(AG389,'MATRICE '!$J$2:$M$100,4,FALSE),"")</f>
        <v/>
      </c>
      <c r="AM389" s="393"/>
      <c r="AN389" s="17"/>
      <c r="AO389" s="52"/>
      <c r="AP389" s="46"/>
      <c r="AQ389" s="28"/>
      <c r="AR389" s="418"/>
      <c r="AS389" s="419" t="str">
        <f>IFERROR(VLOOKUP(AR389,'MATRICE '!$U$3:$Z$18,4,FALSE),"")</f>
        <v/>
      </c>
      <c r="AT389" s="46"/>
      <c r="AU389" s="17"/>
      <c r="AV389" s="421" t="str">
        <f>IFERROR(VLOOKUP(AU389,'MATRICE '!AB399:AG494,3,FALSE),"")</f>
        <v/>
      </c>
      <c r="AW389" s="300"/>
      <c r="AX389" s="17"/>
      <c r="AY389" s="17"/>
      <c r="AZ389" s="414"/>
      <c r="BA389" s="18"/>
      <c r="BB389" s="17" t="str">
        <f>IFERROR(VLOOKUP(O389,'MATRICE '!$B$4:$C$17,2,FALSE),"")</f>
        <v/>
      </c>
      <c r="BC389" s="429" t="str">
        <f>IFERROR(VLOOKUP(AR389,'MATRICE '!$U$3:$Z$18,3,FALSE),"")</f>
        <v/>
      </c>
      <c r="BD389" s="429" t="str">
        <f>IFERROR(VLOOKUP(AR389,'MATRICE '!$U$3:$Z$18,2,FALSE),"")</f>
        <v/>
      </c>
      <c r="BE389" s="429" t="str">
        <f>IFERROR(VLOOKUP(AR389,'MATRICE '!$U$3:$Z$18,5,FALSE),"")</f>
        <v/>
      </c>
    </row>
    <row r="390" spans="1:57" x14ac:dyDescent="0.25">
      <c r="A390" s="17"/>
      <c r="B390" s="394"/>
      <c r="C390" s="17"/>
      <c r="D390" s="17"/>
      <c r="E390" s="28"/>
      <c r="F390" s="28"/>
      <c r="G390" s="17"/>
      <c r="H390" s="17"/>
      <c r="I390" s="17"/>
      <c r="J390" s="17"/>
      <c r="K390" s="64"/>
      <c r="L390" s="65"/>
      <c r="M390" s="63"/>
      <c r="N390" s="17"/>
      <c r="O390" s="17"/>
      <c r="P390" s="17"/>
      <c r="Q390" s="17"/>
      <c r="R390" s="17"/>
      <c r="S390" s="401"/>
      <c r="T390" s="597">
        <f t="shared" si="20"/>
        <v>0</v>
      </c>
      <c r="U390" s="18"/>
      <c r="V390" s="18">
        <f t="shared" si="22"/>
        <v>0</v>
      </c>
      <c r="W390" s="60" t="str">
        <f t="shared" si="21"/>
        <v/>
      </c>
      <c r="X390" s="393"/>
      <c r="Y390" s="17"/>
      <c r="Z390" s="52"/>
      <c r="AA390" s="409"/>
      <c r="AB390" s="46"/>
      <c r="AC390" s="17"/>
      <c r="AD390" s="113" t="str">
        <f>IFERROR(VLOOKUP(AA390,'MATRICE '!$E$2:$H$100,3,FALSE),"")</f>
        <v/>
      </c>
      <c r="AE390" s="17" t="str">
        <f>IFERROR(VLOOKUP(AA390,'MATRICE '!$E$2:$H$100,2,FALSE),"")</f>
        <v/>
      </c>
      <c r="AF390" s="17" t="str">
        <f>IFERROR(VLOOKUP(AA390,'MATRICE '!$E$2:$H$100,4,FALSE),"")</f>
        <v/>
      </c>
      <c r="AG390" s="63"/>
      <c r="AH390" s="46"/>
      <c r="AI390" s="17"/>
      <c r="AJ390" s="17" t="str">
        <f>IFERROR(VLOOKUP(AG390,'MATRICE '!$J$2:$M$100,3,FALSE),"")</f>
        <v/>
      </c>
      <c r="AK390" s="17" t="str">
        <f>IFERROR(VLOOKUP(AG390,'MATRICE '!$J$2:$M$100,2,FALSE),"")</f>
        <v/>
      </c>
      <c r="AL390" s="414" t="str">
        <f>IFERROR(VLOOKUP(AG390,'MATRICE '!$J$2:$M$100,4,FALSE),"")</f>
        <v/>
      </c>
      <c r="AM390" s="393"/>
      <c r="AN390" s="17"/>
      <c r="AO390" s="52"/>
      <c r="AP390" s="46"/>
      <c r="AQ390" s="28"/>
      <c r="AR390" s="418"/>
      <c r="AS390" s="419" t="str">
        <f>IFERROR(VLOOKUP(AR390,'MATRICE '!$U$3:$Z$18,4,FALSE),"")</f>
        <v/>
      </c>
      <c r="AT390" s="46"/>
      <c r="AU390" s="17"/>
      <c r="AV390" s="421" t="str">
        <f>IFERROR(VLOOKUP(AU390,'MATRICE '!AB400:AG495,3,FALSE),"")</f>
        <v/>
      </c>
      <c r="AW390" s="300"/>
      <c r="AX390" s="17"/>
      <c r="AY390" s="17"/>
      <c r="AZ390" s="414"/>
      <c r="BA390" s="18"/>
      <c r="BB390" s="17" t="str">
        <f>IFERROR(VLOOKUP(O390,'MATRICE '!$B$4:$C$17,2,FALSE),"")</f>
        <v/>
      </c>
      <c r="BC390" s="429" t="str">
        <f>IFERROR(VLOOKUP(AR390,'MATRICE '!$U$3:$Z$18,3,FALSE),"")</f>
        <v/>
      </c>
      <c r="BD390" s="429" t="str">
        <f>IFERROR(VLOOKUP(AR390,'MATRICE '!$U$3:$Z$18,2,FALSE),"")</f>
        <v/>
      </c>
      <c r="BE390" s="429" t="str">
        <f>IFERROR(VLOOKUP(AR390,'MATRICE '!$U$3:$Z$18,5,FALSE),"")</f>
        <v/>
      </c>
    </row>
    <row r="391" spans="1:57" x14ac:dyDescent="0.25">
      <c r="A391" s="17"/>
      <c r="B391" s="394"/>
      <c r="C391" s="17"/>
      <c r="D391" s="17"/>
      <c r="E391" s="28"/>
      <c r="F391" s="28"/>
      <c r="G391" s="17"/>
      <c r="H391" s="17"/>
      <c r="I391" s="17"/>
      <c r="J391" s="17"/>
      <c r="K391" s="64"/>
      <c r="L391" s="65"/>
      <c r="M391" s="63"/>
      <c r="N391" s="17"/>
      <c r="O391" s="17"/>
      <c r="P391" s="17"/>
      <c r="Q391" s="17"/>
      <c r="R391" s="17"/>
      <c r="S391" s="401"/>
      <c r="T391" s="597">
        <f t="shared" ref="T391:T454" si="23">Z391+AO391</f>
        <v>0</v>
      </c>
      <c r="U391" s="18"/>
      <c r="V391" s="18">
        <f t="shared" si="22"/>
        <v>0</v>
      </c>
      <c r="W391" s="60" t="str">
        <f t="shared" si="21"/>
        <v/>
      </c>
      <c r="X391" s="393"/>
      <c r="Y391" s="17"/>
      <c r="Z391" s="52"/>
      <c r="AA391" s="409"/>
      <c r="AB391" s="46"/>
      <c r="AC391" s="17"/>
      <c r="AD391" s="113" t="str">
        <f>IFERROR(VLOOKUP(AA391,'MATRICE '!$E$2:$H$100,3,FALSE),"")</f>
        <v/>
      </c>
      <c r="AE391" s="17" t="str">
        <f>IFERROR(VLOOKUP(AA391,'MATRICE '!$E$2:$H$100,2,FALSE),"")</f>
        <v/>
      </c>
      <c r="AF391" s="17" t="str">
        <f>IFERROR(VLOOKUP(AA391,'MATRICE '!$E$2:$H$100,4,FALSE),"")</f>
        <v/>
      </c>
      <c r="AG391" s="63"/>
      <c r="AH391" s="46"/>
      <c r="AI391" s="17"/>
      <c r="AJ391" s="17" t="str">
        <f>IFERROR(VLOOKUP(AG391,'MATRICE '!$J$2:$M$100,3,FALSE),"")</f>
        <v/>
      </c>
      <c r="AK391" s="17" t="str">
        <f>IFERROR(VLOOKUP(AG391,'MATRICE '!$J$2:$M$100,2,FALSE),"")</f>
        <v/>
      </c>
      <c r="AL391" s="414" t="str">
        <f>IFERROR(VLOOKUP(AG391,'MATRICE '!$J$2:$M$100,4,FALSE),"")</f>
        <v/>
      </c>
      <c r="AM391" s="393"/>
      <c r="AN391" s="17"/>
      <c r="AO391" s="52"/>
      <c r="AP391" s="46"/>
      <c r="AQ391" s="28"/>
      <c r="AR391" s="418"/>
      <c r="AS391" s="419" t="str">
        <f>IFERROR(VLOOKUP(AR391,'MATRICE '!$U$3:$Z$18,4,FALSE),"")</f>
        <v/>
      </c>
      <c r="AT391" s="46"/>
      <c r="AU391" s="17"/>
      <c r="AV391" s="421" t="str">
        <f>IFERROR(VLOOKUP(AU391,'MATRICE '!AB401:AG496,3,FALSE),"")</f>
        <v/>
      </c>
      <c r="AW391" s="300"/>
      <c r="AX391" s="17"/>
      <c r="AY391" s="17"/>
      <c r="AZ391" s="414"/>
      <c r="BA391" s="18"/>
      <c r="BB391" s="17" t="str">
        <f>IFERROR(VLOOKUP(O391,'MATRICE '!$B$4:$C$17,2,FALSE),"")</f>
        <v/>
      </c>
      <c r="BC391" s="429" t="str">
        <f>IFERROR(VLOOKUP(AR391,'MATRICE '!$U$3:$Z$18,3,FALSE),"")</f>
        <v/>
      </c>
      <c r="BD391" s="429" t="str">
        <f>IFERROR(VLOOKUP(AR391,'MATRICE '!$U$3:$Z$18,2,FALSE),"")</f>
        <v/>
      </c>
      <c r="BE391" s="429" t="str">
        <f>IFERROR(VLOOKUP(AR391,'MATRICE '!$U$3:$Z$18,5,FALSE),"")</f>
        <v/>
      </c>
    </row>
    <row r="392" spans="1:57" x14ac:dyDescent="0.25">
      <c r="A392" s="17"/>
      <c r="B392" s="394"/>
      <c r="C392" s="17"/>
      <c r="D392" s="17"/>
      <c r="E392" s="28"/>
      <c r="F392" s="28"/>
      <c r="G392" s="17"/>
      <c r="H392" s="17"/>
      <c r="I392" s="17"/>
      <c r="J392" s="17"/>
      <c r="K392" s="64"/>
      <c r="L392" s="65"/>
      <c r="M392" s="63"/>
      <c r="N392" s="17"/>
      <c r="O392" s="17"/>
      <c r="P392" s="17"/>
      <c r="Q392" s="17"/>
      <c r="R392" s="17"/>
      <c r="S392" s="401"/>
      <c r="T392" s="597">
        <f t="shared" si="23"/>
        <v>0</v>
      </c>
      <c r="U392" s="18"/>
      <c r="V392" s="18">
        <f t="shared" si="22"/>
        <v>0</v>
      </c>
      <c r="W392" s="60" t="str">
        <f t="shared" ref="W392:W455" si="24">IFERROR(V392/U392,"")</f>
        <v/>
      </c>
      <c r="X392" s="393"/>
      <c r="Y392" s="17"/>
      <c r="Z392" s="52"/>
      <c r="AA392" s="409"/>
      <c r="AB392" s="46"/>
      <c r="AC392" s="17"/>
      <c r="AD392" s="113" t="str">
        <f>IFERROR(VLOOKUP(AA392,'MATRICE '!$E$2:$H$100,3,FALSE),"")</f>
        <v/>
      </c>
      <c r="AE392" s="17" t="str">
        <f>IFERROR(VLOOKUP(AA392,'MATRICE '!$E$2:$H$100,2,FALSE),"")</f>
        <v/>
      </c>
      <c r="AF392" s="17" t="str">
        <f>IFERROR(VLOOKUP(AA392,'MATRICE '!$E$2:$H$100,4,FALSE),"")</f>
        <v/>
      </c>
      <c r="AG392" s="63"/>
      <c r="AH392" s="46"/>
      <c r="AI392" s="17"/>
      <c r="AJ392" s="17" t="str">
        <f>IFERROR(VLOOKUP(AG392,'MATRICE '!$J$2:$M$100,3,FALSE),"")</f>
        <v/>
      </c>
      <c r="AK392" s="17" t="str">
        <f>IFERROR(VLOOKUP(AG392,'MATRICE '!$J$2:$M$100,2,FALSE),"")</f>
        <v/>
      </c>
      <c r="AL392" s="414" t="str">
        <f>IFERROR(VLOOKUP(AG392,'MATRICE '!$J$2:$M$100,4,FALSE),"")</f>
        <v/>
      </c>
      <c r="AM392" s="393"/>
      <c r="AN392" s="17"/>
      <c r="AO392" s="52"/>
      <c r="AP392" s="46"/>
      <c r="AQ392" s="28"/>
      <c r="AR392" s="418"/>
      <c r="AS392" s="419" t="str">
        <f>IFERROR(VLOOKUP(AR392,'MATRICE '!$U$3:$Z$18,4,FALSE),"")</f>
        <v/>
      </c>
      <c r="AT392" s="46"/>
      <c r="AU392" s="17"/>
      <c r="AV392" s="421" t="str">
        <f>IFERROR(VLOOKUP(AU392,'MATRICE '!AB402:AG497,3,FALSE),"")</f>
        <v/>
      </c>
      <c r="AW392" s="300"/>
      <c r="AX392" s="17"/>
      <c r="AY392" s="17"/>
      <c r="AZ392" s="414"/>
      <c r="BA392" s="18"/>
      <c r="BB392" s="17" t="str">
        <f>IFERROR(VLOOKUP(O392,'MATRICE '!$B$4:$C$17,2,FALSE),"")</f>
        <v/>
      </c>
      <c r="BC392" s="429" t="str">
        <f>IFERROR(VLOOKUP(AR392,'MATRICE '!$U$3:$Z$18,3,FALSE),"")</f>
        <v/>
      </c>
      <c r="BD392" s="429" t="str">
        <f>IFERROR(VLOOKUP(AR392,'MATRICE '!$U$3:$Z$18,2,FALSE),"")</f>
        <v/>
      </c>
      <c r="BE392" s="429" t="str">
        <f>IFERROR(VLOOKUP(AR392,'MATRICE '!$U$3:$Z$18,5,FALSE),"")</f>
        <v/>
      </c>
    </row>
    <row r="393" spans="1:57" x14ac:dyDescent="0.25">
      <c r="A393" s="17"/>
      <c r="B393" s="394"/>
      <c r="C393" s="17"/>
      <c r="D393" s="17"/>
      <c r="E393" s="28"/>
      <c r="F393" s="28"/>
      <c r="G393" s="17"/>
      <c r="H393" s="17"/>
      <c r="I393" s="17"/>
      <c r="J393" s="17"/>
      <c r="K393" s="64"/>
      <c r="L393" s="65"/>
      <c r="M393" s="63"/>
      <c r="N393" s="17"/>
      <c r="O393" s="17"/>
      <c r="P393" s="17"/>
      <c r="Q393" s="17"/>
      <c r="R393" s="17"/>
      <c r="S393" s="401"/>
      <c r="T393" s="597">
        <f t="shared" si="23"/>
        <v>0</v>
      </c>
      <c r="U393" s="18"/>
      <c r="V393" s="18">
        <f t="shared" si="22"/>
        <v>0</v>
      </c>
      <c r="W393" s="60" t="str">
        <f t="shared" si="24"/>
        <v/>
      </c>
      <c r="X393" s="393"/>
      <c r="Y393" s="17"/>
      <c r="Z393" s="52"/>
      <c r="AA393" s="409"/>
      <c r="AB393" s="46"/>
      <c r="AC393" s="17"/>
      <c r="AD393" s="113" t="str">
        <f>IFERROR(VLOOKUP(AA393,'MATRICE '!$E$2:$H$100,3,FALSE),"")</f>
        <v/>
      </c>
      <c r="AE393" s="17" t="str">
        <f>IFERROR(VLOOKUP(AA393,'MATRICE '!$E$2:$H$100,2,FALSE),"")</f>
        <v/>
      </c>
      <c r="AF393" s="17" t="str">
        <f>IFERROR(VLOOKUP(AA393,'MATRICE '!$E$2:$H$100,4,FALSE),"")</f>
        <v/>
      </c>
      <c r="AG393" s="63"/>
      <c r="AH393" s="46"/>
      <c r="AI393" s="17"/>
      <c r="AJ393" s="17" t="str">
        <f>IFERROR(VLOOKUP(AG393,'MATRICE '!$J$2:$M$100,3,FALSE),"")</f>
        <v/>
      </c>
      <c r="AK393" s="17" t="str">
        <f>IFERROR(VLOOKUP(AG393,'MATRICE '!$J$2:$M$100,2,FALSE),"")</f>
        <v/>
      </c>
      <c r="AL393" s="414" t="str">
        <f>IFERROR(VLOOKUP(AG393,'MATRICE '!$J$2:$M$100,4,FALSE),"")</f>
        <v/>
      </c>
      <c r="AM393" s="393"/>
      <c r="AN393" s="17"/>
      <c r="AO393" s="52"/>
      <c r="AP393" s="46"/>
      <c r="AQ393" s="28"/>
      <c r="AR393" s="418"/>
      <c r="AS393" s="419" t="str">
        <f>IFERROR(VLOOKUP(AR393,'MATRICE '!$U$3:$Z$18,4,FALSE),"")</f>
        <v/>
      </c>
      <c r="AT393" s="46"/>
      <c r="AU393" s="17"/>
      <c r="AV393" s="421" t="str">
        <f>IFERROR(VLOOKUP(AU393,'MATRICE '!AB403:AG498,3,FALSE),"")</f>
        <v/>
      </c>
      <c r="AW393" s="300"/>
      <c r="AX393" s="17"/>
      <c r="AY393" s="17"/>
      <c r="AZ393" s="414"/>
      <c r="BA393" s="18"/>
      <c r="BB393" s="17" t="str">
        <f>IFERROR(VLOOKUP(O393,'MATRICE '!$B$4:$C$17,2,FALSE),"")</f>
        <v/>
      </c>
      <c r="BC393" s="429" t="str">
        <f>IFERROR(VLOOKUP(AR393,'MATRICE '!$U$3:$Z$18,3,FALSE),"")</f>
        <v/>
      </c>
      <c r="BD393" s="429" t="str">
        <f>IFERROR(VLOOKUP(AR393,'MATRICE '!$U$3:$Z$18,2,FALSE),"")</f>
        <v/>
      </c>
      <c r="BE393" s="429" t="str">
        <f>IFERROR(VLOOKUP(AR393,'MATRICE '!$U$3:$Z$18,5,FALSE),"")</f>
        <v/>
      </c>
    </row>
    <row r="394" spans="1:57" x14ac:dyDescent="0.25">
      <c r="A394" s="17"/>
      <c r="B394" s="394"/>
      <c r="C394" s="17"/>
      <c r="D394" s="17"/>
      <c r="E394" s="28"/>
      <c r="F394" s="28"/>
      <c r="G394" s="17"/>
      <c r="H394" s="17"/>
      <c r="I394" s="17"/>
      <c r="J394" s="17"/>
      <c r="K394" s="64"/>
      <c r="L394" s="65"/>
      <c r="M394" s="63"/>
      <c r="N394" s="17"/>
      <c r="O394" s="17"/>
      <c r="P394" s="17"/>
      <c r="Q394" s="17"/>
      <c r="R394" s="17"/>
      <c r="S394" s="401"/>
      <c r="T394" s="597">
        <f t="shared" si="23"/>
        <v>0</v>
      </c>
      <c r="U394" s="18"/>
      <c r="V394" s="18">
        <f t="shared" si="22"/>
        <v>0</v>
      </c>
      <c r="W394" s="60" t="str">
        <f t="shared" si="24"/>
        <v/>
      </c>
      <c r="X394" s="393"/>
      <c r="Y394" s="17"/>
      <c r="Z394" s="52"/>
      <c r="AA394" s="409"/>
      <c r="AB394" s="46"/>
      <c r="AC394" s="17"/>
      <c r="AD394" s="113" t="str">
        <f>IFERROR(VLOOKUP(AA394,'MATRICE '!$E$2:$H$100,3,FALSE),"")</f>
        <v/>
      </c>
      <c r="AE394" s="17" t="str">
        <f>IFERROR(VLOOKUP(AA394,'MATRICE '!$E$2:$H$100,2,FALSE),"")</f>
        <v/>
      </c>
      <c r="AF394" s="17" t="str">
        <f>IFERROR(VLOOKUP(AA394,'MATRICE '!$E$2:$H$100,4,FALSE),"")</f>
        <v/>
      </c>
      <c r="AG394" s="63"/>
      <c r="AH394" s="46"/>
      <c r="AI394" s="17"/>
      <c r="AJ394" s="17" t="str">
        <f>IFERROR(VLOOKUP(AG394,'MATRICE '!$J$2:$M$100,3,FALSE),"")</f>
        <v/>
      </c>
      <c r="AK394" s="17" t="str">
        <f>IFERROR(VLOOKUP(AG394,'MATRICE '!$J$2:$M$100,2,FALSE),"")</f>
        <v/>
      </c>
      <c r="AL394" s="414" t="str">
        <f>IFERROR(VLOOKUP(AG394,'MATRICE '!$J$2:$M$100,4,FALSE),"")</f>
        <v/>
      </c>
      <c r="AM394" s="393"/>
      <c r="AN394" s="17"/>
      <c r="AO394" s="52"/>
      <c r="AP394" s="46"/>
      <c r="AQ394" s="28"/>
      <c r="AR394" s="418"/>
      <c r="AS394" s="419" t="str">
        <f>IFERROR(VLOOKUP(AR394,'MATRICE '!$U$3:$Z$18,4,FALSE),"")</f>
        <v/>
      </c>
      <c r="AT394" s="46"/>
      <c r="AU394" s="17"/>
      <c r="AV394" s="421" t="str">
        <f>IFERROR(VLOOKUP(AU394,'MATRICE '!AB404:AG499,3,FALSE),"")</f>
        <v/>
      </c>
      <c r="AW394" s="300"/>
      <c r="AX394" s="17"/>
      <c r="AY394" s="17"/>
      <c r="AZ394" s="414"/>
      <c r="BA394" s="18"/>
      <c r="BB394" s="17" t="str">
        <f>IFERROR(VLOOKUP(O394,'MATRICE '!$B$4:$C$17,2,FALSE),"")</f>
        <v/>
      </c>
      <c r="BC394" s="429" t="str">
        <f>IFERROR(VLOOKUP(AR394,'MATRICE '!$U$3:$Z$18,3,FALSE),"")</f>
        <v/>
      </c>
      <c r="BD394" s="429" t="str">
        <f>IFERROR(VLOOKUP(AR394,'MATRICE '!$U$3:$Z$18,2,FALSE),"")</f>
        <v/>
      </c>
      <c r="BE394" s="429" t="str">
        <f>IFERROR(VLOOKUP(AR394,'MATRICE '!$U$3:$Z$18,5,FALSE),"")</f>
        <v/>
      </c>
    </row>
    <row r="395" spans="1:57" x14ac:dyDescent="0.25">
      <c r="A395" s="17"/>
      <c r="B395" s="394"/>
      <c r="C395" s="17"/>
      <c r="D395" s="17"/>
      <c r="E395" s="28"/>
      <c r="F395" s="28"/>
      <c r="G395" s="17"/>
      <c r="H395" s="17"/>
      <c r="I395" s="17"/>
      <c r="J395" s="17"/>
      <c r="K395" s="64"/>
      <c r="L395" s="65"/>
      <c r="M395" s="63"/>
      <c r="N395" s="17"/>
      <c r="O395" s="17"/>
      <c r="P395" s="17"/>
      <c r="Q395" s="17"/>
      <c r="R395" s="17"/>
      <c r="S395" s="401"/>
      <c r="T395" s="597">
        <f t="shared" si="23"/>
        <v>0</v>
      </c>
      <c r="U395" s="18"/>
      <c r="V395" s="18">
        <f t="shared" si="22"/>
        <v>0</v>
      </c>
      <c r="W395" s="60" t="str">
        <f t="shared" si="24"/>
        <v/>
      </c>
      <c r="X395" s="393"/>
      <c r="Y395" s="17"/>
      <c r="Z395" s="52"/>
      <c r="AA395" s="409"/>
      <c r="AB395" s="46"/>
      <c r="AC395" s="17"/>
      <c r="AD395" s="113" t="str">
        <f>IFERROR(VLOOKUP(AA395,'MATRICE '!$E$2:$H$100,3,FALSE),"")</f>
        <v/>
      </c>
      <c r="AE395" s="17" t="str">
        <f>IFERROR(VLOOKUP(AA395,'MATRICE '!$E$2:$H$100,2,FALSE),"")</f>
        <v/>
      </c>
      <c r="AF395" s="17" t="str">
        <f>IFERROR(VLOOKUP(AA395,'MATRICE '!$E$2:$H$100,4,FALSE),"")</f>
        <v/>
      </c>
      <c r="AG395" s="63"/>
      <c r="AH395" s="46"/>
      <c r="AI395" s="17"/>
      <c r="AJ395" s="17" t="str">
        <f>IFERROR(VLOOKUP(AG395,'MATRICE '!$J$2:$M$100,3,FALSE),"")</f>
        <v/>
      </c>
      <c r="AK395" s="17" t="str">
        <f>IFERROR(VLOOKUP(AG395,'MATRICE '!$J$2:$M$100,2,FALSE),"")</f>
        <v/>
      </c>
      <c r="AL395" s="414" t="str">
        <f>IFERROR(VLOOKUP(AG395,'MATRICE '!$J$2:$M$100,4,FALSE),"")</f>
        <v/>
      </c>
      <c r="AM395" s="393"/>
      <c r="AN395" s="17"/>
      <c r="AO395" s="52"/>
      <c r="AP395" s="46"/>
      <c r="AQ395" s="28"/>
      <c r="AR395" s="418"/>
      <c r="AS395" s="419" t="str">
        <f>IFERROR(VLOOKUP(AR395,'MATRICE '!$U$3:$Z$18,4,FALSE),"")</f>
        <v/>
      </c>
      <c r="AT395" s="46"/>
      <c r="AU395" s="17"/>
      <c r="AV395" s="421" t="str">
        <f>IFERROR(VLOOKUP(AU395,'MATRICE '!AB405:AG500,3,FALSE),"")</f>
        <v/>
      </c>
      <c r="AW395" s="300"/>
      <c r="AX395" s="17"/>
      <c r="AY395" s="17"/>
      <c r="AZ395" s="414"/>
      <c r="BA395" s="18"/>
      <c r="BB395" s="17" t="str">
        <f>IFERROR(VLOOKUP(O395,'MATRICE '!$B$4:$C$17,2,FALSE),"")</f>
        <v/>
      </c>
      <c r="BC395" s="429" t="str">
        <f>IFERROR(VLOOKUP(AR395,'MATRICE '!$U$3:$Z$18,3,FALSE),"")</f>
        <v/>
      </c>
      <c r="BD395" s="429" t="str">
        <f>IFERROR(VLOOKUP(AR395,'MATRICE '!$U$3:$Z$18,2,FALSE),"")</f>
        <v/>
      </c>
      <c r="BE395" s="429" t="str">
        <f>IFERROR(VLOOKUP(AR395,'MATRICE '!$U$3:$Z$18,5,FALSE),"")</f>
        <v/>
      </c>
    </row>
    <row r="396" spans="1:57" x14ac:dyDescent="0.25">
      <c r="A396" s="17"/>
      <c r="B396" s="394"/>
      <c r="C396" s="17"/>
      <c r="D396" s="17"/>
      <c r="E396" s="28"/>
      <c r="F396" s="28"/>
      <c r="G396" s="17"/>
      <c r="H396" s="17"/>
      <c r="I396" s="17"/>
      <c r="J396" s="17"/>
      <c r="K396" s="64"/>
      <c r="L396" s="65"/>
      <c r="M396" s="63"/>
      <c r="N396" s="17"/>
      <c r="O396" s="17"/>
      <c r="P396" s="17"/>
      <c r="Q396" s="17"/>
      <c r="R396" s="17"/>
      <c r="S396" s="401"/>
      <c r="T396" s="597">
        <f t="shared" si="23"/>
        <v>0</v>
      </c>
      <c r="U396" s="18"/>
      <c r="V396" s="18">
        <f t="shared" si="22"/>
        <v>0</v>
      </c>
      <c r="W396" s="60" t="str">
        <f t="shared" si="24"/>
        <v/>
      </c>
      <c r="X396" s="393"/>
      <c r="Y396" s="17"/>
      <c r="Z396" s="52"/>
      <c r="AA396" s="409"/>
      <c r="AB396" s="46"/>
      <c r="AC396" s="17"/>
      <c r="AD396" s="113" t="str">
        <f>IFERROR(VLOOKUP(AA396,'MATRICE '!$E$2:$H$100,3,FALSE),"")</f>
        <v/>
      </c>
      <c r="AE396" s="17" t="str">
        <f>IFERROR(VLOOKUP(AA396,'MATRICE '!$E$2:$H$100,2,FALSE),"")</f>
        <v/>
      </c>
      <c r="AF396" s="17" t="str">
        <f>IFERROR(VLOOKUP(AA396,'MATRICE '!$E$2:$H$100,4,FALSE),"")</f>
        <v/>
      </c>
      <c r="AG396" s="63"/>
      <c r="AH396" s="46"/>
      <c r="AI396" s="17"/>
      <c r="AJ396" s="17" t="str">
        <f>IFERROR(VLOOKUP(AG396,'MATRICE '!$J$2:$M$100,3,FALSE),"")</f>
        <v/>
      </c>
      <c r="AK396" s="17" t="str">
        <f>IFERROR(VLOOKUP(AG396,'MATRICE '!$J$2:$M$100,2,FALSE),"")</f>
        <v/>
      </c>
      <c r="AL396" s="414" t="str">
        <f>IFERROR(VLOOKUP(AG396,'MATRICE '!$J$2:$M$100,4,FALSE),"")</f>
        <v/>
      </c>
      <c r="AM396" s="393"/>
      <c r="AN396" s="17"/>
      <c r="AO396" s="52"/>
      <c r="AP396" s="46"/>
      <c r="AQ396" s="28"/>
      <c r="AR396" s="418"/>
      <c r="AS396" s="419" t="str">
        <f>IFERROR(VLOOKUP(AR396,'MATRICE '!$U$3:$Z$18,4,FALSE),"")</f>
        <v/>
      </c>
      <c r="AT396" s="46"/>
      <c r="AU396" s="17"/>
      <c r="AV396" s="421" t="str">
        <f>IFERROR(VLOOKUP(AU396,'MATRICE '!AB406:AG501,3,FALSE),"")</f>
        <v/>
      </c>
      <c r="AW396" s="300"/>
      <c r="AX396" s="17"/>
      <c r="AY396" s="17"/>
      <c r="AZ396" s="414"/>
      <c r="BA396" s="18"/>
      <c r="BB396" s="17" t="str">
        <f>IFERROR(VLOOKUP(O396,'MATRICE '!$B$4:$C$17,2,FALSE),"")</f>
        <v/>
      </c>
      <c r="BC396" s="429" t="str">
        <f>IFERROR(VLOOKUP(AR396,'MATRICE '!$U$3:$Z$18,3,FALSE),"")</f>
        <v/>
      </c>
      <c r="BD396" s="429" t="str">
        <f>IFERROR(VLOOKUP(AR396,'MATRICE '!$U$3:$Z$18,2,FALSE),"")</f>
        <v/>
      </c>
      <c r="BE396" s="429" t="str">
        <f>IFERROR(VLOOKUP(AR396,'MATRICE '!$U$3:$Z$18,5,FALSE),"")</f>
        <v/>
      </c>
    </row>
    <row r="397" spans="1:57" x14ac:dyDescent="0.25">
      <c r="A397" s="17"/>
      <c r="B397" s="394"/>
      <c r="C397" s="17"/>
      <c r="D397" s="17"/>
      <c r="E397" s="28"/>
      <c r="F397" s="28"/>
      <c r="G397" s="17"/>
      <c r="H397" s="17"/>
      <c r="I397" s="17"/>
      <c r="J397" s="17"/>
      <c r="K397" s="64"/>
      <c r="L397" s="65"/>
      <c r="M397" s="63"/>
      <c r="N397" s="17"/>
      <c r="O397" s="17"/>
      <c r="P397" s="17"/>
      <c r="Q397" s="17"/>
      <c r="R397" s="17"/>
      <c r="S397" s="401"/>
      <c r="T397" s="597">
        <f t="shared" si="23"/>
        <v>0</v>
      </c>
      <c r="U397" s="18"/>
      <c r="V397" s="18">
        <f t="shared" si="22"/>
        <v>0</v>
      </c>
      <c r="W397" s="60" t="str">
        <f t="shared" si="24"/>
        <v/>
      </c>
      <c r="X397" s="393"/>
      <c r="Y397" s="17"/>
      <c r="Z397" s="52"/>
      <c r="AA397" s="409"/>
      <c r="AB397" s="46"/>
      <c r="AC397" s="17"/>
      <c r="AD397" s="113" t="str">
        <f>IFERROR(VLOOKUP(AA397,'MATRICE '!$E$2:$H$100,3,FALSE),"")</f>
        <v/>
      </c>
      <c r="AE397" s="17" t="str">
        <f>IFERROR(VLOOKUP(AA397,'MATRICE '!$E$2:$H$100,2,FALSE),"")</f>
        <v/>
      </c>
      <c r="AF397" s="17" t="str">
        <f>IFERROR(VLOOKUP(AA397,'MATRICE '!$E$2:$H$100,4,FALSE),"")</f>
        <v/>
      </c>
      <c r="AG397" s="63"/>
      <c r="AH397" s="46"/>
      <c r="AI397" s="17"/>
      <c r="AJ397" s="17" t="str">
        <f>IFERROR(VLOOKUP(AG397,'MATRICE '!$J$2:$M$100,3,FALSE),"")</f>
        <v/>
      </c>
      <c r="AK397" s="17" t="str">
        <f>IFERROR(VLOOKUP(AG397,'MATRICE '!$J$2:$M$100,2,FALSE),"")</f>
        <v/>
      </c>
      <c r="AL397" s="414" t="str">
        <f>IFERROR(VLOOKUP(AG397,'MATRICE '!$J$2:$M$100,4,FALSE),"")</f>
        <v/>
      </c>
      <c r="AM397" s="393"/>
      <c r="AN397" s="17"/>
      <c r="AO397" s="52"/>
      <c r="AP397" s="46"/>
      <c r="AQ397" s="28"/>
      <c r="AR397" s="418"/>
      <c r="AS397" s="419" t="str">
        <f>IFERROR(VLOOKUP(AR397,'MATRICE '!$U$3:$Z$18,4,FALSE),"")</f>
        <v/>
      </c>
      <c r="AT397" s="46"/>
      <c r="AU397" s="17"/>
      <c r="AV397" s="421" t="str">
        <f>IFERROR(VLOOKUP(AU397,'MATRICE '!AB407:AG502,3,FALSE),"")</f>
        <v/>
      </c>
      <c r="AW397" s="300"/>
      <c r="AX397" s="17"/>
      <c r="AY397" s="17"/>
      <c r="AZ397" s="414"/>
      <c r="BA397" s="18"/>
      <c r="BB397" s="17" t="str">
        <f>IFERROR(VLOOKUP(O397,'MATRICE '!$B$4:$C$17,2,FALSE),"")</f>
        <v/>
      </c>
      <c r="BC397" s="429" t="str">
        <f>IFERROR(VLOOKUP(AR397,'MATRICE '!$U$3:$Z$18,3,FALSE),"")</f>
        <v/>
      </c>
      <c r="BD397" s="429" t="str">
        <f>IFERROR(VLOOKUP(AR397,'MATRICE '!$U$3:$Z$18,2,FALSE),"")</f>
        <v/>
      </c>
      <c r="BE397" s="429" t="str">
        <f>IFERROR(VLOOKUP(AR397,'MATRICE '!$U$3:$Z$18,5,FALSE),"")</f>
        <v/>
      </c>
    </row>
    <row r="398" spans="1:57" x14ac:dyDescent="0.25">
      <c r="A398" s="17"/>
      <c r="B398" s="394"/>
      <c r="C398" s="17"/>
      <c r="D398" s="17"/>
      <c r="E398" s="28"/>
      <c r="F398" s="28"/>
      <c r="G398" s="17"/>
      <c r="H398" s="17"/>
      <c r="I398" s="17"/>
      <c r="J398" s="17"/>
      <c r="K398" s="64"/>
      <c r="L398" s="65"/>
      <c r="M398" s="63"/>
      <c r="N398" s="17"/>
      <c r="O398" s="17"/>
      <c r="P398" s="17"/>
      <c r="Q398" s="17"/>
      <c r="R398" s="17"/>
      <c r="S398" s="401"/>
      <c r="T398" s="597">
        <f t="shared" si="23"/>
        <v>0</v>
      </c>
      <c r="U398" s="18"/>
      <c r="V398" s="18">
        <f t="shared" si="22"/>
        <v>0</v>
      </c>
      <c r="W398" s="60" t="str">
        <f t="shared" si="24"/>
        <v/>
      </c>
      <c r="X398" s="393"/>
      <c r="Y398" s="17"/>
      <c r="Z398" s="52"/>
      <c r="AA398" s="409"/>
      <c r="AB398" s="46"/>
      <c r="AC398" s="17"/>
      <c r="AD398" s="113" t="str">
        <f>IFERROR(VLOOKUP(AA398,'MATRICE '!$E$2:$H$100,3,FALSE),"")</f>
        <v/>
      </c>
      <c r="AE398" s="17" t="str">
        <f>IFERROR(VLOOKUP(AA398,'MATRICE '!$E$2:$H$100,2,FALSE),"")</f>
        <v/>
      </c>
      <c r="AF398" s="17" t="str">
        <f>IFERROR(VLOOKUP(AA398,'MATRICE '!$E$2:$H$100,4,FALSE),"")</f>
        <v/>
      </c>
      <c r="AG398" s="63"/>
      <c r="AH398" s="46"/>
      <c r="AI398" s="17"/>
      <c r="AJ398" s="17" t="str">
        <f>IFERROR(VLOOKUP(AG398,'MATRICE '!$J$2:$M$100,3,FALSE),"")</f>
        <v/>
      </c>
      <c r="AK398" s="17" t="str">
        <f>IFERROR(VLOOKUP(AG398,'MATRICE '!$J$2:$M$100,2,FALSE),"")</f>
        <v/>
      </c>
      <c r="AL398" s="414" t="str">
        <f>IFERROR(VLOOKUP(AG398,'MATRICE '!$J$2:$M$100,4,FALSE),"")</f>
        <v/>
      </c>
      <c r="AM398" s="393"/>
      <c r="AN398" s="17"/>
      <c r="AO398" s="52"/>
      <c r="AP398" s="46"/>
      <c r="AQ398" s="28"/>
      <c r="AR398" s="418"/>
      <c r="AS398" s="419" t="str">
        <f>IFERROR(VLOOKUP(AR398,'MATRICE '!$U$3:$Z$18,4,FALSE),"")</f>
        <v/>
      </c>
      <c r="AT398" s="46"/>
      <c r="AU398" s="17"/>
      <c r="AV398" s="421" t="str">
        <f>IFERROR(VLOOKUP(AU398,'MATRICE '!AB408:AG503,3,FALSE),"")</f>
        <v/>
      </c>
      <c r="AW398" s="300"/>
      <c r="AX398" s="17"/>
      <c r="AY398" s="17"/>
      <c r="AZ398" s="414"/>
      <c r="BA398" s="18"/>
      <c r="BB398" s="17" t="str">
        <f>IFERROR(VLOOKUP(O398,'MATRICE '!$B$4:$C$17,2,FALSE),"")</f>
        <v/>
      </c>
      <c r="BC398" s="429" t="str">
        <f>IFERROR(VLOOKUP(AR398,'MATRICE '!$U$3:$Z$18,3,FALSE),"")</f>
        <v/>
      </c>
      <c r="BD398" s="429" t="str">
        <f>IFERROR(VLOOKUP(AR398,'MATRICE '!$U$3:$Z$18,2,FALSE),"")</f>
        <v/>
      </c>
      <c r="BE398" s="429" t="str">
        <f>IFERROR(VLOOKUP(AR398,'MATRICE '!$U$3:$Z$18,5,FALSE),"")</f>
        <v/>
      </c>
    </row>
    <row r="399" spans="1:57" x14ac:dyDescent="0.25">
      <c r="A399" s="17"/>
      <c r="B399" s="394"/>
      <c r="C399" s="17"/>
      <c r="D399" s="17"/>
      <c r="E399" s="28"/>
      <c r="F399" s="28"/>
      <c r="G399" s="17"/>
      <c r="H399" s="17"/>
      <c r="I399" s="17"/>
      <c r="J399" s="17"/>
      <c r="K399" s="64"/>
      <c r="L399" s="65"/>
      <c r="M399" s="63"/>
      <c r="N399" s="17"/>
      <c r="O399" s="17"/>
      <c r="P399" s="17"/>
      <c r="Q399" s="17"/>
      <c r="R399" s="17"/>
      <c r="S399" s="401"/>
      <c r="T399" s="597">
        <f t="shared" si="23"/>
        <v>0</v>
      </c>
      <c r="U399" s="18"/>
      <c r="V399" s="18">
        <f t="shared" si="22"/>
        <v>0</v>
      </c>
      <c r="W399" s="60" t="str">
        <f t="shared" si="24"/>
        <v/>
      </c>
      <c r="X399" s="393"/>
      <c r="Y399" s="17"/>
      <c r="Z399" s="52"/>
      <c r="AA399" s="409"/>
      <c r="AB399" s="46"/>
      <c r="AC399" s="17"/>
      <c r="AD399" s="113" t="str">
        <f>IFERROR(VLOOKUP(AA399,'MATRICE '!$E$2:$H$100,3,FALSE),"")</f>
        <v/>
      </c>
      <c r="AE399" s="17" t="str">
        <f>IFERROR(VLOOKUP(AA399,'MATRICE '!$E$2:$H$100,2,FALSE),"")</f>
        <v/>
      </c>
      <c r="AF399" s="17" t="str">
        <f>IFERROR(VLOOKUP(AA399,'MATRICE '!$E$2:$H$100,4,FALSE),"")</f>
        <v/>
      </c>
      <c r="AG399" s="63"/>
      <c r="AH399" s="46"/>
      <c r="AI399" s="17"/>
      <c r="AJ399" s="17" t="str">
        <f>IFERROR(VLOOKUP(AG399,'MATRICE '!$J$2:$M$100,3,FALSE),"")</f>
        <v/>
      </c>
      <c r="AK399" s="17" t="str">
        <f>IFERROR(VLOOKUP(AG399,'MATRICE '!$J$2:$M$100,2,FALSE),"")</f>
        <v/>
      </c>
      <c r="AL399" s="414" t="str">
        <f>IFERROR(VLOOKUP(AG399,'MATRICE '!$J$2:$M$100,4,FALSE),"")</f>
        <v/>
      </c>
      <c r="AM399" s="393"/>
      <c r="AN399" s="17"/>
      <c r="AO399" s="52"/>
      <c r="AP399" s="46"/>
      <c r="AQ399" s="28"/>
      <c r="AR399" s="418"/>
      <c r="AS399" s="419" t="str">
        <f>IFERROR(VLOOKUP(AR399,'MATRICE '!$U$3:$Z$18,4,FALSE),"")</f>
        <v/>
      </c>
      <c r="AT399" s="46"/>
      <c r="AU399" s="17"/>
      <c r="AV399" s="421" t="str">
        <f>IFERROR(VLOOKUP(AU399,'MATRICE '!AB409:AG504,3,FALSE),"")</f>
        <v/>
      </c>
      <c r="AW399" s="300"/>
      <c r="AX399" s="17"/>
      <c r="AY399" s="17"/>
      <c r="AZ399" s="414"/>
      <c r="BA399" s="18"/>
      <c r="BB399" s="17" t="str">
        <f>IFERROR(VLOOKUP(O399,'MATRICE '!$B$4:$C$17,2,FALSE),"")</f>
        <v/>
      </c>
      <c r="BC399" s="429" t="str">
        <f>IFERROR(VLOOKUP(AR399,'MATRICE '!$U$3:$Z$18,3,FALSE),"")</f>
        <v/>
      </c>
      <c r="BD399" s="429" t="str">
        <f>IFERROR(VLOOKUP(AR399,'MATRICE '!$U$3:$Z$18,2,FALSE),"")</f>
        <v/>
      </c>
      <c r="BE399" s="429" t="str">
        <f>IFERROR(VLOOKUP(AR399,'MATRICE '!$U$3:$Z$18,5,FALSE),"")</f>
        <v/>
      </c>
    </row>
    <row r="400" spans="1:57" x14ac:dyDescent="0.25">
      <c r="A400" s="17"/>
      <c r="B400" s="394"/>
      <c r="C400" s="17"/>
      <c r="D400" s="17"/>
      <c r="E400" s="28"/>
      <c r="F400" s="28"/>
      <c r="G400" s="17"/>
      <c r="H400" s="17"/>
      <c r="I400" s="17"/>
      <c r="J400" s="17"/>
      <c r="K400" s="64"/>
      <c r="L400" s="65"/>
      <c r="M400" s="63"/>
      <c r="N400" s="17"/>
      <c r="O400" s="17"/>
      <c r="P400" s="17"/>
      <c r="Q400" s="17"/>
      <c r="R400" s="17"/>
      <c r="S400" s="401"/>
      <c r="T400" s="597">
        <f t="shared" si="23"/>
        <v>0</v>
      </c>
      <c r="U400" s="18"/>
      <c r="V400" s="18">
        <f t="shared" si="22"/>
        <v>0</v>
      </c>
      <c r="W400" s="60" t="str">
        <f t="shared" si="24"/>
        <v/>
      </c>
      <c r="X400" s="393"/>
      <c r="Y400" s="17"/>
      <c r="Z400" s="52"/>
      <c r="AA400" s="409"/>
      <c r="AB400" s="46"/>
      <c r="AC400" s="17"/>
      <c r="AD400" s="113" t="str">
        <f>IFERROR(VLOOKUP(AA400,'MATRICE '!$E$2:$H$100,3,FALSE),"")</f>
        <v/>
      </c>
      <c r="AE400" s="17" t="str">
        <f>IFERROR(VLOOKUP(AA400,'MATRICE '!$E$2:$H$100,2,FALSE),"")</f>
        <v/>
      </c>
      <c r="AF400" s="17" t="str">
        <f>IFERROR(VLOOKUP(AA400,'MATRICE '!$E$2:$H$100,4,FALSE),"")</f>
        <v/>
      </c>
      <c r="AG400" s="63"/>
      <c r="AH400" s="46"/>
      <c r="AI400" s="17"/>
      <c r="AJ400" s="17" t="str">
        <f>IFERROR(VLOOKUP(AG400,'MATRICE '!$J$2:$M$100,3,FALSE),"")</f>
        <v/>
      </c>
      <c r="AK400" s="17" t="str">
        <f>IFERROR(VLOOKUP(AG400,'MATRICE '!$J$2:$M$100,2,FALSE),"")</f>
        <v/>
      </c>
      <c r="AL400" s="414" t="str">
        <f>IFERROR(VLOOKUP(AG400,'MATRICE '!$J$2:$M$100,4,FALSE),"")</f>
        <v/>
      </c>
      <c r="AM400" s="393"/>
      <c r="AN400" s="17"/>
      <c r="AO400" s="52"/>
      <c r="AP400" s="46"/>
      <c r="AQ400" s="28"/>
      <c r="AR400" s="418"/>
      <c r="AS400" s="419" t="str">
        <f>IFERROR(VLOOKUP(AR400,'MATRICE '!$U$3:$Z$18,4,FALSE),"")</f>
        <v/>
      </c>
      <c r="AT400" s="46"/>
      <c r="AU400" s="17"/>
      <c r="AV400" s="421" t="str">
        <f>IFERROR(VLOOKUP(AU400,'MATRICE '!AB410:AG505,3,FALSE),"")</f>
        <v/>
      </c>
      <c r="AW400" s="300"/>
      <c r="AX400" s="17"/>
      <c r="AY400" s="17"/>
      <c r="AZ400" s="414"/>
      <c r="BA400" s="18"/>
      <c r="BB400" s="17" t="str">
        <f>IFERROR(VLOOKUP(O400,'MATRICE '!$B$4:$C$17,2,FALSE),"")</f>
        <v/>
      </c>
      <c r="BC400" s="429" t="str">
        <f>IFERROR(VLOOKUP(AR400,'MATRICE '!$U$3:$Z$18,3,FALSE),"")</f>
        <v/>
      </c>
      <c r="BD400" s="429" t="str">
        <f>IFERROR(VLOOKUP(AR400,'MATRICE '!$U$3:$Z$18,2,FALSE),"")</f>
        <v/>
      </c>
      <c r="BE400" s="429" t="str">
        <f>IFERROR(VLOOKUP(AR400,'MATRICE '!$U$3:$Z$18,5,FALSE),"")</f>
        <v/>
      </c>
    </row>
    <row r="401" spans="1:57" x14ac:dyDescent="0.25">
      <c r="A401" s="17"/>
      <c r="B401" s="394"/>
      <c r="C401" s="17"/>
      <c r="D401" s="17"/>
      <c r="E401" s="28"/>
      <c r="F401" s="28"/>
      <c r="G401" s="17"/>
      <c r="H401" s="17"/>
      <c r="I401" s="17"/>
      <c r="J401" s="17"/>
      <c r="K401" s="64"/>
      <c r="L401" s="65"/>
      <c r="M401" s="63"/>
      <c r="N401" s="17"/>
      <c r="O401" s="17"/>
      <c r="P401" s="17"/>
      <c r="Q401" s="17"/>
      <c r="R401" s="17"/>
      <c r="S401" s="401"/>
      <c r="T401" s="597">
        <f t="shared" si="23"/>
        <v>0</v>
      </c>
      <c r="U401" s="18"/>
      <c r="V401" s="18">
        <f t="shared" si="22"/>
        <v>0</v>
      </c>
      <c r="W401" s="60" t="str">
        <f t="shared" si="24"/>
        <v/>
      </c>
      <c r="X401" s="393"/>
      <c r="Y401" s="17"/>
      <c r="Z401" s="52"/>
      <c r="AA401" s="409"/>
      <c r="AB401" s="46"/>
      <c r="AC401" s="17"/>
      <c r="AD401" s="113" t="str">
        <f>IFERROR(VLOOKUP(AA401,'MATRICE '!$E$2:$H$100,3,FALSE),"")</f>
        <v/>
      </c>
      <c r="AE401" s="17" t="str">
        <f>IFERROR(VLOOKUP(AA401,'MATRICE '!$E$2:$H$100,2,FALSE),"")</f>
        <v/>
      </c>
      <c r="AF401" s="17" t="str">
        <f>IFERROR(VLOOKUP(AA401,'MATRICE '!$E$2:$H$100,4,FALSE),"")</f>
        <v/>
      </c>
      <c r="AG401" s="63"/>
      <c r="AH401" s="46"/>
      <c r="AI401" s="17"/>
      <c r="AJ401" s="17" t="str">
        <f>IFERROR(VLOOKUP(AG401,'MATRICE '!$J$2:$M$100,3,FALSE),"")</f>
        <v/>
      </c>
      <c r="AK401" s="17" t="str">
        <f>IFERROR(VLOOKUP(AG401,'MATRICE '!$J$2:$M$100,2,FALSE),"")</f>
        <v/>
      </c>
      <c r="AL401" s="414" t="str">
        <f>IFERROR(VLOOKUP(AG401,'MATRICE '!$J$2:$M$100,4,FALSE),"")</f>
        <v/>
      </c>
      <c r="AM401" s="393"/>
      <c r="AN401" s="17"/>
      <c r="AO401" s="52"/>
      <c r="AP401" s="46"/>
      <c r="AQ401" s="28"/>
      <c r="AR401" s="418"/>
      <c r="AS401" s="419" t="str">
        <f>IFERROR(VLOOKUP(AR401,'MATRICE '!$U$3:$Z$18,4,FALSE),"")</f>
        <v/>
      </c>
      <c r="AT401" s="46"/>
      <c r="AU401" s="17"/>
      <c r="AV401" s="421" t="str">
        <f>IFERROR(VLOOKUP(AU401,'MATRICE '!AB411:AG506,3,FALSE),"")</f>
        <v/>
      </c>
      <c r="AW401" s="300"/>
      <c r="AX401" s="17"/>
      <c r="AY401" s="17"/>
      <c r="AZ401" s="414"/>
      <c r="BA401" s="18"/>
      <c r="BB401" s="17" t="str">
        <f>IFERROR(VLOOKUP(O401,'MATRICE '!$B$4:$C$17,2,FALSE),"")</f>
        <v/>
      </c>
      <c r="BC401" s="429" t="str">
        <f>IFERROR(VLOOKUP(AR401,'MATRICE '!$U$3:$Z$18,3,FALSE),"")</f>
        <v/>
      </c>
      <c r="BD401" s="429" t="str">
        <f>IFERROR(VLOOKUP(AR401,'MATRICE '!$U$3:$Z$18,2,FALSE),"")</f>
        <v/>
      </c>
      <c r="BE401" s="429" t="str">
        <f>IFERROR(VLOOKUP(AR401,'MATRICE '!$U$3:$Z$18,5,FALSE),"")</f>
        <v/>
      </c>
    </row>
    <row r="402" spans="1:57" x14ac:dyDescent="0.25">
      <c r="A402" s="17"/>
      <c r="B402" s="394"/>
      <c r="C402" s="17"/>
      <c r="D402" s="17"/>
      <c r="E402" s="28"/>
      <c r="F402" s="28"/>
      <c r="G402" s="17"/>
      <c r="H402" s="17"/>
      <c r="I402" s="17"/>
      <c r="J402" s="17"/>
      <c r="K402" s="64"/>
      <c r="L402" s="65"/>
      <c r="M402" s="63"/>
      <c r="N402" s="17"/>
      <c r="O402" s="17"/>
      <c r="P402" s="17"/>
      <c r="Q402" s="17"/>
      <c r="R402" s="17"/>
      <c r="S402" s="401"/>
      <c r="T402" s="597">
        <f t="shared" si="23"/>
        <v>0</v>
      </c>
      <c r="U402" s="18"/>
      <c r="V402" s="18">
        <f t="shared" si="22"/>
        <v>0</v>
      </c>
      <c r="W402" s="60" t="str">
        <f t="shared" si="24"/>
        <v/>
      </c>
      <c r="X402" s="393"/>
      <c r="Y402" s="17"/>
      <c r="Z402" s="52"/>
      <c r="AA402" s="409"/>
      <c r="AB402" s="46"/>
      <c r="AC402" s="17"/>
      <c r="AD402" s="113" t="str">
        <f>IFERROR(VLOOKUP(AA402,'MATRICE '!$E$2:$H$100,3,FALSE),"")</f>
        <v/>
      </c>
      <c r="AE402" s="17" t="str">
        <f>IFERROR(VLOOKUP(AA402,'MATRICE '!$E$2:$H$100,2,FALSE),"")</f>
        <v/>
      </c>
      <c r="AF402" s="17" t="str">
        <f>IFERROR(VLOOKUP(AA402,'MATRICE '!$E$2:$H$100,4,FALSE),"")</f>
        <v/>
      </c>
      <c r="AG402" s="63"/>
      <c r="AH402" s="46"/>
      <c r="AI402" s="17"/>
      <c r="AJ402" s="17" t="str">
        <f>IFERROR(VLOOKUP(AG402,'MATRICE '!$J$2:$M$100,3,FALSE),"")</f>
        <v/>
      </c>
      <c r="AK402" s="17" t="str">
        <f>IFERROR(VLOOKUP(AG402,'MATRICE '!$J$2:$M$100,2,FALSE),"")</f>
        <v/>
      </c>
      <c r="AL402" s="414" t="str">
        <f>IFERROR(VLOOKUP(AG402,'MATRICE '!$J$2:$M$100,4,FALSE),"")</f>
        <v/>
      </c>
      <c r="AM402" s="393"/>
      <c r="AN402" s="17"/>
      <c r="AO402" s="52"/>
      <c r="AP402" s="46"/>
      <c r="AQ402" s="28"/>
      <c r="AR402" s="418"/>
      <c r="AS402" s="419" t="str">
        <f>IFERROR(VLOOKUP(AR402,'MATRICE '!$U$3:$Z$18,4,FALSE),"")</f>
        <v/>
      </c>
      <c r="AT402" s="46"/>
      <c r="AU402" s="17"/>
      <c r="AV402" s="421" t="str">
        <f>IFERROR(VLOOKUP(AU402,'MATRICE '!AB412:AG507,3,FALSE),"")</f>
        <v/>
      </c>
      <c r="AW402" s="300"/>
      <c r="AX402" s="17"/>
      <c r="AY402" s="17"/>
      <c r="AZ402" s="414"/>
      <c r="BA402" s="18"/>
      <c r="BB402" s="17" t="str">
        <f>IFERROR(VLOOKUP(O402,'MATRICE '!$B$4:$C$17,2,FALSE),"")</f>
        <v/>
      </c>
      <c r="BC402" s="429" t="str">
        <f>IFERROR(VLOOKUP(AR402,'MATRICE '!$U$3:$Z$18,3,FALSE),"")</f>
        <v/>
      </c>
      <c r="BD402" s="429" t="str">
        <f>IFERROR(VLOOKUP(AR402,'MATRICE '!$U$3:$Z$18,2,FALSE),"")</f>
        <v/>
      </c>
      <c r="BE402" s="429" t="str">
        <f>IFERROR(VLOOKUP(AR402,'MATRICE '!$U$3:$Z$18,5,FALSE),"")</f>
        <v/>
      </c>
    </row>
    <row r="403" spans="1:57" x14ac:dyDescent="0.25">
      <c r="A403" s="17"/>
      <c r="B403" s="394"/>
      <c r="C403" s="17"/>
      <c r="D403" s="17"/>
      <c r="E403" s="28"/>
      <c r="F403" s="28"/>
      <c r="G403" s="17"/>
      <c r="H403" s="17"/>
      <c r="I403" s="17"/>
      <c r="J403" s="17"/>
      <c r="K403" s="64"/>
      <c r="L403" s="65"/>
      <c r="M403" s="63"/>
      <c r="N403" s="17"/>
      <c r="O403" s="17"/>
      <c r="P403" s="17"/>
      <c r="Q403" s="17"/>
      <c r="R403" s="17"/>
      <c r="S403" s="401"/>
      <c r="T403" s="597">
        <f t="shared" si="23"/>
        <v>0</v>
      </c>
      <c r="U403" s="18"/>
      <c r="V403" s="18">
        <f t="shared" si="22"/>
        <v>0</v>
      </c>
      <c r="W403" s="60" t="str">
        <f t="shared" si="24"/>
        <v/>
      </c>
      <c r="X403" s="393"/>
      <c r="Y403" s="17"/>
      <c r="Z403" s="52"/>
      <c r="AA403" s="409"/>
      <c r="AB403" s="46"/>
      <c r="AC403" s="17"/>
      <c r="AD403" s="113" t="str">
        <f>IFERROR(VLOOKUP(AA403,'MATRICE '!$E$2:$H$100,3,FALSE),"")</f>
        <v/>
      </c>
      <c r="AE403" s="17" t="str">
        <f>IFERROR(VLOOKUP(AA403,'MATRICE '!$E$2:$H$100,2,FALSE),"")</f>
        <v/>
      </c>
      <c r="AF403" s="17" t="str">
        <f>IFERROR(VLOOKUP(AA403,'MATRICE '!$E$2:$H$100,4,FALSE),"")</f>
        <v/>
      </c>
      <c r="AG403" s="63"/>
      <c r="AH403" s="46"/>
      <c r="AI403" s="17"/>
      <c r="AJ403" s="17" t="str">
        <f>IFERROR(VLOOKUP(AG403,'MATRICE '!$J$2:$M$100,3,FALSE),"")</f>
        <v/>
      </c>
      <c r="AK403" s="17" t="str">
        <f>IFERROR(VLOOKUP(AG403,'MATRICE '!$J$2:$M$100,2,FALSE),"")</f>
        <v/>
      </c>
      <c r="AL403" s="414" t="str">
        <f>IFERROR(VLOOKUP(AG403,'MATRICE '!$J$2:$M$100,4,FALSE),"")</f>
        <v/>
      </c>
      <c r="AM403" s="393"/>
      <c r="AN403" s="17"/>
      <c r="AO403" s="52"/>
      <c r="AP403" s="46"/>
      <c r="AQ403" s="28"/>
      <c r="AR403" s="418"/>
      <c r="AS403" s="419" t="str">
        <f>IFERROR(VLOOKUP(AR403,'MATRICE '!$U$3:$Z$18,4,FALSE),"")</f>
        <v/>
      </c>
      <c r="AT403" s="46"/>
      <c r="AU403" s="17"/>
      <c r="AV403" s="421" t="str">
        <f>IFERROR(VLOOKUP(AU403,'MATRICE '!AB413:AG508,3,FALSE),"")</f>
        <v/>
      </c>
      <c r="AW403" s="300"/>
      <c r="AX403" s="17"/>
      <c r="AY403" s="17"/>
      <c r="AZ403" s="414"/>
      <c r="BA403" s="18"/>
      <c r="BB403" s="17" t="str">
        <f>IFERROR(VLOOKUP(O403,'MATRICE '!$B$4:$C$17,2,FALSE),"")</f>
        <v/>
      </c>
      <c r="BC403" s="429" t="str">
        <f>IFERROR(VLOOKUP(AR403,'MATRICE '!$U$3:$Z$18,3,FALSE),"")</f>
        <v/>
      </c>
      <c r="BD403" s="429" t="str">
        <f>IFERROR(VLOOKUP(AR403,'MATRICE '!$U$3:$Z$18,2,FALSE),"")</f>
        <v/>
      </c>
      <c r="BE403" s="429" t="str">
        <f>IFERROR(VLOOKUP(AR403,'MATRICE '!$U$3:$Z$18,5,FALSE),"")</f>
        <v/>
      </c>
    </row>
    <row r="404" spans="1:57" x14ac:dyDescent="0.25">
      <c r="A404" s="17"/>
      <c r="B404" s="394"/>
      <c r="C404" s="17"/>
      <c r="D404" s="17"/>
      <c r="E404" s="28"/>
      <c r="F404" s="28"/>
      <c r="G404" s="17"/>
      <c r="H404" s="17"/>
      <c r="I404" s="17"/>
      <c r="J404" s="17"/>
      <c r="K404" s="64"/>
      <c r="L404" s="65"/>
      <c r="M404" s="63"/>
      <c r="N404" s="17"/>
      <c r="O404" s="17"/>
      <c r="P404" s="17"/>
      <c r="Q404" s="17"/>
      <c r="R404" s="17"/>
      <c r="S404" s="401"/>
      <c r="T404" s="597">
        <f t="shared" si="23"/>
        <v>0</v>
      </c>
      <c r="U404" s="18"/>
      <c r="V404" s="18">
        <f t="shared" si="22"/>
        <v>0</v>
      </c>
      <c r="W404" s="60" t="str">
        <f t="shared" si="24"/>
        <v/>
      </c>
      <c r="X404" s="393"/>
      <c r="Y404" s="17"/>
      <c r="Z404" s="52"/>
      <c r="AA404" s="409"/>
      <c r="AB404" s="46"/>
      <c r="AC404" s="17"/>
      <c r="AD404" s="113" t="str">
        <f>IFERROR(VLOOKUP(AA404,'MATRICE '!$E$2:$H$100,3,FALSE),"")</f>
        <v/>
      </c>
      <c r="AE404" s="17" t="str">
        <f>IFERROR(VLOOKUP(AA404,'MATRICE '!$E$2:$H$100,2,FALSE),"")</f>
        <v/>
      </c>
      <c r="AF404" s="17" t="str">
        <f>IFERROR(VLOOKUP(AA404,'MATRICE '!$E$2:$H$100,4,FALSE),"")</f>
        <v/>
      </c>
      <c r="AG404" s="63"/>
      <c r="AH404" s="46"/>
      <c r="AI404" s="17"/>
      <c r="AJ404" s="17" t="str">
        <f>IFERROR(VLOOKUP(AG404,'MATRICE '!$J$2:$M$100,3,FALSE),"")</f>
        <v/>
      </c>
      <c r="AK404" s="17" t="str">
        <f>IFERROR(VLOOKUP(AG404,'MATRICE '!$J$2:$M$100,2,FALSE),"")</f>
        <v/>
      </c>
      <c r="AL404" s="414" t="str">
        <f>IFERROR(VLOOKUP(AG404,'MATRICE '!$J$2:$M$100,4,FALSE),"")</f>
        <v/>
      </c>
      <c r="AM404" s="393"/>
      <c r="AN404" s="17"/>
      <c r="AO404" s="52"/>
      <c r="AP404" s="46"/>
      <c r="AQ404" s="28"/>
      <c r="AR404" s="418"/>
      <c r="AS404" s="419" t="str">
        <f>IFERROR(VLOOKUP(AR404,'MATRICE '!$U$3:$Z$18,4,FALSE),"")</f>
        <v/>
      </c>
      <c r="AT404" s="46"/>
      <c r="AU404" s="17"/>
      <c r="AV404" s="421" t="str">
        <f>IFERROR(VLOOKUP(AU404,'MATRICE '!AB414:AG509,3,FALSE),"")</f>
        <v/>
      </c>
      <c r="AW404" s="300"/>
      <c r="AX404" s="17"/>
      <c r="AY404" s="17"/>
      <c r="AZ404" s="414"/>
      <c r="BA404" s="18"/>
      <c r="BB404" s="17" t="str">
        <f>IFERROR(VLOOKUP(O404,'MATRICE '!$B$4:$C$17,2,FALSE),"")</f>
        <v/>
      </c>
      <c r="BC404" s="429" t="str">
        <f>IFERROR(VLOOKUP(AR404,'MATRICE '!$U$3:$Z$18,3,FALSE),"")</f>
        <v/>
      </c>
      <c r="BD404" s="429" t="str">
        <f>IFERROR(VLOOKUP(AR404,'MATRICE '!$U$3:$Z$18,2,FALSE),"")</f>
        <v/>
      </c>
      <c r="BE404" s="429" t="str">
        <f>IFERROR(VLOOKUP(AR404,'MATRICE '!$U$3:$Z$18,5,FALSE),"")</f>
        <v/>
      </c>
    </row>
    <row r="405" spans="1:57" x14ac:dyDescent="0.25">
      <c r="A405" s="17"/>
      <c r="B405" s="394"/>
      <c r="C405" s="17"/>
      <c r="D405" s="17"/>
      <c r="E405" s="28"/>
      <c r="F405" s="28"/>
      <c r="G405" s="17"/>
      <c r="H405" s="17"/>
      <c r="I405" s="17"/>
      <c r="J405" s="17"/>
      <c r="K405" s="64"/>
      <c r="L405" s="65"/>
      <c r="M405" s="63"/>
      <c r="N405" s="17"/>
      <c r="O405" s="17"/>
      <c r="P405" s="17"/>
      <c r="Q405" s="17"/>
      <c r="R405" s="17"/>
      <c r="S405" s="401"/>
      <c r="T405" s="597">
        <f t="shared" si="23"/>
        <v>0</v>
      </c>
      <c r="U405" s="18"/>
      <c r="V405" s="18">
        <f t="shared" si="22"/>
        <v>0</v>
      </c>
      <c r="W405" s="60" t="str">
        <f t="shared" si="24"/>
        <v/>
      </c>
      <c r="X405" s="393"/>
      <c r="Y405" s="17"/>
      <c r="Z405" s="52"/>
      <c r="AA405" s="409"/>
      <c r="AB405" s="46"/>
      <c r="AC405" s="17"/>
      <c r="AD405" s="113" t="str">
        <f>IFERROR(VLOOKUP(AA405,'MATRICE '!$E$2:$H$100,3,FALSE),"")</f>
        <v/>
      </c>
      <c r="AE405" s="17" t="str">
        <f>IFERROR(VLOOKUP(AA405,'MATRICE '!$E$2:$H$100,2,FALSE),"")</f>
        <v/>
      </c>
      <c r="AF405" s="17" t="str">
        <f>IFERROR(VLOOKUP(AA405,'MATRICE '!$E$2:$H$100,4,FALSE),"")</f>
        <v/>
      </c>
      <c r="AG405" s="63"/>
      <c r="AH405" s="46"/>
      <c r="AI405" s="17"/>
      <c r="AJ405" s="17" t="str">
        <f>IFERROR(VLOOKUP(AG405,'MATRICE '!$J$2:$M$100,3,FALSE),"")</f>
        <v/>
      </c>
      <c r="AK405" s="17" t="str">
        <f>IFERROR(VLOOKUP(AG405,'MATRICE '!$J$2:$M$100,2,FALSE),"")</f>
        <v/>
      </c>
      <c r="AL405" s="414" t="str">
        <f>IFERROR(VLOOKUP(AG405,'MATRICE '!$J$2:$M$100,4,FALSE),"")</f>
        <v/>
      </c>
      <c r="AM405" s="393"/>
      <c r="AN405" s="17"/>
      <c r="AO405" s="52"/>
      <c r="AP405" s="46"/>
      <c r="AQ405" s="28"/>
      <c r="AR405" s="418"/>
      <c r="AS405" s="419" t="str">
        <f>IFERROR(VLOOKUP(AR405,'MATRICE '!$U$3:$Z$18,4,FALSE),"")</f>
        <v/>
      </c>
      <c r="AT405" s="46"/>
      <c r="AU405" s="17"/>
      <c r="AV405" s="421" t="str">
        <f>IFERROR(VLOOKUP(AU405,'MATRICE '!AB415:AG510,3,FALSE),"")</f>
        <v/>
      </c>
      <c r="AW405" s="300"/>
      <c r="AX405" s="17"/>
      <c r="AY405" s="17"/>
      <c r="AZ405" s="414"/>
      <c r="BA405" s="18"/>
      <c r="BB405" s="17" t="str">
        <f>IFERROR(VLOOKUP(O405,'MATRICE '!$B$4:$C$17,2,FALSE),"")</f>
        <v/>
      </c>
      <c r="BC405" s="429" t="str">
        <f>IFERROR(VLOOKUP(AR405,'MATRICE '!$U$3:$Z$18,3,FALSE),"")</f>
        <v/>
      </c>
      <c r="BD405" s="429" t="str">
        <f>IFERROR(VLOOKUP(AR405,'MATRICE '!$U$3:$Z$18,2,FALSE),"")</f>
        <v/>
      </c>
      <c r="BE405" s="429" t="str">
        <f>IFERROR(VLOOKUP(AR405,'MATRICE '!$U$3:$Z$18,5,FALSE),"")</f>
        <v/>
      </c>
    </row>
    <row r="406" spans="1:57" x14ac:dyDescent="0.25">
      <c r="A406" s="17"/>
      <c r="B406" s="394"/>
      <c r="C406" s="17"/>
      <c r="D406" s="17"/>
      <c r="E406" s="28"/>
      <c r="F406" s="28"/>
      <c r="G406" s="17"/>
      <c r="H406" s="17"/>
      <c r="I406" s="17"/>
      <c r="J406" s="17"/>
      <c r="K406" s="64"/>
      <c r="L406" s="65"/>
      <c r="M406" s="63"/>
      <c r="N406" s="17"/>
      <c r="O406" s="17"/>
      <c r="P406" s="17"/>
      <c r="Q406" s="17"/>
      <c r="R406" s="17"/>
      <c r="S406" s="401"/>
      <c r="T406" s="597">
        <f t="shared" si="23"/>
        <v>0</v>
      </c>
      <c r="U406" s="18"/>
      <c r="V406" s="18">
        <f t="shared" si="22"/>
        <v>0</v>
      </c>
      <c r="W406" s="60" t="str">
        <f t="shared" si="24"/>
        <v/>
      </c>
      <c r="X406" s="393"/>
      <c r="Y406" s="17"/>
      <c r="Z406" s="52"/>
      <c r="AA406" s="409"/>
      <c r="AB406" s="46"/>
      <c r="AC406" s="17"/>
      <c r="AD406" s="113" t="str">
        <f>IFERROR(VLOOKUP(AA406,'MATRICE '!$E$2:$H$100,3,FALSE),"")</f>
        <v/>
      </c>
      <c r="AE406" s="17" t="str">
        <f>IFERROR(VLOOKUP(AA406,'MATRICE '!$E$2:$H$100,2,FALSE),"")</f>
        <v/>
      </c>
      <c r="AF406" s="17" t="str">
        <f>IFERROR(VLOOKUP(AA406,'MATRICE '!$E$2:$H$100,4,FALSE),"")</f>
        <v/>
      </c>
      <c r="AG406" s="63"/>
      <c r="AH406" s="46"/>
      <c r="AI406" s="17"/>
      <c r="AJ406" s="17" t="str">
        <f>IFERROR(VLOOKUP(AG406,'MATRICE '!$J$2:$M$100,3,FALSE),"")</f>
        <v/>
      </c>
      <c r="AK406" s="17" t="str">
        <f>IFERROR(VLOOKUP(AG406,'MATRICE '!$J$2:$M$100,2,FALSE),"")</f>
        <v/>
      </c>
      <c r="AL406" s="414" t="str">
        <f>IFERROR(VLOOKUP(AG406,'MATRICE '!$J$2:$M$100,4,FALSE),"")</f>
        <v/>
      </c>
      <c r="AM406" s="393"/>
      <c r="AN406" s="17"/>
      <c r="AO406" s="52"/>
      <c r="AP406" s="46"/>
      <c r="AQ406" s="28"/>
      <c r="AR406" s="418"/>
      <c r="AS406" s="419" t="str">
        <f>IFERROR(VLOOKUP(AR406,'MATRICE '!$U$3:$Z$18,4,FALSE),"")</f>
        <v/>
      </c>
      <c r="AT406" s="46"/>
      <c r="AU406" s="17"/>
      <c r="AV406" s="421" t="str">
        <f>IFERROR(VLOOKUP(AU406,'MATRICE '!AB416:AG511,3,FALSE),"")</f>
        <v/>
      </c>
      <c r="AW406" s="300"/>
      <c r="AX406" s="17"/>
      <c r="AY406" s="17"/>
      <c r="AZ406" s="414"/>
      <c r="BA406" s="18"/>
      <c r="BB406" s="17" t="str">
        <f>IFERROR(VLOOKUP(O406,'MATRICE '!$B$4:$C$17,2,FALSE),"")</f>
        <v/>
      </c>
      <c r="BC406" s="429" t="str">
        <f>IFERROR(VLOOKUP(AR406,'MATRICE '!$U$3:$Z$18,3,FALSE),"")</f>
        <v/>
      </c>
      <c r="BD406" s="429" t="str">
        <f>IFERROR(VLOOKUP(AR406,'MATRICE '!$U$3:$Z$18,2,FALSE),"")</f>
        <v/>
      </c>
      <c r="BE406" s="429" t="str">
        <f>IFERROR(VLOOKUP(AR406,'MATRICE '!$U$3:$Z$18,5,FALSE),"")</f>
        <v/>
      </c>
    </row>
    <row r="407" spans="1:57" x14ac:dyDescent="0.25">
      <c r="A407" s="17"/>
      <c r="B407" s="394"/>
      <c r="C407" s="17"/>
      <c r="D407" s="17"/>
      <c r="E407" s="28"/>
      <c r="F407" s="28"/>
      <c r="G407" s="17"/>
      <c r="H407" s="17"/>
      <c r="I407" s="17"/>
      <c r="J407" s="17"/>
      <c r="K407" s="64"/>
      <c r="L407" s="65"/>
      <c r="M407" s="63"/>
      <c r="N407" s="17"/>
      <c r="O407" s="17"/>
      <c r="P407" s="17"/>
      <c r="Q407" s="17"/>
      <c r="R407" s="17"/>
      <c r="S407" s="401"/>
      <c r="T407" s="597">
        <f t="shared" si="23"/>
        <v>0</v>
      </c>
      <c r="U407" s="18"/>
      <c r="V407" s="18">
        <f t="shared" si="22"/>
        <v>0</v>
      </c>
      <c r="W407" s="60" t="str">
        <f t="shared" si="24"/>
        <v/>
      </c>
      <c r="X407" s="393"/>
      <c r="Y407" s="17"/>
      <c r="Z407" s="52"/>
      <c r="AA407" s="409"/>
      <c r="AB407" s="46"/>
      <c r="AC407" s="17"/>
      <c r="AD407" s="113" t="str">
        <f>IFERROR(VLOOKUP(AA407,'MATRICE '!$E$2:$H$100,3,FALSE),"")</f>
        <v/>
      </c>
      <c r="AE407" s="17" t="str">
        <f>IFERROR(VLOOKUP(AA407,'MATRICE '!$E$2:$H$100,2,FALSE),"")</f>
        <v/>
      </c>
      <c r="AF407" s="17" t="str">
        <f>IFERROR(VLOOKUP(AA407,'MATRICE '!$E$2:$H$100,4,FALSE),"")</f>
        <v/>
      </c>
      <c r="AG407" s="63"/>
      <c r="AH407" s="46"/>
      <c r="AI407" s="17"/>
      <c r="AJ407" s="17" t="str">
        <f>IFERROR(VLOOKUP(AG407,'MATRICE '!$J$2:$M$100,3,FALSE),"")</f>
        <v/>
      </c>
      <c r="AK407" s="17" t="str">
        <f>IFERROR(VLOOKUP(AG407,'MATRICE '!$J$2:$M$100,2,FALSE),"")</f>
        <v/>
      </c>
      <c r="AL407" s="414" t="str">
        <f>IFERROR(VLOOKUP(AG407,'MATRICE '!$J$2:$M$100,4,FALSE),"")</f>
        <v/>
      </c>
      <c r="AM407" s="393"/>
      <c r="AN407" s="17"/>
      <c r="AO407" s="52"/>
      <c r="AP407" s="46"/>
      <c r="AQ407" s="28"/>
      <c r="AR407" s="418"/>
      <c r="AS407" s="419" t="str">
        <f>IFERROR(VLOOKUP(AR407,'MATRICE '!$U$3:$Z$18,4,FALSE),"")</f>
        <v/>
      </c>
      <c r="AT407" s="46"/>
      <c r="AU407" s="17"/>
      <c r="AV407" s="421" t="str">
        <f>IFERROR(VLOOKUP(AU407,'MATRICE '!AB417:AG512,3,FALSE),"")</f>
        <v/>
      </c>
      <c r="AW407" s="300"/>
      <c r="AX407" s="17"/>
      <c r="AY407" s="17"/>
      <c r="AZ407" s="414"/>
      <c r="BA407" s="18"/>
      <c r="BB407" s="17" t="str">
        <f>IFERROR(VLOOKUP(O407,'MATRICE '!$B$4:$C$17,2,FALSE),"")</f>
        <v/>
      </c>
      <c r="BC407" s="429" t="str">
        <f>IFERROR(VLOOKUP(AR407,'MATRICE '!$U$3:$Z$18,3,FALSE),"")</f>
        <v/>
      </c>
      <c r="BD407" s="429" t="str">
        <f>IFERROR(VLOOKUP(AR407,'MATRICE '!$U$3:$Z$18,2,FALSE),"")</f>
        <v/>
      </c>
      <c r="BE407" s="429" t="str">
        <f>IFERROR(VLOOKUP(AR407,'MATRICE '!$U$3:$Z$18,5,FALSE),"")</f>
        <v/>
      </c>
    </row>
    <row r="408" spans="1:57" x14ac:dyDescent="0.25">
      <c r="A408" s="17"/>
      <c r="B408" s="394"/>
      <c r="C408" s="17"/>
      <c r="D408" s="17"/>
      <c r="E408" s="28"/>
      <c r="F408" s="28"/>
      <c r="G408" s="17"/>
      <c r="H408" s="17"/>
      <c r="I408" s="17"/>
      <c r="J408" s="17"/>
      <c r="K408" s="64"/>
      <c r="L408" s="65"/>
      <c r="M408" s="63"/>
      <c r="N408" s="17"/>
      <c r="O408" s="17"/>
      <c r="P408" s="17"/>
      <c r="Q408" s="17"/>
      <c r="R408" s="17"/>
      <c r="S408" s="401"/>
      <c r="T408" s="597">
        <f t="shared" si="23"/>
        <v>0</v>
      </c>
      <c r="U408" s="18"/>
      <c r="V408" s="18">
        <f t="shared" si="22"/>
        <v>0</v>
      </c>
      <c r="W408" s="60" t="str">
        <f t="shared" si="24"/>
        <v/>
      </c>
      <c r="X408" s="393"/>
      <c r="Y408" s="17"/>
      <c r="Z408" s="52"/>
      <c r="AA408" s="409"/>
      <c r="AB408" s="46"/>
      <c r="AC408" s="17"/>
      <c r="AD408" s="113" t="str">
        <f>IFERROR(VLOOKUP(AA408,'MATRICE '!$E$2:$H$100,3,FALSE),"")</f>
        <v/>
      </c>
      <c r="AE408" s="17" t="str">
        <f>IFERROR(VLOOKUP(AA408,'MATRICE '!$E$2:$H$100,2,FALSE),"")</f>
        <v/>
      </c>
      <c r="AF408" s="17" t="str">
        <f>IFERROR(VLOOKUP(AA408,'MATRICE '!$E$2:$H$100,4,FALSE),"")</f>
        <v/>
      </c>
      <c r="AG408" s="63"/>
      <c r="AH408" s="46"/>
      <c r="AI408" s="17"/>
      <c r="AJ408" s="17" t="str">
        <f>IFERROR(VLOOKUP(AG408,'MATRICE '!$J$2:$M$100,3,FALSE),"")</f>
        <v/>
      </c>
      <c r="AK408" s="17" t="str">
        <f>IFERROR(VLOOKUP(AG408,'MATRICE '!$J$2:$M$100,2,FALSE),"")</f>
        <v/>
      </c>
      <c r="AL408" s="414" t="str">
        <f>IFERROR(VLOOKUP(AG408,'MATRICE '!$J$2:$M$100,4,FALSE),"")</f>
        <v/>
      </c>
      <c r="AM408" s="393"/>
      <c r="AN408" s="17"/>
      <c r="AO408" s="52"/>
      <c r="AP408" s="46"/>
      <c r="AQ408" s="28"/>
      <c r="AR408" s="418"/>
      <c r="AS408" s="419" t="str">
        <f>IFERROR(VLOOKUP(AR408,'MATRICE '!$U$3:$Z$18,4,FALSE),"")</f>
        <v/>
      </c>
      <c r="AT408" s="46"/>
      <c r="AU408" s="17"/>
      <c r="AV408" s="421" t="str">
        <f>IFERROR(VLOOKUP(AU408,'MATRICE '!AB418:AG513,3,FALSE),"")</f>
        <v/>
      </c>
      <c r="AW408" s="300"/>
      <c r="AX408" s="17"/>
      <c r="AY408" s="17"/>
      <c r="AZ408" s="414"/>
      <c r="BA408" s="18"/>
      <c r="BB408" s="17" t="str">
        <f>IFERROR(VLOOKUP(O408,'MATRICE '!$B$4:$C$17,2,FALSE),"")</f>
        <v/>
      </c>
      <c r="BC408" s="429" t="str">
        <f>IFERROR(VLOOKUP(AR408,'MATRICE '!$U$3:$Z$18,3,FALSE),"")</f>
        <v/>
      </c>
      <c r="BD408" s="429" t="str">
        <f>IFERROR(VLOOKUP(AR408,'MATRICE '!$U$3:$Z$18,2,FALSE),"")</f>
        <v/>
      </c>
      <c r="BE408" s="429" t="str">
        <f>IFERROR(VLOOKUP(AR408,'MATRICE '!$U$3:$Z$18,5,FALSE),"")</f>
        <v/>
      </c>
    </row>
    <row r="409" spans="1:57" x14ac:dyDescent="0.25">
      <c r="A409" s="17"/>
      <c r="B409" s="394"/>
      <c r="C409" s="17"/>
      <c r="D409" s="17"/>
      <c r="E409" s="28"/>
      <c r="F409" s="28"/>
      <c r="G409" s="17"/>
      <c r="H409" s="17"/>
      <c r="I409" s="17"/>
      <c r="J409" s="17"/>
      <c r="K409" s="64"/>
      <c r="L409" s="65"/>
      <c r="M409" s="63"/>
      <c r="N409" s="17"/>
      <c r="O409" s="17"/>
      <c r="P409" s="17"/>
      <c r="Q409" s="17"/>
      <c r="R409" s="17"/>
      <c r="S409" s="401"/>
      <c r="T409" s="597">
        <f t="shared" si="23"/>
        <v>0</v>
      </c>
      <c r="U409" s="18"/>
      <c r="V409" s="18">
        <f t="shared" si="22"/>
        <v>0</v>
      </c>
      <c r="W409" s="60" t="str">
        <f t="shared" si="24"/>
        <v/>
      </c>
      <c r="X409" s="393"/>
      <c r="Y409" s="17"/>
      <c r="Z409" s="52"/>
      <c r="AA409" s="409"/>
      <c r="AB409" s="46"/>
      <c r="AC409" s="17"/>
      <c r="AD409" s="113" t="str">
        <f>IFERROR(VLOOKUP(AA409,'MATRICE '!$E$2:$H$100,3,FALSE),"")</f>
        <v/>
      </c>
      <c r="AE409" s="17" t="str">
        <f>IFERROR(VLOOKUP(AA409,'MATRICE '!$E$2:$H$100,2,FALSE),"")</f>
        <v/>
      </c>
      <c r="AF409" s="17" t="str">
        <f>IFERROR(VLOOKUP(AA409,'MATRICE '!$E$2:$H$100,4,FALSE),"")</f>
        <v/>
      </c>
      <c r="AG409" s="63"/>
      <c r="AH409" s="46"/>
      <c r="AI409" s="17"/>
      <c r="AJ409" s="17" t="str">
        <f>IFERROR(VLOOKUP(AG409,'MATRICE '!$J$2:$M$100,3,FALSE),"")</f>
        <v/>
      </c>
      <c r="AK409" s="17" t="str">
        <f>IFERROR(VLOOKUP(AG409,'MATRICE '!$J$2:$M$100,2,FALSE),"")</f>
        <v/>
      </c>
      <c r="AL409" s="414" t="str">
        <f>IFERROR(VLOOKUP(AG409,'MATRICE '!$J$2:$M$100,4,FALSE),"")</f>
        <v/>
      </c>
      <c r="AM409" s="393"/>
      <c r="AN409" s="17"/>
      <c r="AO409" s="52"/>
      <c r="AP409" s="46"/>
      <c r="AQ409" s="28"/>
      <c r="AR409" s="418"/>
      <c r="AS409" s="419" t="str">
        <f>IFERROR(VLOOKUP(AR409,'MATRICE '!$U$3:$Z$18,4,FALSE),"")</f>
        <v/>
      </c>
      <c r="AT409" s="46"/>
      <c r="AU409" s="17"/>
      <c r="AV409" s="421" t="str">
        <f>IFERROR(VLOOKUP(AU409,'MATRICE '!AB419:AG514,3,FALSE),"")</f>
        <v/>
      </c>
      <c r="AW409" s="300"/>
      <c r="AX409" s="17"/>
      <c r="AY409" s="17"/>
      <c r="AZ409" s="414"/>
      <c r="BA409" s="18"/>
      <c r="BB409" s="17" t="str">
        <f>IFERROR(VLOOKUP(O409,'MATRICE '!$B$4:$C$17,2,FALSE),"")</f>
        <v/>
      </c>
      <c r="BC409" s="429" t="str">
        <f>IFERROR(VLOOKUP(AR409,'MATRICE '!$U$3:$Z$18,3,FALSE),"")</f>
        <v/>
      </c>
      <c r="BD409" s="429" t="str">
        <f>IFERROR(VLOOKUP(AR409,'MATRICE '!$U$3:$Z$18,2,FALSE),"")</f>
        <v/>
      </c>
      <c r="BE409" s="429" t="str">
        <f>IFERROR(VLOOKUP(AR409,'MATRICE '!$U$3:$Z$18,5,FALSE),"")</f>
        <v/>
      </c>
    </row>
    <row r="410" spans="1:57" x14ac:dyDescent="0.25">
      <c r="A410" s="17"/>
      <c r="B410" s="394"/>
      <c r="C410" s="17"/>
      <c r="D410" s="17"/>
      <c r="E410" s="28"/>
      <c r="F410" s="28"/>
      <c r="G410" s="17"/>
      <c r="H410" s="17"/>
      <c r="I410" s="17"/>
      <c r="J410" s="17"/>
      <c r="K410" s="64"/>
      <c r="L410" s="65"/>
      <c r="M410" s="63"/>
      <c r="N410" s="17"/>
      <c r="O410" s="17"/>
      <c r="P410" s="17"/>
      <c r="Q410" s="17"/>
      <c r="R410" s="17"/>
      <c r="S410" s="401"/>
      <c r="T410" s="597">
        <f t="shared" si="23"/>
        <v>0</v>
      </c>
      <c r="U410" s="18"/>
      <c r="V410" s="18">
        <f t="shared" si="22"/>
        <v>0</v>
      </c>
      <c r="W410" s="60" t="str">
        <f t="shared" si="24"/>
        <v/>
      </c>
      <c r="X410" s="393"/>
      <c r="Y410" s="17"/>
      <c r="Z410" s="52"/>
      <c r="AA410" s="409"/>
      <c r="AB410" s="46"/>
      <c r="AC410" s="17"/>
      <c r="AD410" s="113" t="str">
        <f>IFERROR(VLOOKUP(AA410,'MATRICE '!$E$2:$H$100,3,FALSE),"")</f>
        <v/>
      </c>
      <c r="AE410" s="17" t="str">
        <f>IFERROR(VLOOKUP(AA410,'MATRICE '!$E$2:$H$100,2,FALSE),"")</f>
        <v/>
      </c>
      <c r="AF410" s="17" t="str">
        <f>IFERROR(VLOOKUP(AA410,'MATRICE '!$E$2:$H$100,4,FALSE),"")</f>
        <v/>
      </c>
      <c r="AG410" s="63"/>
      <c r="AH410" s="46"/>
      <c r="AI410" s="17"/>
      <c r="AJ410" s="17" t="str">
        <f>IFERROR(VLOOKUP(AG410,'MATRICE '!$J$2:$M$100,3,FALSE),"")</f>
        <v/>
      </c>
      <c r="AK410" s="17" t="str">
        <f>IFERROR(VLOOKUP(AG410,'MATRICE '!$J$2:$M$100,2,FALSE),"")</f>
        <v/>
      </c>
      <c r="AL410" s="414" t="str">
        <f>IFERROR(VLOOKUP(AG410,'MATRICE '!$J$2:$M$100,4,FALSE),"")</f>
        <v/>
      </c>
      <c r="AM410" s="393"/>
      <c r="AN410" s="17"/>
      <c r="AO410" s="52"/>
      <c r="AP410" s="46"/>
      <c r="AQ410" s="28"/>
      <c r="AR410" s="418"/>
      <c r="AS410" s="419" t="str">
        <f>IFERROR(VLOOKUP(AR410,'MATRICE '!$U$3:$Z$18,4,FALSE),"")</f>
        <v/>
      </c>
      <c r="AT410" s="46"/>
      <c r="AU410" s="17"/>
      <c r="AV410" s="421" t="str">
        <f>IFERROR(VLOOKUP(AU410,'MATRICE '!AB420:AG515,3,FALSE),"")</f>
        <v/>
      </c>
      <c r="AW410" s="300"/>
      <c r="AX410" s="17"/>
      <c r="AY410" s="17"/>
      <c r="AZ410" s="414"/>
      <c r="BA410" s="18"/>
      <c r="BB410" s="17" t="str">
        <f>IFERROR(VLOOKUP(O410,'MATRICE '!$B$4:$C$17,2,FALSE),"")</f>
        <v/>
      </c>
      <c r="BC410" s="429" t="str">
        <f>IFERROR(VLOOKUP(AR410,'MATRICE '!$U$3:$Z$18,3,FALSE),"")</f>
        <v/>
      </c>
      <c r="BD410" s="429" t="str">
        <f>IFERROR(VLOOKUP(AR410,'MATRICE '!$U$3:$Z$18,2,FALSE),"")</f>
        <v/>
      </c>
      <c r="BE410" s="429" t="str">
        <f>IFERROR(VLOOKUP(AR410,'MATRICE '!$U$3:$Z$18,5,FALSE),"")</f>
        <v/>
      </c>
    </row>
    <row r="411" spans="1:57" x14ac:dyDescent="0.25">
      <c r="A411" s="17"/>
      <c r="B411" s="394"/>
      <c r="C411" s="17"/>
      <c r="D411" s="17"/>
      <c r="E411" s="28"/>
      <c r="F411" s="28"/>
      <c r="G411" s="17"/>
      <c r="H411" s="17"/>
      <c r="I411" s="17"/>
      <c r="J411" s="17"/>
      <c r="K411" s="64"/>
      <c r="L411" s="65"/>
      <c r="M411" s="63"/>
      <c r="N411" s="17"/>
      <c r="O411" s="17"/>
      <c r="P411" s="17"/>
      <c r="Q411" s="17"/>
      <c r="R411" s="17"/>
      <c r="S411" s="401"/>
      <c r="T411" s="597">
        <f t="shared" si="23"/>
        <v>0</v>
      </c>
      <c r="U411" s="18"/>
      <c r="V411" s="18">
        <f t="shared" si="22"/>
        <v>0</v>
      </c>
      <c r="W411" s="60" t="str">
        <f t="shared" si="24"/>
        <v/>
      </c>
      <c r="X411" s="393"/>
      <c r="Y411" s="17"/>
      <c r="Z411" s="52"/>
      <c r="AA411" s="409"/>
      <c r="AB411" s="46"/>
      <c r="AC411" s="17"/>
      <c r="AD411" s="113" t="str">
        <f>IFERROR(VLOOKUP(AA411,'MATRICE '!$E$2:$H$100,3,FALSE),"")</f>
        <v/>
      </c>
      <c r="AE411" s="17" t="str">
        <f>IFERROR(VLOOKUP(AA411,'MATRICE '!$E$2:$H$100,2,FALSE),"")</f>
        <v/>
      </c>
      <c r="AF411" s="17" t="str">
        <f>IFERROR(VLOOKUP(AA411,'MATRICE '!$E$2:$H$100,4,FALSE),"")</f>
        <v/>
      </c>
      <c r="AG411" s="63"/>
      <c r="AH411" s="46"/>
      <c r="AI411" s="17"/>
      <c r="AJ411" s="17" t="str">
        <f>IFERROR(VLOOKUP(AG411,'MATRICE '!$J$2:$M$100,3,FALSE),"")</f>
        <v/>
      </c>
      <c r="AK411" s="17" t="str">
        <f>IFERROR(VLOOKUP(AG411,'MATRICE '!$J$2:$M$100,2,FALSE),"")</f>
        <v/>
      </c>
      <c r="AL411" s="414" t="str">
        <f>IFERROR(VLOOKUP(AG411,'MATRICE '!$J$2:$M$100,4,FALSE),"")</f>
        <v/>
      </c>
      <c r="AM411" s="393"/>
      <c r="AN411" s="17"/>
      <c r="AO411" s="52"/>
      <c r="AP411" s="46"/>
      <c r="AQ411" s="28"/>
      <c r="AR411" s="418"/>
      <c r="AS411" s="419" t="str">
        <f>IFERROR(VLOOKUP(AR411,'MATRICE '!$U$3:$Z$18,4,FALSE),"")</f>
        <v/>
      </c>
      <c r="AT411" s="46"/>
      <c r="AU411" s="17"/>
      <c r="AV411" s="421" t="str">
        <f>IFERROR(VLOOKUP(AU411,'MATRICE '!AB421:AG516,3,FALSE),"")</f>
        <v/>
      </c>
      <c r="AW411" s="300"/>
      <c r="AX411" s="17"/>
      <c r="AY411" s="17"/>
      <c r="AZ411" s="414"/>
      <c r="BA411" s="18"/>
      <c r="BB411" s="17" t="str">
        <f>IFERROR(VLOOKUP(O411,'MATRICE '!$B$4:$C$17,2,FALSE),"")</f>
        <v/>
      </c>
      <c r="BC411" s="429" t="str">
        <f>IFERROR(VLOOKUP(AR411,'MATRICE '!$U$3:$Z$18,3,FALSE),"")</f>
        <v/>
      </c>
      <c r="BD411" s="429" t="str">
        <f>IFERROR(VLOOKUP(AR411,'MATRICE '!$U$3:$Z$18,2,FALSE),"")</f>
        <v/>
      </c>
      <c r="BE411" s="429" t="str">
        <f>IFERROR(VLOOKUP(AR411,'MATRICE '!$U$3:$Z$18,5,FALSE),"")</f>
        <v/>
      </c>
    </row>
    <row r="412" spans="1:57" x14ac:dyDescent="0.25">
      <c r="A412" s="17"/>
      <c r="B412" s="394"/>
      <c r="C412" s="17"/>
      <c r="D412" s="17"/>
      <c r="E412" s="28"/>
      <c r="F412" s="28"/>
      <c r="G412" s="17"/>
      <c r="H412" s="17"/>
      <c r="I412" s="17"/>
      <c r="J412" s="17"/>
      <c r="K412" s="64"/>
      <c r="L412" s="65"/>
      <c r="M412" s="63"/>
      <c r="N412" s="17"/>
      <c r="O412" s="17"/>
      <c r="P412" s="17"/>
      <c r="Q412" s="17"/>
      <c r="R412" s="17"/>
      <c r="S412" s="401"/>
      <c r="T412" s="597">
        <f t="shared" si="23"/>
        <v>0</v>
      </c>
      <c r="U412" s="18"/>
      <c r="V412" s="18">
        <f t="shared" si="22"/>
        <v>0</v>
      </c>
      <c r="W412" s="60" t="str">
        <f t="shared" si="24"/>
        <v/>
      </c>
      <c r="X412" s="393"/>
      <c r="Y412" s="17"/>
      <c r="Z412" s="52"/>
      <c r="AA412" s="409"/>
      <c r="AB412" s="46"/>
      <c r="AC412" s="17"/>
      <c r="AD412" s="113" t="str">
        <f>IFERROR(VLOOKUP(AA412,'MATRICE '!$E$2:$H$100,3,FALSE),"")</f>
        <v/>
      </c>
      <c r="AE412" s="17" t="str">
        <f>IFERROR(VLOOKUP(AA412,'MATRICE '!$E$2:$H$100,2,FALSE),"")</f>
        <v/>
      </c>
      <c r="AF412" s="17" t="str">
        <f>IFERROR(VLOOKUP(AA412,'MATRICE '!$E$2:$H$100,4,FALSE),"")</f>
        <v/>
      </c>
      <c r="AG412" s="63"/>
      <c r="AH412" s="46"/>
      <c r="AI412" s="17"/>
      <c r="AJ412" s="17" t="str">
        <f>IFERROR(VLOOKUP(AG412,'MATRICE '!$J$2:$M$100,3,FALSE),"")</f>
        <v/>
      </c>
      <c r="AK412" s="17" t="str">
        <f>IFERROR(VLOOKUP(AG412,'MATRICE '!$J$2:$M$100,2,FALSE),"")</f>
        <v/>
      </c>
      <c r="AL412" s="414" t="str">
        <f>IFERROR(VLOOKUP(AG412,'MATRICE '!$J$2:$M$100,4,FALSE),"")</f>
        <v/>
      </c>
      <c r="AM412" s="393"/>
      <c r="AN412" s="17"/>
      <c r="AO412" s="52"/>
      <c r="AP412" s="46"/>
      <c r="AQ412" s="28"/>
      <c r="AR412" s="418"/>
      <c r="AS412" s="419" t="str">
        <f>IFERROR(VLOOKUP(AR412,'MATRICE '!$U$3:$Z$18,4,FALSE),"")</f>
        <v/>
      </c>
      <c r="AT412" s="46"/>
      <c r="AU412" s="17"/>
      <c r="AV412" s="421" t="str">
        <f>IFERROR(VLOOKUP(AU412,'MATRICE '!AB422:AG517,3,FALSE),"")</f>
        <v/>
      </c>
      <c r="AW412" s="300"/>
      <c r="AX412" s="17"/>
      <c r="AY412" s="17"/>
      <c r="AZ412" s="414"/>
      <c r="BA412" s="18"/>
      <c r="BB412" s="17" t="str">
        <f>IFERROR(VLOOKUP(O412,'MATRICE '!$B$4:$C$17,2,FALSE),"")</f>
        <v/>
      </c>
      <c r="BC412" s="429" t="str">
        <f>IFERROR(VLOOKUP(AR412,'MATRICE '!$U$3:$Z$18,3,FALSE),"")</f>
        <v/>
      </c>
      <c r="BD412" s="429" t="str">
        <f>IFERROR(VLOOKUP(AR412,'MATRICE '!$U$3:$Z$18,2,FALSE),"")</f>
        <v/>
      </c>
      <c r="BE412" s="429" t="str">
        <f>IFERROR(VLOOKUP(AR412,'MATRICE '!$U$3:$Z$18,5,FALSE),"")</f>
        <v/>
      </c>
    </row>
    <row r="413" spans="1:57" x14ac:dyDescent="0.25">
      <c r="A413" s="17"/>
      <c r="B413" s="394"/>
      <c r="C413" s="17"/>
      <c r="D413" s="17"/>
      <c r="E413" s="28"/>
      <c r="F413" s="28"/>
      <c r="G413" s="17"/>
      <c r="H413" s="17"/>
      <c r="I413" s="17"/>
      <c r="J413" s="17"/>
      <c r="K413" s="64"/>
      <c r="L413" s="65"/>
      <c r="M413" s="63"/>
      <c r="N413" s="17"/>
      <c r="O413" s="17"/>
      <c r="P413" s="17"/>
      <c r="Q413" s="17"/>
      <c r="R413" s="17"/>
      <c r="S413" s="401"/>
      <c r="T413" s="597">
        <f t="shared" si="23"/>
        <v>0</v>
      </c>
      <c r="U413" s="18"/>
      <c r="V413" s="18">
        <f t="shared" si="22"/>
        <v>0</v>
      </c>
      <c r="W413" s="60" t="str">
        <f t="shared" si="24"/>
        <v/>
      </c>
      <c r="X413" s="393"/>
      <c r="Y413" s="17"/>
      <c r="Z413" s="52"/>
      <c r="AA413" s="409"/>
      <c r="AB413" s="46"/>
      <c r="AC413" s="17"/>
      <c r="AD413" s="113" t="str">
        <f>IFERROR(VLOOKUP(AA413,'MATRICE '!$E$2:$H$100,3,FALSE),"")</f>
        <v/>
      </c>
      <c r="AE413" s="17" t="str">
        <f>IFERROR(VLOOKUP(AA413,'MATRICE '!$E$2:$H$100,2,FALSE),"")</f>
        <v/>
      </c>
      <c r="AF413" s="17" t="str">
        <f>IFERROR(VLOOKUP(AA413,'MATRICE '!$E$2:$H$100,4,FALSE),"")</f>
        <v/>
      </c>
      <c r="AG413" s="63"/>
      <c r="AH413" s="46"/>
      <c r="AI413" s="17"/>
      <c r="AJ413" s="17" t="str">
        <f>IFERROR(VLOOKUP(AG413,'MATRICE '!$J$2:$M$100,3,FALSE),"")</f>
        <v/>
      </c>
      <c r="AK413" s="17" t="str">
        <f>IFERROR(VLOOKUP(AG413,'MATRICE '!$J$2:$M$100,2,FALSE),"")</f>
        <v/>
      </c>
      <c r="AL413" s="414" t="str">
        <f>IFERROR(VLOOKUP(AG413,'MATRICE '!$J$2:$M$100,4,FALSE),"")</f>
        <v/>
      </c>
      <c r="AM413" s="393"/>
      <c r="AN413" s="17"/>
      <c r="AO413" s="52"/>
      <c r="AP413" s="46"/>
      <c r="AQ413" s="28"/>
      <c r="AR413" s="418"/>
      <c r="AS413" s="419" t="str">
        <f>IFERROR(VLOOKUP(AR413,'MATRICE '!$U$3:$Z$18,4,FALSE),"")</f>
        <v/>
      </c>
      <c r="AT413" s="46"/>
      <c r="AU413" s="17"/>
      <c r="AV413" s="421" t="str">
        <f>IFERROR(VLOOKUP(AU413,'MATRICE '!AB423:AG518,3,FALSE),"")</f>
        <v/>
      </c>
      <c r="AW413" s="300"/>
      <c r="AX413" s="17"/>
      <c r="AY413" s="17"/>
      <c r="AZ413" s="414"/>
      <c r="BA413" s="18"/>
      <c r="BB413" s="17" t="str">
        <f>IFERROR(VLOOKUP(O413,'MATRICE '!$B$4:$C$17,2,FALSE),"")</f>
        <v/>
      </c>
      <c r="BC413" s="429" t="str">
        <f>IFERROR(VLOOKUP(AR413,'MATRICE '!$U$3:$Z$18,3,FALSE),"")</f>
        <v/>
      </c>
      <c r="BD413" s="429" t="str">
        <f>IFERROR(VLOOKUP(AR413,'MATRICE '!$U$3:$Z$18,2,FALSE),"")</f>
        <v/>
      </c>
      <c r="BE413" s="429" t="str">
        <f>IFERROR(VLOOKUP(AR413,'MATRICE '!$U$3:$Z$18,5,FALSE),"")</f>
        <v/>
      </c>
    </row>
    <row r="414" spans="1:57" x14ac:dyDescent="0.25">
      <c r="A414" s="17"/>
      <c r="B414" s="394"/>
      <c r="C414" s="17"/>
      <c r="D414" s="17"/>
      <c r="E414" s="28"/>
      <c r="F414" s="28"/>
      <c r="G414" s="17"/>
      <c r="H414" s="17"/>
      <c r="I414" s="17"/>
      <c r="J414" s="17"/>
      <c r="K414" s="64"/>
      <c r="L414" s="65"/>
      <c r="M414" s="63"/>
      <c r="N414" s="17"/>
      <c r="O414" s="17"/>
      <c r="P414" s="17"/>
      <c r="Q414" s="17"/>
      <c r="R414" s="17"/>
      <c r="S414" s="401"/>
      <c r="T414" s="597">
        <f t="shared" si="23"/>
        <v>0</v>
      </c>
      <c r="U414" s="18"/>
      <c r="V414" s="18">
        <f t="shared" si="22"/>
        <v>0</v>
      </c>
      <c r="W414" s="60" t="str">
        <f t="shared" si="24"/>
        <v/>
      </c>
      <c r="X414" s="393"/>
      <c r="Y414" s="17"/>
      <c r="Z414" s="52"/>
      <c r="AA414" s="409"/>
      <c r="AB414" s="46"/>
      <c r="AC414" s="17"/>
      <c r="AD414" s="113" t="str">
        <f>IFERROR(VLOOKUP(AA414,'MATRICE '!$E$2:$H$100,3,FALSE),"")</f>
        <v/>
      </c>
      <c r="AE414" s="17" t="str">
        <f>IFERROR(VLOOKUP(AA414,'MATRICE '!$E$2:$H$100,2,FALSE),"")</f>
        <v/>
      </c>
      <c r="AF414" s="17" t="str">
        <f>IFERROR(VLOOKUP(AA414,'MATRICE '!$E$2:$H$100,4,FALSE),"")</f>
        <v/>
      </c>
      <c r="AG414" s="63"/>
      <c r="AH414" s="46"/>
      <c r="AI414" s="17"/>
      <c r="AJ414" s="17" t="str">
        <f>IFERROR(VLOOKUP(AG414,'MATRICE '!$J$2:$M$100,3,FALSE),"")</f>
        <v/>
      </c>
      <c r="AK414" s="17" t="str">
        <f>IFERROR(VLOOKUP(AG414,'MATRICE '!$J$2:$M$100,2,FALSE),"")</f>
        <v/>
      </c>
      <c r="AL414" s="414" t="str">
        <f>IFERROR(VLOOKUP(AG414,'MATRICE '!$J$2:$M$100,4,FALSE),"")</f>
        <v/>
      </c>
      <c r="AM414" s="393"/>
      <c r="AN414" s="17"/>
      <c r="AO414" s="52"/>
      <c r="AP414" s="46"/>
      <c r="AQ414" s="28"/>
      <c r="AR414" s="418"/>
      <c r="AS414" s="419" t="str">
        <f>IFERROR(VLOOKUP(AR414,'MATRICE '!$U$3:$Z$18,4,FALSE),"")</f>
        <v/>
      </c>
      <c r="AT414" s="46"/>
      <c r="AU414" s="17"/>
      <c r="AV414" s="421" t="str">
        <f>IFERROR(VLOOKUP(AU414,'MATRICE '!AB424:AG519,3,FALSE),"")</f>
        <v/>
      </c>
      <c r="AW414" s="300"/>
      <c r="AX414" s="17"/>
      <c r="AY414" s="17"/>
      <c r="AZ414" s="414"/>
      <c r="BA414" s="18"/>
      <c r="BB414" s="17" t="str">
        <f>IFERROR(VLOOKUP(O414,'MATRICE '!$B$4:$C$17,2,FALSE),"")</f>
        <v/>
      </c>
      <c r="BC414" s="429" t="str">
        <f>IFERROR(VLOOKUP(AR414,'MATRICE '!$U$3:$Z$18,3,FALSE),"")</f>
        <v/>
      </c>
      <c r="BD414" s="429" t="str">
        <f>IFERROR(VLOOKUP(AR414,'MATRICE '!$U$3:$Z$18,2,FALSE),"")</f>
        <v/>
      </c>
      <c r="BE414" s="429" t="str">
        <f>IFERROR(VLOOKUP(AR414,'MATRICE '!$U$3:$Z$18,5,FALSE),"")</f>
        <v/>
      </c>
    </row>
    <row r="415" spans="1:57" x14ac:dyDescent="0.25">
      <c r="A415" s="17"/>
      <c r="B415" s="394"/>
      <c r="C415" s="17"/>
      <c r="D415" s="17"/>
      <c r="E415" s="28"/>
      <c r="F415" s="28"/>
      <c r="G415" s="17"/>
      <c r="H415" s="17"/>
      <c r="I415" s="17"/>
      <c r="J415" s="17"/>
      <c r="K415" s="64"/>
      <c r="L415" s="65"/>
      <c r="M415" s="63"/>
      <c r="N415" s="17"/>
      <c r="O415" s="17"/>
      <c r="P415" s="17"/>
      <c r="Q415" s="17"/>
      <c r="R415" s="17"/>
      <c r="S415" s="401"/>
      <c r="T415" s="597">
        <f t="shared" si="23"/>
        <v>0</v>
      </c>
      <c r="U415" s="18"/>
      <c r="V415" s="18">
        <f t="shared" si="22"/>
        <v>0</v>
      </c>
      <c r="W415" s="60" t="str">
        <f t="shared" si="24"/>
        <v/>
      </c>
      <c r="X415" s="393"/>
      <c r="Y415" s="17"/>
      <c r="Z415" s="52"/>
      <c r="AA415" s="409"/>
      <c r="AB415" s="46"/>
      <c r="AC415" s="17"/>
      <c r="AD415" s="113" t="str">
        <f>IFERROR(VLOOKUP(AA415,'MATRICE '!$E$2:$H$100,3,FALSE),"")</f>
        <v/>
      </c>
      <c r="AE415" s="17" t="str">
        <f>IFERROR(VLOOKUP(AA415,'MATRICE '!$E$2:$H$100,2,FALSE),"")</f>
        <v/>
      </c>
      <c r="AF415" s="17" t="str">
        <f>IFERROR(VLOOKUP(AA415,'MATRICE '!$E$2:$H$100,4,FALSE),"")</f>
        <v/>
      </c>
      <c r="AG415" s="63"/>
      <c r="AH415" s="46"/>
      <c r="AI415" s="17"/>
      <c r="AJ415" s="17" t="str">
        <f>IFERROR(VLOOKUP(AG415,'MATRICE '!$J$2:$M$100,3,FALSE),"")</f>
        <v/>
      </c>
      <c r="AK415" s="17" t="str">
        <f>IFERROR(VLOOKUP(AG415,'MATRICE '!$J$2:$M$100,2,FALSE),"")</f>
        <v/>
      </c>
      <c r="AL415" s="414" t="str">
        <f>IFERROR(VLOOKUP(AG415,'MATRICE '!$J$2:$M$100,4,FALSE),"")</f>
        <v/>
      </c>
      <c r="AM415" s="393"/>
      <c r="AN415" s="17"/>
      <c r="AO415" s="52"/>
      <c r="AP415" s="46"/>
      <c r="AQ415" s="28"/>
      <c r="AR415" s="418"/>
      <c r="AS415" s="419" t="str">
        <f>IFERROR(VLOOKUP(AR415,'MATRICE '!$U$3:$Z$18,4,FALSE),"")</f>
        <v/>
      </c>
      <c r="AT415" s="46"/>
      <c r="AU415" s="17"/>
      <c r="AV415" s="421" t="str">
        <f>IFERROR(VLOOKUP(AU415,'MATRICE '!AB425:AG520,3,FALSE),"")</f>
        <v/>
      </c>
      <c r="AW415" s="300"/>
      <c r="AX415" s="17"/>
      <c r="AY415" s="17"/>
      <c r="AZ415" s="414"/>
      <c r="BA415" s="18"/>
      <c r="BB415" s="17" t="str">
        <f>IFERROR(VLOOKUP(O415,'MATRICE '!$B$4:$C$17,2,FALSE),"")</f>
        <v/>
      </c>
      <c r="BC415" s="429" t="str">
        <f>IFERROR(VLOOKUP(AR415,'MATRICE '!$U$3:$Z$18,3,FALSE),"")</f>
        <v/>
      </c>
      <c r="BD415" s="429" t="str">
        <f>IFERROR(VLOOKUP(AR415,'MATRICE '!$U$3:$Z$18,2,FALSE),"")</f>
        <v/>
      </c>
      <c r="BE415" s="429" t="str">
        <f>IFERROR(VLOOKUP(AR415,'MATRICE '!$U$3:$Z$18,5,FALSE),"")</f>
        <v/>
      </c>
    </row>
    <row r="416" spans="1:57" x14ac:dyDescent="0.25">
      <c r="A416" s="17"/>
      <c r="B416" s="394"/>
      <c r="C416" s="17"/>
      <c r="D416" s="17"/>
      <c r="E416" s="28"/>
      <c r="F416" s="28"/>
      <c r="G416" s="17"/>
      <c r="H416" s="17"/>
      <c r="I416" s="17"/>
      <c r="J416" s="17"/>
      <c r="K416" s="64"/>
      <c r="L416" s="65"/>
      <c r="M416" s="63"/>
      <c r="N416" s="17"/>
      <c r="O416" s="17"/>
      <c r="P416" s="17"/>
      <c r="Q416" s="17"/>
      <c r="R416" s="17"/>
      <c r="S416" s="401"/>
      <c r="T416" s="597">
        <f t="shared" si="23"/>
        <v>0</v>
      </c>
      <c r="U416" s="18"/>
      <c r="V416" s="18">
        <f t="shared" si="22"/>
        <v>0</v>
      </c>
      <c r="W416" s="60" t="str">
        <f t="shared" si="24"/>
        <v/>
      </c>
      <c r="X416" s="393"/>
      <c r="Y416" s="17"/>
      <c r="Z416" s="52"/>
      <c r="AA416" s="409"/>
      <c r="AB416" s="46"/>
      <c r="AC416" s="17"/>
      <c r="AD416" s="113" t="str">
        <f>IFERROR(VLOOKUP(AA416,'MATRICE '!$E$2:$H$100,3,FALSE),"")</f>
        <v/>
      </c>
      <c r="AE416" s="17" t="str">
        <f>IFERROR(VLOOKUP(AA416,'MATRICE '!$E$2:$H$100,2,FALSE),"")</f>
        <v/>
      </c>
      <c r="AF416" s="17" t="str">
        <f>IFERROR(VLOOKUP(AA416,'MATRICE '!$E$2:$H$100,4,FALSE),"")</f>
        <v/>
      </c>
      <c r="AG416" s="63"/>
      <c r="AH416" s="46"/>
      <c r="AI416" s="17"/>
      <c r="AJ416" s="17" t="str">
        <f>IFERROR(VLOOKUP(AG416,'MATRICE '!$J$2:$M$100,3,FALSE),"")</f>
        <v/>
      </c>
      <c r="AK416" s="17" t="str">
        <f>IFERROR(VLOOKUP(AG416,'MATRICE '!$J$2:$M$100,2,FALSE),"")</f>
        <v/>
      </c>
      <c r="AL416" s="414" t="str">
        <f>IFERROR(VLOOKUP(AG416,'MATRICE '!$J$2:$M$100,4,FALSE),"")</f>
        <v/>
      </c>
      <c r="AM416" s="393"/>
      <c r="AN416" s="17"/>
      <c r="AO416" s="52"/>
      <c r="AP416" s="46"/>
      <c r="AQ416" s="28"/>
      <c r="AR416" s="418"/>
      <c r="AS416" s="419" t="str">
        <f>IFERROR(VLOOKUP(AR416,'MATRICE '!$U$3:$Z$18,4,FALSE),"")</f>
        <v/>
      </c>
      <c r="AT416" s="46"/>
      <c r="AU416" s="17"/>
      <c r="AV416" s="421" t="str">
        <f>IFERROR(VLOOKUP(AU416,'MATRICE '!AB426:AG521,3,FALSE),"")</f>
        <v/>
      </c>
      <c r="AW416" s="300"/>
      <c r="AX416" s="17"/>
      <c r="AY416" s="17"/>
      <c r="AZ416" s="414"/>
      <c r="BA416" s="18"/>
      <c r="BB416" s="17" t="str">
        <f>IFERROR(VLOOKUP(O416,'MATRICE '!$B$4:$C$17,2,FALSE),"")</f>
        <v/>
      </c>
      <c r="BC416" s="429" t="str">
        <f>IFERROR(VLOOKUP(AR416,'MATRICE '!$U$3:$Z$18,3,FALSE),"")</f>
        <v/>
      </c>
      <c r="BD416" s="429" t="str">
        <f>IFERROR(VLOOKUP(AR416,'MATRICE '!$U$3:$Z$18,2,FALSE),"")</f>
        <v/>
      </c>
      <c r="BE416" s="429" t="str">
        <f>IFERROR(VLOOKUP(AR416,'MATRICE '!$U$3:$Z$18,5,FALSE),"")</f>
        <v/>
      </c>
    </row>
    <row r="417" spans="1:57" x14ac:dyDescent="0.25">
      <c r="A417" s="17"/>
      <c r="B417" s="394"/>
      <c r="C417" s="17"/>
      <c r="D417" s="17"/>
      <c r="E417" s="28"/>
      <c r="F417" s="28"/>
      <c r="G417" s="17"/>
      <c r="H417" s="17"/>
      <c r="I417" s="17"/>
      <c r="J417" s="17"/>
      <c r="K417" s="64"/>
      <c r="L417" s="65"/>
      <c r="M417" s="63"/>
      <c r="N417" s="17"/>
      <c r="O417" s="17"/>
      <c r="P417" s="17"/>
      <c r="Q417" s="17"/>
      <c r="R417" s="17"/>
      <c r="S417" s="401"/>
      <c r="T417" s="597">
        <f t="shared" si="23"/>
        <v>0</v>
      </c>
      <c r="U417" s="18"/>
      <c r="V417" s="18">
        <f t="shared" si="22"/>
        <v>0</v>
      </c>
      <c r="W417" s="60" t="str">
        <f t="shared" si="24"/>
        <v/>
      </c>
      <c r="X417" s="393"/>
      <c r="Y417" s="17"/>
      <c r="Z417" s="52"/>
      <c r="AA417" s="409"/>
      <c r="AB417" s="46"/>
      <c r="AC417" s="17"/>
      <c r="AD417" s="113" t="str">
        <f>IFERROR(VLOOKUP(AA417,'MATRICE '!$E$2:$H$100,3,FALSE),"")</f>
        <v/>
      </c>
      <c r="AE417" s="17" t="str">
        <f>IFERROR(VLOOKUP(AA417,'MATRICE '!$E$2:$H$100,2,FALSE),"")</f>
        <v/>
      </c>
      <c r="AF417" s="17" t="str">
        <f>IFERROR(VLOOKUP(AA417,'MATRICE '!$E$2:$H$100,4,FALSE),"")</f>
        <v/>
      </c>
      <c r="AG417" s="63"/>
      <c r="AH417" s="46"/>
      <c r="AI417" s="17"/>
      <c r="AJ417" s="17" t="str">
        <f>IFERROR(VLOOKUP(AG417,'MATRICE '!$J$2:$M$100,3,FALSE),"")</f>
        <v/>
      </c>
      <c r="AK417" s="17" t="str">
        <f>IFERROR(VLOOKUP(AG417,'MATRICE '!$J$2:$M$100,2,FALSE),"")</f>
        <v/>
      </c>
      <c r="AL417" s="414" t="str">
        <f>IFERROR(VLOOKUP(AG417,'MATRICE '!$J$2:$M$100,4,FALSE),"")</f>
        <v/>
      </c>
      <c r="AM417" s="393"/>
      <c r="AN417" s="17"/>
      <c r="AO417" s="52"/>
      <c r="AP417" s="46"/>
      <c r="AQ417" s="28"/>
      <c r="AR417" s="418"/>
      <c r="AS417" s="419" t="str">
        <f>IFERROR(VLOOKUP(AR417,'MATRICE '!$U$3:$Z$18,4,FALSE),"")</f>
        <v/>
      </c>
      <c r="AT417" s="46"/>
      <c r="AU417" s="17"/>
      <c r="AV417" s="421" t="str">
        <f>IFERROR(VLOOKUP(AU417,'MATRICE '!AB427:AG522,3,FALSE),"")</f>
        <v/>
      </c>
      <c r="AW417" s="300"/>
      <c r="AX417" s="17"/>
      <c r="AY417" s="17"/>
      <c r="AZ417" s="414"/>
      <c r="BA417" s="18"/>
      <c r="BB417" s="17" t="str">
        <f>IFERROR(VLOOKUP(O417,'MATRICE '!$B$4:$C$17,2,FALSE),"")</f>
        <v/>
      </c>
      <c r="BC417" s="429" t="str">
        <f>IFERROR(VLOOKUP(AR417,'MATRICE '!$U$3:$Z$18,3,FALSE),"")</f>
        <v/>
      </c>
      <c r="BD417" s="429" t="str">
        <f>IFERROR(VLOOKUP(AR417,'MATRICE '!$U$3:$Z$18,2,FALSE),"")</f>
        <v/>
      </c>
      <c r="BE417" s="429" t="str">
        <f>IFERROR(VLOOKUP(AR417,'MATRICE '!$U$3:$Z$18,5,FALSE),"")</f>
        <v/>
      </c>
    </row>
    <row r="418" spans="1:57" x14ac:dyDescent="0.25">
      <c r="A418" s="17"/>
      <c r="B418" s="394"/>
      <c r="C418" s="17"/>
      <c r="D418" s="17"/>
      <c r="E418" s="28"/>
      <c r="F418" s="28"/>
      <c r="G418" s="17"/>
      <c r="H418" s="17"/>
      <c r="I418" s="17"/>
      <c r="J418" s="17"/>
      <c r="K418" s="64"/>
      <c r="L418" s="65"/>
      <c r="M418" s="63"/>
      <c r="N418" s="17"/>
      <c r="O418" s="17"/>
      <c r="P418" s="17"/>
      <c r="Q418" s="17"/>
      <c r="R418" s="17"/>
      <c r="S418" s="401"/>
      <c r="T418" s="597">
        <f t="shared" si="23"/>
        <v>0</v>
      </c>
      <c r="U418" s="18"/>
      <c r="V418" s="18">
        <f t="shared" si="22"/>
        <v>0</v>
      </c>
      <c r="W418" s="60" t="str">
        <f t="shared" si="24"/>
        <v/>
      </c>
      <c r="X418" s="393"/>
      <c r="Y418" s="17"/>
      <c r="Z418" s="52"/>
      <c r="AA418" s="409"/>
      <c r="AB418" s="46"/>
      <c r="AC418" s="17"/>
      <c r="AD418" s="113" t="str">
        <f>IFERROR(VLOOKUP(AA418,'MATRICE '!$E$2:$H$100,3,FALSE),"")</f>
        <v/>
      </c>
      <c r="AE418" s="17" t="str">
        <f>IFERROR(VLOOKUP(AA418,'MATRICE '!$E$2:$H$100,2,FALSE),"")</f>
        <v/>
      </c>
      <c r="AF418" s="17" t="str">
        <f>IFERROR(VLOOKUP(AA418,'MATRICE '!$E$2:$H$100,4,FALSE),"")</f>
        <v/>
      </c>
      <c r="AG418" s="63"/>
      <c r="AH418" s="46"/>
      <c r="AI418" s="17"/>
      <c r="AJ418" s="17" t="str">
        <f>IFERROR(VLOOKUP(AG418,'MATRICE '!$J$2:$M$100,3,FALSE),"")</f>
        <v/>
      </c>
      <c r="AK418" s="17" t="str">
        <f>IFERROR(VLOOKUP(AG418,'MATRICE '!$J$2:$M$100,2,FALSE),"")</f>
        <v/>
      </c>
      <c r="AL418" s="414" t="str">
        <f>IFERROR(VLOOKUP(AG418,'MATRICE '!$J$2:$M$100,4,FALSE),"")</f>
        <v/>
      </c>
      <c r="AM418" s="393"/>
      <c r="AN418" s="17"/>
      <c r="AO418" s="52"/>
      <c r="AP418" s="46"/>
      <c r="AQ418" s="28"/>
      <c r="AR418" s="418"/>
      <c r="AS418" s="419" t="str">
        <f>IFERROR(VLOOKUP(AR418,'MATRICE '!$U$3:$Z$18,4,FALSE),"")</f>
        <v/>
      </c>
      <c r="AT418" s="46"/>
      <c r="AU418" s="17"/>
      <c r="AV418" s="421" t="str">
        <f>IFERROR(VLOOKUP(AU418,'MATRICE '!AB428:AG523,3,FALSE),"")</f>
        <v/>
      </c>
      <c r="AW418" s="300"/>
      <c r="AX418" s="17"/>
      <c r="AY418" s="17"/>
      <c r="AZ418" s="414"/>
      <c r="BA418" s="18"/>
      <c r="BB418" s="17" t="str">
        <f>IFERROR(VLOOKUP(O418,'MATRICE '!$B$4:$C$17,2,FALSE),"")</f>
        <v/>
      </c>
      <c r="BC418" s="429" t="str">
        <f>IFERROR(VLOOKUP(AR418,'MATRICE '!$U$3:$Z$18,3,FALSE),"")</f>
        <v/>
      </c>
      <c r="BD418" s="429" t="str">
        <f>IFERROR(VLOOKUP(AR418,'MATRICE '!$U$3:$Z$18,2,FALSE),"")</f>
        <v/>
      </c>
      <c r="BE418" s="429" t="str">
        <f>IFERROR(VLOOKUP(AR418,'MATRICE '!$U$3:$Z$18,5,FALSE),"")</f>
        <v/>
      </c>
    </row>
    <row r="419" spans="1:57" x14ac:dyDescent="0.25">
      <c r="A419" s="17"/>
      <c r="B419" s="394"/>
      <c r="C419" s="17"/>
      <c r="D419" s="17"/>
      <c r="E419" s="28"/>
      <c r="F419" s="28"/>
      <c r="G419" s="17"/>
      <c r="H419" s="17"/>
      <c r="I419" s="17"/>
      <c r="J419" s="17"/>
      <c r="K419" s="64"/>
      <c r="L419" s="65"/>
      <c r="M419" s="63"/>
      <c r="N419" s="17"/>
      <c r="O419" s="17"/>
      <c r="P419" s="17"/>
      <c r="Q419" s="17"/>
      <c r="R419" s="17"/>
      <c r="S419" s="401"/>
      <c r="T419" s="597">
        <f t="shared" si="23"/>
        <v>0</v>
      </c>
      <c r="U419" s="18"/>
      <c r="V419" s="18">
        <f t="shared" si="22"/>
        <v>0</v>
      </c>
      <c r="W419" s="60" t="str">
        <f t="shared" si="24"/>
        <v/>
      </c>
      <c r="X419" s="393"/>
      <c r="Y419" s="17"/>
      <c r="Z419" s="52"/>
      <c r="AA419" s="409"/>
      <c r="AB419" s="46"/>
      <c r="AC419" s="17"/>
      <c r="AD419" s="113" t="str">
        <f>IFERROR(VLOOKUP(AA419,'MATRICE '!$E$2:$H$100,3,FALSE),"")</f>
        <v/>
      </c>
      <c r="AE419" s="17" t="str">
        <f>IFERROR(VLOOKUP(AA419,'MATRICE '!$E$2:$H$100,2,FALSE),"")</f>
        <v/>
      </c>
      <c r="AF419" s="17" t="str">
        <f>IFERROR(VLOOKUP(AA419,'MATRICE '!$E$2:$H$100,4,FALSE),"")</f>
        <v/>
      </c>
      <c r="AG419" s="63"/>
      <c r="AH419" s="46"/>
      <c r="AI419" s="17"/>
      <c r="AJ419" s="17" t="str">
        <f>IFERROR(VLOOKUP(AG419,'MATRICE '!$J$2:$M$100,3,FALSE),"")</f>
        <v/>
      </c>
      <c r="AK419" s="17" t="str">
        <f>IFERROR(VLOOKUP(AG419,'MATRICE '!$J$2:$M$100,2,FALSE),"")</f>
        <v/>
      </c>
      <c r="AL419" s="414" t="str">
        <f>IFERROR(VLOOKUP(AG419,'MATRICE '!$J$2:$M$100,4,FALSE),"")</f>
        <v/>
      </c>
      <c r="AM419" s="393"/>
      <c r="AN419" s="17"/>
      <c r="AO419" s="52"/>
      <c r="AP419" s="46"/>
      <c r="AQ419" s="28"/>
      <c r="AR419" s="418"/>
      <c r="AS419" s="419" t="str">
        <f>IFERROR(VLOOKUP(AR419,'MATRICE '!$U$3:$Z$18,4,FALSE),"")</f>
        <v/>
      </c>
      <c r="AT419" s="46"/>
      <c r="AU419" s="17"/>
      <c r="AV419" s="421" t="str">
        <f>IFERROR(VLOOKUP(AU419,'MATRICE '!AB429:AG524,3,FALSE),"")</f>
        <v/>
      </c>
      <c r="AW419" s="300"/>
      <c r="AX419" s="17"/>
      <c r="AY419" s="17"/>
      <c r="AZ419" s="414"/>
      <c r="BA419" s="18"/>
      <c r="BB419" s="17" t="str">
        <f>IFERROR(VLOOKUP(O419,'MATRICE '!$B$4:$C$17,2,FALSE),"")</f>
        <v/>
      </c>
      <c r="BC419" s="429" t="str">
        <f>IFERROR(VLOOKUP(AR419,'MATRICE '!$U$3:$Z$18,3,FALSE),"")</f>
        <v/>
      </c>
      <c r="BD419" s="429" t="str">
        <f>IFERROR(VLOOKUP(AR419,'MATRICE '!$U$3:$Z$18,2,FALSE),"")</f>
        <v/>
      </c>
      <c r="BE419" s="429" t="str">
        <f>IFERROR(VLOOKUP(AR419,'MATRICE '!$U$3:$Z$18,5,FALSE),"")</f>
        <v/>
      </c>
    </row>
    <row r="420" spans="1:57" x14ac:dyDescent="0.25">
      <c r="A420" s="17"/>
      <c r="B420" s="394"/>
      <c r="C420" s="17"/>
      <c r="D420" s="17"/>
      <c r="E420" s="28"/>
      <c r="F420" s="28"/>
      <c r="G420" s="17"/>
      <c r="H420" s="17"/>
      <c r="I420" s="17"/>
      <c r="J420" s="17"/>
      <c r="K420" s="64"/>
      <c r="L420" s="65"/>
      <c r="M420" s="63"/>
      <c r="N420" s="17"/>
      <c r="O420" s="17"/>
      <c r="P420" s="17"/>
      <c r="Q420" s="17"/>
      <c r="R420" s="17"/>
      <c r="S420" s="401"/>
      <c r="T420" s="597">
        <f t="shared" si="23"/>
        <v>0</v>
      </c>
      <c r="U420" s="18"/>
      <c r="V420" s="18">
        <f t="shared" ref="V420:V483" si="25">U420-T420</f>
        <v>0</v>
      </c>
      <c r="W420" s="60" t="str">
        <f t="shared" si="24"/>
        <v/>
      </c>
      <c r="X420" s="393"/>
      <c r="Y420" s="17"/>
      <c r="Z420" s="52"/>
      <c r="AA420" s="409"/>
      <c r="AB420" s="46"/>
      <c r="AC420" s="17"/>
      <c r="AD420" s="113" t="str">
        <f>IFERROR(VLOOKUP(AA420,'MATRICE '!$E$2:$H$100,3,FALSE),"")</f>
        <v/>
      </c>
      <c r="AE420" s="17" t="str">
        <f>IFERROR(VLOOKUP(AA420,'MATRICE '!$E$2:$H$100,2,FALSE),"")</f>
        <v/>
      </c>
      <c r="AF420" s="17" t="str">
        <f>IFERROR(VLOOKUP(AA420,'MATRICE '!$E$2:$H$100,4,FALSE),"")</f>
        <v/>
      </c>
      <c r="AG420" s="63"/>
      <c r="AH420" s="46"/>
      <c r="AI420" s="17"/>
      <c r="AJ420" s="17" t="str">
        <f>IFERROR(VLOOKUP(AG420,'MATRICE '!$J$2:$M$100,3,FALSE),"")</f>
        <v/>
      </c>
      <c r="AK420" s="17" t="str">
        <f>IFERROR(VLOOKUP(AG420,'MATRICE '!$J$2:$M$100,2,FALSE),"")</f>
        <v/>
      </c>
      <c r="AL420" s="414" t="str">
        <f>IFERROR(VLOOKUP(AG420,'MATRICE '!$J$2:$M$100,4,FALSE),"")</f>
        <v/>
      </c>
      <c r="AM420" s="393"/>
      <c r="AN420" s="17"/>
      <c r="AO420" s="52"/>
      <c r="AP420" s="46"/>
      <c r="AQ420" s="28"/>
      <c r="AR420" s="418"/>
      <c r="AS420" s="419" t="str">
        <f>IFERROR(VLOOKUP(AR420,'MATRICE '!$U$3:$Z$18,4,FALSE),"")</f>
        <v/>
      </c>
      <c r="AT420" s="46"/>
      <c r="AU420" s="17"/>
      <c r="AV420" s="421" t="str">
        <f>IFERROR(VLOOKUP(AU420,'MATRICE '!AB430:AG525,3,FALSE),"")</f>
        <v/>
      </c>
      <c r="AW420" s="300"/>
      <c r="AX420" s="17"/>
      <c r="AY420" s="17"/>
      <c r="AZ420" s="414"/>
      <c r="BA420" s="18"/>
      <c r="BB420" s="17" t="str">
        <f>IFERROR(VLOOKUP(O420,'MATRICE '!$B$4:$C$17,2,FALSE),"")</f>
        <v/>
      </c>
      <c r="BC420" s="429" t="str">
        <f>IFERROR(VLOOKUP(AR420,'MATRICE '!$U$3:$Z$18,3,FALSE),"")</f>
        <v/>
      </c>
      <c r="BD420" s="429" t="str">
        <f>IFERROR(VLOOKUP(AR420,'MATRICE '!$U$3:$Z$18,2,FALSE),"")</f>
        <v/>
      </c>
      <c r="BE420" s="429" t="str">
        <f>IFERROR(VLOOKUP(AR420,'MATRICE '!$U$3:$Z$18,5,FALSE),"")</f>
        <v/>
      </c>
    </row>
    <row r="421" spans="1:57" x14ac:dyDescent="0.25">
      <c r="A421" s="17"/>
      <c r="B421" s="394"/>
      <c r="C421" s="17"/>
      <c r="D421" s="17"/>
      <c r="E421" s="28"/>
      <c r="F421" s="28"/>
      <c r="G421" s="17"/>
      <c r="H421" s="17"/>
      <c r="I421" s="17"/>
      <c r="J421" s="17"/>
      <c r="K421" s="64"/>
      <c r="L421" s="65"/>
      <c r="M421" s="63"/>
      <c r="N421" s="17"/>
      <c r="O421" s="17"/>
      <c r="P421" s="17"/>
      <c r="Q421" s="17"/>
      <c r="R421" s="17"/>
      <c r="S421" s="401"/>
      <c r="T421" s="597">
        <f t="shared" si="23"/>
        <v>0</v>
      </c>
      <c r="U421" s="18"/>
      <c r="V421" s="18">
        <f t="shared" si="25"/>
        <v>0</v>
      </c>
      <c r="W421" s="60" t="str">
        <f t="shared" si="24"/>
        <v/>
      </c>
      <c r="X421" s="393"/>
      <c r="Y421" s="17"/>
      <c r="Z421" s="52"/>
      <c r="AA421" s="409"/>
      <c r="AB421" s="46"/>
      <c r="AC421" s="17"/>
      <c r="AD421" s="113" t="str">
        <f>IFERROR(VLOOKUP(AA421,'MATRICE '!$E$2:$H$100,3,FALSE),"")</f>
        <v/>
      </c>
      <c r="AE421" s="17" t="str">
        <f>IFERROR(VLOOKUP(AA421,'MATRICE '!$E$2:$H$100,2,FALSE),"")</f>
        <v/>
      </c>
      <c r="AF421" s="17" t="str">
        <f>IFERROR(VLOOKUP(AA421,'MATRICE '!$E$2:$H$100,4,FALSE),"")</f>
        <v/>
      </c>
      <c r="AG421" s="63"/>
      <c r="AH421" s="46"/>
      <c r="AI421" s="17"/>
      <c r="AJ421" s="17" t="str">
        <f>IFERROR(VLOOKUP(AG421,'MATRICE '!$J$2:$M$100,3,FALSE),"")</f>
        <v/>
      </c>
      <c r="AK421" s="17" t="str">
        <f>IFERROR(VLOOKUP(AG421,'MATRICE '!$J$2:$M$100,2,FALSE),"")</f>
        <v/>
      </c>
      <c r="AL421" s="414" t="str">
        <f>IFERROR(VLOOKUP(AG421,'MATRICE '!$J$2:$M$100,4,FALSE),"")</f>
        <v/>
      </c>
      <c r="AM421" s="393"/>
      <c r="AN421" s="17"/>
      <c r="AO421" s="52"/>
      <c r="AP421" s="46"/>
      <c r="AQ421" s="28"/>
      <c r="AR421" s="418"/>
      <c r="AS421" s="419" t="str">
        <f>IFERROR(VLOOKUP(AR421,'MATRICE '!$U$3:$Z$18,4,FALSE),"")</f>
        <v/>
      </c>
      <c r="AT421" s="46"/>
      <c r="AU421" s="17"/>
      <c r="AV421" s="421" t="str">
        <f>IFERROR(VLOOKUP(AU421,'MATRICE '!AB431:AG526,3,FALSE),"")</f>
        <v/>
      </c>
      <c r="AW421" s="300"/>
      <c r="AX421" s="17"/>
      <c r="AY421" s="17"/>
      <c r="AZ421" s="414"/>
      <c r="BA421" s="18"/>
      <c r="BB421" s="17" t="str">
        <f>IFERROR(VLOOKUP(O421,'MATRICE '!$B$4:$C$17,2,FALSE),"")</f>
        <v/>
      </c>
      <c r="BC421" s="429" t="str">
        <f>IFERROR(VLOOKUP(AR421,'MATRICE '!$U$3:$Z$18,3,FALSE),"")</f>
        <v/>
      </c>
      <c r="BD421" s="429" t="str">
        <f>IFERROR(VLOOKUP(AR421,'MATRICE '!$U$3:$Z$18,2,FALSE),"")</f>
        <v/>
      </c>
      <c r="BE421" s="429" t="str">
        <f>IFERROR(VLOOKUP(AR421,'MATRICE '!$U$3:$Z$18,5,FALSE),"")</f>
        <v/>
      </c>
    </row>
    <row r="422" spans="1:57" x14ac:dyDescent="0.25">
      <c r="A422" s="17"/>
      <c r="B422" s="394"/>
      <c r="C422" s="17"/>
      <c r="D422" s="17"/>
      <c r="E422" s="28"/>
      <c r="F422" s="28"/>
      <c r="G422" s="17"/>
      <c r="H422" s="17"/>
      <c r="I422" s="17"/>
      <c r="J422" s="17"/>
      <c r="K422" s="64"/>
      <c r="L422" s="65"/>
      <c r="M422" s="63"/>
      <c r="N422" s="17"/>
      <c r="O422" s="17"/>
      <c r="P422" s="17"/>
      <c r="Q422" s="17"/>
      <c r="R422" s="17"/>
      <c r="S422" s="401"/>
      <c r="T422" s="597">
        <f t="shared" si="23"/>
        <v>0</v>
      </c>
      <c r="U422" s="18"/>
      <c r="V422" s="18">
        <f t="shared" si="25"/>
        <v>0</v>
      </c>
      <c r="W422" s="60" t="str">
        <f t="shared" si="24"/>
        <v/>
      </c>
      <c r="X422" s="393"/>
      <c r="Y422" s="17"/>
      <c r="Z422" s="52"/>
      <c r="AA422" s="409"/>
      <c r="AB422" s="46"/>
      <c r="AC422" s="17"/>
      <c r="AD422" s="113" t="str">
        <f>IFERROR(VLOOKUP(AA422,'MATRICE '!$E$2:$H$100,3,FALSE),"")</f>
        <v/>
      </c>
      <c r="AE422" s="17" t="str">
        <f>IFERROR(VLOOKUP(AA422,'MATRICE '!$E$2:$H$100,2,FALSE),"")</f>
        <v/>
      </c>
      <c r="AF422" s="17" t="str">
        <f>IFERROR(VLOOKUP(AA422,'MATRICE '!$E$2:$H$100,4,FALSE),"")</f>
        <v/>
      </c>
      <c r="AG422" s="63"/>
      <c r="AH422" s="46"/>
      <c r="AI422" s="17"/>
      <c r="AJ422" s="17" t="str">
        <f>IFERROR(VLOOKUP(AG422,'MATRICE '!$J$2:$M$100,3,FALSE),"")</f>
        <v/>
      </c>
      <c r="AK422" s="17" t="str">
        <f>IFERROR(VLOOKUP(AG422,'MATRICE '!$J$2:$M$100,2,FALSE),"")</f>
        <v/>
      </c>
      <c r="AL422" s="414" t="str">
        <f>IFERROR(VLOOKUP(AG422,'MATRICE '!$J$2:$M$100,4,FALSE),"")</f>
        <v/>
      </c>
      <c r="AM422" s="393"/>
      <c r="AN422" s="17"/>
      <c r="AO422" s="52"/>
      <c r="AP422" s="46"/>
      <c r="AQ422" s="28"/>
      <c r="AR422" s="418"/>
      <c r="AS422" s="419" t="str">
        <f>IFERROR(VLOOKUP(AR422,'MATRICE '!$U$3:$Z$18,4,FALSE),"")</f>
        <v/>
      </c>
      <c r="AT422" s="46"/>
      <c r="AU422" s="17"/>
      <c r="AV422" s="421" t="str">
        <f>IFERROR(VLOOKUP(AU422,'MATRICE '!AB432:AG527,3,FALSE),"")</f>
        <v/>
      </c>
      <c r="AW422" s="300"/>
      <c r="AX422" s="17"/>
      <c r="AY422" s="17"/>
      <c r="AZ422" s="414"/>
      <c r="BA422" s="18"/>
      <c r="BB422" s="17" t="str">
        <f>IFERROR(VLOOKUP(O422,'MATRICE '!$B$4:$C$17,2,FALSE),"")</f>
        <v/>
      </c>
      <c r="BC422" s="429" t="str">
        <f>IFERROR(VLOOKUP(AR422,'MATRICE '!$U$3:$Z$18,3,FALSE),"")</f>
        <v/>
      </c>
      <c r="BD422" s="429" t="str">
        <f>IFERROR(VLOOKUP(AR422,'MATRICE '!$U$3:$Z$18,2,FALSE),"")</f>
        <v/>
      </c>
      <c r="BE422" s="429" t="str">
        <f>IFERROR(VLOOKUP(AR422,'MATRICE '!$U$3:$Z$18,5,FALSE),"")</f>
        <v/>
      </c>
    </row>
    <row r="423" spans="1:57" x14ac:dyDescent="0.25">
      <c r="A423" s="17"/>
      <c r="B423" s="394"/>
      <c r="C423" s="17"/>
      <c r="D423" s="17"/>
      <c r="E423" s="28"/>
      <c r="F423" s="28"/>
      <c r="G423" s="17"/>
      <c r="H423" s="17"/>
      <c r="I423" s="17"/>
      <c r="J423" s="17"/>
      <c r="K423" s="64"/>
      <c r="L423" s="65"/>
      <c r="M423" s="63"/>
      <c r="N423" s="17"/>
      <c r="O423" s="17"/>
      <c r="P423" s="17"/>
      <c r="Q423" s="17"/>
      <c r="R423" s="17"/>
      <c r="S423" s="401"/>
      <c r="T423" s="597">
        <f t="shared" si="23"/>
        <v>0</v>
      </c>
      <c r="U423" s="18"/>
      <c r="V423" s="18">
        <f t="shared" si="25"/>
        <v>0</v>
      </c>
      <c r="W423" s="60" t="str">
        <f t="shared" si="24"/>
        <v/>
      </c>
      <c r="X423" s="393"/>
      <c r="Y423" s="17"/>
      <c r="Z423" s="52"/>
      <c r="AA423" s="409"/>
      <c r="AB423" s="46"/>
      <c r="AC423" s="17"/>
      <c r="AD423" s="113" t="str">
        <f>IFERROR(VLOOKUP(AA423,'MATRICE '!$E$2:$H$100,3,FALSE),"")</f>
        <v/>
      </c>
      <c r="AE423" s="17" t="str">
        <f>IFERROR(VLOOKUP(AA423,'MATRICE '!$E$2:$H$100,2,FALSE),"")</f>
        <v/>
      </c>
      <c r="AF423" s="17" t="str">
        <f>IFERROR(VLOOKUP(AA423,'MATRICE '!$E$2:$H$100,4,FALSE),"")</f>
        <v/>
      </c>
      <c r="AG423" s="63"/>
      <c r="AH423" s="46"/>
      <c r="AI423" s="17"/>
      <c r="AJ423" s="17" t="str">
        <f>IFERROR(VLOOKUP(AG423,'MATRICE '!$J$2:$M$100,3,FALSE),"")</f>
        <v/>
      </c>
      <c r="AK423" s="17" t="str">
        <f>IFERROR(VLOOKUP(AG423,'MATRICE '!$J$2:$M$100,2,FALSE),"")</f>
        <v/>
      </c>
      <c r="AL423" s="414" t="str">
        <f>IFERROR(VLOOKUP(AG423,'MATRICE '!$J$2:$M$100,4,FALSE),"")</f>
        <v/>
      </c>
      <c r="AM423" s="393"/>
      <c r="AN423" s="17"/>
      <c r="AO423" s="52"/>
      <c r="AP423" s="46"/>
      <c r="AQ423" s="28"/>
      <c r="AR423" s="418"/>
      <c r="AS423" s="419" t="str">
        <f>IFERROR(VLOOKUP(AR423,'MATRICE '!$U$3:$Z$18,4,FALSE),"")</f>
        <v/>
      </c>
      <c r="AT423" s="46"/>
      <c r="AU423" s="17"/>
      <c r="AV423" s="421" t="str">
        <f>IFERROR(VLOOKUP(AU423,'MATRICE '!AB433:AG528,3,FALSE),"")</f>
        <v/>
      </c>
      <c r="AW423" s="300"/>
      <c r="AX423" s="17"/>
      <c r="AY423" s="17"/>
      <c r="AZ423" s="414"/>
      <c r="BA423" s="18"/>
      <c r="BB423" s="17" t="str">
        <f>IFERROR(VLOOKUP(O423,'MATRICE '!$B$4:$C$17,2,FALSE),"")</f>
        <v/>
      </c>
      <c r="BC423" s="429" t="str">
        <f>IFERROR(VLOOKUP(AR423,'MATRICE '!$U$3:$Z$18,3,FALSE),"")</f>
        <v/>
      </c>
      <c r="BD423" s="429" t="str">
        <f>IFERROR(VLOOKUP(AR423,'MATRICE '!$U$3:$Z$18,2,FALSE),"")</f>
        <v/>
      </c>
      <c r="BE423" s="429" t="str">
        <f>IFERROR(VLOOKUP(AR423,'MATRICE '!$U$3:$Z$18,5,FALSE),"")</f>
        <v/>
      </c>
    </row>
    <row r="424" spans="1:57" x14ac:dyDescent="0.25">
      <c r="A424" s="17"/>
      <c r="B424" s="394"/>
      <c r="C424" s="17"/>
      <c r="D424" s="17"/>
      <c r="E424" s="28"/>
      <c r="F424" s="28"/>
      <c r="G424" s="17"/>
      <c r="H424" s="17"/>
      <c r="I424" s="17"/>
      <c r="J424" s="17"/>
      <c r="K424" s="64"/>
      <c r="L424" s="65"/>
      <c r="M424" s="63"/>
      <c r="N424" s="17"/>
      <c r="O424" s="17"/>
      <c r="P424" s="17"/>
      <c r="Q424" s="17"/>
      <c r="R424" s="17"/>
      <c r="S424" s="401"/>
      <c r="T424" s="597">
        <f t="shared" si="23"/>
        <v>0</v>
      </c>
      <c r="U424" s="18"/>
      <c r="V424" s="18">
        <f t="shared" si="25"/>
        <v>0</v>
      </c>
      <c r="W424" s="60" t="str">
        <f t="shared" si="24"/>
        <v/>
      </c>
      <c r="X424" s="393"/>
      <c r="Y424" s="17"/>
      <c r="Z424" s="52"/>
      <c r="AA424" s="409"/>
      <c r="AB424" s="46"/>
      <c r="AC424" s="17"/>
      <c r="AD424" s="113" t="str">
        <f>IFERROR(VLOOKUP(AA424,'MATRICE '!$E$2:$H$100,3,FALSE),"")</f>
        <v/>
      </c>
      <c r="AE424" s="17" t="str">
        <f>IFERROR(VLOOKUP(AA424,'MATRICE '!$E$2:$H$100,2,FALSE),"")</f>
        <v/>
      </c>
      <c r="AF424" s="17" t="str">
        <f>IFERROR(VLOOKUP(AA424,'MATRICE '!$E$2:$H$100,4,FALSE),"")</f>
        <v/>
      </c>
      <c r="AG424" s="63"/>
      <c r="AH424" s="46"/>
      <c r="AI424" s="17"/>
      <c r="AJ424" s="17" t="str">
        <f>IFERROR(VLOOKUP(AG424,'MATRICE '!$J$2:$M$100,3,FALSE),"")</f>
        <v/>
      </c>
      <c r="AK424" s="17" t="str">
        <f>IFERROR(VLOOKUP(AG424,'MATRICE '!$J$2:$M$100,2,FALSE),"")</f>
        <v/>
      </c>
      <c r="AL424" s="414" t="str">
        <f>IFERROR(VLOOKUP(AG424,'MATRICE '!$J$2:$M$100,4,FALSE),"")</f>
        <v/>
      </c>
      <c r="AM424" s="393"/>
      <c r="AN424" s="17"/>
      <c r="AO424" s="52"/>
      <c r="AP424" s="46"/>
      <c r="AQ424" s="28"/>
      <c r="AR424" s="418"/>
      <c r="AS424" s="419" t="str">
        <f>IFERROR(VLOOKUP(AR424,'MATRICE '!$U$3:$Z$18,4,FALSE),"")</f>
        <v/>
      </c>
      <c r="AT424" s="46"/>
      <c r="AU424" s="17"/>
      <c r="AV424" s="421" t="str">
        <f>IFERROR(VLOOKUP(AU424,'MATRICE '!AB434:AG529,3,FALSE),"")</f>
        <v/>
      </c>
      <c r="AW424" s="300"/>
      <c r="AX424" s="17"/>
      <c r="AY424" s="17"/>
      <c r="AZ424" s="414"/>
      <c r="BA424" s="18"/>
      <c r="BB424" s="17" t="str">
        <f>IFERROR(VLOOKUP(O424,'MATRICE '!$B$4:$C$17,2,FALSE),"")</f>
        <v/>
      </c>
      <c r="BC424" s="429" t="str">
        <f>IFERROR(VLOOKUP(AR424,'MATRICE '!$U$3:$Z$18,3,FALSE),"")</f>
        <v/>
      </c>
      <c r="BD424" s="429" t="str">
        <f>IFERROR(VLOOKUP(AR424,'MATRICE '!$U$3:$Z$18,2,FALSE),"")</f>
        <v/>
      </c>
      <c r="BE424" s="429" t="str">
        <f>IFERROR(VLOOKUP(AR424,'MATRICE '!$U$3:$Z$18,5,FALSE),"")</f>
        <v/>
      </c>
    </row>
    <row r="425" spans="1:57" x14ac:dyDescent="0.25">
      <c r="A425" s="17"/>
      <c r="B425" s="394"/>
      <c r="C425" s="17"/>
      <c r="D425" s="17"/>
      <c r="E425" s="28"/>
      <c r="F425" s="28"/>
      <c r="G425" s="17"/>
      <c r="H425" s="17"/>
      <c r="I425" s="17"/>
      <c r="J425" s="17"/>
      <c r="K425" s="64"/>
      <c r="L425" s="65"/>
      <c r="M425" s="63"/>
      <c r="N425" s="17"/>
      <c r="O425" s="17"/>
      <c r="P425" s="17"/>
      <c r="Q425" s="17"/>
      <c r="R425" s="17"/>
      <c r="S425" s="401"/>
      <c r="T425" s="597">
        <f t="shared" si="23"/>
        <v>0</v>
      </c>
      <c r="U425" s="18"/>
      <c r="V425" s="18">
        <f t="shared" si="25"/>
        <v>0</v>
      </c>
      <c r="W425" s="60" t="str">
        <f t="shared" si="24"/>
        <v/>
      </c>
      <c r="X425" s="393"/>
      <c r="Y425" s="17"/>
      <c r="Z425" s="52"/>
      <c r="AA425" s="409"/>
      <c r="AB425" s="46"/>
      <c r="AC425" s="17"/>
      <c r="AD425" s="113" t="str">
        <f>IFERROR(VLOOKUP(AA425,'MATRICE '!$E$2:$H$100,3,FALSE),"")</f>
        <v/>
      </c>
      <c r="AE425" s="17" t="str">
        <f>IFERROR(VLOOKUP(AA425,'MATRICE '!$E$2:$H$100,2,FALSE),"")</f>
        <v/>
      </c>
      <c r="AF425" s="17" t="str">
        <f>IFERROR(VLOOKUP(AA425,'MATRICE '!$E$2:$H$100,4,FALSE),"")</f>
        <v/>
      </c>
      <c r="AG425" s="63"/>
      <c r="AH425" s="46"/>
      <c r="AI425" s="17"/>
      <c r="AJ425" s="17" t="str">
        <f>IFERROR(VLOOKUP(AG425,'MATRICE '!$J$2:$M$100,3,FALSE),"")</f>
        <v/>
      </c>
      <c r="AK425" s="17" t="str">
        <f>IFERROR(VLOOKUP(AG425,'MATRICE '!$J$2:$M$100,2,FALSE),"")</f>
        <v/>
      </c>
      <c r="AL425" s="414" t="str">
        <f>IFERROR(VLOOKUP(AG425,'MATRICE '!$J$2:$M$100,4,FALSE),"")</f>
        <v/>
      </c>
      <c r="AM425" s="393"/>
      <c r="AN425" s="17"/>
      <c r="AO425" s="52"/>
      <c r="AP425" s="46"/>
      <c r="AQ425" s="28"/>
      <c r="AR425" s="418"/>
      <c r="AS425" s="419" t="str">
        <f>IFERROR(VLOOKUP(AR425,'MATRICE '!$U$3:$Z$18,4,FALSE),"")</f>
        <v/>
      </c>
      <c r="AT425" s="46"/>
      <c r="AU425" s="17"/>
      <c r="AV425" s="421" t="str">
        <f>IFERROR(VLOOKUP(AU425,'MATRICE '!AB435:AG530,3,FALSE),"")</f>
        <v/>
      </c>
      <c r="AW425" s="300"/>
      <c r="AX425" s="17"/>
      <c r="AY425" s="17"/>
      <c r="AZ425" s="414"/>
      <c r="BA425" s="18"/>
      <c r="BB425" s="17" t="str">
        <f>IFERROR(VLOOKUP(O425,'MATRICE '!$B$4:$C$17,2,FALSE),"")</f>
        <v/>
      </c>
      <c r="BC425" s="429" t="str">
        <f>IFERROR(VLOOKUP(AR425,'MATRICE '!$U$3:$Z$18,3,FALSE),"")</f>
        <v/>
      </c>
      <c r="BD425" s="429" t="str">
        <f>IFERROR(VLOOKUP(AR425,'MATRICE '!$U$3:$Z$18,2,FALSE),"")</f>
        <v/>
      </c>
      <c r="BE425" s="429" t="str">
        <f>IFERROR(VLOOKUP(AR425,'MATRICE '!$U$3:$Z$18,5,FALSE),"")</f>
        <v/>
      </c>
    </row>
    <row r="426" spans="1:57" x14ac:dyDescent="0.25">
      <c r="A426" s="17"/>
      <c r="B426" s="394"/>
      <c r="C426" s="17"/>
      <c r="D426" s="17"/>
      <c r="E426" s="28"/>
      <c r="F426" s="28"/>
      <c r="G426" s="17"/>
      <c r="H426" s="17"/>
      <c r="I426" s="17"/>
      <c r="J426" s="17"/>
      <c r="K426" s="64"/>
      <c r="L426" s="65"/>
      <c r="M426" s="63"/>
      <c r="N426" s="17"/>
      <c r="O426" s="17"/>
      <c r="P426" s="17"/>
      <c r="Q426" s="17"/>
      <c r="R426" s="17"/>
      <c r="S426" s="401"/>
      <c r="T426" s="597">
        <f t="shared" si="23"/>
        <v>0</v>
      </c>
      <c r="U426" s="18"/>
      <c r="V426" s="18">
        <f t="shared" si="25"/>
        <v>0</v>
      </c>
      <c r="W426" s="60" t="str">
        <f t="shared" si="24"/>
        <v/>
      </c>
      <c r="X426" s="393"/>
      <c r="Y426" s="17"/>
      <c r="Z426" s="52"/>
      <c r="AA426" s="409"/>
      <c r="AB426" s="46"/>
      <c r="AC426" s="17"/>
      <c r="AD426" s="113" t="str">
        <f>IFERROR(VLOOKUP(AA426,'MATRICE '!$E$2:$H$100,3,FALSE),"")</f>
        <v/>
      </c>
      <c r="AE426" s="17" t="str">
        <f>IFERROR(VLOOKUP(AA426,'MATRICE '!$E$2:$H$100,2,FALSE),"")</f>
        <v/>
      </c>
      <c r="AF426" s="17" t="str">
        <f>IFERROR(VLOOKUP(AA426,'MATRICE '!$E$2:$H$100,4,FALSE),"")</f>
        <v/>
      </c>
      <c r="AG426" s="63"/>
      <c r="AH426" s="46"/>
      <c r="AI426" s="17"/>
      <c r="AJ426" s="17" t="str">
        <f>IFERROR(VLOOKUP(AG426,'MATRICE '!$J$2:$M$100,3,FALSE),"")</f>
        <v/>
      </c>
      <c r="AK426" s="17" t="str">
        <f>IFERROR(VLOOKUP(AG426,'MATRICE '!$J$2:$M$100,2,FALSE),"")</f>
        <v/>
      </c>
      <c r="AL426" s="414" t="str">
        <f>IFERROR(VLOOKUP(AG426,'MATRICE '!$J$2:$M$100,4,FALSE),"")</f>
        <v/>
      </c>
      <c r="AM426" s="393"/>
      <c r="AN426" s="17"/>
      <c r="AO426" s="52"/>
      <c r="AP426" s="46"/>
      <c r="AQ426" s="28"/>
      <c r="AR426" s="418"/>
      <c r="AS426" s="419" t="str">
        <f>IFERROR(VLOOKUP(AR426,'MATRICE '!$U$3:$Z$18,4,FALSE),"")</f>
        <v/>
      </c>
      <c r="AT426" s="46"/>
      <c r="AU426" s="17"/>
      <c r="AV426" s="421" t="str">
        <f>IFERROR(VLOOKUP(AU426,'MATRICE '!AB436:AG531,3,FALSE),"")</f>
        <v/>
      </c>
      <c r="AW426" s="300"/>
      <c r="AX426" s="17"/>
      <c r="AY426" s="17"/>
      <c r="AZ426" s="414"/>
      <c r="BA426" s="18"/>
      <c r="BB426" s="17" t="str">
        <f>IFERROR(VLOOKUP(O426,'MATRICE '!$B$4:$C$17,2,FALSE),"")</f>
        <v/>
      </c>
      <c r="BC426" s="429" t="str">
        <f>IFERROR(VLOOKUP(AR426,'MATRICE '!$U$3:$Z$18,3,FALSE),"")</f>
        <v/>
      </c>
      <c r="BD426" s="429" t="str">
        <f>IFERROR(VLOOKUP(AR426,'MATRICE '!$U$3:$Z$18,2,FALSE),"")</f>
        <v/>
      </c>
      <c r="BE426" s="429" t="str">
        <f>IFERROR(VLOOKUP(AR426,'MATRICE '!$U$3:$Z$18,5,FALSE),"")</f>
        <v/>
      </c>
    </row>
    <row r="427" spans="1:57" x14ac:dyDescent="0.25">
      <c r="A427" s="17"/>
      <c r="B427" s="394"/>
      <c r="C427" s="17"/>
      <c r="D427" s="17"/>
      <c r="E427" s="28"/>
      <c r="F427" s="28"/>
      <c r="G427" s="17"/>
      <c r="H427" s="17"/>
      <c r="I427" s="17"/>
      <c r="J427" s="17"/>
      <c r="K427" s="64"/>
      <c r="L427" s="65"/>
      <c r="M427" s="63"/>
      <c r="N427" s="17"/>
      <c r="O427" s="17"/>
      <c r="P427" s="17"/>
      <c r="Q427" s="17"/>
      <c r="R427" s="17"/>
      <c r="S427" s="401"/>
      <c r="T427" s="597">
        <f t="shared" si="23"/>
        <v>0</v>
      </c>
      <c r="U427" s="18"/>
      <c r="V427" s="18">
        <f t="shared" si="25"/>
        <v>0</v>
      </c>
      <c r="W427" s="60" t="str">
        <f t="shared" si="24"/>
        <v/>
      </c>
      <c r="X427" s="393"/>
      <c r="Y427" s="17"/>
      <c r="Z427" s="52"/>
      <c r="AA427" s="409"/>
      <c r="AB427" s="46"/>
      <c r="AC427" s="17"/>
      <c r="AD427" s="113" t="str">
        <f>IFERROR(VLOOKUP(AA427,'MATRICE '!$E$2:$H$100,3,FALSE),"")</f>
        <v/>
      </c>
      <c r="AE427" s="17" t="str">
        <f>IFERROR(VLOOKUP(AA427,'MATRICE '!$E$2:$H$100,2,FALSE),"")</f>
        <v/>
      </c>
      <c r="AF427" s="17" t="str">
        <f>IFERROR(VLOOKUP(AA427,'MATRICE '!$E$2:$H$100,4,FALSE),"")</f>
        <v/>
      </c>
      <c r="AG427" s="63"/>
      <c r="AH427" s="46"/>
      <c r="AI427" s="17"/>
      <c r="AJ427" s="17" t="str">
        <f>IFERROR(VLOOKUP(AG427,'MATRICE '!$J$2:$M$100,3,FALSE),"")</f>
        <v/>
      </c>
      <c r="AK427" s="17" t="str">
        <f>IFERROR(VLOOKUP(AG427,'MATRICE '!$J$2:$M$100,2,FALSE),"")</f>
        <v/>
      </c>
      <c r="AL427" s="414" t="str">
        <f>IFERROR(VLOOKUP(AG427,'MATRICE '!$J$2:$M$100,4,FALSE),"")</f>
        <v/>
      </c>
      <c r="AM427" s="393"/>
      <c r="AN427" s="17"/>
      <c r="AO427" s="52"/>
      <c r="AP427" s="46"/>
      <c r="AQ427" s="28"/>
      <c r="AR427" s="418"/>
      <c r="AS427" s="419" t="str">
        <f>IFERROR(VLOOKUP(AR427,'MATRICE '!$U$3:$Z$18,4,FALSE),"")</f>
        <v/>
      </c>
      <c r="AT427" s="46"/>
      <c r="AU427" s="17"/>
      <c r="AV427" s="421" t="str">
        <f>IFERROR(VLOOKUP(AU427,'MATRICE '!AB437:AG532,3,FALSE),"")</f>
        <v/>
      </c>
      <c r="AW427" s="300"/>
      <c r="AX427" s="17"/>
      <c r="AY427" s="17"/>
      <c r="AZ427" s="414"/>
      <c r="BA427" s="18"/>
      <c r="BB427" s="17" t="str">
        <f>IFERROR(VLOOKUP(O427,'MATRICE '!$B$4:$C$17,2,FALSE),"")</f>
        <v/>
      </c>
      <c r="BC427" s="429" t="str">
        <f>IFERROR(VLOOKUP(AR427,'MATRICE '!$U$3:$Z$18,3,FALSE),"")</f>
        <v/>
      </c>
      <c r="BD427" s="429" t="str">
        <f>IFERROR(VLOOKUP(AR427,'MATRICE '!$U$3:$Z$18,2,FALSE),"")</f>
        <v/>
      </c>
      <c r="BE427" s="429" t="str">
        <f>IFERROR(VLOOKUP(AR427,'MATRICE '!$U$3:$Z$18,5,FALSE),"")</f>
        <v/>
      </c>
    </row>
    <row r="428" spans="1:57" x14ac:dyDescent="0.25">
      <c r="A428" s="17"/>
      <c r="B428" s="394"/>
      <c r="C428" s="17"/>
      <c r="D428" s="17"/>
      <c r="E428" s="28"/>
      <c r="F428" s="28"/>
      <c r="G428" s="17"/>
      <c r="H428" s="17"/>
      <c r="I428" s="17"/>
      <c r="J428" s="17"/>
      <c r="K428" s="64"/>
      <c r="L428" s="65"/>
      <c r="M428" s="63"/>
      <c r="N428" s="17"/>
      <c r="O428" s="17"/>
      <c r="P428" s="17"/>
      <c r="Q428" s="17"/>
      <c r="R428" s="17"/>
      <c r="S428" s="401"/>
      <c r="T428" s="597">
        <f t="shared" si="23"/>
        <v>0</v>
      </c>
      <c r="U428" s="18"/>
      <c r="V428" s="18">
        <f t="shared" si="25"/>
        <v>0</v>
      </c>
      <c r="W428" s="60" t="str">
        <f t="shared" si="24"/>
        <v/>
      </c>
      <c r="X428" s="393"/>
      <c r="Y428" s="17"/>
      <c r="Z428" s="52"/>
      <c r="AA428" s="409"/>
      <c r="AB428" s="46"/>
      <c r="AC428" s="17"/>
      <c r="AD428" s="113" t="str">
        <f>IFERROR(VLOOKUP(AA428,'MATRICE '!$E$2:$H$100,3,FALSE),"")</f>
        <v/>
      </c>
      <c r="AE428" s="17" t="str">
        <f>IFERROR(VLOOKUP(AA428,'MATRICE '!$E$2:$H$100,2,FALSE),"")</f>
        <v/>
      </c>
      <c r="AF428" s="17" t="str">
        <f>IFERROR(VLOOKUP(AA428,'MATRICE '!$E$2:$H$100,4,FALSE),"")</f>
        <v/>
      </c>
      <c r="AG428" s="63"/>
      <c r="AH428" s="46"/>
      <c r="AI428" s="17"/>
      <c r="AJ428" s="17" t="str">
        <f>IFERROR(VLOOKUP(AG428,'MATRICE '!$J$2:$M$100,3,FALSE),"")</f>
        <v/>
      </c>
      <c r="AK428" s="17" t="str">
        <f>IFERROR(VLOOKUP(AG428,'MATRICE '!$J$2:$M$100,2,FALSE),"")</f>
        <v/>
      </c>
      <c r="AL428" s="414" t="str">
        <f>IFERROR(VLOOKUP(AG428,'MATRICE '!$J$2:$M$100,4,FALSE),"")</f>
        <v/>
      </c>
      <c r="AM428" s="393"/>
      <c r="AN428" s="17"/>
      <c r="AO428" s="52"/>
      <c r="AP428" s="46"/>
      <c r="AQ428" s="28"/>
      <c r="AR428" s="418"/>
      <c r="AS428" s="419" t="str">
        <f>IFERROR(VLOOKUP(AR428,'MATRICE '!$U$3:$Z$18,4,FALSE),"")</f>
        <v/>
      </c>
      <c r="AT428" s="46"/>
      <c r="AU428" s="17"/>
      <c r="AV428" s="421" t="str">
        <f>IFERROR(VLOOKUP(AU428,'MATRICE '!AB438:AG533,3,FALSE),"")</f>
        <v/>
      </c>
      <c r="AW428" s="300"/>
      <c r="AX428" s="17"/>
      <c r="AY428" s="17"/>
      <c r="AZ428" s="414"/>
      <c r="BA428" s="18"/>
      <c r="BB428" s="17" t="str">
        <f>IFERROR(VLOOKUP(O428,'MATRICE '!$B$4:$C$17,2,FALSE),"")</f>
        <v/>
      </c>
      <c r="BC428" s="429" t="str">
        <f>IFERROR(VLOOKUP(AR428,'MATRICE '!$U$3:$Z$18,3,FALSE),"")</f>
        <v/>
      </c>
      <c r="BD428" s="429" t="str">
        <f>IFERROR(VLOOKUP(AR428,'MATRICE '!$U$3:$Z$18,2,FALSE),"")</f>
        <v/>
      </c>
      <c r="BE428" s="429" t="str">
        <f>IFERROR(VLOOKUP(AR428,'MATRICE '!$U$3:$Z$18,5,FALSE),"")</f>
        <v/>
      </c>
    </row>
    <row r="429" spans="1:57" x14ac:dyDescent="0.25">
      <c r="A429" s="17"/>
      <c r="B429" s="394"/>
      <c r="C429" s="17"/>
      <c r="D429" s="17"/>
      <c r="E429" s="28"/>
      <c r="F429" s="28"/>
      <c r="G429" s="17"/>
      <c r="H429" s="17"/>
      <c r="I429" s="17"/>
      <c r="J429" s="17"/>
      <c r="K429" s="64"/>
      <c r="L429" s="65"/>
      <c r="M429" s="63"/>
      <c r="N429" s="17"/>
      <c r="O429" s="17"/>
      <c r="P429" s="17"/>
      <c r="Q429" s="17"/>
      <c r="R429" s="17"/>
      <c r="S429" s="401"/>
      <c r="T429" s="597">
        <f t="shared" si="23"/>
        <v>0</v>
      </c>
      <c r="U429" s="18"/>
      <c r="V429" s="18">
        <f t="shared" si="25"/>
        <v>0</v>
      </c>
      <c r="W429" s="60" t="str">
        <f t="shared" si="24"/>
        <v/>
      </c>
      <c r="X429" s="393"/>
      <c r="Y429" s="17"/>
      <c r="Z429" s="52"/>
      <c r="AA429" s="409"/>
      <c r="AB429" s="46"/>
      <c r="AC429" s="17"/>
      <c r="AD429" s="113" t="str">
        <f>IFERROR(VLOOKUP(AA429,'MATRICE '!$E$2:$H$100,3,FALSE),"")</f>
        <v/>
      </c>
      <c r="AE429" s="17" t="str">
        <f>IFERROR(VLOOKUP(AA429,'MATRICE '!$E$2:$H$100,2,FALSE),"")</f>
        <v/>
      </c>
      <c r="AF429" s="17" t="str">
        <f>IFERROR(VLOOKUP(AA429,'MATRICE '!$E$2:$H$100,4,FALSE),"")</f>
        <v/>
      </c>
      <c r="AG429" s="63"/>
      <c r="AH429" s="46"/>
      <c r="AI429" s="17"/>
      <c r="AJ429" s="17" t="str">
        <f>IFERROR(VLOOKUP(AG429,'MATRICE '!$J$2:$M$100,3,FALSE),"")</f>
        <v/>
      </c>
      <c r="AK429" s="17" t="str">
        <f>IFERROR(VLOOKUP(AG429,'MATRICE '!$J$2:$M$100,2,FALSE),"")</f>
        <v/>
      </c>
      <c r="AL429" s="414" t="str">
        <f>IFERROR(VLOOKUP(AG429,'MATRICE '!$J$2:$M$100,4,FALSE),"")</f>
        <v/>
      </c>
      <c r="AM429" s="393"/>
      <c r="AN429" s="17"/>
      <c r="AO429" s="52"/>
      <c r="AP429" s="46"/>
      <c r="AQ429" s="28"/>
      <c r="AR429" s="418"/>
      <c r="AS429" s="419" t="str">
        <f>IFERROR(VLOOKUP(AR429,'MATRICE '!$U$3:$Z$18,4,FALSE),"")</f>
        <v/>
      </c>
      <c r="AT429" s="46"/>
      <c r="AU429" s="17"/>
      <c r="AV429" s="421" t="str">
        <f>IFERROR(VLOOKUP(AU429,'MATRICE '!AB439:AG534,3,FALSE),"")</f>
        <v/>
      </c>
      <c r="AW429" s="300"/>
      <c r="AX429" s="17"/>
      <c r="AY429" s="17"/>
      <c r="AZ429" s="414"/>
      <c r="BA429" s="18"/>
      <c r="BB429" s="17" t="str">
        <f>IFERROR(VLOOKUP(O429,'MATRICE '!$B$4:$C$17,2,FALSE),"")</f>
        <v/>
      </c>
      <c r="BC429" s="429" t="str">
        <f>IFERROR(VLOOKUP(AR429,'MATRICE '!$U$3:$Z$18,3,FALSE),"")</f>
        <v/>
      </c>
      <c r="BD429" s="429" t="str">
        <f>IFERROR(VLOOKUP(AR429,'MATRICE '!$U$3:$Z$18,2,FALSE),"")</f>
        <v/>
      </c>
      <c r="BE429" s="429" t="str">
        <f>IFERROR(VLOOKUP(AR429,'MATRICE '!$U$3:$Z$18,5,FALSE),"")</f>
        <v/>
      </c>
    </row>
    <row r="430" spans="1:57" x14ac:dyDescent="0.25">
      <c r="A430" s="17"/>
      <c r="B430" s="394"/>
      <c r="C430" s="17"/>
      <c r="D430" s="17"/>
      <c r="E430" s="28"/>
      <c r="F430" s="28"/>
      <c r="G430" s="17"/>
      <c r="H430" s="17"/>
      <c r="I430" s="17"/>
      <c r="J430" s="17"/>
      <c r="K430" s="64"/>
      <c r="L430" s="65"/>
      <c r="M430" s="63"/>
      <c r="N430" s="17"/>
      <c r="O430" s="17"/>
      <c r="P430" s="17"/>
      <c r="Q430" s="17"/>
      <c r="R430" s="17"/>
      <c r="S430" s="401"/>
      <c r="T430" s="597">
        <f t="shared" si="23"/>
        <v>0</v>
      </c>
      <c r="U430" s="18"/>
      <c r="V430" s="18">
        <f t="shared" si="25"/>
        <v>0</v>
      </c>
      <c r="W430" s="60" t="str">
        <f t="shared" si="24"/>
        <v/>
      </c>
      <c r="X430" s="393"/>
      <c r="Y430" s="17"/>
      <c r="Z430" s="52"/>
      <c r="AA430" s="409"/>
      <c r="AB430" s="46"/>
      <c r="AC430" s="17"/>
      <c r="AD430" s="113" t="str">
        <f>IFERROR(VLOOKUP(AA430,'MATRICE '!$E$2:$H$100,3,FALSE),"")</f>
        <v/>
      </c>
      <c r="AE430" s="17" t="str">
        <f>IFERROR(VLOOKUP(AA430,'MATRICE '!$E$2:$H$100,2,FALSE),"")</f>
        <v/>
      </c>
      <c r="AF430" s="17" t="str">
        <f>IFERROR(VLOOKUP(AA430,'MATRICE '!$E$2:$H$100,4,FALSE),"")</f>
        <v/>
      </c>
      <c r="AG430" s="63"/>
      <c r="AH430" s="46"/>
      <c r="AI430" s="17"/>
      <c r="AJ430" s="17" t="str">
        <f>IFERROR(VLOOKUP(AG430,'MATRICE '!$J$2:$M$100,3,FALSE),"")</f>
        <v/>
      </c>
      <c r="AK430" s="17" t="str">
        <f>IFERROR(VLOOKUP(AG430,'MATRICE '!$J$2:$M$100,2,FALSE),"")</f>
        <v/>
      </c>
      <c r="AL430" s="414" t="str">
        <f>IFERROR(VLOOKUP(AG430,'MATRICE '!$J$2:$M$100,4,FALSE),"")</f>
        <v/>
      </c>
      <c r="AM430" s="393"/>
      <c r="AN430" s="17"/>
      <c r="AO430" s="52"/>
      <c r="AP430" s="46"/>
      <c r="AQ430" s="28"/>
      <c r="AR430" s="418"/>
      <c r="AS430" s="419" t="str">
        <f>IFERROR(VLOOKUP(AR430,'MATRICE '!$U$3:$Z$18,4,FALSE),"")</f>
        <v/>
      </c>
      <c r="AT430" s="46"/>
      <c r="AU430" s="17"/>
      <c r="AV430" s="421" t="str">
        <f>IFERROR(VLOOKUP(AU430,'MATRICE '!AB440:AG535,3,FALSE),"")</f>
        <v/>
      </c>
      <c r="AW430" s="300"/>
      <c r="AX430" s="17"/>
      <c r="AY430" s="17"/>
      <c r="AZ430" s="414"/>
      <c r="BA430" s="18"/>
      <c r="BB430" s="17" t="str">
        <f>IFERROR(VLOOKUP(O430,'MATRICE '!$B$4:$C$17,2,FALSE),"")</f>
        <v/>
      </c>
      <c r="BC430" s="429" t="str">
        <f>IFERROR(VLOOKUP(AR430,'MATRICE '!$U$3:$Z$18,3,FALSE),"")</f>
        <v/>
      </c>
      <c r="BD430" s="429" t="str">
        <f>IFERROR(VLOOKUP(AR430,'MATRICE '!$U$3:$Z$18,2,FALSE),"")</f>
        <v/>
      </c>
      <c r="BE430" s="429" t="str">
        <f>IFERROR(VLOOKUP(AR430,'MATRICE '!$U$3:$Z$18,5,FALSE),"")</f>
        <v/>
      </c>
    </row>
    <row r="431" spans="1:57" x14ac:dyDescent="0.25">
      <c r="A431" s="17"/>
      <c r="B431" s="394"/>
      <c r="C431" s="17"/>
      <c r="D431" s="17"/>
      <c r="E431" s="28"/>
      <c r="F431" s="28"/>
      <c r="G431" s="17"/>
      <c r="H431" s="17"/>
      <c r="I431" s="17"/>
      <c r="J431" s="17"/>
      <c r="K431" s="64"/>
      <c r="L431" s="65"/>
      <c r="M431" s="63"/>
      <c r="N431" s="17"/>
      <c r="O431" s="17"/>
      <c r="P431" s="17"/>
      <c r="Q431" s="17"/>
      <c r="R431" s="17"/>
      <c r="S431" s="401"/>
      <c r="T431" s="597">
        <f t="shared" si="23"/>
        <v>0</v>
      </c>
      <c r="U431" s="18"/>
      <c r="V431" s="18">
        <f t="shared" si="25"/>
        <v>0</v>
      </c>
      <c r="W431" s="60" t="str">
        <f t="shared" si="24"/>
        <v/>
      </c>
      <c r="X431" s="393"/>
      <c r="Y431" s="17"/>
      <c r="Z431" s="52"/>
      <c r="AA431" s="409"/>
      <c r="AB431" s="46"/>
      <c r="AC431" s="17"/>
      <c r="AD431" s="113" t="str">
        <f>IFERROR(VLOOKUP(AA431,'MATRICE '!$E$2:$H$100,3,FALSE),"")</f>
        <v/>
      </c>
      <c r="AE431" s="17" t="str">
        <f>IFERROR(VLOOKUP(AA431,'MATRICE '!$E$2:$H$100,2,FALSE),"")</f>
        <v/>
      </c>
      <c r="AF431" s="17" t="str">
        <f>IFERROR(VLOOKUP(AA431,'MATRICE '!$E$2:$H$100,4,FALSE),"")</f>
        <v/>
      </c>
      <c r="AG431" s="63"/>
      <c r="AH431" s="46"/>
      <c r="AI431" s="17"/>
      <c r="AJ431" s="17" t="str">
        <f>IFERROR(VLOOKUP(AG431,'MATRICE '!$J$2:$M$100,3,FALSE),"")</f>
        <v/>
      </c>
      <c r="AK431" s="17" t="str">
        <f>IFERROR(VLOOKUP(AG431,'MATRICE '!$J$2:$M$100,2,FALSE),"")</f>
        <v/>
      </c>
      <c r="AL431" s="414" t="str">
        <f>IFERROR(VLOOKUP(AG431,'MATRICE '!$J$2:$M$100,4,FALSE),"")</f>
        <v/>
      </c>
      <c r="AM431" s="393"/>
      <c r="AN431" s="17"/>
      <c r="AO431" s="52"/>
      <c r="AP431" s="46"/>
      <c r="AQ431" s="28"/>
      <c r="AR431" s="418"/>
      <c r="AS431" s="419" t="str">
        <f>IFERROR(VLOOKUP(AR431,'MATRICE '!$U$3:$Z$18,4,FALSE),"")</f>
        <v/>
      </c>
      <c r="AT431" s="46"/>
      <c r="AU431" s="17"/>
      <c r="AV431" s="421" t="str">
        <f>IFERROR(VLOOKUP(AU431,'MATRICE '!AB441:AG536,3,FALSE),"")</f>
        <v/>
      </c>
      <c r="AW431" s="300"/>
      <c r="AX431" s="17"/>
      <c r="AY431" s="17"/>
      <c r="AZ431" s="414"/>
      <c r="BA431" s="18"/>
      <c r="BB431" s="17" t="str">
        <f>IFERROR(VLOOKUP(O431,'MATRICE '!$B$4:$C$17,2,FALSE),"")</f>
        <v/>
      </c>
      <c r="BC431" s="429" t="str">
        <f>IFERROR(VLOOKUP(AR431,'MATRICE '!$U$3:$Z$18,3,FALSE),"")</f>
        <v/>
      </c>
      <c r="BD431" s="429" t="str">
        <f>IFERROR(VLOOKUP(AR431,'MATRICE '!$U$3:$Z$18,2,FALSE),"")</f>
        <v/>
      </c>
      <c r="BE431" s="429" t="str">
        <f>IFERROR(VLOOKUP(AR431,'MATRICE '!$U$3:$Z$18,5,FALSE),"")</f>
        <v/>
      </c>
    </row>
    <row r="432" spans="1:57" x14ac:dyDescent="0.25">
      <c r="A432" s="17"/>
      <c r="B432" s="394"/>
      <c r="C432" s="17"/>
      <c r="D432" s="17"/>
      <c r="E432" s="28"/>
      <c r="F432" s="28"/>
      <c r="G432" s="17"/>
      <c r="H432" s="17"/>
      <c r="I432" s="17"/>
      <c r="J432" s="17"/>
      <c r="K432" s="64"/>
      <c r="L432" s="65"/>
      <c r="M432" s="63"/>
      <c r="N432" s="17"/>
      <c r="O432" s="17"/>
      <c r="P432" s="17"/>
      <c r="Q432" s="17"/>
      <c r="R432" s="17"/>
      <c r="S432" s="401"/>
      <c r="T432" s="597">
        <f t="shared" si="23"/>
        <v>0</v>
      </c>
      <c r="U432" s="18"/>
      <c r="V432" s="18">
        <f t="shared" si="25"/>
        <v>0</v>
      </c>
      <c r="W432" s="60" t="str">
        <f t="shared" si="24"/>
        <v/>
      </c>
      <c r="X432" s="393"/>
      <c r="Y432" s="17"/>
      <c r="Z432" s="52"/>
      <c r="AA432" s="409"/>
      <c r="AB432" s="46"/>
      <c r="AC432" s="17"/>
      <c r="AD432" s="113" t="str">
        <f>IFERROR(VLOOKUP(AA432,'MATRICE '!$E$2:$H$100,3,FALSE),"")</f>
        <v/>
      </c>
      <c r="AE432" s="17" t="str">
        <f>IFERROR(VLOOKUP(AA432,'MATRICE '!$E$2:$H$100,2,FALSE),"")</f>
        <v/>
      </c>
      <c r="AF432" s="17" t="str">
        <f>IFERROR(VLOOKUP(AA432,'MATRICE '!$E$2:$H$100,4,FALSE),"")</f>
        <v/>
      </c>
      <c r="AG432" s="63"/>
      <c r="AH432" s="46"/>
      <c r="AI432" s="17"/>
      <c r="AJ432" s="17" t="str">
        <f>IFERROR(VLOOKUP(AG432,'MATRICE '!$J$2:$M$100,3,FALSE),"")</f>
        <v/>
      </c>
      <c r="AK432" s="17" t="str">
        <f>IFERROR(VLOOKUP(AG432,'MATRICE '!$J$2:$M$100,2,FALSE),"")</f>
        <v/>
      </c>
      <c r="AL432" s="414" t="str">
        <f>IFERROR(VLOOKUP(AG432,'MATRICE '!$J$2:$M$100,4,FALSE),"")</f>
        <v/>
      </c>
      <c r="AM432" s="393"/>
      <c r="AN432" s="17"/>
      <c r="AO432" s="52"/>
      <c r="AP432" s="46"/>
      <c r="AQ432" s="28"/>
      <c r="AR432" s="418"/>
      <c r="AS432" s="419" t="str">
        <f>IFERROR(VLOOKUP(AR432,'MATRICE '!$U$3:$Z$18,4,FALSE),"")</f>
        <v/>
      </c>
      <c r="AT432" s="46"/>
      <c r="AU432" s="17"/>
      <c r="AV432" s="421" t="str">
        <f>IFERROR(VLOOKUP(AU432,'MATRICE '!AB442:AG537,3,FALSE),"")</f>
        <v/>
      </c>
      <c r="AW432" s="300"/>
      <c r="AX432" s="17"/>
      <c r="AY432" s="17"/>
      <c r="AZ432" s="414"/>
      <c r="BA432" s="18"/>
      <c r="BB432" s="17" t="str">
        <f>IFERROR(VLOOKUP(O432,'MATRICE '!$B$4:$C$17,2,FALSE),"")</f>
        <v/>
      </c>
      <c r="BC432" s="429" t="str">
        <f>IFERROR(VLOOKUP(AR432,'MATRICE '!$U$3:$Z$18,3,FALSE),"")</f>
        <v/>
      </c>
      <c r="BD432" s="429" t="str">
        <f>IFERROR(VLOOKUP(AR432,'MATRICE '!$U$3:$Z$18,2,FALSE),"")</f>
        <v/>
      </c>
      <c r="BE432" s="429" t="str">
        <f>IFERROR(VLOOKUP(AR432,'MATRICE '!$U$3:$Z$18,5,FALSE),"")</f>
        <v/>
      </c>
    </row>
    <row r="433" spans="1:57" x14ac:dyDescent="0.25">
      <c r="A433" s="17"/>
      <c r="B433" s="394"/>
      <c r="C433" s="17"/>
      <c r="D433" s="17"/>
      <c r="E433" s="28"/>
      <c r="F433" s="28"/>
      <c r="G433" s="17"/>
      <c r="H433" s="17"/>
      <c r="I433" s="17"/>
      <c r="J433" s="17"/>
      <c r="K433" s="64"/>
      <c r="L433" s="65"/>
      <c r="M433" s="63"/>
      <c r="N433" s="17"/>
      <c r="O433" s="17"/>
      <c r="P433" s="17"/>
      <c r="Q433" s="17"/>
      <c r="R433" s="17"/>
      <c r="S433" s="401"/>
      <c r="T433" s="597">
        <f t="shared" si="23"/>
        <v>0</v>
      </c>
      <c r="U433" s="18"/>
      <c r="V433" s="18">
        <f t="shared" si="25"/>
        <v>0</v>
      </c>
      <c r="W433" s="60" t="str">
        <f t="shared" si="24"/>
        <v/>
      </c>
      <c r="X433" s="393"/>
      <c r="Y433" s="17"/>
      <c r="Z433" s="52"/>
      <c r="AA433" s="409"/>
      <c r="AB433" s="46"/>
      <c r="AC433" s="17"/>
      <c r="AD433" s="113" t="str">
        <f>IFERROR(VLOOKUP(AA433,'MATRICE '!$E$2:$H$100,3,FALSE),"")</f>
        <v/>
      </c>
      <c r="AE433" s="17" t="str">
        <f>IFERROR(VLOOKUP(AA433,'MATRICE '!$E$2:$H$100,2,FALSE),"")</f>
        <v/>
      </c>
      <c r="AF433" s="17" t="str">
        <f>IFERROR(VLOOKUP(AA433,'MATRICE '!$E$2:$H$100,4,FALSE),"")</f>
        <v/>
      </c>
      <c r="AG433" s="63"/>
      <c r="AH433" s="46"/>
      <c r="AI433" s="17"/>
      <c r="AJ433" s="17" t="str">
        <f>IFERROR(VLOOKUP(AG433,'MATRICE '!$J$2:$M$100,3,FALSE),"")</f>
        <v/>
      </c>
      <c r="AK433" s="17" t="str">
        <f>IFERROR(VLOOKUP(AG433,'MATRICE '!$J$2:$M$100,2,FALSE),"")</f>
        <v/>
      </c>
      <c r="AL433" s="414" t="str">
        <f>IFERROR(VLOOKUP(AG433,'MATRICE '!$J$2:$M$100,4,FALSE),"")</f>
        <v/>
      </c>
      <c r="AM433" s="393"/>
      <c r="AN433" s="17"/>
      <c r="AO433" s="52"/>
      <c r="AP433" s="46"/>
      <c r="AQ433" s="28"/>
      <c r="AR433" s="418"/>
      <c r="AS433" s="419" t="str">
        <f>IFERROR(VLOOKUP(AR433,'MATRICE '!$U$3:$Z$18,4,FALSE),"")</f>
        <v/>
      </c>
      <c r="AT433" s="46"/>
      <c r="AU433" s="17"/>
      <c r="AV433" s="421" t="str">
        <f>IFERROR(VLOOKUP(AU433,'MATRICE '!AB443:AG538,3,FALSE),"")</f>
        <v/>
      </c>
      <c r="AW433" s="300"/>
      <c r="AX433" s="17"/>
      <c r="AY433" s="17"/>
      <c r="AZ433" s="414"/>
      <c r="BA433" s="18"/>
      <c r="BB433" s="17" t="str">
        <f>IFERROR(VLOOKUP(O433,'MATRICE '!$B$4:$C$17,2,FALSE),"")</f>
        <v/>
      </c>
      <c r="BC433" s="429" t="str">
        <f>IFERROR(VLOOKUP(AR433,'MATRICE '!$U$3:$Z$18,3,FALSE),"")</f>
        <v/>
      </c>
      <c r="BD433" s="429" t="str">
        <f>IFERROR(VLOOKUP(AR433,'MATRICE '!$U$3:$Z$18,2,FALSE),"")</f>
        <v/>
      </c>
      <c r="BE433" s="429" t="str">
        <f>IFERROR(VLOOKUP(AR433,'MATRICE '!$U$3:$Z$18,5,FALSE),"")</f>
        <v/>
      </c>
    </row>
    <row r="434" spans="1:57" x14ac:dyDescent="0.25">
      <c r="A434" s="17"/>
      <c r="B434" s="394"/>
      <c r="C434" s="17"/>
      <c r="D434" s="17"/>
      <c r="E434" s="28"/>
      <c r="F434" s="28"/>
      <c r="G434" s="17"/>
      <c r="H434" s="17"/>
      <c r="I434" s="17"/>
      <c r="J434" s="17"/>
      <c r="K434" s="64"/>
      <c r="L434" s="65"/>
      <c r="M434" s="63"/>
      <c r="N434" s="17"/>
      <c r="O434" s="17"/>
      <c r="P434" s="17"/>
      <c r="Q434" s="17"/>
      <c r="R434" s="17"/>
      <c r="S434" s="401"/>
      <c r="T434" s="597">
        <f t="shared" si="23"/>
        <v>0</v>
      </c>
      <c r="U434" s="18"/>
      <c r="V434" s="18">
        <f t="shared" si="25"/>
        <v>0</v>
      </c>
      <c r="W434" s="60" t="str">
        <f t="shared" si="24"/>
        <v/>
      </c>
      <c r="X434" s="393"/>
      <c r="Y434" s="17"/>
      <c r="Z434" s="52"/>
      <c r="AA434" s="409"/>
      <c r="AB434" s="46"/>
      <c r="AC434" s="17"/>
      <c r="AD434" s="113" t="str">
        <f>IFERROR(VLOOKUP(AA434,'MATRICE '!$E$2:$H$100,3,FALSE),"")</f>
        <v/>
      </c>
      <c r="AE434" s="17" t="str">
        <f>IFERROR(VLOOKUP(AA434,'MATRICE '!$E$2:$H$100,2,FALSE),"")</f>
        <v/>
      </c>
      <c r="AF434" s="17" t="str">
        <f>IFERROR(VLOOKUP(AA434,'MATRICE '!$E$2:$H$100,4,FALSE),"")</f>
        <v/>
      </c>
      <c r="AG434" s="63"/>
      <c r="AH434" s="46"/>
      <c r="AI434" s="17"/>
      <c r="AJ434" s="17" t="str">
        <f>IFERROR(VLOOKUP(AG434,'MATRICE '!$J$2:$M$100,3,FALSE),"")</f>
        <v/>
      </c>
      <c r="AK434" s="17" t="str">
        <f>IFERROR(VLOOKUP(AG434,'MATRICE '!$J$2:$M$100,2,FALSE),"")</f>
        <v/>
      </c>
      <c r="AL434" s="414" t="str">
        <f>IFERROR(VLOOKUP(AG434,'MATRICE '!$J$2:$M$100,4,FALSE),"")</f>
        <v/>
      </c>
      <c r="AM434" s="393"/>
      <c r="AN434" s="17"/>
      <c r="AO434" s="52"/>
      <c r="AP434" s="46"/>
      <c r="AQ434" s="28"/>
      <c r="AR434" s="418"/>
      <c r="AS434" s="419" t="str">
        <f>IFERROR(VLOOKUP(AR434,'MATRICE '!$U$3:$Z$18,4,FALSE),"")</f>
        <v/>
      </c>
      <c r="AT434" s="46"/>
      <c r="AU434" s="17"/>
      <c r="AV434" s="421" t="str">
        <f>IFERROR(VLOOKUP(AU434,'MATRICE '!AB444:AG539,3,FALSE),"")</f>
        <v/>
      </c>
      <c r="AW434" s="300"/>
      <c r="AX434" s="17"/>
      <c r="AY434" s="17"/>
      <c r="AZ434" s="414"/>
      <c r="BA434" s="18"/>
      <c r="BB434" s="17" t="str">
        <f>IFERROR(VLOOKUP(O434,'MATRICE '!$B$4:$C$17,2,FALSE),"")</f>
        <v/>
      </c>
      <c r="BC434" s="429" t="str">
        <f>IFERROR(VLOOKUP(AR434,'MATRICE '!$U$3:$Z$18,3,FALSE),"")</f>
        <v/>
      </c>
      <c r="BD434" s="429" t="str">
        <f>IFERROR(VLOOKUP(AR434,'MATRICE '!$U$3:$Z$18,2,FALSE),"")</f>
        <v/>
      </c>
      <c r="BE434" s="429" t="str">
        <f>IFERROR(VLOOKUP(AR434,'MATRICE '!$U$3:$Z$18,5,FALSE),"")</f>
        <v/>
      </c>
    </row>
    <row r="435" spans="1:57" x14ac:dyDescent="0.25">
      <c r="A435" s="17"/>
      <c r="B435" s="394"/>
      <c r="C435" s="17"/>
      <c r="D435" s="17"/>
      <c r="E435" s="28"/>
      <c r="F435" s="28"/>
      <c r="G435" s="17"/>
      <c r="H435" s="17"/>
      <c r="I435" s="17"/>
      <c r="J435" s="17"/>
      <c r="K435" s="64"/>
      <c r="L435" s="65"/>
      <c r="M435" s="63"/>
      <c r="N435" s="17"/>
      <c r="O435" s="17"/>
      <c r="P435" s="17"/>
      <c r="Q435" s="17"/>
      <c r="R435" s="17"/>
      <c r="S435" s="401"/>
      <c r="T435" s="597">
        <f t="shared" si="23"/>
        <v>0</v>
      </c>
      <c r="U435" s="18"/>
      <c r="V435" s="18">
        <f t="shared" si="25"/>
        <v>0</v>
      </c>
      <c r="W435" s="60" t="str">
        <f t="shared" si="24"/>
        <v/>
      </c>
      <c r="X435" s="393"/>
      <c r="Y435" s="17"/>
      <c r="Z435" s="52"/>
      <c r="AA435" s="409"/>
      <c r="AB435" s="46"/>
      <c r="AC435" s="17"/>
      <c r="AD435" s="113" t="str">
        <f>IFERROR(VLOOKUP(AA435,'MATRICE '!$E$2:$H$100,3,FALSE),"")</f>
        <v/>
      </c>
      <c r="AE435" s="17" t="str">
        <f>IFERROR(VLOOKUP(AA435,'MATRICE '!$E$2:$H$100,2,FALSE),"")</f>
        <v/>
      </c>
      <c r="AF435" s="17" t="str">
        <f>IFERROR(VLOOKUP(AA435,'MATRICE '!$E$2:$H$100,4,FALSE),"")</f>
        <v/>
      </c>
      <c r="AG435" s="63"/>
      <c r="AH435" s="46"/>
      <c r="AI435" s="17"/>
      <c r="AJ435" s="17" t="str">
        <f>IFERROR(VLOOKUP(AG435,'MATRICE '!$J$2:$M$100,3,FALSE),"")</f>
        <v/>
      </c>
      <c r="AK435" s="17" t="str">
        <f>IFERROR(VLOOKUP(AG435,'MATRICE '!$J$2:$M$100,2,FALSE),"")</f>
        <v/>
      </c>
      <c r="AL435" s="414" t="str">
        <f>IFERROR(VLOOKUP(AG435,'MATRICE '!$J$2:$M$100,4,FALSE),"")</f>
        <v/>
      </c>
      <c r="AM435" s="393"/>
      <c r="AN435" s="17"/>
      <c r="AO435" s="52"/>
      <c r="AP435" s="46"/>
      <c r="AQ435" s="28"/>
      <c r="AR435" s="418"/>
      <c r="AS435" s="419" t="str">
        <f>IFERROR(VLOOKUP(AR435,'MATRICE '!$U$3:$Z$18,4,FALSE),"")</f>
        <v/>
      </c>
      <c r="AT435" s="46"/>
      <c r="AU435" s="17"/>
      <c r="AV435" s="421" t="str">
        <f>IFERROR(VLOOKUP(AU435,'MATRICE '!AB445:AG540,3,FALSE),"")</f>
        <v/>
      </c>
      <c r="AW435" s="300"/>
      <c r="AX435" s="17"/>
      <c r="AY435" s="17"/>
      <c r="AZ435" s="414"/>
      <c r="BA435" s="18"/>
      <c r="BB435" s="17" t="str">
        <f>IFERROR(VLOOKUP(O435,'MATRICE '!$B$4:$C$17,2,FALSE),"")</f>
        <v/>
      </c>
      <c r="BC435" s="429" t="str">
        <f>IFERROR(VLOOKUP(AR435,'MATRICE '!$U$3:$Z$18,3,FALSE),"")</f>
        <v/>
      </c>
      <c r="BD435" s="429" t="str">
        <f>IFERROR(VLOOKUP(AR435,'MATRICE '!$U$3:$Z$18,2,FALSE),"")</f>
        <v/>
      </c>
      <c r="BE435" s="429" t="str">
        <f>IFERROR(VLOOKUP(AR435,'MATRICE '!$U$3:$Z$18,5,FALSE),"")</f>
        <v/>
      </c>
    </row>
    <row r="436" spans="1:57" x14ac:dyDescent="0.25">
      <c r="A436" s="17"/>
      <c r="B436" s="394"/>
      <c r="C436" s="17"/>
      <c r="D436" s="17"/>
      <c r="E436" s="28"/>
      <c r="F436" s="28"/>
      <c r="G436" s="17"/>
      <c r="H436" s="17"/>
      <c r="I436" s="17"/>
      <c r="J436" s="17"/>
      <c r="K436" s="64"/>
      <c r="L436" s="65"/>
      <c r="M436" s="63"/>
      <c r="N436" s="17"/>
      <c r="O436" s="17"/>
      <c r="P436" s="17"/>
      <c r="Q436" s="17"/>
      <c r="R436" s="17"/>
      <c r="S436" s="401"/>
      <c r="T436" s="597">
        <f t="shared" si="23"/>
        <v>0</v>
      </c>
      <c r="U436" s="18"/>
      <c r="V436" s="18">
        <f t="shared" si="25"/>
        <v>0</v>
      </c>
      <c r="W436" s="60" t="str">
        <f t="shared" si="24"/>
        <v/>
      </c>
      <c r="X436" s="393"/>
      <c r="Y436" s="17"/>
      <c r="Z436" s="52"/>
      <c r="AA436" s="409"/>
      <c r="AB436" s="46"/>
      <c r="AC436" s="17"/>
      <c r="AD436" s="113" t="str">
        <f>IFERROR(VLOOKUP(AA436,'MATRICE '!$E$2:$H$100,3,FALSE),"")</f>
        <v/>
      </c>
      <c r="AE436" s="17" t="str">
        <f>IFERROR(VLOOKUP(AA436,'MATRICE '!$E$2:$H$100,2,FALSE),"")</f>
        <v/>
      </c>
      <c r="AF436" s="17" t="str">
        <f>IFERROR(VLOOKUP(AA436,'MATRICE '!$E$2:$H$100,4,FALSE),"")</f>
        <v/>
      </c>
      <c r="AG436" s="63"/>
      <c r="AH436" s="46"/>
      <c r="AI436" s="17"/>
      <c r="AJ436" s="17" t="str">
        <f>IFERROR(VLOOKUP(AG436,'MATRICE '!$J$2:$M$100,3,FALSE),"")</f>
        <v/>
      </c>
      <c r="AK436" s="17" t="str">
        <f>IFERROR(VLOOKUP(AG436,'MATRICE '!$J$2:$M$100,2,FALSE),"")</f>
        <v/>
      </c>
      <c r="AL436" s="414" t="str">
        <f>IFERROR(VLOOKUP(AG436,'MATRICE '!$J$2:$M$100,4,FALSE),"")</f>
        <v/>
      </c>
      <c r="AM436" s="393"/>
      <c r="AN436" s="17"/>
      <c r="AO436" s="52"/>
      <c r="AP436" s="46"/>
      <c r="AQ436" s="28"/>
      <c r="AR436" s="418"/>
      <c r="AS436" s="419" t="str">
        <f>IFERROR(VLOOKUP(AR436,'MATRICE '!$U$3:$Z$18,4,FALSE),"")</f>
        <v/>
      </c>
      <c r="AT436" s="46"/>
      <c r="AU436" s="17"/>
      <c r="AV436" s="421" t="str">
        <f>IFERROR(VLOOKUP(AU436,'MATRICE '!AB446:AG541,3,FALSE),"")</f>
        <v/>
      </c>
      <c r="AW436" s="300"/>
      <c r="AX436" s="17"/>
      <c r="AY436" s="17"/>
      <c r="AZ436" s="414"/>
      <c r="BA436" s="18"/>
      <c r="BB436" s="17" t="str">
        <f>IFERROR(VLOOKUP(O436,'MATRICE '!$B$4:$C$17,2,FALSE),"")</f>
        <v/>
      </c>
      <c r="BC436" s="429" t="str">
        <f>IFERROR(VLOOKUP(AR436,'MATRICE '!$U$3:$Z$18,3,FALSE),"")</f>
        <v/>
      </c>
      <c r="BD436" s="429" t="str">
        <f>IFERROR(VLOOKUP(AR436,'MATRICE '!$U$3:$Z$18,2,FALSE),"")</f>
        <v/>
      </c>
      <c r="BE436" s="429" t="str">
        <f>IFERROR(VLOOKUP(AR436,'MATRICE '!$U$3:$Z$18,5,FALSE),"")</f>
        <v/>
      </c>
    </row>
    <row r="437" spans="1:57" x14ac:dyDescent="0.25">
      <c r="A437" s="17"/>
      <c r="B437" s="394"/>
      <c r="C437" s="17"/>
      <c r="D437" s="17"/>
      <c r="E437" s="28"/>
      <c r="F437" s="28"/>
      <c r="G437" s="17"/>
      <c r="H437" s="17"/>
      <c r="I437" s="17"/>
      <c r="J437" s="17"/>
      <c r="K437" s="64"/>
      <c r="L437" s="65"/>
      <c r="M437" s="63"/>
      <c r="N437" s="17"/>
      <c r="O437" s="17"/>
      <c r="P437" s="17"/>
      <c r="Q437" s="17"/>
      <c r="R437" s="17"/>
      <c r="S437" s="401"/>
      <c r="T437" s="597">
        <f t="shared" si="23"/>
        <v>0</v>
      </c>
      <c r="U437" s="18"/>
      <c r="V437" s="18">
        <f t="shared" si="25"/>
        <v>0</v>
      </c>
      <c r="W437" s="60" t="str">
        <f t="shared" si="24"/>
        <v/>
      </c>
      <c r="X437" s="393"/>
      <c r="Y437" s="17"/>
      <c r="Z437" s="52"/>
      <c r="AA437" s="409"/>
      <c r="AB437" s="46"/>
      <c r="AC437" s="17"/>
      <c r="AD437" s="113" t="str">
        <f>IFERROR(VLOOKUP(AA437,'MATRICE '!$E$2:$H$100,3,FALSE),"")</f>
        <v/>
      </c>
      <c r="AE437" s="17" t="str">
        <f>IFERROR(VLOOKUP(AA437,'MATRICE '!$E$2:$H$100,2,FALSE),"")</f>
        <v/>
      </c>
      <c r="AF437" s="17" t="str">
        <f>IFERROR(VLOOKUP(AA437,'MATRICE '!$E$2:$H$100,4,FALSE),"")</f>
        <v/>
      </c>
      <c r="AG437" s="63"/>
      <c r="AH437" s="46"/>
      <c r="AI437" s="17"/>
      <c r="AJ437" s="17" t="str">
        <f>IFERROR(VLOOKUP(AG437,'MATRICE '!$J$2:$M$100,3,FALSE),"")</f>
        <v/>
      </c>
      <c r="AK437" s="17" t="str">
        <f>IFERROR(VLOOKUP(AG437,'MATRICE '!$J$2:$M$100,2,FALSE),"")</f>
        <v/>
      </c>
      <c r="AL437" s="414" t="str">
        <f>IFERROR(VLOOKUP(AG437,'MATRICE '!$J$2:$M$100,4,FALSE),"")</f>
        <v/>
      </c>
      <c r="AM437" s="393"/>
      <c r="AN437" s="17"/>
      <c r="AO437" s="52"/>
      <c r="AP437" s="46"/>
      <c r="AQ437" s="28"/>
      <c r="AR437" s="418"/>
      <c r="AS437" s="419" t="str">
        <f>IFERROR(VLOOKUP(AR437,'MATRICE '!$U$3:$Z$18,4,FALSE),"")</f>
        <v/>
      </c>
      <c r="AT437" s="46"/>
      <c r="AU437" s="17"/>
      <c r="AV437" s="421" t="str">
        <f>IFERROR(VLOOKUP(AU437,'MATRICE '!AB447:AG542,3,FALSE),"")</f>
        <v/>
      </c>
      <c r="AW437" s="300"/>
      <c r="AX437" s="17"/>
      <c r="AY437" s="17"/>
      <c r="AZ437" s="414"/>
      <c r="BA437" s="18"/>
      <c r="BB437" s="17" t="str">
        <f>IFERROR(VLOOKUP(O437,'MATRICE '!$B$4:$C$17,2,FALSE),"")</f>
        <v/>
      </c>
      <c r="BC437" s="429" t="str">
        <f>IFERROR(VLOOKUP(AR437,'MATRICE '!$U$3:$Z$18,3,FALSE),"")</f>
        <v/>
      </c>
      <c r="BD437" s="429" t="str">
        <f>IFERROR(VLOOKUP(AR437,'MATRICE '!$U$3:$Z$18,2,FALSE),"")</f>
        <v/>
      </c>
      <c r="BE437" s="429" t="str">
        <f>IFERROR(VLOOKUP(AR437,'MATRICE '!$U$3:$Z$18,5,FALSE),"")</f>
        <v/>
      </c>
    </row>
    <row r="438" spans="1:57" x14ac:dyDescent="0.25">
      <c r="A438" s="17"/>
      <c r="B438" s="394"/>
      <c r="C438" s="17"/>
      <c r="D438" s="17"/>
      <c r="E438" s="28"/>
      <c r="F438" s="28"/>
      <c r="G438" s="17"/>
      <c r="H438" s="17"/>
      <c r="I438" s="17"/>
      <c r="J438" s="17"/>
      <c r="K438" s="64"/>
      <c r="L438" s="65"/>
      <c r="M438" s="63"/>
      <c r="N438" s="17"/>
      <c r="O438" s="17"/>
      <c r="P438" s="17"/>
      <c r="Q438" s="17"/>
      <c r="R438" s="17"/>
      <c r="S438" s="401"/>
      <c r="T438" s="597">
        <f t="shared" si="23"/>
        <v>0</v>
      </c>
      <c r="U438" s="18"/>
      <c r="V438" s="18">
        <f t="shared" si="25"/>
        <v>0</v>
      </c>
      <c r="W438" s="60" t="str">
        <f t="shared" si="24"/>
        <v/>
      </c>
      <c r="X438" s="393"/>
      <c r="Y438" s="17"/>
      <c r="Z438" s="52"/>
      <c r="AA438" s="409"/>
      <c r="AB438" s="46"/>
      <c r="AC438" s="17"/>
      <c r="AD438" s="113" t="str">
        <f>IFERROR(VLOOKUP(AA438,'MATRICE '!$E$2:$H$100,3,FALSE),"")</f>
        <v/>
      </c>
      <c r="AE438" s="17" t="str">
        <f>IFERROR(VLOOKUP(AA438,'MATRICE '!$E$2:$H$100,2,FALSE),"")</f>
        <v/>
      </c>
      <c r="AF438" s="17" t="str">
        <f>IFERROR(VLOOKUP(AA438,'MATRICE '!$E$2:$H$100,4,FALSE),"")</f>
        <v/>
      </c>
      <c r="AG438" s="63"/>
      <c r="AH438" s="46"/>
      <c r="AI438" s="17"/>
      <c r="AJ438" s="17" t="str">
        <f>IFERROR(VLOOKUP(AG438,'MATRICE '!$J$2:$M$100,3,FALSE),"")</f>
        <v/>
      </c>
      <c r="AK438" s="17" t="str">
        <f>IFERROR(VLOOKUP(AG438,'MATRICE '!$J$2:$M$100,2,FALSE),"")</f>
        <v/>
      </c>
      <c r="AL438" s="414" t="str">
        <f>IFERROR(VLOOKUP(AG438,'MATRICE '!$J$2:$M$100,4,FALSE),"")</f>
        <v/>
      </c>
      <c r="AM438" s="393"/>
      <c r="AN438" s="17"/>
      <c r="AO438" s="52"/>
      <c r="AP438" s="46"/>
      <c r="AQ438" s="28"/>
      <c r="AR438" s="418"/>
      <c r="AS438" s="419" t="str">
        <f>IFERROR(VLOOKUP(AR438,'MATRICE '!$U$3:$Z$18,4,FALSE),"")</f>
        <v/>
      </c>
      <c r="AT438" s="46"/>
      <c r="AU438" s="17"/>
      <c r="AV438" s="421" t="str">
        <f>IFERROR(VLOOKUP(AU438,'MATRICE '!AB448:AG543,3,FALSE),"")</f>
        <v/>
      </c>
      <c r="AW438" s="300"/>
      <c r="AX438" s="17"/>
      <c r="AY438" s="17"/>
      <c r="AZ438" s="414"/>
      <c r="BA438" s="18"/>
      <c r="BB438" s="17" t="str">
        <f>IFERROR(VLOOKUP(O438,'MATRICE '!$B$4:$C$17,2,FALSE),"")</f>
        <v/>
      </c>
      <c r="BC438" s="429" t="str">
        <f>IFERROR(VLOOKUP(AR438,'MATRICE '!$U$3:$Z$18,3,FALSE),"")</f>
        <v/>
      </c>
      <c r="BD438" s="429" t="str">
        <f>IFERROR(VLOOKUP(AR438,'MATRICE '!$U$3:$Z$18,2,FALSE),"")</f>
        <v/>
      </c>
      <c r="BE438" s="429" t="str">
        <f>IFERROR(VLOOKUP(AR438,'MATRICE '!$U$3:$Z$18,5,FALSE),"")</f>
        <v/>
      </c>
    </row>
    <row r="439" spans="1:57" x14ac:dyDescent="0.25">
      <c r="A439" s="17"/>
      <c r="B439" s="394"/>
      <c r="C439" s="17"/>
      <c r="D439" s="17"/>
      <c r="E439" s="28"/>
      <c r="F439" s="28"/>
      <c r="G439" s="17"/>
      <c r="H439" s="17"/>
      <c r="I439" s="17"/>
      <c r="J439" s="17"/>
      <c r="K439" s="64"/>
      <c r="L439" s="65"/>
      <c r="M439" s="63"/>
      <c r="N439" s="17"/>
      <c r="O439" s="17"/>
      <c r="P439" s="17"/>
      <c r="Q439" s="17"/>
      <c r="R439" s="17"/>
      <c r="S439" s="401"/>
      <c r="T439" s="597">
        <f t="shared" si="23"/>
        <v>0</v>
      </c>
      <c r="U439" s="18"/>
      <c r="V439" s="18">
        <f t="shared" si="25"/>
        <v>0</v>
      </c>
      <c r="W439" s="60" t="str">
        <f t="shared" si="24"/>
        <v/>
      </c>
      <c r="X439" s="393"/>
      <c r="Y439" s="17"/>
      <c r="Z439" s="52"/>
      <c r="AA439" s="409"/>
      <c r="AB439" s="46"/>
      <c r="AC439" s="17"/>
      <c r="AD439" s="113" t="str">
        <f>IFERROR(VLOOKUP(AA439,'MATRICE '!$E$2:$H$100,3,FALSE),"")</f>
        <v/>
      </c>
      <c r="AE439" s="17" t="str">
        <f>IFERROR(VLOOKUP(AA439,'MATRICE '!$E$2:$H$100,2,FALSE),"")</f>
        <v/>
      </c>
      <c r="AF439" s="17" t="str">
        <f>IFERROR(VLOOKUP(AA439,'MATRICE '!$E$2:$H$100,4,FALSE),"")</f>
        <v/>
      </c>
      <c r="AG439" s="63"/>
      <c r="AH439" s="46"/>
      <c r="AI439" s="17"/>
      <c r="AJ439" s="17" t="str">
        <f>IFERROR(VLOOKUP(AG439,'MATRICE '!$J$2:$M$100,3,FALSE),"")</f>
        <v/>
      </c>
      <c r="AK439" s="17" t="str">
        <f>IFERROR(VLOOKUP(AG439,'MATRICE '!$J$2:$M$100,2,FALSE),"")</f>
        <v/>
      </c>
      <c r="AL439" s="414" t="str">
        <f>IFERROR(VLOOKUP(AG439,'MATRICE '!$J$2:$M$100,4,FALSE),"")</f>
        <v/>
      </c>
      <c r="AM439" s="393"/>
      <c r="AN439" s="17"/>
      <c r="AO439" s="52"/>
      <c r="AP439" s="46"/>
      <c r="AQ439" s="28"/>
      <c r="AR439" s="418"/>
      <c r="AS439" s="419" t="str">
        <f>IFERROR(VLOOKUP(AR439,'MATRICE '!$U$3:$Z$18,4,FALSE),"")</f>
        <v/>
      </c>
      <c r="AT439" s="46"/>
      <c r="AU439" s="17"/>
      <c r="AV439" s="421" t="str">
        <f>IFERROR(VLOOKUP(AU439,'MATRICE '!AB449:AG544,3,FALSE),"")</f>
        <v/>
      </c>
      <c r="AW439" s="300"/>
      <c r="AX439" s="17"/>
      <c r="AY439" s="17"/>
      <c r="AZ439" s="414"/>
      <c r="BA439" s="18"/>
      <c r="BB439" s="17" t="str">
        <f>IFERROR(VLOOKUP(O439,'MATRICE '!$B$4:$C$17,2,FALSE),"")</f>
        <v/>
      </c>
      <c r="BC439" s="429" t="str">
        <f>IFERROR(VLOOKUP(AR439,'MATRICE '!$U$3:$Z$18,3,FALSE),"")</f>
        <v/>
      </c>
      <c r="BD439" s="429" t="str">
        <f>IFERROR(VLOOKUP(AR439,'MATRICE '!$U$3:$Z$18,2,FALSE),"")</f>
        <v/>
      </c>
      <c r="BE439" s="429" t="str">
        <f>IFERROR(VLOOKUP(AR439,'MATRICE '!$U$3:$Z$18,5,FALSE),"")</f>
        <v/>
      </c>
    </row>
    <row r="440" spans="1:57" x14ac:dyDescent="0.25">
      <c r="A440" s="17"/>
      <c r="B440" s="394"/>
      <c r="C440" s="17"/>
      <c r="D440" s="17"/>
      <c r="E440" s="28"/>
      <c r="F440" s="28"/>
      <c r="G440" s="17"/>
      <c r="H440" s="17"/>
      <c r="I440" s="17"/>
      <c r="J440" s="17"/>
      <c r="K440" s="64"/>
      <c r="L440" s="65"/>
      <c r="M440" s="63"/>
      <c r="N440" s="17"/>
      <c r="O440" s="17"/>
      <c r="P440" s="17"/>
      <c r="Q440" s="17"/>
      <c r="R440" s="17"/>
      <c r="S440" s="401"/>
      <c r="T440" s="597">
        <f t="shared" si="23"/>
        <v>0</v>
      </c>
      <c r="U440" s="18"/>
      <c r="V440" s="18">
        <f t="shared" si="25"/>
        <v>0</v>
      </c>
      <c r="W440" s="60" t="str">
        <f t="shared" si="24"/>
        <v/>
      </c>
      <c r="X440" s="393"/>
      <c r="Y440" s="17"/>
      <c r="Z440" s="52"/>
      <c r="AA440" s="409"/>
      <c r="AB440" s="46"/>
      <c r="AC440" s="17"/>
      <c r="AD440" s="113" t="str">
        <f>IFERROR(VLOOKUP(AA440,'MATRICE '!$E$2:$H$100,3,FALSE),"")</f>
        <v/>
      </c>
      <c r="AE440" s="17" t="str">
        <f>IFERROR(VLOOKUP(AA440,'MATRICE '!$E$2:$H$100,2,FALSE),"")</f>
        <v/>
      </c>
      <c r="AF440" s="17" t="str">
        <f>IFERROR(VLOOKUP(AA440,'MATRICE '!$E$2:$H$100,4,FALSE),"")</f>
        <v/>
      </c>
      <c r="AG440" s="63"/>
      <c r="AH440" s="46"/>
      <c r="AI440" s="17"/>
      <c r="AJ440" s="17" t="str">
        <f>IFERROR(VLOOKUP(AG440,'MATRICE '!$J$2:$M$100,3,FALSE),"")</f>
        <v/>
      </c>
      <c r="AK440" s="17" t="str">
        <f>IFERROR(VLOOKUP(AG440,'MATRICE '!$J$2:$M$100,2,FALSE),"")</f>
        <v/>
      </c>
      <c r="AL440" s="414" t="str">
        <f>IFERROR(VLOOKUP(AG440,'MATRICE '!$J$2:$M$100,4,FALSE),"")</f>
        <v/>
      </c>
      <c r="AM440" s="393"/>
      <c r="AN440" s="17"/>
      <c r="AO440" s="52"/>
      <c r="AP440" s="46"/>
      <c r="AQ440" s="28"/>
      <c r="AR440" s="418"/>
      <c r="AS440" s="419" t="str">
        <f>IFERROR(VLOOKUP(AR440,'MATRICE '!$U$3:$Z$18,4,FALSE),"")</f>
        <v/>
      </c>
      <c r="AT440" s="46"/>
      <c r="AU440" s="17"/>
      <c r="AV440" s="421" t="str">
        <f>IFERROR(VLOOKUP(AU440,'MATRICE '!AB450:AG545,3,FALSE),"")</f>
        <v/>
      </c>
      <c r="AW440" s="300"/>
      <c r="AX440" s="17"/>
      <c r="AY440" s="17"/>
      <c r="AZ440" s="414"/>
      <c r="BA440" s="18"/>
      <c r="BB440" s="17" t="str">
        <f>IFERROR(VLOOKUP(O440,'MATRICE '!$B$4:$C$17,2,FALSE),"")</f>
        <v/>
      </c>
      <c r="BC440" s="429" t="str">
        <f>IFERROR(VLOOKUP(AR440,'MATRICE '!$U$3:$Z$18,3,FALSE),"")</f>
        <v/>
      </c>
      <c r="BD440" s="429" t="str">
        <f>IFERROR(VLOOKUP(AR440,'MATRICE '!$U$3:$Z$18,2,FALSE),"")</f>
        <v/>
      </c>
      <c r="BE440" s="429" t="str">
        <f>IFERROR(VLOOKUP(AR440,'MATRICE '!$U$3:$Z$18,5,FALSE),"")</f>
        <v/>
      </c>
    </row>
    <row r="441" spans="1:57" x14ac:dyDescent="0.25">
      <c r="A441" s="17"/>
      <c r="B441" s="394"/>
      <c r="C441" s="17"/>
      <c r="D441" s="17"/>
      <c r="E441" s="28"/>
      <c r="F441" s="28"/>
      <c r="G441" s="17"/>
      <c r="H441" s="17"/>
      <c r="I441" s="17"/>
      <c r="J441" s="17"/>
      <c r="K441" s="64"/>
      <c r="L441" s="65"/>
      <c r="M441" s="63"/>
      <c r="N441" s="17"/>
      <c r="O441" s="17"/>
      <c r="P441" s="17"/>
      <c r="Q441" s="17"/>
      <c r="R441" s="17"/>
      <c r="S441" s="401"/>
      <c r="T441" s="597">
        <f t="shared" si="23"/>
        <v>0</v>
      </c>
      <c r="U441" s="18"/>
      <c r="V441" s="18">
        <f t="shared" si="25"/>
        <v>0</v>
      </c>
      <c r="W441" s="60" t="str">
        <f t="shared" si="24"/>
        <v/>
      </c>
      <c r="X441" s="393"/>
      <c r="Y441" s="17"/>
      <c r="Z441" s="52"/>
      <c r="AA441" s="409"/>
      <c r="AB441" s="46"/>
      <c r="AC441" s="17"/>
      <c r="AD441" s="113" t="str">
        <f>IFERROR(VLOOKUP(AA441,'MATRICE '!$E$2:$H$100,3,FALSE),"")</f>
        <v/>
      </c>
      <c r="AE441" s="17" t="str">
        <f>IFERROR(VLOOKUP(AA441,'MATRICE '!$E$2:$H$100,2,FALSE),"")</f>
        <v/>
      </c>
      <c r="AF441" s="17" t="str">
        <f>IFERROR(VLOOKUP(AA441,'MATRICE '!$E$2:$H$100,4,FALSE),"")</f>
        <v/>
      </c>
      <c r="AG441" s="63"/>
      <c r="AH441" s="46"/>
      <c r="AI441" s="17"/>
      <c r="AJ441" s="17" t="str">
        <f>IFERROR(VLOOKUP(AG441,'MATRICE '!$J$2:$M$100,3,FALSE),"")</f>
        <v/>
      </c>
      <c r="AK441" s="17" t="str">
        <f>IFERROR(VLOOKUP(AG441,'MATRICE '!$J$2:$M$100,2,FALSE),"")</f>
        <v/>
      </c>
      <c r="AL441" s="414" t="str">
        <f>IFERROR(VLOOKUP(AG441,'MATRICE '!$J$2:$M$100,4,FALSE),"")</f>
        <v/>
      </c>
      <c r="AM441" s="393"/>
      <c r="AN441" s="17"/>
      <c r="AO441" s="52"/>
      <c r="AP441" s="46"/>
      <c r="AQ441" s="28"/>
      <c r="AR441" s="418"/>
      <c r="AS441" s="419" t="str">
        <f>IFERROR(VLOOKUP(AR441,'MATRICE '!$U$3:$Z$18,4,FALSE),"")</f>
        <v/>
      </c>
      <c r="AT441" s="46"/>
      <c r="AU441" s="17"/>
      <c r="AV441" s="421" t="str">
        <f>IFERROR(VLOOKUP(AU441,'MATRICE '!AB451:AG546,3,FALSE),"")</f>
        <v/>
      </c>
      <c r="AW441" s="300"/>
      <c r="AX441" s="17"/>
      <c r="AY441" s="17"/>
      <c r="AZ441" s="414"/>
      <c r="BA441" s="18"/>
      <c r="BB441" s="17" t="str">
        <f>IFERROR(VLOOKUP(O441,'MATRICE '!$B$4:$C$17,2,FALSE),"")</f>
        <v/>
      </c>
      <c r="BC441" s="429" t="str">
        <f>IFERROR(VLOOKUP(AR441,'MATRICE '!$U$3:$Z$18,3,FALSE),"")</f>
        <v/>
      </c>
      <c r="BD441" s="429" t="str">
        <f>IFERROR(VLOOKUP(AR441,'MATRICE '!$U$3:$Z$18,2,FALSE),"")</f>
        <v/>
      </c>
      <c r="BE441" s="429" t="str">
        <f>IFERROR(VLOOKUP(AR441,'MATRICE '!$U$3:$Z$18,5,FALSE),"")</f>
        <v/>
      </c>
    </row>
    <row r="442" spans="1:57" x14ac:dyDescent="0.25">
      <c r="A442" s="17"/>
      <c r="B442" s="394"/>
      <c r="C442" s="17"/>
      <c r="D442" s="17"/>
      <c r="E442" s="28"/>
      <c r="F442" s="28"/>
      <c r="G442" s="17"/>
      <c r="H442" s="17"/>
      <c r="I442" s="17"/>
      <c r="J442" s="17"/>
      <c r="K442" s="64"/>
      <c r="L442" s="65"/>
      <c r="M442" s="63"/>
      <c r="N442" s="17"/>
      <c r="O442" s="17"/>
      <c r="P442" s="17"/>
      <c r="Q442" s="17"/>
      <c r="R442" s="17"/>
      <c r="S442" s="401"/>
      <c r="T442" s="597">
        <f t="shared" si="23"/>
        <v>0</v>
      </c>
      <c r="U442" s="18"/>
      <c r="V442" s="18">
        <f t="shared" si="25"/>
        <v>0</v>
      </c>
      <c r="W442" s="60" t="str">
        <f t="shared" si="24"/>
        <v/>
      </c>
      <c r="X442" s="393"/>
      <c r="Y442" s="17"/>
      <c r="Z442" s="52"/>
      <c r="AA442" s="409"/>
      <c r="AB442" s="46"/>
      <c r="AC442" s="17"/>
      <c r="AD442" s="113" t="str">
        <f>IFERROR(VLOOKUP(AA442,'MATRICE '!$E$2:$H$100,3,FALSE),"")</f>
        <v/>
      </c>
      <c r="AE442" s="17" t="str">
        <f>IFERROR(VLOOKUP(AA442,'MATRICE '!$E$2:$H$100,2,FALSE),"")</f>
        <v/>
      </c>
      <c r="AF442" s="17" t="str">
        <f>IFERROR(VLOOKUP(AA442,'MATRICE '!$E$2:$H$100,4,FALSE),"")</f>
        <v/>
      </c>
      <c r="AG442" s="63"/>
      <c r="AH442" s="46"/>
      <c r="AI442" s="17"/>
      <c r="AJ442" s="17" t="str">
        <f>IFERROR(VLOOKUP(AG442,'MATRICE '!$J$2:$M$100,3,FALSE),"")</f>
        <v/>
      </c>
      <c r="AK442" s="17" t="str">
        <f>IFERROR(VLOOKUP(AG442,'MATRICE '!$J$2:$M$100,2,FALSE),"")</f>
        <v/>
      </c>
      <c r="AL442" s="414" t="str">
        <f>IFERROR(VLOOKUP(AG442,'MATRICE '!$J$2:$M$100,4,FALSE),"")</f>
        <v/>
      </c>
      <c r="AM442" s="393"/>
      <c r="AN442" s="17"/>
      <c r="AO442" s="52"/>
      <c r="AP442" s="46"/>
      <c r="AQ442" s="28"/>
      <c r="AR442" s="418"/>
      <c r="AS442" s="419" t="str">
        <f>IFERROR(VLOOKUP(AR442,'MATRICE '!$U$3:$Z$18,4,FALSE),"")</f>
        <v/>
      </c>
      <c r="AT442" s="46"/>
      <c r="AU442" s="17"/>
      <c r="AV442" s="421" t="str">
        <f>IFERROR(VLOOKUP(AU442,'MATRICE '!AB452:AG547,3,FALSE),"")</f>
        <v/>
      </c>
      <c r="AW442" s="300"/>
      <c r="AX442" s="17"/>
      <c r="AY442" s="17"/>
      <c r="AZ442" s="414"/>
      <c r="BA442" s="18"/>
      <c r="BB442" s="17" t="str">
        <f>IFERROR(VLOOKUP(O442,'MATRICE '!$B$4:$C$17,2,FALSE),"")</f>
        <v/>
      </c>
      <c r="BC442" s="429" t="str">
        <f>IFERROR(VLOOKUP(AR442,'MATRICE '!$U$3:$Z$18,3,FALSE),"")</f>
        <v/>
      </c>
      <c r="BD442" s="429" t="str">
        <f>IFERROR(VLOOKUP(AR442,'MATRICE '!$U$3:$Z$18,2,FALSE),"")</f>
        <v/>
      </c>
      <c r="BE442" s="429" t="str">
        <f>IFERROR(VLOOKUP(AR442,'MATRICE '!$U$3:$Z$18,5,FALSE),"")</f>
        <v/>
      </c>
    </row>
    <row r="443" spans="1:57" x14ac:dyDescent="0.25">
      <c r="A443" s="17"/>
      <c r="B443" s="394"/>
      <c r="C443" s="17"/>
      <c r="D443" s="17"/>
      <c r="E443" s="28"/>
      <c r="F443" s="28"/>
      <c r="G443" s="17"/>
      <c r="H443" s="17"/>
      <c r="I443" s="17"/>
      <c r="J443" s="17"/>
      <c r="K443" s="64"/>
      <c r="L443" s="65"/>
      <c r="M443" s="63"/>
      <c r="N443" s="17"/>
      <c r="O443" s="17"/>
      <c r="P443" s="17"/>
      <c r="Q443" s="17"/>
      <c r="R443" s="17"/>
      <c r="S443" s="401"/>
      <c r="T443" s="597">
        <f t="shared" si="23"/>
        <v>0</v>
      </c>
      <c r="U443" s="18"/>
      <c r="V443" s="18">
        <f t="shared" si="25"/>
        <v>0</v>
      </c>
      <c r="W443" s="60" t="str">
        <f t="shared" si="24"/>
        <v/>
      </c>
      <c r="X443" s="393"/>
      <c r="Y443" s="17"/>
      <c r="Z443" s="52"/>
      <c r="AA443" s="409"/>
      <c r="AB443" s="46"/>
      <c r="AC443" s="17"/>
      <c r="AD443" s="113" t="str">
        <f>IFERROR(VLOOKUP(AA443,'MATRICE '!$E$2:$H$100,3,FALSE),"")</f>
        <v/>
      </c>
      <c r="AE443" s="17" t="str">
        <f>IFERROR(VLOOKUP(AA443,'MATRICE '!$E$2:$H$100,2,FALSE),"")</f>
        <v/>
      </c>
      <c r="AF443" s="17" t="str">
        <f>IFERROR(VLOOKUP(AA443,'MATRICE '!$E$2:$H$100,4,FALSE),"")</f>
        <v/>
      </c>
      <c r="AG443" s="63"/>
      <c r="AH443" s="46"/>
      <c r="AI443" s="17"/>
      <c r="AJ443" s="17" t="str">
        <f>IFERROR(VLOOKUP(AG443,'MATRICE '!$J$2:$M$100,3,FALSE),"")</f>
        <v/>
      </c>
      <c r="AK443" s="17" t="str">
        <f>IFERROR(VLOOKUP(AG443,'MATRICE '!$J$2:$M$100,2,FALSE),"")</f>
        <v/>
      </c>
      <c r="AL443" s="414" t="str">
        <f>IFERROR(VLOOKUP(AG443,'MATRICE '!$J$2:$M$100,4,FALSE),"")</f>
        <v/>
      </c>
      <c r="AM443" s="393"/>
      <c r="AN443" s="17"/>
      <c r="AO443" s="52"/>
      <c r="AP443" s="46"/>
      <c r="AQ443" s="28"/>
      <c r="AR443" s="418"/>
      <c r="AS443" s="419" t="str">
        <f>IFERROR(VLOOKUP(AR443,'MATRICE '!$U$3:$Z$18,4,FALSE),"")</f>
        <v/>
      </c>
      <c r="AT443" s="46"/>
      <c r="AU443" s="17"/>
      <c r="AV443" s="421" t="str">
        <f>IFERROR(VLOOKUP(AU443,'MATRICE '!AB453:AG548,3,FALSE),"")</f>
        <v/>
      </c>
      <c r="AW443" s="300"/>
      <c r="AX443" s="17"/>
      <c r="AY443" s="17"/>
      <c r="AZ443" s="414"/>
      <c r="BA443" s="18"/>
      <c r="BB443" s="17" t="str">
        <f>IFERROR(VLOOKUP(O443,'MATRICE '!$B$4:$C$17,2,FALSE),"")</f>
        <v/>
      </c>
      <c r="BC443" s="429" t="str">
        <f>IFERROR(VLOOKUP(AR443,'MATRICE '!$U$3:$Z$18,3,FALSE),"")</f>
        <v/>
      </c>
      <c r="BD443" s="429" t="str">
        <f>IFERROR(VLOOKUP(AR443,'MATRICE '!$U$3:$Z$18,2,FALSE),"")</f>
        <v/>
      </c>
      <c r="BE443" s="429" t="str">
        <f>IFERROR(VLOOKUP(AR443,'MATRICE '!$U$3:$Z$18,5,FALSE),"")</f>
        <v/>
      </c>
    </row>
    <row r="444" spans="1:57" x14ac:dyDescent="0.25">
      <c r="A444" s="17"/>
      <c r="B444" s="394"/>
      <c r="C444" s="17"/>
      <c r="D444" s="17"/>
      <c r="E444" s="28"/>
      <c r="F444" s="28"/>
      <c r="G444" s="17"/>
      <c r="H444" s="17"/>
      <c r="I444" s="17"/>
      <c r="J444" s="17"/>
      <c r="K444" s="64"/>
      <c r="L444" s="65"/>
      <c r="M444" s="63"/>
      <c r="N444" s="17"/>
      <c r="O444" s="17"/>
      <c r="P444" s="17"/>
      <c r="Q444" s="17"/>
      <c r="R444" s="17"/>
      <c r="S444" s="401"/>
      <c r="T444" s="597">
        <f t="shared" si="23"/>
        <v>0</v>
      </c>
      <c r="U444" s="18"/>
      <c r="V444" s="18">
        <f t="shared" si="25"/>
        <v>0</v>
      </c>
      <c r="W444" s="60" t="str">
        <f t="shared" si="24"/>
        <v/>
      </c>
      <c r="X444" s="393"/>
      <c r="Y444" s="17"/>
      <c r="Z444" s="52"/>
      <c r="AA444" s="409"/>
      <c r="AB444" s="46"/>
      <c r="AC444" s="17"/>
      <c r="AD444" s="113" t="str">
        <f>IFERROR(VLOOKUP(AA444,'MATRICE '!$E$2:$H$100,3,FALSE),"")</f>
        <v/>
      </c>
      <c r="AE444" s="17" t="str">
        <f>IFERROR(VLOOKUP(AA444,'MATRICE '!$E$2:$H$100,2,FALSE),"")</f>
        <v/>
      </c>
      <c r="AF444" s="17" t="str">
        <f>IFERROR(VLOOKUP(AA444,'MATRICE '!$E$2:$H$100,4,FALSE),"")</f>
        <v/>
      </c>
      <c r="AG444" s="63"/>
      <c r="AH444" s="46"/>
      <c r="AI444" s="17"/>
      <c r="AJ444" s="17" t="str">
        <f>IFERROR(VLOOKUP(AG444,'MATRICE '!$J$2:$M$100,3,FALSE),"")</f>
        <v/>
      </c>
      <c r="AK444" s="17" t="str">
        <f>IFERROR(VLOOKUP(AG444,'MATRICE '!$J$2:$M$100,2,FALSE),"")</f>
        <v/>
      </c>
      <c r="AL444" s="414" t="str">
        <f>IFERROR(VLOOKUP(AG444,'MATRICE '!$J$2:$M$100,4,FALSE),"")</f>
        <v/>
      </c>
      <c r="AM444" s="393"/>
      <c r="AN444" s="17"/>
      <c r="AO444" s="52"/>
      <c r="AP444" s="46"/>
      <c r="AQ444" s="28"/>
      <c r="AR444" s="418"/>
      <c r="AS444" s="419" t="str">
        <f>IFERROR(VLOOKUP(AR444,'MATRICE '!$U$3:$Z$18,4,FALSE),"")</f>
        <v/>
      </c>
      <c r="AT444" s="46"/>
      <c r="AU444" s="17"/>
      <c r="AV444" s="421" t="str">
        <f>IFERROR(VLOOKUP(AU444,'MATRICE '!AB454:AG549,3,FALSE),"")</f>
        <v/>
      </c>
      <c r="AW444" s="300"/>
      <c r="AX444" s="17"/>
      <c r="AY444" s="17"/>
      <c r="AZ444" s="414"/>
      <c r="BA444" s="18"/>
      <c r="BB444" s="17" t="str">
        <f>IFERROR(VLOOKUP(O444,'MATRICE '!$B$4:$C$17,2,FALSE),"")</f>
        <v/>
      </c>
      <c r="BC444" s="429" t="str">
        <f>IFERROR(VLOOKUP(AR444,'MATRICE '!$U$3:$Z$18,3,FALSE),"")</f>
        <v/>
      </c>
      <c r="BD444" s="429" t="str">
        <f>IFERROR(VLOOKUP(AR444,'MATRICE '!$U$3:$Z$18,2,FALSE),"")</f>
        <v/>
      </c>
      <c r="BE444" s="429" t="str">
        <f>IFERROR(VLOOKUP(AR444,'MATRICE '!$U$3:$Z$18,5,FALSE),"")</f>
        <v/>
      </c>
    </row>
    <row r="445" spans="1:57" x14ac:dyDescent="0.25">
      <c r="A445" s="17"/>
      <c r="B445" s="394"/>
      <c r="C445" s="17"/>
      <c r="D445" s="17"/>
      <c r="E445" s="28"/>
      <c r="F445" s="28"/>
      <c r="G445" s="17"/>
      <c r="H445" s="17"/>
      <c r="I445" s="17"/>
      <c r="J445" s="17"/>
      <c r="K445" s="64"/>
      <c r="L445" s="65"/>
      <c r="M445" s="63"/>
      <c r="N445" s="17"/>
      <c r="O445" s="17"/>
      <c r="P445" s="17"/>
      <c r="Q445" s="17"/>
      <c r="R445" s="17"/>
      <c r="S445" s="401"/>
      <c r="T445" s="597">
        <f t="shared" si="23"/>
        <v>0</v>
      </c>
      <c r="U445" s="18"/>
      <c r="V445" s="18">
        <f t="shared" si="25"/>
        <v>0</v>
      </c>
      <c r="W445" s="60" t="str">
        <f t="shared" si="24"/>
        <v/>
      </c>
      <c r="X445" s="393"/>
      <c r="Y445" s="17"/>
      <c r="Z445" s="52"/>
      <c r="AA445" s="409"/>
      <c r="AB445" s="46"/>
      <c r="AC445" s="17"/>
      <c r="AD445" s="113" t="str">
        <f>IFERROR(VLOOKUP(AA445,'MATRICE '!$E$2:$H$100,3,FALSE),"")</f>
        <v/>
      </c>
      <c r="AE445" s="17" t="str">
        <f>IFERROR(VLOOKUP(AA445,'MATRICE '!$E$2:$H$100,2,FALSE),"")</f>
        <v/>
      </c>
      <c r="AF445" s="17" t="str">
        <f>IFERROR(VLOOKUP(AA445,'MATRICE '!$E$2:$H$100,4,FALSE),"")</f>
        <v/>
      </c>
      <c r="AG445" s="63"/>
      <c r="AH445" s="46"/>
      <c r="AI445" s="17"/>
      <c r="AJ445" s="17" t="str">
        <f>IFERROR(VLOOKUP(AG445,'MATRICE '!$J$2:$M$100,3,FALSE),"")</f>
        <v/>
      </c>
      <c r="AK445" s="17" t="str">
        <f>IFERROR(VLOOKUP(AG445,'MATRICE '!$J$2:$M$100,2,FALSE),"")</f>
        <v/>
      </c>
      <c r="AL445" s="414" t="str">
        <f>IFERROR(VLOOKUP(AG445,'MATRICE '!$J$2:$M$100,4,FALSE),"")</f>
        <v/>
      </c>
      <c r="AM445" s="393"/>
      <c r="AN445" s="17"/>
      <c r="AO445" s="52"/>
      <c r="AP445" s="46"/>
      <c r="AQ445" s="28"/>
      <c r="AR445" s="418"/>
      <c r="AS445" s="419" t="str">
        <f>IFERROR(VLOOKUP(AR445,'MATRICE '!$U$3:$Z$18,4,FALSE),"")</f>
        <v/>
      </c>
      <c r="AT445" s="46"/>
      <c r="AU445" s="17"/>
      <c r="AV445" s="421" t="str">
        <f>IFERROR(VLOOKUP(AU445,'MATRICE '!AB455:AG550,3,FALSE),"")</f>
        <v/>
      </c>
      <c r="AW445" s="300"/>
      <c r="AX445" s="17"/>
      <c r="AY445" s="17"/>
      <c r="AZ445" s="414"/>
      <c r="BA445" s="18"/>
      <c r="BB445" s="17" t="str">
        <f>IFERROR(VLOOKUP(O445,'MATRICE '!$B$4:$C$17,2,FALSE),"")</f>
        <v/>
      </c>
      <c r="BC445" s="429" t="str">
        <f>IFERROR(VLOOKUP(AR445,'MATRICE '!$U$3:$Z$18,3,FALSE),"")</f>
        <v/>
      </c>
      <c r="BD445" s="429" t="str">
        <f>IFERROR(VLOOKUP(AR445,'MATRICE '!$U$3:$Z$18,2,FALSE),"")</f>
        <v/>
      </c>
      <c r="BE445" s="429" t="str">
        <f>IFERROR(VLOOKUP(AR445,'MATRICE '!$U$3:$Z$18,5,FALSE),"")</f>
        <v/>
      </c>
    </row>
    <row r="446" spans="1:57" x14ac:dyDescent="0.25">
      <c r="A446" s="17"/>
      <c r="B446" s="394"/>
      <c r="C446" s="17"/>
      <c r="D446" s="17"/>
      <c r="E446" s="28"/>
      <c r="F446" s="28"/>
      <c r="G446" s="17"/>
      <c r="H446" s="17"/>
      <c r="I446" s="17"/>
      <c r="J446" s="17"/>
      <c r="K446" s="64"/>
      <c r="L446" s="65"/>
      <c r="M446" s="63"/>
      <c r="N446" s="17"/>
      <c r="O446" s="17"/>
      <c r="P446" s="17"/>
      <c r="Q446" s="17"/>
      <c r="R446" s="17"/>
      <c r="S446" s="401"/>
      <c r="T446" s="597">
        <f t="shared" si="23"/>
        <v>0</v>
      </c>
      <c r="U446" s="18"/>
      <c r="V446" s="18">
        <f t="shared" si="25"/>
        <v>0</v>
      </c>
      <c r="W446" s="60" t="str">
        <f t="shared" si="24"/>
        <v/>
      </c>
      <c r="X446" s="393"/>
      <c r="Y446" s="17"/>
      <c r="Z446" s="52"/>
      <c r="AA446" s="409"/>
      <c r="AB446" s="46"/>
      <c r="AC446" s="17"/>
      <c r="AD446" s="113" t="str">
        <f>IFERROR(VLOOKUP(AA446,'MATRICE '!$E$2:$H$100,3,FALSE),"")</f>
        <v/>
      </c>
      <c r="AE446" s="17" t="str">
        <f>IFERROR(VLOOKUP(AA446,'MATRICE '!$E$2:$H$100,2,FALSE),"")</f>
        <v/>
      </c>
      <c r="AF446" s="17" t="str">
        <f>IFERROR(VLOOKUP(AA446,'MATRICE '!$E$2:$H$100,4,FALSE),"")</f>
        <v/>
      </c>
      <c r="AG446" s="63"/>
      <c r="AH446" s="46"/>
      <c r="AI446" s="17"/>
      <c r="AJ446" s="17" t="str">
        <f>IFERROR(VLOOKUP(AG446,'MATRICE '!$J$2:$M$100,3,FALSE),"")</f>
        <v/>
      </c>
      <c r="AK446" s="17" t="str">
        <f>IFERROR(VLOOKUP(AG446,'MATRICE '!$J$2:$M$100,2,FALSE),"")</f>
        <v/>
      </c>
      <c r="AL446" s="414" t="str">
        <f>IFERROR(VLOOKUP(AG446,'MATRICE '!$J$2:$M$100,4,FALSE),"")</f>
        <v/>
      </c>
      <c r="AM446" s="393"/>
      <c r="AN446" s="17"/>
      <c r="AO446" s="52"/>
      <c r="AP446" s="46"/>
      <c r="AQ446" s="28"/>
      <c r="AR446" s="418"/>
      <c r="AS446" s="419" t="str">
        <f>IFERROR(VLOOKUP(AR446,'MATRICE '!$U$3:$Z$18,4,FALSE),"")</f>
        <v/>
      </c>
      <c r="AT446" s="46"/>
      <c r="AU446" s="17"/>
      <c r="AV446" s="421" t="str">
        <f>IFERROR(VLOOKUP(AU446,'MATRICE '!AB456:AG551,3,FALSE),"")</f>
        <v/>
      </c>
      <c r="AW446" s="300"/>
      <c r="AX446" s="17"/>
      <c r="AY446" s="17"/>
      <c r="AZ446" s="414"/>
      <c r="BA446" s="18"/>
      <c r="BB446" s="17" t="str">
        <f>IFERROR(VLOOKUP(O446,'MATRICE '!$B$4:$C$17,2,FALSE),"")</f>
        <v/>
      </c>
      <c r="BC446" s="429" t="str">
        <f>IFERROR(VLOOKUP(AR446,'MATRICE '!$U$3:$Z$18,3,FALSE),"")</f>
        <v/>
      </c>
      <c r="BD446" s="429" t="str">
        <f>IFERROR(VLOOKUP(AR446,'MATRICE '!$U$3:$Z$18,2,FALSE),"")</f>
        <v/>
      </c>
      <c r="BE446" s="429" t="str">
        <f>IFERROR(VLOOKUP(AR446,'MATRICE '!$U$3:$Z$18,5,FALSE),"")</f>
        <v/>
      </c>
    </row>
    <row r="447" spans="1:57" x14ac:dyDescent="0.25">
      <c r="A447" s="17"/>
      <c r="B447" s="394"/>
      <c r="C447" s="17"/>
      <c r="D447" s="17"/>
      <c r="E447" s="28"/>
      <c r="F447" s="28"/>
      <c r="G447" s="17"/>
      <c r="H447" s="17"/>
      <c r="I447" s="17"/>
      <c r="J447" s="17"/>
      <c r="K447" s="64"/>
      <c r="L447" s="65"/>
      <c r="M447" s="63"/>
      <c r="N447" s="17"/>
      <c r="O447" s="17"/>
      <c r="P447" s="17"/>
      <c r="Q447" s="17"/>
      <c r="R447" s="17"/>
      <c r="S447" s="401"/>
      <c r="T447" s="597">
        <f t="shared" si="23"/>
        <v>0</v>
      </c>
      <c r="U447" s="18"/>
      <c r="V447" s="18">
        <f t="shared" si="25"/>
        <v>0</v>
      </c>
      <c r="W447" s="60" t="str">
        <f t="shared" si="24"/>
        <v/>
      </c>
      <c r="X447" s="393"/>
      <c r="Y447" s="17"/>
      <c r="Z447" s="52"/>
      <c r="AA447" s="409"/>
      <c r="AB447" s="46"/>
      <c r="AC447" s="17"/>
      <c r="AD447" s="113" t="str">
        <f>IFERROR(VLOOKUP(AA447,'MATRICE '!$E$2:$H$100,3,FALSE),"")</f>
        <v/>
      </c>
      <c r="AE447" s="17" t="str">
        <f>IFERROR(VLOOKUP(AA447,'MATRICE '!$E$2:$H$100,2,FALSE),"")</f>
        <v/>
      </c>
      <c r="AF447" s="17" t="str">
        <f>IFERROR(VLOOKUP(AA447,'MATRICE '!$E$2:$H$100,4,FALSE),"")</f>
        <v/>
      </c>
      <c r="AG447" s="63"/>
      <c r="AH447" s="46"/>
      <c r="AI447" s="17"/>
      <c r="AJ447" s="17" t="str">
        <f>IFERROR(VLOOKUP(AG447,'MATRICE '!$J$2:$M$100,3,FALSE),"")</f>
        <v/>
      </c>
      <c r="AK447" s="17" t="str">
        <f>IFERROR(VLOOKUP(AG447,'MATRICE '!$J$2:$M$100,2,FALSE),"")</f>
        <v/>
      </c>
      <c r="AL447" s="414" t="str">
        <f>IFERROR(VLOOKUP(AG447,'MATRICE '!$J$2:$M$100,4,FALSE),"")</f>
        <v/>
      </c>
      <c r="AM447" s="393"/>
      <c r="AN447" s="17"/>
      <c r="AO447" s="52"/>
      <c r="AP447" s="46"/>
      <c r="AQ447" s="28"/>
      <c r="AR447" s="418"/>
      <c r="AS447" s="419" t="str">
        <f>IFERROR(VLOOKUP(AR447,'MATRICE '!$U$3:$Z$18,4,FALSE),"")</f>
        <v/>
      </c>
      <c r="AT447" s="46"/>
      <c r="AU447" s="17"/>
      <c r="AV447" s="421" t="str">
        <f>IFERROR(VLOOKUP(AU447,'MATRICE '!AB457:AG552,3,FALSE),"")</f>
        <v/>
      </c>
      <c r="AW447" s="300"/>
      <c r="AX447" s="17"/>
      <c r="AY447" s="17"/>
      <c r="AZ447" s="414"/>
      <c r="BA447" s="18"/>
      <c r="BB447" s="17" t="str">
        <f>IFERROR(VLOOKUP(O447,'MATRICE '!$B$4:$C$17,2,FALSE),"")</f>
        <v/>
      </c>
      <c r="BC447" s="429" t="str">
        <f>IFERROR(VLOOKUP(AR447,'MATRICE '!$U$3:$Z$18,3,FALSE),"")</f>
        <v/>
      </c>
      <c r="BD447" s="429" t="str">
        <f>IFERROR(VLOOKUP(AR447,'MATRICE '!$U$3:$Z$18,2,FALSE),"")</f>
        <v/>
      </c>
      <c r="BE447" s="429" t="str">
        <f>IFERROR(VLOOKUP(AR447,'MATRICE '!$U$3:$Z$18,5,FALSE),"")</f>
        <v/>
      </c>
    </row>
    <row r="448" spans="1:57" x14ac:dyDescent="0.25">
      <c r="A448" s="17"/>
      <c r="B448" s="394"/>
      <c r="C448" s="17"/>
      <c r="D448" s="17"/>
      <c r="E448" s="28"/>
      <c r="F448" s="28"/>
      <c r="G448" s="17"/>
      <c r="H448" s="17"/>
      <c r="I448" s="17"/>
      <c r="J448" s="17"/>
      <c r="K448" s="64"/>
      <c r="L448" s="65"/>
      <c r="M448" s="63"/>
      <c r="N448" s="17"/>
      <c r="O448" s="17"/>
      <c r="P448" s="17"/>
      <c r="Q448" s="17"/>
      <c r="R448" s="17"/>
      <c r="S448" s="401"/>
      <c r="T448" s="597">
        <f t="shared" si="23"/>
        <v>0</v>
      </c>
      <c r="U448" s="18"/>
      <c r="V448" s="18">
        <f t="shared" si="25"/>
        <v>0</v>
      </c>
      <c r="W448" s="60" t="str">
        <f t="shared" si="24"/>
        <v/>
      </c>
      <c r="X448" s="393"/>
      <c r="Y448" s="17"/>
      <c r="Z448" s="52"/>
      <c r="AA448" s="409"/>
      <c r="AB448" s="46"/>
      <c r="AC448" s="17"/>
      <c r="AD448" s="113" t="str">
        <f>IFERROR(VLOOKUP(AA448,'MATRICE '!$E$2:$H$100,3,FALSE),"")</f>
        <v/>
      </c>
      <c r="AE448" s="17" t="str">
        <f>IFERROR(VLOOKUP(AA448,'MATRICE '!$E$2:$H$100,2,FALSE),"")</f>
        <v/>
      </c>
      <c r="AF448" s="17" t="str">
        <f>IFERROR(VLOOKUP(AA448,'MATRICE '!$E$2:$H$100,4,FALSE),"")</f>
        <v/>
      </c>
      <c r="AG448" s="63"/>
      <c r="AH448" s="46"/>
      <c r="AI448" s="17"/>
      <c r="AJ448" s="17" t="str">
        <f>IFERROR(VLOOKUP(AG448,'MATRICE '!$J$2:$M$100,3,FALSE),"")</f>
        <v/>
      </c>
      <c r="AK448" s="17" t="str">
        <f>IFERROR(VLOOKUP(AG448,'MATRICE '!$J$2:$M$100,2,FALSE),"")</f>
        <v/>
      </c>
      <c r="AL448" s="414" t="str">
        <f>IFERROR(VLOOKUP(AG448,'MATRICE '!$J$2:$M$100,4,FALSE),"")</f>
        <v/>
      </c>
      <c r="AM448" s="393"/>
      <c r="AN448" s="17"/>
      <c r="AO448" s="52"/>
      <c r="AP448" s="46"/>
      <c r="AQ448" s="28"/>
      <c r="AR448" s="418"/>
      <c r="AS448" s="419" t="str">
        <f>IFERROR(VLOOKUP(AR448,'MATRICE '!$U$3:$Z$18,4,FALSE),"")</f>
        <v/>
      </c>
      <c r="AT448" s="46"/>
      <c r="AU448" s="17"/>
      <c r="AV448" s="421" t="str">
        <f>IFERROR(VLOOKUP(AU448,'MATRICE '!AB458:AG553,3,FALSE),"")</f>
        <v/>
      </c>
      <c r="AW448" s="300"/>
      <c r="AX448" s="17"/>
      <c r="AY448" s="17"/>
      <c r="AZ448" s="414"/>
      <c r="BA448" s="18"/>
      <c r="BB448" s="17" t="str">
        <f>IFERROR(VLOOKUP(O448,'MATRICE '!$B$4:$C$17,2,FALSE),"")</f>
        <v/>
      </c>
      <c r="BC448" s="429" t="str">
        <f>IFERROR(VLOOKUP(AR448,'MATRICE '!$U$3:$Z$18,3,FALSE),"")</f>
        <v/>
      </c>
      <c r="BD448" s="429" t="str">
        <f>IFERROR(VLOOKUP(AR448,'MATRICE '!$U$3:$Z$18,2,FALSE),"")</f>
        <v/>
      </c>
      <c r="BE448" s="429" t="str">
        <f>IFERROR(VLOOKUP(AR448,'MATRICE '!$U$3:$Z$18,5,FALSE),"")</f>
        <v/>
      </c>
    </row>
    <row r="449" spans="1:57" x14ac:dyDescent="0.25">
      <c r="A449" s="17"/>
      <c r="B449" s="394"/>
      <c r="C449" s="17"/>
      <c r="D449" s="17"/>
      <c r="E449" s="28"/>
      <c r="F449" s="28"/>
      <c r="G449" s="17"/>
      <c r="H449" s="17"/>
      <c r="I449" s="17"/>
      <c r="J449" s="17"/>
      <c r="K449" s="64"/>
      <c r="L449" s="65"/>
      <c r="M449" s="63"/>
      <c r="N449" s="17"/>
      <c r="O449" s="17"/>
      <c r="P449" s="17"/>
      <c r="Q449" s="17"/>
      <c r="R449" s="17"/>
      <c r="S449" s="401"/>
      <c r="T449" s="597">
        <f t="shared" si="23"/>
        <v>0</v>
      </c>
      <c r="U449" s="18"/>
      <c r="V449" s="18">
        <f t="shared" si="25"/>
        <v>0</v>
      </c>
      <c r="W449" s="60" t="str">
        <f t="shared" si="24"/>
        <v/>
      </c>
      <c r="X449" s="393"/>
      <c r="Y449" s="17"/>
      <c r="Z449" s="52"/>
      <c r="AA449" s="409"/>
      <c r="AB449" s="46"/>
      <c r="AC449" s="17"/>
      <c r="AD449" s="113" t="str">
        <f>IFERROR(VLOOKUP(AA449,'MATRICE '!$E$2:$H$100,3,FALSE),"")</f>
        <v/>
      </c>
      <c r="AE449" s="17" t="str">
        <f>IFERROR(VLOOKUP(AA449,'MATRICE '!$E$2:$H$100,2,FALSE),"")</f>
        <v/>
      </c>
      <c r="AF449" s="17" t="str">
        <f>IFERROR(VLOOKUP(AA449,'MATRICE '!$E$2:$H$100,4,FALSE),"")</f>
        <v/>
      </c>
      <c r="AG449" s="63"/>
      <c r="AH449" s="46"/>
      <c r="AI449" s="17"/>
      <c r="AJ449" s="17" t="str">
        <f>IFERROR(VLOOKUP(AG449,'MATRICE '!$J$2:$M$100,3,FALSE),"")</f>
        <v/>
      </c>
      <c r="AK449" s="17" t="str">
        <f>IFERROR(VLOOKUP(AG449,'MATRICE '!$J$2:$M$100,2,FALSE),"")</f>
        <v/>
      </c>
      <c r="AL449" s="414" t="str">
        <f>IFERROR(VLOOKUP(AG449,'MATRICE '!$J$2:$M$100,4,FALSE),"")</f>
        <v/>
      </c>
      <c r="AM449" s="393"/>
      <c r="AN449" s="17"/>
      <c r="AO449" s="52"/>
      <c r="AP449" s="46"/>
      <c r="AQ449" s="28"/>
      <c r="AR449" s="418"/>
      <c r="AS449" s="419" t="str">
        <f>IFERROR(VLOOKUP(AR449,'MATRICE '!$U$3:$Z$18,4,FALSE),"")</f>
        <v/>
      </c>
      <c r="AT449" s="46"/>
      <c r="AU449" s="17"/>
      <c r="AV449" s="421" t="str">
        <f>IFERROR(VLOOKUP(AU449,'MATRICE '!AB459:AG554,3,FALSE),"")</f>
        <v/>
      </c>
      <c r="AW449" s="300"/>
      <c r="AX449" s="17"/>
      <c r="AY449" s="17"/>
      <c r="AZ449" s="414"/>
      <c r="BA449" s="18"/>
      <c r="BB449" s="17" t="str">
        <f>IFERROR(VLOOKUP(O449,'MATRICE '!$B$4:$C$17,2,FALSE),"")</f>
        <v/>
      </c>
      <c r="BC449" s="429" t="str">
        <f>IFERROR(VLOOKUP(AR449,'MATRICE '!$U$3:$Z$18,3,FALSE),"")</f>
        <v/>
      </c>
      <c r="BD449" s="429" t="str">
        <f>IFERROR(VLOOKUP(AR449,'MATRICE '!$U$3:$Z$18,2,FALSE),"")</f>
        <v/>
      </c>
      <c r="BE449" s="429" t="str">
        <f>IFERROR(VLOOKUP(AR449,'MATRICE '!$U$3:$Z$18,5,FALSE),"")</f>
        <v/>
      </c>
    </row>
    <row r="450" spans="1:57" x14ac:dyDescent="0.25">
      <c r="A450" s="17"/>
      <c r="B450" s="394"/>
      <c r="C450" s="17"/>
      <c r="D450" s="17"/>
      <c r="E450" s="28"/>
      <c r="F450" s="28"/>
      <c r="G450" s="17"/>
      <c r="H450" s="17"/>
      <c r="I450" s="17"/>
      <c r="J450" s="17"/>
      <c r="K450" s="64"/>
      <c r="L450" s="65"/>
      <c r="M450" s="63"/>
      <c r="N450" s="17"/>
      <c r="O450" s="17"/>
      <c r="P450" s="17"/>
      <c r="Q450" s="17"/>
      <c r="R450" s="17"/>
      <c r="S450" s="401"/>
      <c r="T450" s="597">
        <f t="shared" si="23"/>
        <v>0</v>
      </c>
      <c r="U450" s="18"/>
      <c r="V450" s="18">
        <f t="shared" si="25"/>
        <v>0</v>
      </c>
      <c r="W450" s="60" t="str">
        <f t="shared" si="24"/>
        <v/>
      </c>
      <c r="X450" s="393"/>
      <c r="Y450" s="17"/>
      <c r="Z450" s="52"/>
      <c r="AA450" s="409"/>
      <c r="AB450" s="46"/>
      <c r="AC450" s="17"/>
      <c r="AD450" s="113" t="str">
        <f>IFERROR(VLOOKUP(AA450,'MATRICE '!$E$2:$H$100,3,FALSE),"")</f>
        <v/>
      </c>
      <c r="AE450" s="17" t="str">
        <f>IFERROR(VLOOKUP(AA450,'MATRICE '!$E$2:$H$100,2,FALSE),"")</f>
        <v/>
      </c>
      <c r="AF450" s="17" t="str">
        <f>IFERROR(VLOOKUP(AA450,'MATRICE '!$E$2:$H$100,4,FALSE),"")</f>
        <v/>
      </c>
      <c r="AG450" s="63"/>
      <c r="AH450" s="46"/>
      <c r="AI450" s="17"/>
      <c r="AJ450" s="17" t="str">
        <f>IFERROR(VLOOKUP(AG450,'MATRICE '!$J$2:$M$100,3,FALSE),"")</f>
        <v/>
      </c>
      <c r="AK450" s="17" t="str">
        <f>IFERROR(VLOOKUP(AG450,'MATRICE '!$J$2:$M$100,2,FALSE),"")</f>
        <v/>
      </c>
      <c r="AL450" s="414" t="str">
        <f>IFERROR(VLOOKUP(AG450,'MATRICE '!$J$2:$M$100,4,FALSE),"")</f>
        <v/>
      </c>
      <c r="AM450" s="393"/>
      <c r="AN450" s="17"/>
      <c r="AO450" s="52"/>
      <c r="AP450" s="46"/>
      <c r="AQ450" s="28"/>
      <c r="AR450" s="418"/>
      <c r="AS450" s="419" t="str">
        <f>IFERROR(VLOOKUP(AR450,'MATRICE '!$U$3:$Z$18,4,FALSE),"")</f>
        <v/>
      </c>
      <c r="AT450" s="46"/>
      <c r="AU450" s="17"/>
      <c r="AV450" s="421" t="str">
        <f>IFERROR(VLOOKUP(AU450,'MATRICE '!AB460:AG555,3,FALSE),"")</f>
        <v/>
      </c>
      <c r="AW450" s="300"/>
      <c r="AX450" s="17"/>
      <c r="AY450" s="17"/>
      <c r="AZ450" s="414"/>
      <c r="BA450" s="18"/>
      <c r="BB450" s="17" t="str">
        <f>IFERROR(VLOOKUP(O450,'MATRICE '!$B$4:$C$17,2,FALSE),"")</f>
        <v/>
      </c>
      <c r="BC450" s="429" t="str">
        <f>IFERROR(VLOOKUP(AR450,'MATRICE '!$U$3:$Z$18,3,FALSE),"")</f>
        <v/>
      </c>
      <c r="BD450" s="429" t="str">
        <f>IFERROR(VLOOKUP(AR450,'MATRICE '!$U$3:$Z$18,2,FALSE),"")</f>
        <v/>
      </c>
      <c r="BE450" s="429" t="str">
        <f>IFERROR(VLOOKUP(AR450,'MATRICE '!$U$3:$Z$18,5,FALSE),"")</f>
        <v/>
      </c>
    </row>
    <row r="451" spans="1:57" x14ac:dyDescent="0.25">
      <c r="A451" s="17"/>
      <c r="B451" s="394"/>
      <c r="C451" s="17"/>
      <c r="D451" s="17"/>
      <c r="E451" s="28"/>
      <c r="F451" s="28"/>
      <c r="G451" s="17"/>
      <c r="H451" s="17"/>
      <c r="I451" s="17"/>
      <c r="J451" s="17"/>
      <c r="K451" s="64"/>
      <c r="L451" s="65"/>
      <c r="M451" s="63"/>
      <c r="N451" s="17"/>
      <c r="O451" s="17"/>
      <c r="P451" s="17"/>
      <c r="Q451" s="17"/>
      <c r="R451" s="17"/>
      <c r="S451" s="401"/>
      <c r="T451" s="597">
        <f t="shared" si="23"/>
        <v>0</v>
      </c>
      <c r="U451" s="18"/>
      <c r="V451" s="18">
        <f t="shared" si="25"/>
        <v>0</v>
      </c>
      <c r="W451" s="60" t="str">
        <f t="shared" si="24"/>
        <v/>
      </c>
      <c r="X451" s="393"/>
      <c r="Y451" s="17"/>
      <c r="Z451" s="52"/>
      <c r="AA451" s="409"/>
      <c r="AB451" s="46"/>
      <c r="AC451" s="17"/>
      <c r="AD451" s="113" t="str">
        <f>IFERROR(VLOOKUP(AA451,'MATRICE '!$E$2:$H$100,3,FALSE),"")</f>
        <v/>
      </c>
      <c r="AE451" s="17" t="str">
        <f>IFERROR(VLOOKUP(AA451,'MATRICE '!$E$2:$H$100,2,FALSE),"")</f>
        <v/>
      </c>
      <c r="AF451" s="17" t="str">
        <f>IFERROR(VLOOKUP(AA451,'MATRICE '!$E$2:$H$100,4,FALSE),"")</f>
        <v/>
      </c>
      <c r="AG451" s="63"/>
      <c r="AH451" s="46"/>
      <c r="AI451" s="17"/>
      <c r="AJ451" s="17" t="str">
        <f>IFERROR(VLOOKUP(AG451,'MATRICE '!$J$2:$M$100,3,FALSE),"")</f>
        <v/>
      </c>
      <c r="AK451" s="17" t="str">
        <f>IFERROR(VLOOKUP(AG451,'MATRICE '!$J$2:$M$100,2,FALSE),"")</f>
        <v/>
      </c>
      <c r="AL451" s="414" t="str">
        <f>IFERROR(VLOOKUP(AG451,'MATRICE '!$J$2:$M$100,4,FALSE),"")</f>
        <v/>
      </c>
      <c r="AM451" s="393"/>
      <c r="AN451" s="17"/>
      <c r="AO451" s="52"/>
      <c r="AP451" s="46"/>
      <c r="AQ451" s="28"/>
      <c r="AR451" s="418"/>
      <c r="AS451" s="419" t="str">
        <f>IFERROR(VLOOKUP(AR451,'MATRICE '!$U$3:$Z$18,4,FALSE),"")</f>
        <v/>
      </c>
      <c r="AT451" s="46"/>
      <c r="AU451" s="17"/>
      <c r="AV451" s="421" t="str">
        <f>IFERROR(VLOOKUP(AU451,'MATRICE '!AB461:AG556,3,FALSE),"")</f>
        <v/>
      </c>
      <c r="AW451" s="300"/>
      <c r="AX451" s="17"/>
      <c r="AY451" s="17"/>
      <c r="AZ451" s="414"/>
      <c r="BA451" s="18"/>
      <c r="BB451" s="17" t="str">
        <f>IFERROR(VLOOKUP(O451,'MATRICE '!$B$4:$C$17,2,FALSE),"")</f>
        <v/>
      </c>
      <c r="BC451" s="429" t="str">
        <f>IFERROR(VLOOKUP(AR451,'MATRICE '!$U$3:$Z$18,3,FALSE),"")</f>
        <v/>
      </c>
      <c r="BD451" s="429" t="str">
        <f>IFERROR(VLOOKUP(AR451,'MATRICE '!$U$3:$Z$18,2,FALSE),"")</f>
        <v/>
      </c>
      <c r="BE451" s="429" t="str">
        <f>IFERROR(VLOOKUP(AR451,'MATRICE '!$U$3:$Z$18,5,FALSE),"")</f>
        <v/>
      </c>
    </row>
    <row r="452" spans="1:57" x14ac:dyDescent="0.25">
      <c r="A452" s="17"/>
      <c r="B452" s="394"/>
      <c r="C452" s="17"/>
      <c r="D452" s="17"/>
      <c r="E452" s="28"/>
      <c r="F452" s="28"/>
      <c r="G452" s="17"/>
      <c r="H452" s="17"/>
      <c r="I452" s="17"/>
      <c r="J452" s="17"/>
      <c r="K452" s="64"/>
      <c r="L452" s="65"/>
      <c r="M452" s="63"/>
      <c r="N452" s="17"/>
      <c r="O452" s="17"/>
      <c r="P452" s="17"/>
      <c r="Q452" s="17"/>
      <c r="R452" s="17"/>
      <c r="S452" s="401"/>
      <c r="T452" s="597">
        <f t="shared" si="23"/>
        <v>0</v>
      </c>
      <c r="U452" s="18"/>
      <c r="V452" s="18">
        <f t="shared" si="25"/>
        <v>0</v>
      </c>
      <c r="W452" s="60" t="str">
        <f t="shared" si="24"/>
        <v/>
      </c>
      <c r="X452" s="393"/>
      <c r="Y452" s="17"/>
      <c r="Z452" s="52"/>
      <c r="AA452" s="409"/>
      <c r="AB452" s="46"/>
      <c r="AC452" s="17"/>
      <c r="AD452" s="113" t="str">
        <f>IFERROR(VLOOKUP(AA452,'MATRICE '!$E$2:$H$100,3,FALSE),"")</f>
        <v/>
      </c>
      <c r="AE452" s="17" t="str">
        <f>IFERROR(VLOOKUP(AA452,'MATRICE '!$E$2:$H$100,2,FALSE),"")</f>
        <v/>
      </c>
      <c r="AF452" s="17" t="str">
        <f>IFERROR(VLOOKUP(AA452,'MATRICE '!$E$2:$H$100,4,FALSE),"")</f>
        <v/>
      </c>
      <c r="AG452" s="63"/>
      <c r="AH452" s="46"/>
      <c r="AI452" s="17"/>
      <c r="AJ452" s="17" t="str">
        <f>IFERROR(VLOOKUP(AG452,'MATRICE '!$J$2:$M$100,3,FALSE),"")</f>
        <v/>
      </c>
      <c r="AK452" s="17" t="str">
        <f>IFERROR(VLOOKUP(AG452,'MATRICE '!$J$2:$M$100,2,FALSE),"")</f>
        <v/>
      </c>
      <c r="AL452" s="414" t="str">
        <f>IFERROR(VLOOKUP(AG452,'MATRICE '!$J$2:$M$100,4,FALSE),"")</f>
        <v/>
      </c>
      <c r="AM452" s="393"/>
      <c r="AN452" s="17"/>
      <c r="AO452" s="52"/>
      <c r="AP452" s="46"/>
      <c r="AQ452" s="28"/>
      <c r="AR452" s="418"/>
      <c r="AS452" s="419" t="str">
        <f>IFERROR(VLOOKUP(AR452,'MATRICE '!$U$3:$Z$18,4,FALSE),"")</f>
        <v/>
      </c>
      <c r="AT452" s="46"/>
      <c r="AU452" s="17"/>
      <c r="AV452" s="421" t="str">
        <f>IFERROR(VLOOKUP(AU452,'MATRICE '!AB462:AG557,3,FALSE),"")</f>
        <v/>
      </c>
      <c r="AW452" s="300"/>
      <c r="AX452" s="17"/>
      <c r="AY452" s="17"/>
      <c r="AZ452" s="414"/>
      <c r="BA452" s="18"/>
      <c r="BB452" s="17" t="str">
        <f>IFERROR(VLOOKUP(O452,'MATRICE '!$B$4:$C$17,2,FALSE),"")</f>
        <v/>
      </c>
      <c r="BC452" s="429" t="str">
        <f>IFERROR(VLOOKUP(AR452,'MATRICE '!$U$3:$Z$18,3,FALSE),"")</f>
        <v/>
      </c>
      <c r="BD452" s="429" t="str">
        <f>IFERROR(VLOOKUP(AR452,'MATRICE '!$U$3:$Z$18,2,FALSE),"")</f>
        <v/>
      </c>
      <c r="BE452" s="429" t="str">
        <f>IFERROR(VLOOKUP(AR452,'MATRICE '!$U$3:$Z$18,5,FALSE),"")</f>
        <v/>
      </c>
    </row>
    <row r="453" spans="1:57" x14ac:dyDescent="0.25">
      <c r="A453" s="17"/>
      <c r="B453" s="394"/>
      <c r="C453" s="17"/>
      <c r="D453" s="17"/>
      <c r="E453" s="28"/>
      <c r="F453" s="28"/>
      <c r="G453" s="17"/>
      <c r="H453" s="17"/>
      <c r="I453" s="17"/>
      <c r="J453" s="17"/>
      <c r="K453" s="64"/>
      <c r="L453" s="65"/>
      <c r="M453" s="63"/>
      <c r="N453" s="17"/>
      <c r="O453" s="17"/>
      <c r="P453" s="17"/>
      <c r="Q453" s="17"/>
      <c r="R453" s="17"/>
      <c r="S453" s="401"/>
      <c r="T453" s="597">
        <f t="shared" si="23"/>
        <v>0</v>
      </c>
      <c r="U453" s="18"/>
      <c r="V453" s="18">
        <f t="shared" si="25"/>
        <v>0</v>
      </c>
      <c r="W453" s="60" t="str">
        <f t="shared" si="24"/>
        <v/>
      </c>
      <c r="X453" s="393"/>
      <c r="Y453" s="17"/>
      <c r="Z453" s="52"/>
      <c r="AA453" s="409"/>
      <c r="AB453" s="46"/>
      <c r="AC453" s="17"/>
      <c r="AD453" s="113" t="str">
        <f>IFERROR(VLOOKUP(AA453,'MATRICE '!$E$2:$H$100,3,FALSE),"")</f>
        <v/>
      </c>
      <c r="AE453" s="17" t="str">
        <f>IFERROR(VLOOKUP(AA453,'MATRICE '!$E$2:$H$100,2,FALSE),"")</f>
        <v/>
      </c>
      <c r="AF453" s="17" t="str">
        <f>IFERROR(VLOOKUP(AA453,'MATRICE '!$E$2:$H$100,4,FALSE),"")</f>
        <v/>
      </c>
      <c r="AG453" s="63"/>
      <c r="AH453" s="46"/>
      <c r="AI453" s="17"/>
      <c r="AJ453" s="17" t="str">
        <f>IFERROR(VLOOKUP(AG453,'MATRICE '!$J$2:$M$100,3,FALSE),"")</f>
        <v/>
      </c>
      <c r="AK453" s="17" t="str">
        <f>IFERROR(VLOOKUP(AG453,'MATRICE '!$J$2:$M$100,2,FALSE),"")</f>
        <v/>
      </c>
      <c r="AL453" s="414" t="str">
        <f>IFERROR(VLOOKUP(AG453,'MATRICE '!$J$2:$M$100,4,FALSE),"")</f>
        <v/>
      </c>
      <c r="AM453" s="393"/>
      <c r="AN453" s="17"/>
      <c r="AO453" s="52"/>
      <c r="AP453" s="46"/>
      <c r="AQ453" s="28"/>
      <c r="AR453" s="418"/>
      <c r="AS453" s="419" t="str">
        <f>IFERROR(VLOOKUP(AR453,'MATRICE '!$U$3:$Z$18,4,FALSE),"")</f>
        <v/>
      </c>
      <c r="AT453" s="46"/>
      <c r="AU453" s="17"/>
      <c r="AV453" s="421" t="str">
        <f>IFERROR(VLOOKUP(AU453,'MATRICE '!AB463:AG558,3,FALSE),"")</f>
        <v/>
      </c>
      <c r="AW453" s="300"/>
      <c r="AX453" s="17"/>
      <c r="AY453" s="17"/>
      <c r="AZ453" s="414"/>
      <c r="BA453" s="18"/>
      <c r="BB453" s="17" t="str">
        <f>IFERROR(VLOOKUP(O453,'MATRICE '!$B$4:$C$17,2,FALSE),"")</f>
        <v/>
      </c>
      <c r="BC453" s="429" t="str">
        <f>IFERROR(VLOOKUP(AR453,'MATRICE '!$U$3:$Z$18,3,FALSE),"")</f>
        <v/>
      </c>
      <c r="BD453" s="429" t="str">
        <f>IFERROR(VLOOKUP(AR453,'MATRICE '!$U$3:$Z$18,2,FALSE),"")</f>
        <v/>
      </c>
      <c r="BE453" s="429" t="str">
        <f>IFERROR(VLOOKUP(AR453,'MATRICE '!$U$3:$Z$18,5,FALSE),"")</f>
        <v/>
      </c>
    </row>
    <row r="454" spans="1:57" x14ac:dyDescent="0.25">
      <c r="A454" s="17"/>
      <c r="B454" s="394"/>
      <c r="C454" s="17"/>
      <c r="D454" s="17"/>
      <c r="E454" s="28"/>
      <c r="F454" s="28"/>
      <c r="G454" s="17"/>
      <c r="H454" s="17"/>
      <c r="I454" s="17"/>
      <c r="J454" s="17"/>
      <c r="K454" s="64"/>
      <c r="L454" s="65"/>
      <c r="M454" s="63"/>
      <c r="N454" s="17"/>
      <c r="O454" s="17"/>
      <c r="P454" s="17"/>
      <c r="Q454" s="17"/>
      <c r="R454" s="17"/>
      <c r="S454" s="401"/>
      <c r="T454" s="597">
        <f t="shared" si="23"/>
        <v>0</v>
      </c>
      <c r="U454" s="18"/>
      <c r="V454" s="18">
        <f t="shared" si="25"/>
        <v>0</v>
      </c>
      <c r="W454" s="60" t="str">
        <f t="shared" si="24"/>
        <v/>
      </c>
      <c r="X454" s="393"/>
      <c r="Y454" s="17"/>
      <c r="Z454" s="52"/>
      <c r="AA454" s="409"/>
      <c r="AB454" s="46"/>
      <c r="AC454" s="17"/>
      <c r="AD454" s="113" t="str">
        <f>IFERROR(VLOOKUP(AA454,'MATRICE '!$E$2:$H$100,3,FALSE),"")</f>
        <v/>
      </c>
      <c r="AE454" s="17" t="str">
        <f>IFERROR(VLOOKUP(AA454,'MATRICE '!$E$2:$H$100,2,FALSE),"")</f>
        <v/>
      </c>
      <c r="AF454" s="17" t="str">
        <f>IFERROR(VLOOKUP(AA454,'MATRICE '!$E$2:$H$100,4,FALSE),"")</f>
        <v/>
      </c>
      <c r="AG454" s="63"/>
      <c r="AH454" s="46"/>
      <c r="AI454" s="17"/>
      <c r="AJ454" s="17" t="str">
        <f>IFERROR(VLOOKUP(AG454,'MATRICE '!$J$2:$M$100,3,FALSE),"")</f>
        <v/>
      </c>
      <c r="AK454" s="17" t="str">
        <f>IFERROR(VLOOKUP(AG454,'MATRICE '!$J$2:$M$100,2,FALSE),"")</f>
        <v/>
      </c>
      <c r="AL454" s="414" t="str">
        <f>IFERROR(VLOOKUP(AG454,'MATRICE '!$J$2:$M$100,4,FALSE),"")</f>
        <v/>
      </c>
      <c r="AM454" s="393"/>
      <c r="AN454" s="17"/>
      <c r="AO454" s="52"/>
      <c r="AP454" s="46"/>
      <c r="AQ454" s="28"/>
      <c r="AR454" s="418"/>
      <c r="AS454" s="419" t="str">
        <f>IFERROR(VLOOKUP(AR454,'MATRICE '!$U$3:$Z$18,4,FALSE),"")</f>
        <v/>
      </c>
      <c r="AT454" s="46"/>
      <c r="AU454" s="17"/>
      <c r="AV454" s="421" t="str">
        <f>IFERROR(VLOOKUP(AU454,'MATRICE '!AB464:AG559,3,FALSE),"")</f>
        <v/>
      </c>
      <c r="AW454" s="300"/>
      <c r="AX454" s="17"/>
      <c r="AY454" s="17"/>
      <c r="AZ454" s="414"/>
      <c r="BA454" s="18"/>
      <c r="BB454" s="17" t="str">
        <f>IFERROR(VLOOKUP(O454,'MATRICE '!$B$4:$C$17,2,FALSE),"")</f>
        <v/>
      </c>
      <c r="BC454" s="429" t="str">
        <f>IFERROR(VLOOKUP(AR454,'MATRICE '!$U$3:$Z$18,3,FALSE),"")</f>
        <v/>
      </c>
      <c r="BD454" s="429" t="str">
        <f>IFERROR(VLOOKUP(AR454,'MATRICE '!$U$3:$Z$18,2,FALSE),"")</f>
        <v/>
      </c>
      <c r="BE454" s="429" t="str">
        <f>IFERROR(VLOOKUP(AR454,'MATRICE '!$U$3:$Z$18,5,FALSE),"")</f>
        <v/>
      </c>
    </row>
    <row r="455" spans="1:57" x14ac:dyDescent="0.25">
      <c r="A455" s="17"/>
      <c r="B455" s="394"/>
      <c r="C455" s="17"/>
      <c r="D455" s="17"/>
      <c r="E455" s="28"/>
      <c r="F455" s="28"/>
      <c r="G455" s="17"/>
      <c r="H455" s="17"/>
      <c r="I455" s="17"/>
      <c r="J455" s="17"/>
      <c r="K455" s="64"/>
      <c r="L455" s="65"/>
      <c r="M455" s="63"/>
      <c r="N455" s="17"/>
      <c r="O455" s="17"/>
      <c r="P455" s="17"/>
      <c r="Q455" s="17"/>
      <c r="R455" s="17"/>
      <c r="S455" s="401"/>
      <c r="T455" s="597">
        <f t="shared" ref="T455:T518" si="26">Z455+AO455</f>
        <v>0</v>
      </c>
      <c r="U455" s="18"/>
      <c r="V455" s="18">
        <f t="shared" si="25"/>
        <v>0</v>
      </c>
      <c r="W455" s="60" t="str">
        <f t="shared" si="24"/>
        <v/>
      </c>
      <c r="X455" s="393"/>
      <c r="Y455" s="17"/>
      <c r="Z455" s="52"/>
      <c r="AA455" s="409"/>
      <c r="AB455" s="46"/>
      <c r="AC455" s="17"/>
      <c r="AD455" s="113" t="str">
        <f>IFERROR(VLOOKUP(AA455,'MATRICE '!$E$2:$H$100,3,FALSE),"")</f>
        <v/>
      </c>
      <c r="AE455" s="17" t="str">
        <f>IFERROR(VLOOKUP(AA455,'MATRICE '!$E$2:$H$100,2,FALSE),"")</f>
        <v/>
      </c>
      <c r="AF455" s="17" t="str">
        <f>IFERROR(VLOOKUP(AA455,'MATRICE '!$E$2:$H$100,4,FALSE),"")</f>
        <v/>
      </c>
      <c r="AG455" s="63"/>
      <c r="AH455" s="46"/>
      <c r="AI455" s="17"/>
      <c r="AJ455" s="17" t="str">
        <f>IFERROR(VLOOKUP(AG455,'MATRICE '!$J$2:$M$100,3,FALSE),"")</f>
        <v/>
      </c>
      <c r="AK455" s="17" t="str">
        <f>IFERROR(VLOOKUP(AG455,'MATRICE '!$J$2:$M$100,2,FALSE),"")</f>
        <v/>
      </c>
      <c r="AL455" s="414" t="str">
        <f>IFERROR(VLOOKUP(AG455,'MATRICE '!$J$2:$M$100,4,FALSE),"")</f>
        <v/>
      </c>
      <c r="AM455" s="393"/>
      <c r="AN455" s="17"/>
      <c r="AO455" s="52"/>
      <c r="AP455" s="46"/>
      <c r="AQ455" s="28"/>
      <c r="AR455" s="418"/>
      <c r="AS455" s="419" t="str">
        <f>IFERROR(VLOOKUP(AR455,'MATRICE '!$U$3:$Z$18,4,FALSE),"")</f>
        <v/>
      </c>
      <c r="AT455" s="46"/>
      <c r="AU455" s="17"/>
      <c r="AV455" s="421" t="str">
        <f>IFERROR(VLOOKUP(AU455,'MATRICE '!AB465:AG560,3,FALSE),"")</f>
        <v/>
      </c>
      <c r="AW455" s="300"/>
      <c r="AX455" s="17"/>
      <c r="AY455" s="17"/>
      <c r="AZ455" s="414"/>
      <c r="BA455" s="18"/>
      <c r="BB455" s="17" t="str">
        <f>IFERROR(VLOOKUP(O455,'MATRICE '!$B$4:$C$17,2,FALSE),"")</f>
        <v/>
      </c>
      <c r="BC455" s="429" t="str">
        <f>IFERROR(VLOOKUP(AR455,'MATRICE '!$U$3:$Z$18,3,FALSE),"")</f>
        <v/>
      </c>
      <c r="BD455" s="429" t="str">
        <f>IFERROR(VLOOKUP(AR455,'MATRICE '!$U$3:$Z$18,2,FALSE),"")</f>
        <v/>
      </c>
      <c r="BE455" s="429" t="str">
        <f>IFERROR(VLOOKUP(AR455,'MATRICE '!$U$3:$Z$18,5,FALSE),"")</f>
        <v/>
      </c>
    </row>
    <row r="456" spans="1:57" x14ac:dyDescent="0.25">
      <c r="A456" s="17"/>
      <c r="B456" s="394"/>
      <c r="C456" s="17"/>
      <c r="D456" s="17"/>
      <c r="E456" s="28"/>
      <c r="F456" s="28"/>
      <c r="G456" s="17"/>
      <c r="H456" s="17"/>
      <c r="I456" s="17"/>
      <c r="J456" s="17"/>
      <c r="K456" s="64"/>
      <c r="L456" s="65"/>
      <c r="M456" s="63"/>
      <c r="N456" s="17"/>
      <c r="O456" s="17"/>
      <c r="P456" s="17"/>
      <c r="Q456" s="17"/>
      <c r="R456" s="17"/>
      <c r="S456" s="401"/>
      <c r="T456" s="597">
        <f t="shared" si="26"/>
        <v>0</v>
      </c>
      <c r="U456" s="18"/>
      <c r="V456" s="18">
        <f t="shared" si="25"/>
        <v>0</v>
      </c>
      <c r="W456" s="60" t="str">
        <f t="shared" ref="W456:W519" si="27">IFERROR(V456/U456,"")</f>
        <v/>
      </c>
      <c r="X456" s="393"/>
      <c r="Y456" s="17"/>
      <c r="Z456" s="52"/>
      <c r="AA456" s="409"/>
      <c r="AB456" s="46"/>
      <c r="AC456" s="17"/>
      <c r="AD456" s="113" t="str">
        <f>IFERROR(VLOOKUP(AA456,'MATRICE '!$E$2:$H$100,3,FALSE),"")</f>
        <v/>
      </c>
      <c r="AE456" s="17" t="str">
        <f>IFERROR(VLOOKUP(AA456,'MATRICE '!$E$2:$H$100,2,FALSE),"")</f>
        <v/>
      </c>
      <c r="AF456" s="17" t="str">
        <f>IFERROR(VLOOKUP(AA456,'MATRICE '!$E$2:$H$100,4,FALSE),"")</f>
        <v/>
      </c>
      <c r="AG456" s="63"/>
      <c r="AH456" s="46"/>
      <c r="AI456" s="17"/>
      <c r="AJ456" s="17" t="str">
        <f>IFERROR(VLOOKUP(AG456,'MATRICE '!$J$2:$M$100,3,FALSE),"")</f>
        <v/>
      </c>
      <c r="AK456" s="17" t="str">
        <f>IFERROR(VLOOKUP(AG456,'MATRICE '!$J$2:$M$100,2,FALSE),"")</f>
        <v/>
      </c>
      <c r="AL456" s="414" t="str">
        <f>IFERROR(VLOOKUP(AG456,'MATRICE '!$J$2:$M$100,4,FALSE),"")</f>
        <v/>
      </c>
      <c r="AM456" s="393"/>
      <c r="AN456" s="17"/>
      <c r="AO456" s="52"/>
      <c r="AP456" s="46"/>
      <c r="AQ456" s="28"/>
      <c r="AR456" s="418"/>
      <c r="AS456" s="419" t="str">
        <f>IFERROR(VLOOKUP(AR456,'MATRICE '!$U$3:$Z$18,4,FALSE),"")</f>
        <v/>
      </c>
      <c r="AT456" s="46"/>
      <c r="AU456" s="17"/>
      <c r="AV456" s="421" t="str">
        <f>IFERROR(VLOOKUP(AU456,'MATRICE '!AB466:AG561,3,FALSE),"")</f>
        <v/>
      </c>
      <c r="AW456" s="300"/>
      <c r="AX456" s="17"/>
      <c r="AY456" s="17"/>
      <c r="AZ456" s="414"/>
      <c r="BA456" s="18"/>
      <c r="BB456" s="17" t="str">
        <f>IFERROR(VLOOKUP(O456,'MATRICE '!$B$4:$C$17,2,FALSE),"")</f>
        <v/>
      </c>
      <c r="BC456" s="429" t="str">
        <f>IFERROR(VLOOKUP(AR456,'MATRICE '!$U$3:$Z$18,3,FALSE),"")</f>
        <v/>
      </c>
      <c r="BD456" s="429" t="str">
        <f>IFERROR(VLOOKUP(AR456,'MATRICE '!$U$3:$Z$18,2,FALSE),"")</f>
        <v/>
      </c>
      <c r="BE456" s="429" t="str">
        <f>IFERROR(VLOOKUP(AR456,'MATRICE '!$U$3:$Z$18,5,FALSE),"")</f>
        <v/>
      </c>
    </row>
    <row r="457" spans="1:57" x14ac:dyDescent="0.25">
      <c r="A457" s="17"/>
      <c r="B457" s="394"/>
      <c r="C457" s="17"/>
      <c r="D457" s="17"/>
      <c r="E457" s="28"/>
      <c r="F457" s="28"/>
      <c r="G457" s="17"/>
      <c r="H457" s="17"/>
      <c r="I457" s="17"/>
      <c r="J457" s="17"/>
      <c r="K457" s="64"/>
      <c r="L457" s="65"/>
      <c r="M457" s="63"/>
      <c r="N457" s="17"/>
      <c r="O457" s="17"/>
      <c r="P457" s="17"/>
      <c r="Q457" s="17"/>
      <c r="R457" s="17"/>
      <c r="S457" s="401"/>
      <c r="T457" s="597">
        <f t="shared" si="26"/>
        <v>0</v>
      </c>
      <c r="U457" s="18"/>
      <c r="V457" s="18">
        <f t="shared" si="25"/>
        <v>0</v>
      </c>
      <c r="W457" s="60" t="str">
        <f t="shared" si="27"/>
        <v/>
      </c>
      <c r="X457" s="393"/>
      <c r="Y457" s="17"/>
      <c r="Z457" s="52"/>
      <c r="AA457" s="409"/>
      <c r="AB457" s="46"/>
      <c r="AC457" s="17"/>
      <c r="AD457" s="113" t="str">
        <f>IFERROR(VLOOKUP(AA457,'MATRICE '!$E$2:$H$100,3,FALSE),"")</f>
        <v/>
      </c>
      <c r="AE457" s="17" t="str">
        <f>IFERROR(VLOOKUP(AA457,'MATRICE '!$E$2:$H$100,2,FALSE),"")</f>
        <v/>
      </c>
      <c r="AF457" s="17" t="str">
        <f>IFERROR(VLOOKUP(AA457,'MATRICE '!$E$2:$H$100,4,FALSE),"")</f>
        <v/>
      </c>
      <c r="AG457" s="63"/>
      <c r="AH457" s="46"/>
      <c r="AI457" s="17"/>
      <c r="AJ457" s="17" t="str">
        <f>IFERROR(VLOOKUP(AG457,'MATRICE '!$J$2:$M$100,3,FALSE),"")</f>
        <v/>
      </c>
      <c r="AK457" s="17" t="str">
        <f>IFERROR(VLOOKUP(AG457,'MATRICE '!$J$2:$M$100,2,FALSE),"")</f>
        <v/>
      </c>
      <c r="AL457" s="414" t="str">
        <f>IFERROR(VLOOKUP(AG457,'MATRICE '!$J$2:$M$100,4,FALSE),"")</f>
        <v/>
      </c>
      <c r="AM457" s="393"/>
      <c r="AN457" s="17"/>
      <c r="AO457" s="52"/>
      <c r="AP457" s="46"/>
      <c r="AQ457" s="28"/>
      <c r="AR457" s="418"/>
      <c r="AS457" s="419" t="str">
        <f>IFERROR(VLOOKUP(AR457,'MATRICE '!$U$3:$Z$18,4,FALSE),"")</f>
        <v/>
      </c>
      <c r="AT457" s="46"/>
      <c r="AU457" s="17"/>
      <c r="AV457" s="421" t="str">
        <f>IFERROR(VLOOKUP(AU457,'MATRICE '!AB467:AG562,3,FALSE),"")</f>
        <v/>
      </c>
      <c r="AW457" s="300"/>
      <c r="AX457" s="17"/>
      <c r="AY457" s="17"/>
      <c r="AZ457" s="414"/>
      <c r="BA457" s="18"/>
      <c r="BB457" s="17" t="str">
        <f>IFERROR(VLOOKUP(O457,'MATRICE '!$B$4:$C$17,2,FALSE),"")</f>
        <v/>
      </c>
      <c r="BC457" s="429" t="str">
        <f>IFERROR(VLOOKUP(AR457,'MATRICE '!$U$3:$Z$18,3,FALSE),"")</f>
        <v/>
      </c>
      <c r="BD457" s="429" t="str">
        <f>IFERROR(VLOOKUP(AR457,'MATRICE '!$U$3:$Z$18,2,FALSE),"")</f>
        <v/>
      </c>
      <c r="BE457" s="429" t="str">
        <f>IFERROR(VLOOKUP(AR457,'MATRICE '!$U$3:$Z$18,5,FALSE),"")</f>
        <v/>
      </c>
    </row>
    <row r="458" spans="1:57" x14ac:dyDescent="0.25">
      <c r="A458" s="17"/>
      <c r="B458" s="394"/>
      <c r="C458" s="17"/>
      <c r="D458" s="17"/>
      <c r="E458" s="28"/>
      <c r="F458" s="28"/>
      <c r="G458" s="17"/>
      <c r="H458" s="17"/>
      <c r="I458" s="17"/>
      <c r="J458" s="17"/>
      <c r="K458" s="64"/>
      <c r="L458" s="65"/>
      <c r="M458" s="63"/>
      <c r="N458" s="17"/>
      <c r="O458" s="17"/>
      <c r="P458" s="17"/>
      <c r="Q458" s="17"/>
      <c r="R458" s="17"/>
      <c r="S458" s="401"/>
      <c r="T458" s="597">
        <f t="shared" si="26"/>
        <v>0</v>
      </c>
      <c r="U458" s="18"/>
      <c r="V458" s="18">
        <f t="shared" si="25"/>
        <v>0</v>
      </c>
      <c r="W458" s="60" t="str">
        <f t="shared" si="27"/>
        <v/>
      </c>
      <c r="X458" s="393"/>
      <c r="Y458" s="17"/>
      <c r="Z458" s="52"/>
      <c r="AA458" s="409"/>
      <c r="AB458" s="46"/>
      <c r="AC458" s="17"/>
      <c r="AD458" s="113" t="str">
        <f>IFERROR(VLOOKUP(AA458,'MATRICE '!$E$2:$H$100,3,FALSE),"")</f>
        <v/>
      </c>
      <c r="AE458" s="17" t="str">
        <f>IFERROR(VLOOKUP(AA458,'MATRICE '!$E$2:$H$100,2,FALSE),"")</f>
        <v/>
      </c>
      <c r="AF458" s="17" t="str">
        <f>IFERROR(VLOOKUP(AA458,'MATRICE '!$E$2:$H$100,4,FALSE),"")</f>
        <v/>
      </c>
      <c r="AG458" s="63"/>
      <c r="AH458" s="46"/>
      <c r="AI458" s="17"/>
      <c r="AJ458" s="17" t="str">
        <f>IFERROR(VLOOKUP(AG458,'MATRICE '!$J$2:$M$100,3,FALSE),"")</f>
        <v/>
      </c>
      <c r="AK458" s="17" t="str">
        <f>IFERROR(VLOOKUP(AG458,'MATRICE '!$J$2:$M$100,2,FALSE),"")</f>
        <v/>
      </c>
      <c r="AL458" s="414" t="str">
        <f>IFERROR(VLOOKUP(AG458,'MATRICE '!$J$2:$M$100,4,FALSE),"")</f>
        <v/>
      </c>
      <c r="AM458" s="393"/>
      <c r="AN458" s="17"/>
      <c r="AO458" s="52"/>
      <c r="AP458" s="46"/>
      <c r="AQ458" s="28"/>
      <c r="AR458" s="418"/>
      <c r="AS458" s="419" t="str">
        <f>IFERROR(VLOOKUP(AR458,'MATRICE '!$U$3:$Z$18,4,FALSE),"")</f>
        <v/>
      </c>
      <c r="AT458" s="46"/>
      <c r="AU458" s="17"/>
      <c r="AV458" s="421" t="str">
        <f>IFERROR(VLOOKUP(AU458,'MATRICE '!AB468:AG563,3,FALSE),"")</f>
        <v/>
      </c>
      <c r="AW458" s="300"/>
      <c r="AX458" s="17"/>
      <c r="AY458" s="17"/>
      <c r="AZ458" s="414"/>
      <c r="BA458" s="18"/>
      <c r="BB458" s="17" t="str">
        <f>IFERROR(VLOOKUP(O458,'MATRICE '!$B$4:$C$17,2,FALSE),"")</f>
        <v/>
      </c>
      <c r="BC458" s="429" t="str">
        <f>IFERROR(VLOOKUP(AR458,'MATRICE '!$U$3:$Z$18,3,FALSE),"")</f>
        <v/>
      </c>
      <c r="BD458" s="429" t="str">
        <f>IFERROR(VLOOKUP(AR458,'MATRICE '!$U$3:$Z$18,2,FALSE),"")</f>
        <v/>
      </c>
      <c r="BE458" s="429" t="str">
        <f>IFERROR(VLOOKUP(AR458,'MATRICE '!$U$3:$Z$18,5,FALSE),"")</f>
        <v/>
      </c>
    </row>
    <row r="459" spans="1:57" x14ac:dyDescent="0.25">
      <c r="A459" s="17"/>
      <c r="B459" s="394"/>
      <c r="C459" s="17"/>
      <c r="D459" s="17"/>
      <c r="E459" s="28"/>
      <c r="F459" s="28"/>
      <c r="G459" s="17"/>
      <c r="H459" s="17"/>
      <c r="I459" s="17"/>
      <c r="J459" s="17"/>
      <c r="K459" s="64"/>
      <c r="L459" s="65"/>
      <c r="M459" s="63"/>
      <c r="N459" s="17"/>
      <c r="O459" s="17"/>
      <c r="P459" s="17"/>
      <c r="Q459" s="17"/>
      <c r="R459" s="17"/>
      <c r="S459" s="401"/>
      <c r="T459" s="597">
        <f t="shared" si="26"/>
        <v>0</v>
      </c>
      <c r="U459" s="18"/>
      <c r="V459" s="18">
        <f t="shared" si="25"/>
        <v>0</v>
      </c>
      <c r="W459" s="60" t="str">
        <f t="shared" si="27"/>
        <v/>
      </c>
      <c r="X459" s="393"/>
      <c r="Y459" s="17"/>
      <c r="Z459" s="52"/>
      <c r="AA459" s="409"/>
      <c r="AB459" s="46"/>
      <c r="AC459" s="17"/>
      <c r="AD459" s="113" t="str">
        <f>IFERROR(VLOOKUP(AA459,'MATRICE '!$E$2:$H$100,3,FALSE),"")</f>
        <v/>
      </c>
      <c r="AE459" s="17" t="str">
        <f>IFERROR(VLOOKUP(AA459,'MATRICE '!$E$2:$H$100,2,FALSE),"")</f>
        <v/>
      </c>
      <c r="AF459" s="17" t="str">
        <f>IFERROR(VLOOKUP(AA459,'MATRICE '!$E$2:$H$100,4,FALSE),"")</f>
        <v/>
      </c>
      <c r="AG459" s="63"/>
      <c r="AH459" s="46"/>
      <c r="AI459" s="17"/>
      <c r="AJ459" s="17" t="str">
        <f>IFERROR(VLOOKUP(AG459,'MATRICE '!$J$2:$M$100,3,FALSE),"")</f>
        <v/>
      </c>
      <c r="AK459" s="17" t="str">
        <f>IFERROR(VLOOKUP(AG459,'MATRICE '!$J$2:$M$100,2,FALSE),"")</f>
        <v/>
      </c>
      <c r="AL459" s="414" t="str">
        <f>IFERROR(VLOOKUP(AG459,'MATRICE '!$J$2:$M$100,4,FALSE),"")</f>
        <v/>
      </c>
      <c r="AM459" s="393"/>
      <c r="AN459" s="17"/>
      <c r="AO459" s="52"/>
      <c r="AP459" s="46"/>
      <c r="AQ459" s="28"/>
      <c r="AR459" s="418"/>
      <c r="AS459" s="419" t="str">
        <f>IFERROR(VLOOKUP(AR459,'MATRICE '!$U$3:$Z$18,4,FALSE),"")</f>
        <v/>
      </c>
      <c r="AT459" s="46"/>
      <c r="AU459" s="17"/>
      <c r="AV459" s="421" t="str">
        <f>IFERROR(VLOOKUP(AU459,'MATRICE '!AB469:AG564,3,FALSE),"")</f>
        <v/>
      </c>
      <c r="AW459" s="300"/>
      <c r="AX459" s="17"/>
      <c r="AY459" s="17"/>
      <c r="AZ459" s="414"/>
      <c r="BA459" s="18"/>
      <c r="BB459" s="17" t="str">
        <f>IFERROR(VLOOKUP(O459,'MATRICE '!$B$4:$C$17,2,FALSE),"")</f>
        <v/>
      </c>
      <c r="BC459" s="429" t="str">
        <f>IFERROR(VLOOKUP(AR459,'MATRICE '!$U$3:$Z$18,3,FALSE),"")</f>
        <v/>
      </c>
      <c r="BD459" s="429" t="str">
        <f>IFERROR(VLOOKUP(AR459,'MATRICE '!$U$3:$Z$18,2,FALSE),"")</f>
        <v/>
      </c>
      <c r="BE459" s="429" t="str">
        <f>IFERROR(VLOOKUP(AR459,'MATRICE '!$U$3:$Z$18,5,FALSE),"")</f>
        <v/>
      </c>
    </row>
    <row r="460" spans="1:57" x14ac:dyDescent="0.25">
      <c r="A460" s="17"/>
      <c r="B460" s="394"/>
      <c r="C460" s="17"/>
      <c r="D460" s="17"/>
      <c r="E460" s="28"/>
      <c r="F460" s="28"/>
      <c r="G460" s="17"/>
      <c r="H460" s="17"/>
      <c r="I460" s="17"/>
      <c r="J460" s="17"/>
      <c r="K460" s="64"/>
      <c r="L460" s="65"/>
      <c r="M460" s="63"/>
      <c r="N460" s="17"/>
      <c r="O460" s="17"/>
      <c r="P460" s="17"/>
      <c r="Q460" s="17"/>
      <c r="R460" s="17"/>
      <c r="S460" s="401"/>
      <c r="T460" s="597">
        <f t="shared" si="26"/>
        <v>0</v>
      </c>
      <c r="U460" s="18"/>
      <c r="V460" s="18">
        <f t="shared" si="25"/>
        <v>0</v>
      </c>
      <c r="W460" s="60" t="str">
        <f t="shared" si="27"/>
        <v/>
      </c>
      <c r="X460" s="393"/>
      <c r="Y460" s="17"/>
      <c r="Z460" s="52"/>
      <c r="AA460" s="409"/>
      <c r="AB460" s="46"/>
      <c r="AC460" s="17"/>
      <c r="AD460" s="113" t="str">
        <f>IFERROR(VLOOKUP(AA460,'MATRICE '!$E$2:$H$100,3,FALSE),"")</f>
        <v/>
      </c>
      <c r="AE460" s="17" t="str">
        <f>IFERROR(VLOOKUP(AA460,'MATRICE '!$E$2:$H$100,2,FALSE),"")</f>
        <v/>
      </c>
      <c r="AF460" s="17" t="str">
        <f>IFERROR(VLOOKUP(AA460,'MATRICE '!$E$2:$H$100,4,FALSE),"")</f>
        <v/>
      </c>
      <c r="AG460" s="63"/>
      <c r="AH460" s="46"/>
      <c r="AI460" s="17"/>
      <c r="AJ460" s="17" t="str">
        <f>IFERROR(VLOOKUP(AG460,'MATRICE '!$J$2:$M$100,3,FALSE),"")</f>
        <v/>
      </c>
      <c r="AK460" s="17" t="str">
        <f>IFERROR(VLOOKUP(AG460,'MATRICE '!$J$2:$M$100,2,FALSE),"")</f>
        <v/>
      </c>
      <c r="AL460" s="414" t="str">
        <f>IFERROR(VLOOKUP(AG460,'MATRICE '!$J$2:$M$100,4,FALSE),"")</f>
        <v/>
      </c>
      <c r="AM460" s="393"/>
      <c r="AN460" s="17"/>
      <c r="AO460" s="52"/>
      <c r="AP460" s="46"/>
      <c r="AQ460" s="28"/>
      <c r="AR460" s="418"/>
      <c r="AS460" s="419" t="str">
        <f>IFERROR(VLOOKUP(AR460,'MATRICE '!$U$3:$Z$18,4,FALSE),"")</f>
        <v/>
      </c>
      <c r="AT460" s="46"/>
      <c r="AU460" s="17"/>
      <c r="AV460" s="421" t="str">
        <f>IFERROR(VLOOKUP(AU460,'MATRICE '!AB470:AG565,3,FALSE),"")</f>
        <v/>
      </c>
      <c r="AW460" s="300"/>
      <c r="AX460" s="17"/>
      <c r="AY460" s="17"/>
      <c r="AZ460" s="414"/>
      <c r="BA460" s="18"/>
      <c r="BB460" s="17" t="str">
        <f>IFERROR(VLOOKUP(O460,'MATRICE '!$B$4:$C$17,2,FALSE),"")</f>
        <v/>
      </c>
      <c r="BC460" s="429" t="str">
        <f>IFERROR(VLOOKUP(AR460,'MATRICE '!$U$3:$Z$18,3,FALSE),"")</f>
        <v/>
      </c>
      <c r="BD460" s="429" t="str">
        <f>IFERROR(VLOOKUP(AR460,'MATRICE '!$U$3:$Z$18,2,FALSE),"")</f>
        <v/>
      </c>
      <c r="BE460" s="429" t="str">
        <f>IFERROR(VLOOKUP(AR460,'MATRICE '!$U$3:$Z$18,5,FALSE),"")</f>
        <v/>
      </c>
    </row>
    <row r="461" spans="1:57" x14ac:dyDescent="0.25">
      <c r="A461" s="17"/>
      <c r="B461" s="394"/>
      <c r="C461" s="17"/>
      <c r="D461" s="17"/>
      <c r="E461" s="28"/>
      <c r="F461" s="28"/>
      <c r="G461" s="17"/>
      <c r="H461" s="17"/>
      <c r="I461" s="17"/>
      <c r="J461" s="17"/>
      <c r="K461" s="64"/>
      <c r="L461" s="65"/>
      <c r="M461" s="63"/>
      <c r="N461" s="17"/>
      <c r="O461" s="17"/>
      <c r="P461" s="17"/>
      <c r="Q461" s="17"/>
      <c r="R461" s="17"/>
      <c r="S461" s="401"/>
      <c r="T461" s="597">
        <f t="shared" si="26"/>
        <v>0</v>
      </c>
      <c r="U461" s="18"/>
      <c r="V461" s="18">
        <f t="shared" si="25"/>
        <v>0</v>
      </c>
      <c r="W461" s="60" t="str">
        <f t="shared" si="27"/>
        <v/>
      </c>
      <c r="X461" s="393"/>
      <c r="Y461" s="17"/>
      <c r="Z461" s="52"/>
      <c r="AA461" s="409"/>
      <c r="AB461" s="46"/>
      <c r="AC461" s="17"/>
      <c r="AD461" s="113" t="str">
        <f>IFERROR(VLOOKUP(AA461,'MATRICE '!$E$2:$H$100,3,FALSE),"")</f>
        <v/>
      </c>
      <c r="AE461" s="17" t="str">
        <f>IFERROR(VLOOKUP(AA461,'MATRICE '!$E$2:$H$100,2,FALSE),"")</f>
        <v/>
      </c>
      <c r="AF461" s="17" t="str">
        <f>IFERROR(VLOOKUP(AA461,'MATRICE '!$E$2:$H$100,4,FALSE),"")</f>
        <v/>
      </c>
      <c r="AG461" s="63"/>
      <c r="AH461" s="46"/>
      <c r="AI461" s="17"/>
      <c r="AJ461" s="17" t="str">
        <f>IFERROR(VLOOKUP(AG461,'MATRICE '!$J$2:$M$100,3,FALSE),"")</f>
        <v/>
      </c>
      <c r="AK461" s="17" t="str">
        <f>IFERROR(VLOOKUP(AG461,'MATRICE '!$J$2:$M$100,2,FALSE),"")</f>
        <v/>
      </c>
      <c r="AL461" s="414" t="str">
        <f>IFERROR(VLOOKUP(AG461,'MATRICE '!$J$2:$M$100,4,FALSE),"")</f>
        <v/>
      </c>
      <c r="AM461" s="393"/>
      <c r="AN461" s="17"/>
      <c r="AO461" s="52"/>
      <c r="AP461" s="46"/>
      <c r="AQ461" s="28"/>
      <c r="AR461" s="418"/>
      <c r="AS461" s="419" t="str">
        <f>IFERROR(VLOOKUP(AR461,'MATRICE '!$U$3:$Z$18,4,FALSE),"")</f>
        <v/>
      </c>
      <c r="AT461" s="46"/>
      <c r="AU461" s="17"/>
      <c r="AV461" s="421" t="str">
        <f>IFERROR(VLOOKUP(AU461,'MATRICE '!AB471:AG566,3,FALSE),"")</f>
        <v/>
      </c>
      <c r="AW461" s="300"/>
      <c r="AX461" s="17"/>
      <c r="AY461" s="17"/>
      <c r="AZ461" s="414"/>
      <c r="BA461" s="18"/>
      <c r="BB461" s="17" t="str">
        <f>IFERROR(VLOOKUP(O461,'MATRICE '!$B$4:$C$17,2,FALSE),"")</f>
        <v/>
      </c>
      <c r="BC461" s="429" t="str">
        <f>IFERROR(VLOOKUP(AR461,'MATRICE '!$U$3:$Z$18,3,FALSE),"")</f>
        <v/>
      </c>
      <c r="BD461" s="429" t="str">
        <f>IFERROR(VLOOKUP(AR461,'MATRICE '!$U$3:$Z$18,2,FALSE),"")</f>
        <v/>
      </c>
      <c r="BE461" s="429" t="str">
        <f>IFERROR(VLOOKUP(AR461,'MATRICE '!$U$3:$Z$18,5,FALSE),"")</f>
        <v/>
      </c>
    </row>
    <row r="462" spans="1:57" x14ac:dyDescent="0.25">
      <c r="A462" s="17"/>
      <c r="B462" s="394"/>
      <c r="C462" s="17"/>
      <c r="D462" s="17"/>
      <c r="E462" s="28"/>
      <c r="F462" s="28"/>
      <c r="G462" s="17"/>
      <c r="H462" s="17"/>
      <c r="I462" s="17"/>
      <c r="J462" s="17"/>
      <c r="K462" s="64"/>
      <c r="L462" s="65"/>
      <c r="M462" s="63"/>
      <c r="N462" s="17"/>
      <c r="O462" s="17"/>
      <c r="P462" s="17"/>
      <c r="Q462" s="17"/>
      <c r="R462" s="17"/>
      <c r="S462" s="401"/>
      <c r="T462" s="597">
        <f t="shared" si="26"/>
        <v>0</v>
      </c>
      <c r="U462" s="18"/>
      <c r="V462" s="18">
        <f t="shared" si="25"/>
        <v>0</v>
      </c>
      <c r="W462" s="60" t="str">
        <f t="shared" si="27"/>
        <v/>
      </c>
      <c r="X462" s="393"/>
      <c r="Y462" s="17"/>
      <c r="Z462" s="52"/>
      <c r="AA462" s="409"/>
      <c r="AB462" s="46"/>
      <c r="AC462" s="17"/>
      <c r="AD462" s="113" t="str">
        <f>IFERROR(VLOOKUP(AA462,'MATRICE '!$E$2:$H$100,3,FALSE),"")</f>
        <v/>
      </c>
      <c r="AE462" s="17" t="str">
        <f>IFERROR(VLOOKUP(AA462,'MATRICE '!$E$2:$H$100,2,FALSE),"")</f>
        <v/>
      </c>
      <c r="AF462" s="17" t="str">
        <f>IFERROR(VLOOKUP(AA462,'MATRICE '!$E$2:$H$100,4,FALSE),"")</f>
        <v/>
      </c>
      <c r="AG462" s="63"/>
      <c r="AH462" s="46"/>
      <c r="AI462" s="17"/>
      <c r="AJ462" s="17" t="str">
        <f>IFERROR(VLOOKUP(AG462,'MATRICE '!$J$2:$M$100,3,FALSE),"")</f>
        <v/>
      </c>
      <c r="AK462" s="17" t="str">
        <f>IFERROR(VLOOKUP(AG462,'MATRICE '!$J$2:$M$100,2,FALSE),"")</f>
        <v/>
      </c>
      <c r="AL462" s="414" t="str">
        <f>IFERROR(VLOOKUP(AG462,'MATRICE '!$J$2:$M$100,4,FALSE),"")</f>
        <v/>
      </c>
      <c r="AM462" s="393"/>
      <c r="AN462" s="17"/>
      <c r="AO462" s="52"/>
      <c r="AP462" s="46"/>
      <c r="AQ462" s="28"/>
      <c r="AR462" s="418"/>
      <c r="AS462" s="419" t="str">
        <f>IFERROR(VLOOKUP(AR462,'MATRICE '!$U$3:$Z$18,4,FALSE),"")</f>
        <v/>
      </c>
      <c r="AT462" s="46"/>
      <c r="AU462" s="17"/>
      <c r="AV462" s="421" t="str">
        <f>IFERROR(VLOOKUP(AU462,'MATRICE '!AB472:AG567,3,FALSE),"")</f>
        <v/>
      </c>
      <c r="AW462" s="300"/>
      <c r="AX462" s="17"/>
      <c r="AY462" s="17"/>
      <c r="AZ462" s="414"/>
      <c r="BA462" s="18"/>
      <c r="BB462" s="17" t="str">
        <f>IFERROR(VLOOKUP(O462,'MATRICE '!$B$4:$C$17,2,FALSE),"")</f>
        <v/>
      </c>
      <c r="BC462" s="429" t="str">
        <f>IFERROR(VLOOKUP(AR462,'MATRICE '!$U$3:$Z$18,3,FALSE),"")</f>
        <v/>
      </c>
      <c r="BD462" s="429" t="str">
        <f>IFERROR(VLOOKUP(AR462,'MATRICE '!$U$3:$Z$18,2,FALSE),"")</f>
        <v/>
      </c>
      <c r="BE462" s="429" t="str">
        <f>IFERROR(VLOOKUP(AR462,'MATRICE '!$U$3:$Z$18,5,FALSE),"")</f>
        <v/>
      </c>
    </row>
    <row r="463" spans="1:57" x14ac:dyDescent="0.25">
      <c r="A463" s="17"/>
      <c r="B463" s="394"/>
      <c r="C463" s="17"/>
      <c r="D463" s="17"/>
      <c r="E463" s="28"/>
      <c r="F463" s="28"/>
      <c r="G463" s="17"/>
      <c r="H463" s="17"/>
      <c r="I463" s="17"/>
      <c r="J463" s="17"/>
      <c r="K463" s="64"/>
      <c r="L463" s="65"/>
      <c r="M463" s="63"/>
      <c r="N463" s="17"/>
      <c r="O463" s="17"/>
      <c r="P463" s="17"/>
      <c r="Q463" s="17"/>
      <c r="R463" s="17"/>
      <c r="S463" s="401"/>
      <c r="T463" s="597">
        <f t="shared" si="26"/>
        <v>0</v>
      </c>
      <c r="U463" s="18"/>
      <c r="V463" s="18">
        <f t="shared" si="25"/>
        <v>0</v>
      </c>
      <c r="W463" s="60" t="str">
        <f t="shared" si="27"/>
        <v/>
      </c>
      <c r="X463" s="393"/>
      <c r="Y463" s="17"/>
      <c r="Z463" s="52"/>
      <c r="AA463" s="409"/>
      <c r="AB463" s="46"/>
      <c r="AC463" s="17"/>
      <c r="AD463" s="113" t="str">
        <f>IFERROR(VLOOKUP(AA463,'MATRICE '!$E$2:$H$100,3,FALSE),"")</f>
        <v/>
      </c>
      <c r="AE463" s="17" t="str">
        <f>IFERROR(VLOOKUP(AA463,'MATRICE '!$E$2:$H$100,2,FALSE),"")</f>
        <v/>
      </c>
      <c r="AF463" s="17" t="str">
        <f>IFERROR(VLOOKUP(AA463,'MATRICE '!$E$2:$H$100,4,FALSE),"")</f>
        <v/>
      </c>
      <c r="AG463" s="63"/>
      <c r="AH463" s="46"/>
      <c r="AI463" s="17"/>
      <c r="AJ463" s="17" t="str">
        <f>IFERROR(VLOOKUP(AG463,'MATRICE '!$J$2:$M$100,3,FALSE),"")</f>
        <v/>
      </c>
      <c r="AK463" s="17" t="str">
        <f>IFERROR(VLOOKUP(AG463,'MATRICE '!$J$2:$M$100,2,FALSE),"")</f>
        <v/>
      </c>
      <c r="AL463" s="414" t="str">
        <f>IFERROR(VLOOKUP(AG463,'MATRICE '!$J$2:$M$100,4,FALSE),"")</f>
        <v/>
      </c>
      <c r="AM463" s="393"/>
      <c r="AN463" s="17"/>
      <c r="AO463" s="52"/>
      <c r="AP463" s="46"/>
      <c r="AQ463" s="28"/>
      <c r="AR463" s="418"/>
      <c r="AS463" s="419" t="str">
        <f>IFERROR(VLOOKUP(AR463,'MATRICE '!$U$3:$Z$18,4,FALSE),"")</f>
        <v/>
      </c>
      <c r="AT463" s="46"/>
      <c r="AU463" s="17"/>
      <c r="AV463" s="421" t="str">
        <f>IFERROR(VLOOKUP(AU463,'MATRICE '!AB473:AG568,3,FALSE),"")</f>
        <v/>
      </c>
      <c r="AW463" s="300"/>
      <c r="AX463" s="17"/>
      <c r="AY463" s="17"/>
      <c r="AZ463" s="414"/>
      <c r="BA463" s="18"/>
      <c r="BB463" s="17" t="str">
        <f>IFERROR(VLOOKUP(O463,'MATRICE '!$B$4:$C$17,2,FALSE),"")</f>
        <v/>
      </c>
      <c r="BC463" s="429" t="str">
        <f>IFERROR(VLOOKUP(AR463,'MATRICE '!$U$3:$Z$18,3,FALSE),"")</f>
        <v/>
      </c>
      <c r="BD463" s="429" t="str">
        <f>IFERROR(VLOOKUP(AR463,'MATRICE '!$U$3:$Z$18,2,FALSE),"")</f>
        <v/>
      </c>
      <c r="BE463" s="429" t="str">
        <f>IFERROR(VLOOKUP(AR463,'MATRICE '!$U$3:$Z$18,5,FALSE),"")</f>
        <v/>
      </c>
    </row>
    <row r="464" spans="1:57" x14ac:dyDescent="0.25">
      <c r="A464" s="17"/>
      <c r="B464" s="394"/>
      <c r="C464" s="17"/>
      <c r="D464" s="17"/>
      <c r="E464" s="28"/>
      <c r="F464" s="28"/>
      <c r="G464" s="17"/>
      <c r="H464" s="17"/>
      <c r="I464" s="17"/>
      <c r="J464" s="17"/>
      <c r="K464" s="64"/>
      <c r="L464" s="65"/>
      <c r="M464" s="63"/>
      <c r="N464" s="17"/>
      <c r="O464" s="17"/>
      <c r="P464" s="17"/>
      <c r="Q464" s="17"/>
      <c r="R464" s="17"/>
      <c r="S464" s="401"/>
      <c r="T464" s="597">
        <f t="shared" si="26"/>
        <v>0</v>
      </c>
      <c r="U464" s="18"/>
      <c r="V464" s="18">
        <f t="shared" si="25"/>
        <v>0</v>
      </c>
      <c r="W464" s="60" t="str">
        <f t="shared" si="27"/>
        <v/>
      </c>
      <c r="X464" s="393"/>
      <c r="Y464" s="17"/>
      <c r="Z464" s="52"/>
      <c r="AA464" s="409"/>
      <c r="AB464" s="46"/>
      <c r="AC464" s="17"/>
      <c r="AD464" s="113" t="str">
        <f>IFERROR(VLOOKUP(AA464,'MATRICE '!$E$2:$H$100,3,FALSE),"")</f>
        <v/>
      </c>
      <c r="AE464" s="17" t="str">
        <f>IFERROR(VLOOKUP(AA464,'MATRICE '!$E$2:$H$100,2,FALSE),"")</f>
        <v/>
      </c>
      <c r="AF464" s="17" t="str">
        <f>IFERROR(VLOOKUP(AA464,'MATRICE '!$E$2:$H$100,4,FALSE),"")</f>
        <v/>
      </c>
      <c r="AG464" s="63"/>
      <c r="AH464" s="46"/>
      <c r="AI464" s="17"/>
      <c r="AJ464" s="17" t="str">
        <f>IFERROR(VLOOKUP(AG464,'MATRICE '!$J$2:$M$100,3,FALSE),"")</f>
        <v/>
      </c>
      <c r="AK464" s="17" t="str">
        <f>IFERROR(VLOOKUP(AG464,'MATRICE '!$J$2:$M$100,2,FALSE),"")</f>
        <v/>
      </c>
      <c r="AL464" s="414" t="str">
        <f>IFERROR(VLOOKUP(AG464,'MATRICE '!$J$2:$M$100,4,FALSE),"")</f>
        <v/>
      </c>
      <c r="AM464" s="393"/>
      <c r="AN464" s="17"/>
      <c r="AO464" s="52"/>
      <c r="AP464" s="46"/>
      <c r="AQ464" s="28"/>
      <c r="AR464" s="418"/>
      <c r="AS464" s="419" t="str">
        <f>IFERROR(VLOOKUP(AR464,'MATRICE '!$U$3:$Z$18,4,FALSE),"")</f>
        <v/>
      </c>
      <c r="AT464" s="46"/>
      <c r="AU464" s="17"/>
      <c r="AV464" s="421" t="str">
        <f>IFERROR(VLOOKUP(AU464,'MATRICE '!AB474:AG569,3,FALSE),"")</f>
        <v/>
      </c>
      <c r="AW464" s="300"/>
      <c r="AX464" s="17"/>
      <c r="AY464" s="17"/>
      <c r="AZ464" s="414"/>
      <c r="BA464" s="18"/>
      <c r="BB464" s="17" t="str">
        <f>IFERROR(VLOOKUP(O464,'MATRICE '!$B$4:$C$17,2,FALSE),"")</f>
        <v/>
      </c>
      <c r="BC464" s="429" t="str">
        <f>IFERROR(VLOOKUP(AR464,'MATRICE '!$U$3:$Z$18,3,FALSE),"")</f>
        <v/>
      </c>
      <c r="BD464" s="429" t="str">
        <f>IFERROR(VLOOKUP(AR464,'MATRICE '!$U$3:$Z$18,2,FALSE),"")</f>
        <v/>
      </c>
      <c r="BE464" s="429" t="str">
        <f>IFERROR(VLOOKUP(AR464,'MATRICE '!$U$3:$Z$18,5,FALSE),"")</f>
        <v/>
      </c>
    </row>
    <row r="465" spans="1:57" x14ac:dyDescent="0.25">
      <c r="A465" s="17"/>
      <c r="B465" s="394"/>
      <c r="C465" s="17"/>
      <c r="D465" s="17"/>
      <c r="E465" s="28"/>
      <c r="F465" s="28"/>
      <c r="G465" s="17"/>
      <c r="H465" s="17"/>
      <c r="I465" s="17"/>
      <c r="J465" s="17"/>
      <c r="K465" s="64"/>
      <c r="L465" s="65"/>
      <c r="M465" s="63"/>
      <c r="N465" s="17"/>
      <c r="O465" s="17"/>
      <c r="P465" s="17"/>
      <c r="Q465" s="17"/>
      <c r="R465" s="17"/>
      <c r="S465" s="401"/>
      <c r="T465" s="597">
        <f t="shared" si="26"/>
        <v>0</v>
      </c>
      <c r="U465" s="18"/>
      <c r="V465" s="18">
        <f t="shared" si="25"/>
        <v>0</v>
      </c>
      <c r="W465" s="60" t="str">
        <f t="shared" si="27"/>
        <v/>
      </c>
      <c r="X465" s="393"/>
      <c r="Y465" s="17"/>
      <c r="Z465" s="52"/>
      <c r="AA465" s="409"/>
      <c r="AB465" s="46"/>
      <c r="AC465" s="17"/>
      <c r="AD465" s="113" t="str">
        <f>IFERROR(VLOOKUP(AA465,'MATRICE '!$E$2:$H$100,3,FALSE),"")</f>
        <v/>
      </c>
      <c r="AE465" s="17" t="str">
        <f>IFERROR(VLOOKUP(AA465,'MATRICE '!$E$2:$H$100,2,FALSE),"")</f>
        <v/>
      </c>
      <c r="AF465" s="17" t="str">
        <f>IFERROR(VLOOKUP(AA465,'MATRICE '!$E$2:$H$100,4,FALSE),"")</f>
        <v/>
      </c>
      <c r="AG465" s="63"/>
      <c r="AH465" s="46"/>
      <c r="AI465" s="17"/>
      <c r="AJ465" s="17" t="str">
        <f>IFERROR(VLOOKUP(AG465,'MATRICE '!$J$2:$M$100,3,FALSE),"")</f>
        <v/>
      </c>
      <c r="AK465" s="17" t="str">
        <f>IFERROR(VLOOKUP(AG465,'MATRICE '!$J$2:$M$100,2,FALSE),"")</f>
        <v/>
      </c>
      <c r="AL465" s="414" t="str">
        <f>IFERROR(VLOOKUP(AG465,'MATRICE '!$J$2:$M$100,4,FALSE),"")</f>
        <v/>
      </c>
      <c r="AM465" s="393"/>
      <c r="AN465" s="17"/>
      <c r="AO465" s="52"/>
      <c r="AP465" s="46"/>
      <c r="AQ465" s="28"/>
      <c r="AR465" s="418"/>
      <c r="AS465" s="419" t="str">
        <f>IFERROR(VLOOKUP(AR465,'MATRICE '!$U$3:$Z$18,4,FALSE),"")</f>
        <v/>
      </c>
      <c r="AT465" s="46"/>
      <c r="AU465" s="17"/>
      <c r="AV465" s="421" t="str">
        <f>IFERROR(VLOOKUP(AU465,'MATRICE '!AB475:AG570,3,FALSE),"")</f>
        <v/>
      </c>
      <c r="AW465" s="300"/>
      <c r="AX465" s="17"/>
      <c r="AY465" s="17"/>
      <c r="AZ465" s="414"/>
      <c r="BA465" s="18"/>
      <c r="BB465" s="17" t="str">
        <f>IFERROR(VLOOKUP(O465,'MATRICE '!$B$4:$C$17,2,FALSE),"")</f>
        <v/>
      </c>
      <c r="BC465" s="429" t="str">
        <f>IFERROR(VLOOKUP(AR465,'MATRICE '!$U$3:$Z$18,3,FALSE),"")</f>
        <v/>
      </c>
      <c r="BD465" s="429" t="str">
        <f>IFERROR(VLOOKUP(AR465,'MATRICE '!$U$3:$Z$18,2,FALSE),"")</f>
        <v/>
      </c>
      <c r="BE465" s="429" t="str">
        <f>IFERROR(VLOOKUP(AR465,'MATRICE '!$U$3:$Z$18,5,FALSE),"")</f>
        <v/>
      </c>
    </row>
    <row r="466" spans="1:57" x14ac:dyDescent="0.25">
      <c r="A466" s="17"/>
      <c r="B466" s="394"/>
      <c r="C466" s="17"/>
      <c r="D466" s="17"/>
      <c r="E466" s="28"/>
      <c r="F466" s="28"/>
      <c r="G466" s="17"/>
      <c r="H466" s="17"/>
      <c r="I466" s="17"/>
      <c r="J466" s="17"/>
      <c r="K466" s="64"/>
      <c r="L466" s="65"/>
      <c r="M466" s="63"/>
      <c r="N466" s="17"/>
      <c r="O466" s="17"/>
      <c r="P466" s="17"/>
      <c r="Q466" s="17"/>
      <c r="R466" s="17"/>
      <c r="S466" s="401"/>
      <c r="T466" s="597">
        <f t="shared" si="26"/>
        <v>0</v>
      </c>
      <c r="U466" s="18"/>
      <c r="V466" s="18">
        <f t="shared" si="25"/>
        <v>0</v>
      </c>
      <c r="W466" s="60" t="str">
        <f t="shared" si="27"/>
        <v/>
      </c>
      <c r="X466" s="393"/>
      <c r="Y466" s="17"/>
      <c r="Z466" s="52"/>
      <c r="AA466" s="409"/>
      <c r="AB466" s="46"/>
      <c r="AC466" s="17"/>
      <c r="AD466" s="113" t="str">
        <f>IFERROR(VLOOKUP(AA466,'MATRICE '!$E$2:$H$100,3,FALSE),"")</f>
        <v/>
      </c>
      <c r="AE466" s="17" t="str">
        <f>IFERROR(VLOOKUP(AA466,'MATRICE '!$E$2:$H$100,2,FALSE),"")</f>
        <v/>
      </c>
      <c r="AF466" s="17" t="str">
        <f>IFERROR(VLOOKUP(AA466,'MATRICE '!$E$2:$H$100,4,FALSE),"")</f>
        <v/>
      </c>
      <c r="AG466" s="63"/>
      <c r="AH466" s="46"/>
      <c r="AI466" s="17"/>
      <c r="AJ466" s="17" t="str">
        <f>IFERROR(VLOOKUP(AG466,'MATRICE '!$J$2:$M$100,3,FALSE),"")</f>
        <v/>
      </c>
      <c r="AK466" s="17" t="str">
        <f>IFERROR(VLOOKUP(AG466,'MATRICE '!$J$2:$M$100,2,FALSE),"")</f>
        <v/>
      </c>
      <c r="AL466" s="414" t="str">
        <f>IFERROR(VLOOKUP(AG466,'MATRICE '!$J$2:$M$100,4,FALSE),"")</f>
        <v/>
      </c>
      <c r="AM466" s="393"/>
      <c r="AN466" s="17"/>
      <c r="AO466" s="52"/>
      <c r="AP466" s="46"/>
      <c r="AQ466" s="28"/>
      <c r="AR466" s="418"/>
      <c r="AS466" s="419" t="str">
        <f>IFERROR(VLOOKUP(AR466,'MATRICE '!$U$3:$Z$18,4,FALSE),"")</f>
        <v/>
      </c>
      <c r="AT466" s="46"/>
      <c r="AU466" s="17"/>
      <c r="AV466" s="421" t="str">
        <f>IFERROR(VLOOKUP(AU466,'MATRICE '!AB476:AG571,3,FALSE),"")</f>
        <v/>
      </c>
      <c r="AW466" s="300"/>
      <c r="AX466" s="17"/>
      <c r="AY466" s="17"/>
      <c r="AZ466" s="414"/>
      <c r="BA466" s="18"/>
      <c r="BB466" s="17" t="str">
        <f>IFERROR(VLOOKUP(O466,'MATRICE '!$B$4:$C$17,2,FALSE),"")</f>
        <v/>
      </c>
      <c r="BC466" s="429" t="str">
        <f>IFERROR(VLOOKUP(AR466,'MATRICE '!$U$3:$Z$18,3,FALSE),"")</f>
        <v/>
      </c>
      <c r="BD466" s="429" t="str">
        <f>IFERROR(VLOOKUP(AR466,'MATRICE '!$U$3:$Z$18,2,FALSE),"")</f>
        <v/>
      </c>
      <c r="BE466" s="429" t="str">
        <f>IFERROR(VLOOKUP(AR466,'MATRICE '!$U$3:$Z$18,5,FALSE),"")</f>
        <v/>
      </c>
    </row>
    <row r="467" spans="1:57" x14ac:dyDescent="0.25">
      <c r="A467" s="17"/>
      <c r="B467" s="394"/>
      <c r="C467" s="17"/>
      <c r="D467" s="17"/>
      <c r="E467" s="28"/>
      <c r="F467" s="28"/>
      <c r="G467" s="17"/>
      <c r="H467" s="17"/>
      <c r="I467" s="17"/>
      <c r="J467" s="17"/>
      <c r="K467" s="64"/>
      <c r="L467" s="65"/>
      <c r="M467" s="63"/>
      <c r="N467" s="17"/>
      <c r="O467" s="17"/>
      <c r="P467" s="17"/>
      <c r="Q467" s="17"/>
      <c r="R467" s="17"/>
      <c r="S467" s="401"/>
      <c r="T467" s="597">
        <f t="shared" si="26"/>
        <v>0</v>
      </c>
      <c r="U467" s="18"/>
      <c r="V467" s="18">
        <f t="shared" si="25"/>
        <v>0</v>
      </c>
      <c r="W467" s="60" t="str">
        <f t="shared" si="27"/>
        <v/>
      </c>
      <c r="X467" s="393"/>
      <c r="Y467" s="17"/>
      <c r="Z467" s="52"/>
      <c r="AA467" s="409"/>
      <c r="AB467" s="46"/>
      <c r="AC467" s="17"/>
      <c r="AD467" s="113" t="str">
        <f>IFERROR(VLOOKUP(AA467,'MATRICE '!$E$2:$H$100,3,FALSE),"")</f>
        <v/>
      </c>
      <c r="AE467" s="17" t="str">
        <f>IFERROR(VLOOKUP(AA467,'MATRICE '!$E$2:$H$100,2,FALSE),"")</f>
        <v/>
      </c>
      <c r="AF467" s="17" t="str">
        <f>IFERROR(VLOOKUP(AA467,'MATRICE '!$E$2:$H$100,4,FALSE),"")</f>
        <v/>
      </c>
      <c r="AG467" s="63"/>
      <c r="AH467" s="46"/>
      <c r="AI467" s="17"/>
      <c r="AJ467" s="17" t="str">
        <f>IFERROR(VLOOKUP(AG467,'MATRICE '!$J$2:$M$100,3,FALSE),"")</f>
        <v/>
      </c>
      <c r="AK467" s="17" t="str">
        <f>IFERROR(VLOOKUP(AG467,'MATRICE '!$J$2:$M$100,2,FALSE),"")</f>
        <v/>
      </c>
      <c r="AL467" s="414" t="str">
        <f>IFERROR(VLOOKUP(AG467,'MATRICE '!$J$2:$M$100,4,FALSE),"")</f>
        <v/>
      </c>
      <c r="AM467" s="393"/>
      <c r="AN467" s="17"/>
      <c r="AO467" s="52"/>
      <c r="AP467" s="46"/>
      <c r="AQ467" s="28"/>
      <c r="AR467" s="418"/>
      <c r="AS467" s="419" t="str">
        <f>IFERROR(VLOOKUP(AR467,'MATRICE '!$U$3:$Z$18,4,FALSE),"")</f>
        <v/>
      </c>
      <c r="AT467" s="46"/>
      <c r="AU467" s="17"/>
      <c r="AV467" s="421" t="str">
        <f>IFERROR(VLOOKUP(AU467,'MATRICE '!AB477:AG572,3,FALSE),"")</f>
        <v/>
      </c>
      <c r="AW467" s="300"/>
      <c r="AX467" s="17"/>
      <c r="AY467" s="17"/>
      <c r="AZ467" s="414"/>
      <c r="BA467" s="18"/>
      <c r="BB467" s="17" t="str">
        <f>IFERROR(VLOOKUP(O467,'MATRICE '!$B$4:$C$17,2,FALSE),"")</f>
        <v/>
      </c>
      <c r="BC467" s="429" t="str">
        <f>IFERROR(VLOOKUP(AR467,'MATRICE '!$U$3:$Z$18,3,FALSE),"")</f>
        <v/>
      </c>
      <c r="BD467" s="429" t="str">
        <f>IFERROR(VLOOKUP(AR467,'MATRICE '!$U$3:$Z$18,2,FALSE),"")</f>
        <v/>
      </c>
      <c r="BE467" s="429" t="str">
        <f>IFERROR(VLOOKUP(AR467,'MATRICE '!$U$3:$Z$18,5,FALSE),"")</f>
        <v/>
      </c>
    </row>
    <row r="468" spans="1:57" x14ac:dyDescent="0.25">
      <c r="A468" s="17"/>
      <c r="B468" s="394"/>
      <c r="C468" s="17"/>
      <c r="D468" s="17"/>
      <c r="E468" s="28"/>
      <c r="F468" s="28"/>
      <c r="G468" s="17"/>
      <c r="H468" s="17"/>
      <c r="I468" s="17"/>
      <c r="J468" s="17"/>
      <c r="K468" s="64"/>
      <c r="L468" s="65"/>
      <c r="M468" s="63"/>
      <c r="N468" s="17"/>
      <c r="O468" s="17"/>
      <c r="P468" s="17"/>
      <c r="Q468" s="17"/>
      <c r="R468" s="17"/>
      <c r="S468" s="401"/>
      <c r="T468" s="597">
        <f t="shared" si="26"/>
        <v>0</v>
      </c>
      <c r="U468" s="18"/>
      <c r="V468" s="18">
        <f t="shared" si="25"/>
        <v>0</v>
      </c>
      <c r="W468" s="60" t="str">
        <f t="shared" si="27"/>
        <v/>
      </c>
      <c r="X468" s="393"/>
      <c r="Y468" s="17"/>
      <c r="Z468" s="52"/>
      <c r="AA468" s="409"/>
      <c r="AB468" s="46"/>
      <c r="AC468" s="17"/>
      <c r="AD468" s="113" t="str">
        <f>IFERROR(VLOOKUP(AA468,'MATRICE '!$E$2:$H$100,3,FALSE),"")</f>
        <v/>
      </c>
      <c r="AE468" s="17" t="str">
        <f>IFERROR(VLOOKUP(AA468,'MATRICE '!$E$2:$H$100,2,FALSE),"")</f>
        <v/>
      </c>
      <c r="AF468" s="17" t="str">
        <f>IFERROR(VLOOKUP(AA468,'MATRICE '!$E$2:$H$100,4,FALSE),"")</f>
        <v/>
      </c>
      <c r="AG468" s="63"/>
      <c r="AH468" s="46"/>
      <c r="AI468" s="17"/>
      <c r="AJ468" s="17" t="str">
        <f>IFERROR(VLOOKUP(AG468,'MATRICE '!$J$2:$M$100,3,FALSE),"")</f>
        <v/>
      </c>
      <c r="AK468" s="17" t="str">
        <f>IFERROR(VLOOKUP(AG468,'MATRICE '!$J$2:$M$100,2,FALSE),"")</f>
        <v/>
      </c>
      <c r="AL468" s="414" t="str">
        <f>IFERROR(VLOOKUP(AG468,'MATRICE '!$J$2:$M$100,4,FALSE),"")</f>
        <v/>
      </c>
      <c r="AM468" s="393"/>
      <c r="AN468" s="17"/>
      <c r="AO468" s="52"/>
      <c r="AP468" s="46"/>
      <c r="AQ468" s="28"/>
      <c r="AR468" s="418"/>
      <c r="AS468" s="419" t="str">
        <f>IFERROR(VLOOKUP(AR468,'MATRICE '!$U$3:$Z$18,4,FALSE),"")</f>
        <v/>
      </c>
      <c r="AT468" s="46"/>
      <c r="AU468" s="17"/>
      <c r="AV468" s="421" t="str">
        <f>IFERROR(VLOOKUP(AU468,'MATRICE '!AB478:AG573,3,FALSE),"")</f>
        <v/>
      </c>
      <c r="AW468" s="300"/>
      <c r="AX468" s="17"/>
      <c r="AY468" s="17"/>
      <c r="AZ468" s="414"/>
      <c r="BA468" s="18"/>
      <c r="BB468" s="17" t="str">
        <f>IFERROR(VLOOKUP(O468,'MATRICE '!$B$4:$C$17,2,FALSE),"")</f>
        <v/>
      </c>
      <c r="BC468" s="429" t="str">
        <f>IFERROR(VLOOKUP(AR468,'MATRICE '!$U$3:$Z$18,3,FALSE),"")</f>
        <v/>
      </c>
      <c r="BD468" s="429" t="str">
        <f>IFERROR(VLOOKUP(AR468,'MATRICE '!$U$3:$Z$18,2,FALSE),"")</f>
        <v/>
      </c>
      <c r="BE468" s="429" t="str">
        <f>IFERROR(VLOOKUP(AR468,'MATRICE '!$U$3:$Z$18,5,FALSE),"")</f>
        <v/>
      </c>
    </row>
    <row r="469" spans="1:57" x14ac:dyDescent="0.25">
      <c r="A469" s="17"/>
      <c r="B469" s="394"/>
      <c r="C469" s="17"/>
      <c r="D469" s="17"/>
      <c r="E469" s="28"/>
      <c r="F469" s="28"/>
      <c r="G469" s="17"/>
      <c r="H469" s="17"/>
      <c r="I469" s="17"/>
      <c r="J469" s="17"/>
      <c r="K469" s="64"/>
      <c r="L469" s="65"/>
      <c r="M469" s="63"/>
      <c r="N469" s="17"/>
      <c r="O469" s="17"/>
      <c r="P469" s="17"/>
      <c r="Q469" s="17"/>
      <c r="R469" s="17"/>
      <c r="S469" s="401"/>
      <c r="T469" s="597">
        <f t="shared" si="26"/>
        <v>0</v>
      </c>
      <c r="U469" s="18"/>
      <c r="V469" s="18">
        <f t="shared" si="25"/>
        <v>0</v>
      </c>
      <c r="W469" s="60" t="str">
        <f t="shared" si="27"/>
        <v/>
      </c>
      <c r="X469" s="393"/>
      <c r="Y469" s="17"/>
      <c r="Z469" s="52"/>
      <c r="AA469" s="409"/>
      <c r="AB469" s="46"/>
      <c r="AC469" s="17"/>
      <c r="AD469" s="113" t="str">
        <f>IFERROR(VLOOKUP(AA469,'MATRICE '!$E$2:$H$100,3,FALSE),"")</f>
        <v/>
      </c>
      <c r="AE469" s="17" t="str">
        <f>IFERROR(VLOOKUP(AA469,'MATRICE '!$E$2:$H$100,2,FALSE),"")</f>
        <v/>
      </c>
      <c r="AF469" s="17" t="str">
        <f>IFERROR(VLOOKUP(AA469,'MATRICE '!$E$2:$H$100,4,FALSE),"")</f>
        <v/>
      </c>
      <c r="AG469" s="63"/>
      <c r="AH469" s="46"/>
      <c r="AI469" s="17"/>
      <c r="AJ469" s="17" t="str">
        <f>IFERROR(VLOOKUP(AG469,'MATRICE '!$J$2:$M$100,3,FALSE),"")</f>
        <v/>
      </c>
      <c r="AK469" s="17" t="str">
        <f>IFERROR(VLOOKUP(AG469,'MATRICE '!$J$2:$M$100,2,FALSE),"")</f>
        <v/>
      </c>
      <c r="AL469" s="414" t="str">
        <f>IFERROR(VLOOKUP(AG469,'MATRICE '!$J$2:$M$100,4,FALSE),"")</f>
        <v/>
      </c>
      <c r="AM469" s="393"/>
      <c r="AN469" s="17"/>
      <c r="AO469" s="52"/>
      <c r="AP469" s="46"/>
      <c r="AQ469" s="28"/>
      <c r="AR469" s="418"/>
      <c r="AS469" s="419" t="str">
        <f>IFERROR(VLOOKUP(AR469,'MATRICE '!$U$3:$Z$18,4,FALSE),"")</f>
        <v/>
      </c>
      <c r="AT469" s="46"/>
      <c r="AU469" s="17"/>
      <c r="AV469" s="421" t="str">
        <f>IFERROR(VLOOKUP(AU469,'MATRICE '!AB479:AG574,3,FALSE),"")</f>
        <v/>
      </c>
      <c r="AW469" s="300"/>
      <c r="AX469" s="17"/>
      <c r="AY469" s="17"/>
      <c r="AZ469" s="414"/>
      <c r="BA469" s="18"/>
      <c r="BB469" s="17" t="str">
        <f>IFERROR(VLOOKUP(O469,'MATRICE '!$B$4:$C$17,2,FALSE),"")</f>
        <v/>
      </c>
      <c r="BC469" s="429" t="str">
        <f>IFERROR(VLOOKUP(AR469,'MATRICE '!$U$3:$Z$18,3,FALSE),"")</f>
        <v/>
      </c>
      <c r="BD469" s="429" t="str">
        <f>IFERROR(VLOOKUP(AR469,'MATRICE '!$U$3:$Z$18,2,FALSE),"")</f>
        <v/>
      </c>
      <c r="BE469" s="429" t="str">
        <f>IFERROR(VLOOKUP(AR469,'MATRICE '!$U$3:$Z$18,5,FALSE),"")</f>
        <v/>
      </c>
    </row>
    <row r="470" spans="1:57" x14ac:dyDescent="0.25">
      <c r="A470" s="17"/>
      <c r="B470" s="394"/>
      <c r="C470" s="17"/>
      <c r="D470" s="17"/>
      <c r="E470" s="28"/>
      <c r="F470" s="28"/>
      <c r="G470" s="17"/>
      <c r="H470" s="17"/>
      <c r="I470" s="17"/>
      <c r="J470" s="17"/>
      <c r="K470" s="64"/>
      <c r="L470" s="65"/>
      <c r="M470" s="63"/>
      <c r="N470" s="17"/>
      <c r="O470" s="17"/>
      <c r="P470" s="17"/>
      <c r="Q470" s="17"/>
      <c r="R470" s="17"/>
      <c r="S470" s="401"/>
      <c r="T470" s="597">
        <f t="shared" si="26"/>
        <v>0</v>
      </c>
      <c r="U470" s="18"/>
      <c r="V470" s="18">
        <f t="shared" si="25"/>
        <v>0</v>
      </c>
      <c r="W470" s="60" t="str">
        <f t="shared" si="27"/>
        <v/>
      </c>
      <c r="X470" s="393"/>
      <c r="Y470" s="17"/>
      <c r="Z470" s="52"/>
      <c r="AA470" s="409"/>
      <c r="AB470" s="46"/>
      <c r="AC470" s="17"/>
      <c r="AD470" s="113" t="str">
        <f>IFERROR(VLOOKUP(AA470,'MATRICE '!$E$2:$H$100,3,FALSE),"")</f>
        <v/>
      </c>
      <c r="AE470" s="17" t="str">
        <f>IFERROR(VLOOKUP(AA470,'MATRICE '!$E$2:$H$100,2,FALSE),"")</f>
        <v/>
      </c>
      <c r="AF470" s="17" t="str">
        <f>IFERROR(VLOOKUP(AA470,'MATRICE '!$E$2:$H$100,4,FALSE),"")</f>
        <v/>
      </c>
      <c r="AG470" s="63"/>
      <c r="AH470" s="46"/>
      <c r="AI470" s="17"/>
      <c r="AJ470" s="17" t="str">
        <f>IFERROR(VLOOKUP(AG470,'MATRICE '!$J$2:$M$100,3,FALSE),"")</f>
        <v/>
      </c>
      <c r="AK470" s="17" t="str">
        <f>IFERROR(VLOOKUP(AG470,'MATRICE '!$J$2:$M$100,2,FALSE),"")</f>
        <v/>
      </c>
      <c r="AL470" s="414" t="str">
        <f>IFERROR(VLOOKUP(AG470,'MATRICE '!$J$2:$M$100,4,FALSE),"")</f>
        <v/>
      </c>
      <c r="AM470" s="393"/>
      <c r="AN470" s="17"/>
      <c r="AO470" s="52"/>
      <c r="AP470" s="46"/>
      <c r="AQ470" s="28"/>
      <c r="AR470" s="418"/>
      <c r="AS470" s="419" t="str">
        <f>IFERROR(VLOOKUP(AR470,'MATRICE '!$U$3:$Z$18,4,FALSE),"")</f>
        <v/>
      </c>
      <c r="AT470" s="46"/>
      <c r="AU470" s="17"/>
      <c r="AV470" s="421" t="str">
        <f>IFERROR(VLOOKUP(AU470,'MATRICE '!AB480:AG575,3,FALSE),"")</f>
        <v/>
      </c>
      <c r="AW470" s="300"/>
      <c r="AX470" s="17"/>
      <c r="AY470" s="17"/>
      <c r="AZ470" s="414"/>
      <c r="BA470" s="18"/>
      <c r="BB470" s="17" t="str">
        <f>IFERROR(VLOOKUP(O470,'MATRICE '!$B$4:$C$17,2,FALSE),"")</f>
        <v/>
      </c>
      <c r="BC470" s="429" t="str">
        <f>IFERROR(VLOOKUP(AR470,'MATRICE '!$U$3:$Z$18,3,FALSE),"")</f>
        <v/>
      </c>
      <c r="BD470" s="429" t="str">
        <f>IFERROR(VLOOKUP(AR470,'MATRICE '!$U$3:$Z$18,2,FALSE),"")</f>
        <v/>
      </c>
      <c r="BE470" s="429" t="str">
        <f>IFERROR(VLOOKUP(AR470,'MATRICE '!$U$3:$Z$18,5,FALSE),"")</f>
        <v/>
      </c>
    </row>
    <row r="471" spans="1:57" x14ac:dyDescent="0.25">
      <c r="A471" s="17"/>
      <c r="B471" s="394"/>
      <c r="C471" s="17"/>
      <c r="D471" s="17"/>
      <c r="E471" s="28"/>
      <c r="F471" s="28"/>
      <c r="G471" s="17"/>
      <c r="H471" s="17"/>
      <c r="I471" s="17"/>
      <c r="J471" s="17"/>
      <c r="K471" s="64"/>
      <c r="L471" s="65"/>
      <c r="M471" s="63"/>
      <c r="N471" s="17"/>
      <c r="O471" s="17"/>
      <c r="P471" s="17"/>
      <c r="Q471" s="17"/>
      <c r="R471" s="17"/>
      <c r="S471" s="401"/>
      <c r="T471" s="597">
        <f t="shared" si="26"/>
        <v>0</v>
      </c>
      <c r="U471" s="18"/>
      <c r="V471" s="18">
        <f t="shared" si="25"/>
        <v>0</v>
      </c>
      <c r="W471" s="60" t="str">
        <f t="shared" si="27"/>
        <v/>
      </c>
      <c r="X471" s="393"/>
      <c r="Y471" s="17"/>
      <c r="Z471" s="52"/>
      <c r="AA471" s="409"/>
      <c r="AB471" s="46"/>
      <c r="AC471" s="17"/>
      <c r="AD471" s="113" t="str">
        <f>IFERROR(VLOOKUP(AA471,'MATRICE '!$E$2:$H$100,3,FALSE),"")</f>
        <v/>
      </c>
      <c r="AE471" s="17" t="str">
        <f>IFERROR(VLOOKUP(AA471,'MATRICE '!$E$2:$H$100,2,FALSE),"")</f>
        <v/>
      </c>
      <c r="AF471" s="17" t="str">
        <f>IFERROR(VLOOKUP(AA471,'MATRICE '!$E$2:$H$100,4,FALSE),"")</f>
        <v/>
      </c>
      <c r="AG471" s="63"/>
      <c r="AH471" s="46"/>
      <c r="AI471" s="17"/>
      <c r="AJ471" s="17" t="str">
        <f>IFERROR(VLOOKUP(AG471,'MATRICE '!$J$2:$M$100,3,FALSE),"")</f>
        <v/>
      </c>
      <c r="AK471" s="17" t="str">
        <f>IFERROR(VLOOKUP(AG471,'MATRICE '!$J$2:$M$100,2,FALSE),"")</f>
        <v/>
      </c>
      <c r="AL471" s="414" t="str">
        <f>IFERROR(VLOOKUP(AG471,'MATRICE '!$J$2:$M$100,4,FALSE),"")</f>
        <v/>
      </c>
      <c r="AM471" s="393"/>
      <c r="AN471" s="17"/>
      <c r="AO471" s="52"/>
      <c r="AP471" s="46"/>
      <c r="AQ471" s="28"/>
      <c r="AR471" s="418"/>
      <c r="AS471" s="419" t="str">
        <f>IFERROR(VLOOKUP(AR471,'MATRICE '!$U$3:$Z$18,4,FALSE),"")</f>
        <v/>
      </c>
      <c r="AT471" s="46"/>
      <c r="AU471" s="17"/>
      <c r="AV471" s="421" t="str">
        <f>IFERROR(VLOOKUP(AU471,'MATRICE '!AB481:AG576,3,FALSE),"")</f>
        <v/>
      </c>
      <c r="AW471" s="300"/>
      <c r="AX471" s="17"/>
      <c r="AY471" s="17"/>
      <c r="AZ471" s="414"/>
      <c r="BA471" s="18"/>
      <c r="BB471" s="17" t="str">
        <f>IFERROR(VLOOKUP(O471,'MATRICE '!$B$4:$C$17,2,FALSE),"")</f>
        <v/>
      </c>
      <c r="BC471" s="429" t="str">
        <f>IFERROR(VLOOKUP(AR471,'MATRICE '!$U$3:$Z$18,3,FALSE),"")</f>
        <v/>
      </c>
      <c r="BD471" s="429" t="str">
        <f>IFERROR(VLOOKUP(AR471,'MATRICE '!$U$3:$Z$18,2,FALSE),"")</f>
        <v/>
      </c>
      <c r="BE471" s="429" t="str">
        <f>IFERROR(VLOOKUP(AR471,'MATRICE '!$U$3:$Z$18,5,FALSE),"")</f>
        <v/>
      </c>
    </row>
    <row r="472" spans="1:57" x14ac:dyDescent="0.25">
      <c r="A472" s="17"/>
      <c r="B472" s="394"/>
      <c r="C472" s="17"/>
      <c r="D472" s="17"/>
      <c r="E472" s="28"/>
      <c r="F472" s="28"/>
      <c r="G472" s="17"/>
      <c r="H472" s="17"/>
      <c r="I472" s="17"/>
      <c r="J472" s="17"/>
      <c r="K472" s="64"/>
      <c r="L472" s="65"/>
      <c r="M472" s="63"/>
      <c r="N472" s="17"/>
      <c r="O472" s="17"/>
      <c r="P472" s="17"/>
      <c r="Q472" s="17"/>
      <c r="R472" s="17"/>
      <c r="S472" s="401"/>
      <c r="T472" s="597">
        <f t="shared" si="26"/>
        <v>0</v>
      </c>
      <c r="U472" s="18"/>
      <c r="V472" s="18">
        <f t="shared" si="25"/>
        <v>0</v>
      </c>
      <c r="W472" s="60" t="str">
        <f t="shared" si="27"/>
        <v/>
      </c>
      <c r="X472" s="393"/>
      <c r="Y472" s="17"/>
      <c r="Z472" s="52"/>
      <c r="AA472" s="409"/>
      <c r="AB472" s="46"/>
      <c r="AC472" s="17"/>
      <c r="AD472" s="113" t="str">
        <f>IFERROR(VLOOKUP(AA472,'MATRICE '!$E$2:$H$100,3,FALSE),"")</f>
        <v/>
      </c>
      <c r="AE472" s="17" t="str">
        <f>IFERROR(VLOOKUP(AA472,'MATRICE '!$E$2:$H$100,2,FALSE),"")</f>
        <v/>
      </c>
      <c r="AF472" s="17" t="str">
        <f>IFERROR(VLOOKUP(AA472,'MATRICE '!$E$2:$H$100,4,FALSE),"")</f>
        <v/>
      </c>
      <c r="AG472" s="63"/>
      <c r="AH472" s="46"/>
      <c r="AI472" s="17"/>
      <c r="AJ472" s="17" t="str">
        <f>IFERROR(VLOOKUP(AG472,'MATRICE '!$J$2:$M$100,3,FALSE),"")</f>
        <v/>
      </c>
      <c r="AK472" s="17" t="str">
        <f>IFERROR(VLOOKUP(AG472,'MATRICE '!$J$2:$M$100,2,FALSE),"")</f>
        <v/>
      </c>
      <c r="AL472" s="414" t="str">
        <f>IFERROR(VLOOKUP(AG472,'MATRICE '!$J$2:$M$100,4,FALSE),"")</f>
        <v/>
      </c>
      <c r="AM472" s="393"/>
      <c r="AN472" s="17"/>
      <c r="AO472" s="52"/>
      <c r="AP472" s="46"/>
      <c r="AQ472" s="28"/>
      <c r="AR472" s="418"/>
      <c r="AS472" s="419" t="str">
        <f>IFERROR(VLOOKUP(AR472,'MATRICE '!$U$3:$Z$18,4,FALSE),"")</f>
        <v/>
      </c>
      <c r="AT472" s="46"/>
      <c r="AU472" s="17"/>
      <c r="AV472" s="421" t="str">
        <f>IFERROR(VLOOKUP(AU472,'MATRICE '!AB482:AG577,3,FALSE),"")</f>
        <v/>
      </c>
      <c r="AW472" s="300"/>
      <c r="AX472" s="17"/>
      <c r="AY472" s="17"/>
      <c r="AZ472" s="414"/>
      <c r="BA472" s="18"/>
      <c r="BB472" s="17" t="str">
        <f>IFERROR(VLOOKUP(O472,'MATRICE '!$B$4:$C$17,2,FALSE),"")</f>
        <v/>
      </c>
      <c r="BC472" s="429" t="str">
        <f>IFERROR(VLOOKUP(AR472,'MATRICE '!$U$3:$Z$18,3,FALSE),"")</f>
        <v/>
      </c>
      <c r="BD472" s="429" t="str">
        <f>IFERROR(VLOOKUP(AR472,'MATRICE '!$U$3:$Z$18,2,FALSE),"")</f>
        <v/>
      </c>
      <c r="BE472" s="429" t="str">
        <f>IFERROR(VLOOKUP(AR472,'MATRICE '!$U$3:$Z$18,5,FALSE),"")</f>
        <v/>
      </c>
    </row>
    <row r="473" spans="1:57" x14ac:dyDescent="0.25">
      <c r="A473" s="17"/>
      <c r="B473" s="394"/>
      <c r="C473" s="17"/>
      <c r="D473" s="17"/>
      <c r="E473" s="28"/>
      <c r="F473" s="28"/>
      <c r="G473" s="17"/>
      <c r="H473" s="17"/>
      <c r="I473" s="17"/>
      <c r="J473" s="17"/>
      <c r="K473" s="64"/>
      <c r="L473" s="65"/>
      <c r="M473" s="63"/>
      <c r="N473" s="17"/>
      <c r="O473" s="17"/>
      <c r="P473" s="17"/>
      <c r="Q473" s="17"/>
      <c r="R473" s="17"/>
      <c r="S473" s="401"/>
      <c r="T473" s="597">
        <f t="shared" si="26"/>
        <v>0</v>
      </c>
      <c r="U473" s="18"/>
      <c r="V473" s="18">
        <f t="shared" si="25"/>
        <v>0</v>
      </c>
      <c r="W473" s="60" t="str">
        <f t="shared" si="27"/>
        <v/>
      </c>
      <c r="X473" s="393"/>
      <c r="Y473" s="17"/>
      <c r="Z473" s="52"/>
      <c r="AA473" s="409"/>
      <c r="AB473" s="46"/>
      <c r="AC473" s="17"/>
      <c r="AD473" s="113" t="str">
        <f>IFERROR(VLOOKUP(AA473,'MATRICE '!$E$2:$H$100,3,FALSE),"")</f>
        <v/>
      </c>
      <c r="AE473" s="17" t="str">
        <f>IFERROR(VLOOKUP(AA473,'MATRICE '!$E$2:$H$100,2,FALSE),"")</f>
        <v/>
      </c>
      <c r="AF473" s="17" t="str">
        <f>IFERROR(VLOOKUP(AA473,'MATRICE '!$E$2:$H$100,4,FALSE),"")</f>
        <v/>
      </c>
      <c r="AG473" s="63"/>
      <c r="AH473" s="46"/>
      <c r="AI473" s="17"/>
      <c r="AJ473" s="17" t="str">
        <f>IFERROR(VLOOKUP(AG473,'MATRICE '!$J$2:$M$100,3,FALSE),"")</f>
        <v/>
      </c>
      <c r="AK473" s="17" t="str">
        <f>IFERROR(VLOOKUP(AG473,'MATRICE '!$J$2:$M$100,2,FALSE),"")</f>
        <v/>
      </c>
      <c r="AL473" s="414" t="str">
        <f>IFERROR(VLOOKUP(AG473,'MATRICE '!$J$2:$M$100,4,FALSE),"")</f>
        <v/>
      </c>
      <c r="AM473" s="393"/>
      <c r="AN473" s="17"/>
      <c r="AO473" s="52"/>
      <c r="AP473" s="46"/>
      <c r="AQ473" s="28"/>
      <c r="AR473" s="418"/>
      <c r="AS473" s="419" t="str">
        <f>IFERROR(VLOOKUP(AR473,'MATRICE '!$U$3:$Z$18,4,FALSE),"")</f>
        <v/>
      </c>
      <c r="AT473" s="46"/>
      <c r="AU473" s="17"/>
      <c r="AV473" s="421" t="str">
        <f>IFERROR(VLOOKUP(AU473,'MATRICE '!AB483:AG578,3,FALSE),"")</f>
        <v/>
      </c>
      <c r="AW473" s="300"/>
      <c r="AX473" s="17"/>
      <c r="AY473" s="17"/>
      <c r="AZ473" s="414"/>
      <c r="BA473" s="18"/>
      <c r="BB473" s="17" t="str">
        <f>IFERROR(VLOOKUP(O473,'MATRICE '!$B$4:$C$17,2,FALSE),"")</f>
        <v/>
      </c>
      <c r="BC473" s="429" t="str">
        <f>IFERROR(VLOOKUP(AR473,'MATRICE '!$U$3:$Z$18,3,FALSE),"")</f>
        <v/>
      </c>
      <c r="BD473" s="429" t="str">
        <f>IFERROR(VLOOKUP(AR473,'MATRICE '!$U$3:$Z$18,2,FALSE),"")</f>
        <v/>
      </c>
      <c r="BE473" s="429" t="str">
        <f>IFERROR(VLOOKUP(AR473,'MATRICE '!$U$3:$Z$18,5,FALSE),"")</f>
        <v/>
      </c>
    </row>
    <row r="474" spans="1:57" x14ac:dyDescent="0.25">
      <c r="A474" s="17"/>
      <c r="B474" s="394"/>
      <c r="C474" s="17"/>
      <c r="D474" s="17"/>
      <c r="E474" s="28"/>
      <c r="F474" s="28"/>
      <c r="G474" s="17"/>
      <c r="H474" s="17"/>
      <c r="I474" s="17"/>
      <c r="J474" s="17"/>
      <c r="K474" s="64"/>
      <c r="L474" s="65"/>
      <c r="M474" s="63"/>
      <c r="N474" s="17"/>
      <c r="O474" s="17"/>
      <c r="P474" s="17"/>
      <c r="Q474" s="17"/>
      <c r="R474" s="17"/>
      <c r="S474" s="401"/>
      <c r="T474" s="597">
        <f t="shared" si="26"/>
        <v>0</v>
      </c>
      <c r="U474" s="18"/>
      <c r="V474" s="18">
        <f t="shared" si="25"/>
        <v>0</v>
      </c>
      <c r="W474" s="60" t="str">
        <f t="shared" si="27"/>
        <v/>
      </c>
      <c r="X474" s="393"/>
      <c r="Y474" s="17"/>
      <c r="Z474" s="52"/>
      <c r="AA474" s="409"/>
      <c r="AB474" s="46"/>
      <c r="AC474" s="17"/>
      <c r="AD474" s="113" t="str">
        <f>IFERROR(VLOOKUP(AA474,'MATRICE '!$E$2:$H$100,3,FALSE),"")</f>
        <v/>
      </c>
      <c r="AE474" s="17" t="str">
        <f>IFERROR(VLOOKUP(AA474,'MATRICE '!$E$2:$H$100,2,FALSE),"")</f>
        <v/>
      </c>
      <c r="AF474" s="17" t="str">
        <f>IFERROR(VLOOKUP(AA474,'MATRICE '!$E$2:$H$100,4,FALSE),"")</f>
        <v/>
      </c>
      <c r="AG474" s="63"/>
      <c r="AH474" s="46"/>
      <c r="AI474" s="17"/>
      <c r="AJ474" s="17" t="str">
        <f>IFERROR(VLOOKUP(AG474,'MATRICE '!$J$2:$M$100,3,FALSE),"")</f>
        <v/>
      </c>
      <c r="AK474" s="17" t="str">
        <f>IFERROR(VLOOKUP(AG474,'MATRICE '!$J$2:$M$100,2,FALSE),"")</f>
        <v/>
      </c>
      <c r="AL474" s="414" t="str">
        <f>IFERROR(VLOOKUP(AG474,'MATRICE '!$J$2:$M$100,4,FALSE),"")</f>
        <v/>
      </c>
      <c r="AM474" s="393"/>
      <c r="AN474" s="17"/>
      <c r="AO474" s="52"/>
      <c r="AP474" s="46"/>
      <c r="AQ474" s="28"/>
      <c r="AR474" s="418"/>
      <c r="AS474" s="419" t="str">
        <f>IFERROR(VLOOKUP(AR474,'MATRICE '!$U$3:$Z$18,4,FALSE),"")</f>
        <v/>
      </c>
      <c r="AT474" s="46"/>
      <c r="AU474" s="17"/>
      <c r="AV474" s="421" t="str">
        <f>IFERROR(VLOOKUP(AU474,'MATRICE '!AB484:AG579,3,FALSE),"")</f>
        <v/>
      </c>
      <c r="AW474" s="300"/>
      <c r="AX474" s="17"/>
      <c r="AY474" s="17"/>
      <c r="AZ474" s="414"/>
      <c r="BA474" s="18"/>
      <c r="BB474" s="17" t="str">
        <f>IFERROR(VLOOKUP(O474,'MATRICE '!$B$4:$C$17,2,FALSE),"")</f>
        <v/>
      </c>
      <c r="BC474" s="429" t="str">
        <f>IFERROR(VLOOKUP(AR474,'MATRICE '!$U$3:$Z$18,3,FALSE),"")</f>
        <v/>
      </c>
      <c r="BD474" s="429" t="str">
        <f>IFERROR(VLOOKUP(AR474,'MATRICE '!$U$3:$Z$18,2,FALSE),"")</f>
        <v/>
      </c>
      <c r="BE474" s="429" t="str">
        <f>IFERROR(VLOOKUP(AR474,'MATRICE '!$U$3:$Z$18,5,FALSE),"")</f>
        <v/>
      </c>
    </row>
    <row r="475" spans="1:57" x14ac:dyDescent="0.25">
      <c r="A475" s="17"/>
      <c r="B475" s="394"/>
      <c r="C475" s="17"/>
      <c r="D475" s="17"/>
      <c r="E475" s="28"/>
      <c r="F475" s="28"/>
      <c r="G475" s="17"/>
      <c r="H475" s="17"/>
      <c r="I475" s="17"/>
      <c r="J475" s="17"/>
      <c r="K475" s="64"/>
      <c r="L475" s="65"/>
      <c r="M475" s="63"/>
      <c r="N475" s="17"/>
      <c r="O475" s="17"/>
      <c r="P475" s="17"/>
      <c r="Q475" s="17"/>
      <c r="R475" s="17"/>
      <c r="S475" s="401"/>
      <c r="T475" s="597">
        <f t="shared" si="26"/>
        <v>0</v>
      </c>
      <c r="U475" s="18"/>
      <c r="V475" s="18">
        <f t="shared" si="25"/>
        <v>0</v>
      </c>
      <c r="W475" s="60" t="str">
        <f t="shared" si="27"/>
        <v/>
      </c>
      <c r="X475" s="393"/>
      <c r="Y475" s="17"/>
      <c r="Z475" s="52"/>
      <c r="AA475" s="409"/>
      <c r="AB475" s="46"/>
      <c r="AC475" s="17"/>
      <c r="AD475" s="113" t="str">
        <f>IFERROR(VLOOKUP(AA475,'MATRICE '!$E$2:$H$100,3,FALSE),"")</f>
        <v/>
      </c>
      <c r="AE475" s="17" t="str">
        <f>IFERROR(VLOOKUP(AA475,'MATRICE '!$E$2:$H$100,2,FALSE),"")</f>
        <v/>
      </c>
      <c r="AF475" s="17" t="str">
        <f>IFERROR(VLOOKUP(AA475,'MATRICE '!$E$2:$H$100,4,FALSE),"")</f>
        <v/>
      </c>
      <c r="AG475" s="63"/>
      <c r="AH475" s="46"/>
      <c r="AI475" s="17"/>
      <c r="AJ475" s="17" t="str">
        <f>IFERROR(VLOOKUP(AG475,'MATRICE '!$J$2:$M$100,3,FALSE),"")</f>
        <v/>
      </c>
      <c r="AK475" s="17" t="str">
        <f>IFERROR(VLOOKUP(AG475,'MATRICE '!$J$2:$M$100,2,FALSE),"")</f>
        <v/>
      </c>
      <c r="AL475" s="414" t="str">
        <f>IFERROR(VLOOKUP(AG475,'MATRICE '!$J$2:$M$100,4,FALSE),"")</f>
        <v/>
      </c>
      <c r="AM475" s="393"/>
      <c r="AN475" s="17"/>
      <c r="AO475" s="52"/>
      <c r="AP475" s="46"/>
      <c r="AQ475" s="28"/>
      <c r="AR475" s="418"/>
      <c r="AS475" s="419" t="str">
        <f>IFERROR(VLOOKUP(AR475,'MATRICE '!$U$3:$Z$18,4,FALSE),"")</f>
        <v/>
      </c>
      <c r="AT475" s="46"/>
      <c r="AU475" s="17"/>
      <c r="AV475" s="421" t="str">
        <f>IFERROR(VLOOKUP(AU475,'MATRICE '!AB485:AG580,3,FALSE),"")</f>
        <v/>
      </c>
      <c r="AW475" s="300"/>
      <c r="AX475" s="17"/>
      <c r="AY475" s="17"/>
      <c r="AZ475" s="414"/>
      <c r="BA475" s="18"/>
      <c r="BB475" s="17" t="str">
        <f>IFERROR(VLOOKUP(O475,'MATRICE '!$B$4:$C$17,2,FALSE),"")</f>
        <v/>
      </c>
      <c r="BC475" s="429" t="str">
        <f>IFERROR(VLOOKUP(AR475,'MATRICE '!$U$3:$Z$18,3,FALSE),"")</f>
        <v/>
      </c>
      <c r="BD475" s="429" t="str">
        <f>IFERROR(VLOOKUP(AR475,'MATRICE '!$U$3:$Z$18,2,FALSE),"")</f>
        <v/>
      </c>
      <c r="BE475" s="429" t="str">
        <f>IFERROR(VLOOKUP(AR475,'MATRICE '!$U$3:$Z$18,5,FALSE),"")</f>
        <v/>
      </c>
    </row>
    <row r="476" spans="1:57" x14ac:dyDescent="0.25">
      <c r="A476" s="17"/>
      <c r="B476" s="394"/>
      <c r="C476" s="17"/>
      <c r="D476" s="17"/>
      <c r="E476" s="28"/>
      <c r="F476" s="28"/>
      <c r="G476" s="17"/>
      <c r="H476" s="17"/>
      <c r="I476" s="17"/>
      <c r="J476" s="17"/>
      <c r="K476" s="64"/>
      <c r="L476" s="65"/>
      <c r="M476" s="63"/>
      <c r="N476" s="17"/>
      <c r="O476" s="17"/>
      <c r="P476" s="17"/>
      <c r="Q476" s="17"/>
      <c r="R476" s="17"/>
      <c r="S476" s="401"/>
      <c r="T476" s="597">
        <f t="shared" si="26"/>
        <v>0</v>
      </c>
      <c r="U476" s="18"/>
      <c r="V476" s="18">
        <f t="shared" si="25"/>
        <v>0</v>
      </c>
      <c r="W476" s="60" t="str">
        <f t="shared" si="27"/>
        <v/>
      </c>
      <c r="X476" s="393"/>
      <c r="Y476" s="17"/>
      <c r="Z476" s="52"/>
      <c r="AA476" s="409"/>
      <c r="AB476" s="46"/>
      <c r="AC476" s="17"/>
      <c r="AD476" s="113" t="str">
        <f>IFERROR(VLOOKUP(AA476,'MATRICE '!$E$2:$H$100,3,FALSE),"")</f>
        <v/>
      </c>
      <c r="AE476" s="17" t="str">
        <f>IFERROR(VLOOKUP(AA476,'MATRICE '!$E$2:$H$100,2,FALSE),"")</f>
        <v/>
      </c>
      <c r="AF476" s="17" t="str">
        <f>IFERROR(VLOOKUP(AA476,'MATRICE '!$E$2:$H$100,4,FALSE),"")</f>
        <v/>
      </c>
      <c r="AG476" s="63"/>
      <c r="AH476" s="46"/>
      <c r="AI476" s="17"/>
      <c r="AJ476" s="17" t="str">
        <f>IFERROR(VLOOKUP(AG476,'MATRICE '!$J$2:$M$100,3,FALSE),"")</f>
        <v/>
      </c>
      <c r="AK476" s="17" t="str">
        <f>IFERROR(VLOOKUP(AG476,'MATRICE '!$J$2:$M$100,2,FALSE),"")</f>
        <v/>
      </c>
      <c r="AL476" s="414" t="str">
        <f>IFERROR(VLOOKUP(AG476,'MATRICE '!$J$2:$M$100,4,FALSE),"")</f>
        <v/>
      </c>
      <c r="AM476" s="393"/>
      <c r="AN476" s="17"/>
      <c r="AO476" s="52"/>
      <c r="AP476" s="46"/>
      <c r="AQ476" s="28"/>
      <c r="AR476" s="418"/>
      <c r="AS476" s="419" t="str">
        <f>IFERROR(VLOOKUP(AR476,'MATRICE '!$U$3:$Z$18,4,FALSE),"")</f>
        <v/>
      </c>
      <c r="AT476" s="46"/>
      <c r="AU476" s="17"/>
      <c r="AV476" s="421" t="str">
        <f>IFERROR(VLOOKUP(AU476,'MATRICE '!AB486:AG581,3,FALSE),"")</f>
        <v/>
      </c>
      <c r="AW476" s="300"/>
      <c r="AX476" s="17"/>
      <c r="AY476" s="17"/>
      <c r="AZ476" s="414"/>
      <c r="BA476" s="18"/>
      <c r="BB476" s="17" t="str">
        <f>IFERROR(VLOOKUP(O476,'MATRICE '!$B$4:$C$17,2,FALSE),"")</f>
        <v/>
      </c>
      <c r="BC476" s="429" t="str">
        <f>IFERROR(VLOOKUP(AR476,'MATRICE '!$U$3:$Z$18,3,FALSE),"")</f>
        <v/>
      </c>
      <c r="BD476" s="429" t="str">
        <f>IFERROR(VLOOKUP(AR476,'MATRICE '!$U$3:$Z$18,2,FALSE),"")</f>
        <v/>
      </c>
      <c r="BE476" s="429" t="str">
        <f>IFERROR(VLOOKUP(AR476,'MATRICE '!$U$3:$Z$18,5,FALSE),"")</f>
        <v/>
      </c>
    </row>
    <row r="477" spans="1:57" x14ac:dyDescent="0.25">
      <c r="A477" s="17"/>
      <c r="B477" s="394"/>
      <c r="C477" s="17"/>
      <c r="D477" s="17"/>
      <c r="E477" s="28"/>
      <c r="F477" s="28"/>
      <c r="G477" s="17"/>
      <c r="H477" s="17"/>
      <c r="I477" s="17"/>
      <c r="J477" s="17"/>
      <c r="K477" s="64"/>
      <c r="L477" s="65"/>
      <c r="M477" s="63"/>
      <c r="N477" s="17"/>
      <c r="O477" s="17"/>
      <c r="P477" s="17"/>
      <c r="Q477" s="17"/>
      <c r="R477" s="17"/>
      <c r="S477" s="401"/>
      <c r="T477" s="597">
        <f t="shared" si="26"/>
        <v>0</v>
      </c>
      <c r="U477" s="18"/>
      <c r="V477" s="18">
        <f t="shared" si="25"/>
        <v>0</v>
      </c>
      <c r="W477" s="60" t="str">
        <f t="shared" si="27"/>
        <v/>
      </c>
      <c r="X477" s="393"/>
      <c r="Y477" s="17"/>
      <c r="Z477" s="52"/>
      <c r="AA477" s="409"/>
      <c r="AB477" s="46"/>
      <c r="AC477" s="17"/>
      <c r="AD477" s="113" t="str">
        <f>IFERROR(VLOOKUP(AA477,'MATRICE '!$E$2:$H$100,3,FALSE),"")</f>
        <v/>
      </c>
      <c r="AE477" s="17" t="str">
        <f>IFERROR(VLOOKUP(AA477,'MATRICE '!$E$2:$H$100,2,FALSE),"")</f>
        <v/>
      </c>
      <c r="AF477" s="17" t="str">
        <f>IFERROR(VLOOKUP(AA477,'MATRICE '!$E$2:$H$100,4,FALSE),"")</f>
        <v/>
      </c>
      <c r="AG477" s="63"/>
      <c r="AH477" s="46"/>
      <c r="AI477" s="17"/>
      <c r="AJ477" s="17" t="str">
        <f>IFERROR(VLOOKUP(AG477,'MATRICE '!$J$2:$M$100,3,FALSE),"")</f>
        <v/>
      </c>
      <c r="AK477" s="17" t="str">
        <f>IFERROR(VLOOKUP(AG477,'MATRICE '!$J$2:$M$100,2,FALSE),"")</f>
        <v/>
      </c>
      <c r="AL477" s="414" t="str">
        <f>IFERROR(VLOOKUP(AG477,'MATRICE '!$J$2:$M$100,4,FALSE),"")</f>
        <v/>
      </c>
      <c r="AM477" s="393"/>
      <c r="AN477" s="17"/>
      <c r="AO477" s="52"/>
      <c r="AP477" s="46"/>
      <c r="AQ477" s="28"/>
      <c r="AR477" s="418"/>
      <c r="AS477" s="419" t="str">
        <f>IFERROR(VLOOKUP(AR477,'MATRICE '!$U$3:$Z$18,4,FALSE),"")</f>
        <v/>
      </c>
      <c r="AT477" s="46"/>
      <c r="AU477" s="17"/>
      <c r="AV477" s="421" t="str">
        <f>IFERROR(VLOOKUP(AU477,'MATRICE '!AB487:AG582,3,FALSE),"")</f>
        <v/>
      </c>
      <c r="AW477" s="300"/>
      <c r="AX477" s="17"/>
      <c r="AY477" s="17"/>
      <c r="AZ477" s="414"/>
      <c r="BA477" s="18"/>
      <c r="BB477" s="17" t="str">
        <f>IFERROR(VLOOKUP(O477,'MATRICE '!$B$4:$C$17,2,FALSE),"")</f>
        <v/>
      </c>
      <c r="BC477" s="429" t="str">
        <f>IFERROR(VLOOKUP(AR477,'MATRICE '!$U$3:$Z$18,3,FALSE),"")</f>
        <v/>
      </c>
      <c r="BD477" s="429" t="str">
        <f>IFERROR(VLOOKUP(AR477,'MATRICE '!$U$3:$Z$18,2,FALSE),"")</f>
        <v/>
      </c>
      <c r="BE477" s="429" t="str">
        <f>IFERROR(VLOOKUP(AR477,'MATRICE '!$U$3:$Z$18,5,FALSE),"")</f>
        <v/>
      </c>
    </row>
    <row r="478" spans="1:57" x14ac:dyDescent="0.25">
      <c r="A478" s="17"/>
      <c r="B478" s="394"/>
      <c r="C478" s="17"/>
      <c r="D478" s="17"/>
      <c r="E478" s="28"/>
      <c r="F478" s="28"/>
      <c r="G478" s="17"/>
      <c r="H478" s="17"/>
      <c r="I478" s="17"/>
      <c r="J478" s="17"/>
      <c r="K478" s="64"/>
      <c r="L478" s="65"/>
      <c r="M478" s="63"/>
      <c r="N478" s="17"/>
      <c r="O478" s="17"/>
      <c r="P478" s="17"/>
      <c r="Q478" s="17"/>
      <c r="R478" s="17"/>
      <c r="S478" s="401"/>
      <c r="T478" s="597">
        <f t="shared" si="26"/>
        <v>0</v>
      </c>
      <c r="U478" s="18"/>
      <c r="V478" s="18">
        <f t="shared" si="25"/>
        <v>0</v>
      </c>
      <c r="W478" s="60" t="str">
        <f t="shared" si="27"/>
        <v/>
      </c>
      <c r="X478" s="393"/>
      <c r="Y478" s="17"/>
      <c r="Z478" s="52"/>
      <c r="AA478" s="409"/>
      <c r="AB478" s="46"/>
      <c r="AC478" s="17"/>
      <c r="AD478" s="113" t="str">
        <f>IFERROR(VLOOKUP(AA478,'MATRICE '!$E$2:$H$100,3,FALSE),"")</f>
        <v/>
      </c>
      <c r="AE478" s="17" t="str">
        <f>IFERROR(VLOOKUP(AA478,'MATRICE '!$E$2:$H$100,2,FALSE),"")</f>
        <v/>
      </c>
      <c r="AF478" s="17" t="str">
        <f>IFERROR(VLOOKUP(AA478,'MATRICE '!$E$2:$H$100,4,FALSE),"")</f>
        <v/>
      </c>
      <c r="AG478" s="63"/>
      <c r="AH478" s="46"/>
      <c r="AI478" s="17"/>
      <c r="AJ478" s="17" t="str">
        <f>IFERROR(VLOOKUP(AG478,'MATRICE '!$J$2:$M$100,3,FALSE),"")</f>
        <v/>
      </c>
      <c r="AK478" s="17" t="str">
        <f>IFERROR(VLOOKUP(AG478,'MATRICE '!$J$2:$M$100,2,FALSE),"")</f>
        <v/>
      </c>
      <c r="AL478" s="414" t="str">
        <f>IFERROR(VLOOKUP(AG478,'MATRICE '!$J$2:$M$100,4,FALSE),"")</f>
        <v/>
      </c>
      <c r="AM478" s="393"/>
      <c r="AN478" s="17"/>
      <c r="AO478" s="52"/>
      <c r="AP478" s="46"/>
      <c r="AQ478" s="28"/>
      <c r="AR478" s="418"/>
      <c r="AS478" s="419" t="str">
        <f>IFERROR(VLOOKUP(AR478,'MATRICE '!$U$3:$Z$18,4,FALSE),"")</f>
        <v/>
      </c>
      <c r="AT478" s="46"/>
      <c r="AU478" s="17"/>
      <c r="AV478" s="421" t="str">
        <f>IFERROR(VLOOKUP(AU478,'MATRICE '!AB488:AG583,3,FALSE),"")</f>
        <v/>
      </c>
      <c r="AW478" s="300"/>
      <c r="AX478" s="17"/>
      <c r="AY478" s="17"/>
      <c r="AZ478" s="414"/>
      <c r="BA478" s="18"/>
      <c r="BB478" s="17" t="str">
        <f>IFERROR(VLOOKUP(O478,'MATRICE '!$B$4:$C$17,2,FALSE),"")</f>
        <v/>
      </c>
      <c r="BC478" s="429" t="str">
        <f>IFERROR(VLOOKUP(AR478,'MATRICE '!$U$3:$Z$18,3,FALSE),"")</f>
        <v/>
      </c>
      <c r="BD478" s="429" t="str">
        <f>IFERROR(VLOOKUP(AR478,'MATRICE '!$U$3:$Z$18,2,FALSE),"")</f>
        <v/>
      </c>
      <c r="BE478" s="429" t="str">
        <f>IFERROR(VLOOKUP(AR478,'MATRICE '!$U$3:$Z$18,5,FALSE),"")</f>
        <v/>
      </c>
    </row>
    <row r="479" spans="1:57" x14ac:dyDescent="0.25">
      <c r="A479" s="17"/>
      <c r="B479" s="394"/>
      <c r="C479" s="17"/>
      <c r="D479" s="17"/>
      <c r="E479" s="28"/>
      <c r="F479" s="28"/>
      <c r="G479" s="17"/>
      <c r="H479" s="17"/>
      <c r="I479" s="17"/>
      <c r="J479" s="17"/>
      <c r="K479" s="64"/>
      <c r="L479" s="65"/>
      <c r="M479" s="63"/>
      <c r="N479" s="17"/>
      <c r="O479" s="17"/>
      <c r="P479" s="17"/>
      <c r="Q479" s="17"/>
      <c r="R479" s="17"/>
      <c r="S479" s="401"/>
      <c r="T479" s="597">
        <f t="shared" si="26"/>
        <v>0</v>
      </c>
      <c r="U479" s="18"/>
      <c r="V479" s="18">
        <f t="shared" si="25"/>
        <v>0</v>
      </c>
      <c r="W479" s="60" t="str">
        <f t="shared" si="27"/>
        <v/>
      </c>
      <c r="X479" s="393"/>
      <c r="Y479" s="17"/>
      <c r="Z479" s="52"/>
      <c r="AA479" s="409"/>
      <c r="AB479" s="46"/>
      <c r="AC479" s="17"/>
      <c r="AD479" s="113" t="str">
        <f>IFERROR(VLOOKUP(AA479,'MATRICE '!$E$2:$H$100,3,FALSE),"")</f>
        <v/>
      </c>
      <c r="AE479" s="17" t="str">
        <f>IFERROR(VLOOKUP(AA479,'MATRICE '!$E$2:$H$100,2,FALSE),"")</f>
        <v/>
      </c>
      <c r="AF479" s="17" t="str">
        <f>IFERROR(VLOOKUP(AA479,'MATRICE '!$E$2:$H$100,4,FALSE),"")</f>
        <v/>
      </c>
      <c r="AG479" s="63"/>
      <c r="AH479" s="46"/>
      <c r="AI479" s="17"/>
      <c r="AJ479" s="17" t="str">
        <f>IFERROR(VLOOKUP(AG479,'MATRICE '!$J$2:$M$100,3,FALSE),"")</f>
        <v/>
      </c>
      <c r="AK479" s="17" t="str">
        <f>IFERROR(VLOOKUP(AG479,'MATRICE '!$J$2:$M$100,2,FALSE),"")</f>
        <v/>
      </c>
      <c r="AL479" s="414" t="str">
        <f>IFERROR(VLOOKUP(AG479,'MATRICE '!$J$2:$M$100,4,FALSE),"")</f>
        <v/>
      </c>
      <c r="AM479" s="393"/>
      <c r="AN479" s="17"/>
      <c r="AO479" s="52"/>
      <c r="AP479" s="46"/>
      <c r="AQ479" s="28"/>
      <c r="AR479" s="418"/>
      <c r="AS479" s="419" t="str">
        <f>IFERROR(VLOOKUP(AR479,'MATRICE '!$U$3:$Z$18,4,FALSE),"")</f>
        <v/>
      </c>
      <c r="AT479" s="46"/>
      <c r="AU479" s="17"/>
      <c r="AV479" s="421" t="str">
        <f>IFERROR(VLOOKUP(AU479,'MATRICE '!AB489:AG584,3,FALSE),"")</f>
        <v/>
      </c>
      <c r="AW479" s="300"/>
      <c r="AX479" s="17"/>
      <c r="AY479" s="17"/>
      <c r="AZ479" s="414"/>
      <c r="BA479" s="18"/>
      <c r="BB479" s="17" t="str">
        <f>IFERROR(VLOOKUP(O479,'MATRICE '!$B$4:$C$17,2,FALSE),"")</f>
        <v/>
      </c>
      <c r="BC479" s="429" t="str">
        <f>IFERROR(VLOOKUP(AR479,'MATRICE '!$U$3:$Z$18,3,FALSE),"")</f>
        <v/>
      </c>
      <c r="BD479" s="429" t="str">
        <f>IFERROR(VLOOKUP(AR479,'MATRICE '!$U$3:$Z$18,2,FALSE),"")</f>
        <v/>
      </c>
      <c r="BE479" s="429" t="str">
        <f>IFERROR(VLOOKUP(AR479,'MATRICE '!$U$3:$Z$18,5,FALSE),"")</f>
        <v/>
      </c>
    </row>
    <row r="480" spans="1:57" x14ac:dyDescent="0.25">
      <c r="A480" s="17"/>
      <c r="B480" s="394"/>
      <c r="C480" s="17"/>
      <c r="D480" s="17"/>
      <c r="E480" s="28"/>
      <c r="F480" s="28"/>
      <c r="G480" s="17"/>
      <c r="H480" s="17"/>
      <c r="I480" s="17"/>
      <c r="J480" s="17"/>
      <c r="K480" s="64"/>
      <c r="L480" s="65"/>
      <c r="M480" s="63"/>
      <c r="N480" s="17"/>
      <c r="O480" s="17"/>
      <c r="P480" s="17"/>
      <c r="Q480" s="17"/>
      <c r="R480" s="17"/>
      <c r="S480" s="401"/>
      <c r="T480" s="597">
        <f t="shared" si="26"/>
        <v>0</v>
      </c>
      <c r="U480" s="18"/>
      <c r="V480" s="18">
        <f t="shared" si="25"/>
        <v>0</v>
      </c>
      <c r="W480" s="60" t="str">
        <f t="shared" si="27"/>
        <v/>
      </c>
      <c r="X480" s="393"/>
      <c r="Y480" s="17"/>
      <c r="Z480" s="52"/>
      <c r="AA480" s="409"/>
      <c r="AB480" s="46"/>
      <c r="AC480" s="17"/>
      <c r="AD480" s="113" t="str">
        <f>IFERROR(VLOOKUP(AA480,'MATRICE '!$E$2:$H$100,3,FALSE),"")</f>
        <v/>
      </c>
      <c r="AE480" s="17" t="str">
        <f>IFERROR(VLOOKUP(AA480,'MATRICE '!$E$2:$H$100,2,FALSE),"")</f>
        <v/>
      </c>
      <c r="AF480" s="17" t="str">
        <f>IFERROR(VLOOKUP(AA480,'MATRICE '!$E$2:$H$100,4,FALSE),"")</f>
        <v/>
      </c>
      <c r="AG480" s="63"/>
      <c r="AH480" s="46"/>
      <c r="AI480" s="17"/>
      <c r="AJ480" s="17" t="str">
        <f>IFERROR(VLOOKUP(AG480,'MATRICE '!$J$2:$M$100,3,FALSE),"")</f>
        <v/>
      </c>
      <c r="AK480" s="17" t="str">
        <f>IFERROR(VLOOKUP(AG480,'MATRICE '!$J$2:$M$100,2,FALSE),"")</f>
        <v/>
      </c>
      <c r="AL480" s="414" t="str">
        <f>IFERROR(VLOOKUP(AG480,'MATRICE '!$J$2:$M$100,4,FALSE),"")</f>
        <v/>
      </c>
      <c r="AM480" s="393"/>
      <c r="AN480" s="17"/>
      <c r="AO480" s="52"/>
      <c r="AP480" s="46"/>
      <c r="AQ480" s="28"/>
      <c r="AR480" s="418"/>
      <c r="AS480" s="419" t="str">
        <f>IFERROR(VLOOKUP(AR480,'MATRICE '!$U$3:$Z$18,4,FALSE),"")</f>
        <v/>
      </c>
      <c r="AT480" s="46"/>
      <c r="AU480" s="17"/>
      <c r="AV480" s="421" t="str">
        <f>IFERROR(VLOOKUP(AU480,'MATRICE '!AB490:AG585,3,FALSE),"")</f>
        <v/>
      </c>
      <c r="AW480" s="300"/>
      <c r="AX480" s="17"/>
      <c r="AY480" s="17"/>
      <c r="AZ480" s="414"/>
      <c r="BA480" s="18"/>
      <c r="BB480" s="17" t="str">
        <f>IFERROR(VLOOKUP(O480,'MATRICE '!$B$4:$C$17,2,FALSE),"")</f>
        <v/>
      </c>
      <c r="BC480" s="429" t="str">
        <f>IFERROR(VLOOKUP(AR480,'MATRICE '!$U$3:$Z$18,3,FALSE),"")</f>
        <v/>
      </c>
      <c r="BD480" s="429" t="str">
        <f>IFERROR(VLOOKUP(AR480,'MATRICE '!$U$3:$Z$18,2,FALSE),"")</f>
        <v/>
      </c>
      <c r="BE480" s="429" t="str">
        <f>IFERROR(VLOOKUP(AR480,'MATRICE '!$U$3:$Z$18,5,FALSE),"")</f>
        <v/>
      </c>
    </row>
    <row r="481" spans="1:57" x14ac:dyDescent="0.25">
      <c r="A481" s="17"/>
      <c r="B481" s="394"/>
      <c r="C481" s="17"/>
      <c r="D481" s="17"/>
      <c r="E481" s="28"/>
      <c r="F481" s="28"/>
      <c r="G481" s="17"/>
      <c r="H481" s="17"/>
      <c r="I481" s="17"/>
      <c r="J481" s="17"/>
      <c r="K481" s="64"/>
      <c r="L481" s="65"/>
      <c r="M481" s="63"/>
      <c r="N481" s="17"/>
      <c r="O481" s="17"/>
      <c r="P481" s="17"/>
      <c r="Q481" s="17"/>
      <c r="R481" s="17"/>
      <c r="S481" s="401"/>
      <c r="T481" s="597">
        <f t="shared" si="26"/>
        <v>0</v>
      </c>
      <c r="U481" s="18"/>
      <c r="V481" s="18">
        <f t="shared" si="25"/>
        <v>0</v>
      </c>
      <c r="W481" s="60" t="str">
        <f t="shared" si="27"/>
        <v/>
      </c>
      <c r="X481" s="393"/>
      <c r="Y481" s="17"/>
      <c r="Z481" s="52"/>
      <c r="AA481" s="409"/>
      <c r="AB481" s="46"/>
      <c r="AC481" s="17"/>
      <c r="AD481" s="113" t="str">
        <f>IFERROR(VLOOKUP(AA481,'MATRICE '!$E$2:$H$100,3,FALSE),"")</f>
        <v/>
      </c>
      <c r="AE481" s="17" t="str">
        <f>IFERROR(VLOOKUP(AA481,'MATRICE '!$E$2:$H$100,2,FALSE),"")</f>
        <v/>
      </c>
      <c r="AF481" s="17" t="str">
        <f>IFERROR(VLOOKUP(AA481,'MATRICE '!$E$2:$H$100,4,FALSE),"")</f>
        <v/>
      </c>
      <c r="AG481" s="63"/>
      <c r="AH481" s="46"/>
      <c r="AI481" s="17"/>
      <c r="AJ481" s="17" t="str">
        <f>IFERROR(VLOOKUP(AG481,'MATRICE '!$J$2:$M$100,3,FALSE),"")</f>
        <v/>
      </c>
      <c r="AK481" s="17" t="str">
        <f>IFERROR(VLOOKUP(AG481,'MATRICE '!$J$2:$M$100,2,FALSE),"")</f>
        <v/>
      </c>
      <c r="AL481" s="414" t="str">
        <f>IFERROR(VLOOKUP(AG481,'MATRICE '!$J$2:$M$100,4,FALSE),"")</f>
        <v/>
      </c>
      <c r="AM481" s="393"/>
      <c r="AN481" s="17"/>
      <c r="AO481" s="52"/>
      <c r="AP481" s="46"/>
      <c r="AQ481" s="28"/>
      <c r="AR481" s="418"/>
      <c r="AS481" s="419" t="str">
        <f>IFERROR(VLOOKUP(AR481,'MATRICE '!$U$3:$Z$18,4,FALSE),"")</f>
        <v/>
      </c>
      <c r="AT481" s="46"/>
      <c r="AU481" s="17"/>
      <c r="AV481" s="421" t="str">
        <f>IFERROR(VLOOKUP(AU481,'MATRICE '!AB491:AG586,3,FALSE),"")</f>
        <v/>
      </c>
      <c r="AW481" s="300"/>
      <c r="AX481" s="17"/>
      <c r="AY481" s="17"/>
      <c r="AZ481" s="414"/>
      <c r="BA481" s="18"/>
      <c r="BB481" s="17" t="str">
        <f>IFERROR(VLOOKUP(O481,'MATRICE '!$B$4:$C$17,2,FALSE),"")</f>
        <v/>
      </c>
      <c r="BC481" s="429" t="str">
        <f>IFERROR(VLOOKUP(AR481,'MATRICE '!$U$3:$Z$18,3,FALSE),"")</f>
        <v/>
      </c>
      <c r="BD481" s="429" t="str">
        <f>IFERROR(VLOOKUP(AR481,'MATRICE '!$U$3:$Z$18,2,FALSE),"")</f>
        <v/>
      </c>
      <c r="BE481" s="429" t="str">
        <f>IFERROR(VLOOKUP(AR481,'MATRICE '!$U$3:$Z$18,5,FALSE),"")</f>
        <v/>
      </c>
    </row>
    <row r="482" spans="1:57" x14ac:dyDescent="0.25">
      <c r="A482" s="17"/>
      <c r="B482" s="394"/>
      <c r="C482" s="17"/>
      <c r="D482" s="17"/>
      <c r="E482" s="28"/>
      <c r="F482" s="28"/>
      <c r="G482" s="17"/>
      <c r="H482" s="17"/>
      <c r="I482" s="17"/>
      <c r="J482" s="17"/>
      <c r="K482" s="64"/>
      <c r="L482" s="65"/>
      <c r="M482" s="63"/>
      <c r="N482" s="17"/>
      <c r="O482" s="17"/>
      <c r="P482" s="17"/>
      <c r="Q482" s="17"/>
      <c r="R482" s="17"/>
      <c r="S482" s="401"/>
      <c r="T482" s="597">
        <f t="shared" si="26"/>
        <v>0</v>
      </c>
      <c r="U482" s="18"/>
      <c r="V482" s="18">
        <f t="shared" si="25"/>
        <v>0</v>
      </c>
      <c r="W482" s="60" t="str">
        <f t="shared" si="27"/>
        <v/>
      </c>
      <c r="X482" s="393"/>
      <c r="Y482" s="17"/>
      <c r="Z482" s="52"/>
      <c r="AA482" s="409"/>
      <c r="AB482" s="46"/>
      <c r="AC482" s="17"/>
      <c r="AD482" s="113" t="str">
        <f>IFERROR(VLOOKUP(AA482,'MATRICE '!$E$2:$H$100,3,FALSE),"")</f>
        <v/>
      </c>
      <c r="AE482" s="17" t="str">
        <f>IFERROR(VLOOKUP(AA482,'MATRICE '!$E$2:$H$100,2,FALSE),"")</f>
        <v/>
      </c>
      <c r="AF482" s="17" t="str">
        <f>IFERROR(VLOOKUP(AA482,'MATRICE '!$E$2:$H$100,4,FALSE),"")</f>
        <v/>
      </c>
      <c r="AG482" s="63"/>
      <c r="AH482" s="46"/>
      <c r="AI482" s="17"/>
      <c r="AJ482" s="17" t="str">
        <f>IFERROR(VLOOKUP(AG482,'MATRICE '!$J$2:$M$100,3,FALSE),"")</f>
        <v/>
      </c>
      <c r="AK482" s="17" t="str">
        <f>IFERROR(VLOOKUP(AG482,'MATRICE '!$J$2:$M$100,2,FALSE),"")</f>
        <v/>
      </c>
      <c r="AL482" s="414" t="str">
        <f>IFERROR(VLOOKUP(AG482,'MATRICE '!$J$2:$M$100,4,FALSE),"")</f>
        <v/>
      </c>
      <c r="AM482" s="393"/>
      <c r="AN482" s="17"/>
      <c r="AO482" s="52"/>
      <c r="AP482" s="46"/>
      <c r="AQ482" s="28"/>
      <c r="AR482" s="418"/>
      <c r="AS482" s="419" t="str">
        <f>IFERROR(VLOOKUP(AR482,'MATRICE '!$U$3:$Z$18,4,FALSE),"")</f>
        <v/>
      </c>
      <c r="AT482" s="46"/>
      <c r="AU482" s="17"/>
      <c r="AV482" s="421" t="str">
        <f>IFERROR(VLOOKUP(AU482,'MATRICE '!AB492:AG587,3,FALSE),"")</f>
        <v/>
      </c>
      <c r="AW482" s="300"/>
      <c r="AX482" s="17"/>
      <c r="AY482" s="17"/>
      <c r="AZ482" s="414"/>
      <c r="BA482" s="18"/>
      <c r="BB482" s="17" t="str">
        <f>IFERROR(VLOOKUP(O482,'MATRICE '!$B$4:$C$17,2,FALSE),"")</f>
        <v/>
      </c>
      <c r="BC482" s="429" t="str">
        <f>IFERROR(VLOOKUP(AR482,'MATRICE '!$U$3:$Z$18,3,FALSE),"")</f>
        <v/>
      </c>
      <c r="BD482" s="429" t="str">
        <f>IFERROR(VLOOKUP(AR482,'MATRICE '!$U$3:$Z$18,2,FALSE),"")</f>
        <v/>
      </c>
      <c r="BE482" s="429" t="str">
        <f>IFERROR(VLOOKUP(AR482,'MATRICE '!$U$3:$Z$18,5,FALSE),"")</f>
        <v/>
      </c>
    </row>
    <row r="483" spans="1:57" x14ac:dyDescent="0.25">
      <c r="A483" s="17"/>
      <c r="B483" s="394"/>
      <c r="C483" s="17"/>
      <c r="D483" s="17"/>
      <c r="E483" s="28"/>
      <c r="F483" s="28"/>
      <c r="G483" s="17"/>
      <c r="H483" s="17"/>
      <c r="I483" s="17"/>
      <c r="J483" s="17"/>
      <c r="K483" s="64"/>
      <c r="L483" s="65"/>
      <c r="M483" s="63"/>
      <c r="N483" s="17"/>
      <c r="O483" s="17"/>
      <c r="P483" s="17"/>
      <c r="Q483" s="17"/>
      <c r="R483" s="17"/>
      <c r="S483" s="401"/>
      <c r="T483" s="597">
        <f t="shared" si="26"/>
        <v>0</v>
      </c>
      <c r="U483" s="18"/>
      <c r="V483" s="18">
        <f t="shared" si="25"/>
        <v>0</v>
      </c>
      <c r="W483" s="60" t="str">
        <f t="shared" si="27"/>
        <v/>
      </c>
      <c r="X483" s="393"/>
      <c r="Y483" s="17"/>
      <c r="Z483" s="52"/>
      <c r="AA483" s="409"/>
      <c r="AB483" s="46"/>
      <c r="AC483" s="17"/>
      <c r="AD483" s="113" t="str">
        <f>IFERROR(VLOOKUP(AA483,'MATRICE '!$E$2:$H$100,3,FALSE),"")</f>
        <v/>
      </c>
      <c r="AE483" s="17" t="str">
        <f>IFERROR(VLOOKUP(AA483,'MATRICE '!$E$2:$H$100,2,FALSE),"")</f>
        <v/>
      </c>
      <c r="AF483" s="17" t="str">
        <f>IFERROR(VLOOKUP(AA483,'MATRICE '!$E$2:$H$100,4,FALSE),"")</f>
        <v/>
      </c>
      <c r="AG483" s="63"/>
      <c r="AH483" s="46"/>
      <c r="AI483" s="17"/>
      <c r="AJ483" s="17" t="str">
        <f>IFERROR(VLOOKUP(AG483,'MATRICE '!$J$2:$M$100,3,FALSE),"")</f>
        <v/>
      </c>
      <c r="AK483" s="17" t="str">
        <f>IFERROR(VLOOKUP(AG483,'MATRICE '!$J$2:$M$100,2,FALSE),"")</f>
        <v/>
      </c>
      <c r="AL483" s="414" t="str">
        <f>IFERROR(VLOOKUP(AG483,'MATRICE '!$J$2:$M$100,4,FALSE),"")</f>
        <v/>
      </c>
      <c r="AM483" s="393"/>
      <c r="AN483" s="17"/>
      <c r="AO483" s="52"/>
      <c r="AP483" s="46"/>
      <c r="AQ483" s="28"/>
      <c r="AR483" s="418"/>
      <c r="AS483" s="419" t="str">
        <f>IFERROR(VLOOKUP(AR483,'MATRICE '!$U$3:$Z$18,4,FALSE),"")</f>
        <v/>
      </c>
      <c r="AT483" s="46"/>
      <c r="AU483" s="17"/>
      <c r="AV483" s="421" t="str">
        <f>IFERROR(VLOOKUP(AU483,'MATRICE '!AB493:AG588,3,FALSE),"")</f>
        <v/>
      </c>
      <c r="AW483" s="300"/>
      <c r="AX483" s="17"/>
      <c r="AY483" s="17"/>
      <c r="AZ483" s="414"/>
      <c r="BA483" s="18"/>
      <c r="BB483" s="17" t="str">
        <f>IFERROR(VLOOKUP(O483,'MATRICE '!$B$4:$C$17,2,FALSE),"")</f>
        <v/>
      </c>
      <c r="BC483" s="429" t="str">
        <f>IFERROR(VLOOKUP(AR483,'MATRICE '!$U$3:$Z$18,3,FALSE),"")</f>
        <v/>
      </c>
      <c r="BD483" s="429" t="str">
        <f>IFERROR(VLOOKUP(AR483,'MATRICE '!$U$3:$Z$18,2,FALSE),"")</f>
        <v/>
      </c>
      <c r="BE483" s="429" t="str">
        <f>IFERROR(VLOOKUP(AR483,'MATRICE '!$U$3:$Z$18,5,FALSE),"")</f>
        <v/>
      </c>
    </row>
    <row r="484" spans="1:57" x14ac:dyDescent="0.25">
      <c r="A484" s="17"/>
      <c r="B484" s="394"/>
      <c r="C484" s="17"/>
      <c r="D484" s="17"/>
      <c r="E484" s="28"/>
      <c r="F484" s="28"/>
      <c r="G484" s="17"/>
      <c r="H484" s="17"/>
      <c r="I484" s="17"/>
      <c r="J484" s="17"/>
      <c r="K484" s="64"/>
      <c r="L484" s="65"/>
      <c r="M484" s="63"/>
      <c r="N484" s="17"/>
      <c r="O484" s="17"/>
      <c r="P484" s="17"/>
      <c r="Q484" s="17"/>
      <c r="R484" s="17"/>
      <c r="S484" s="401"/>
      <c r="T484" s="597">
        <f t="shared" si="26"/>
        <v>0</v>
      </c>
      <c r="U484" s="18"/>
      <c r="V484" s="18">
        <f t="shared" ref="V484:V547" si="28">U484-T484</f>
        <v>0</v>
      </c>
      <c r="W484" s="60" t="str">
        <f t="shared" si="27"/>
        <v/>
      </c>
      <c r="X484" s="393"/>
      <c r="Y484" s="17"/>
      <c r="Z484" s="52"/>
      <c r="AA484" s="409"/>
      <c r="AB484" s="46"/>
      <c r="AC484" s="17"/>
      <c r="AD484" s="113" t="str">
        <f>IFERROR(VLOOKUP(AA484,'MATRICE '!$E$2:$H$100,3,FALSE),"")</f>
        <v/>
      </c>
      <c r="AE484" s="17" t="str">
        <f>IFERROR(VLOOKUP(AA484,'MATRICE '!$E$2:$H$100,2,FALSE),"")</f>
        <v/>
      </c>
      <c r="AF484" s="17" t="str">
        <f>IFERROR(VLOOKUP(AA484,'MATRICE '!$E$2:$H$100,4,FALSE),"")</f>
        <v/>
      </c>
      <c r="AG484" s="63"/>
      <c r="AH484" s="46"/>
      <c r="AI484" s="17"/>
      <c r="AJ484" s="17" t="str">
        <f>IFERROR(VLOOKUP(AG484,'MATRICE '!$J$2:$M$100,3,FALSE),"")</f>
        <v/>
      </c>
      <c r="AK484" s="17" t="str">
        <f>IFERROR(VLOOKUP(AG484,'MATRICE '!$J$2:$M$100,2,FALSE),"")</f>
        <v/>
      </c>
      <c r="AL484" s="414" t="str">
        <f>IFERROR(VLOOKUP(AG484,'MATRICE '!$J$2:$M$100,4,FALSE),"")</f>
        <v/>
      </c>
      <c r="AM484" s="393"/>
      <c r="AN484" s="17"/>
      <c r="AO484" s="52"/>
      <c r="AP484" s="46"/>
      <c r="AQ484" s="28"/>
      <c r="AR484" s="418"/>
      <c r="AS484" s="419" t="str">
        <f>IFERROR(VLOOKUP(AR484,'MATRICE '!$U$3:$Z$18,4,FALSE),"")</f>
        <v/>
      </c>
      <c r="AT484" s="46"/>
      <c r="AU484" s="17"/>
      <c r="AV484" s="421" t="str">
        <f>IFERROR(VLOOKUP(AU484,'MATRICE '!AB494:AG589,3,FALSE),"")</f>
        <v/>
      </c>
      <c r="AW484" s="300"/>
      <c r="AX484" s="17"/>
      <c r="AY484" s="17"/>
      <c r="AZ484" s="414"/>
      <c r="BA484" s="18"/>
      <c r="BB484" s="17" t="str">
        <f>IFERROR(VLOOKUP(O484,'MATRICE '!$B$4:$C$17,2,FALSE),"")</f>
        <v/>
      </c>
      <c r="BC484" s="429" t="str">
        <f>IFERROR(VLOOKUP(AR484,'MATRICE '!$U$3:$Z$18,3,FALSE),"")</f>
        <v/>
      </c>
      <c r="BD484" s="429" t="str">
        <f>IFERROR(VLOOKUP(AR484,'MATRICE '!$U$3:$Z$18,2,FALSE),"")</f>
        <v/>
      </c>
      <c r="BE484" s="429" t="str">
        <f>IFERROR(VLOOKUP(AR484,'MATRICE '!$U$3:$Z$18,5,FALSE),"")</f>
        <v/>
      </c>
    </row>
    <row r="485" spans="1:57" x14ac:dyDescent="0.25">
      <c r="A485" s="17"/>
      <c r="B485" s="394"/>
      <c r="C485" s="17"/>
      <c r="D485" s="17"/>
      <c r="E485" s="28"/>
      <c r="F485" s="28"/>
      <c r="G485" s="17"/>
      <c r="H485" s="17"/>
      <c r="I485" s="17"/>
      <c r="J485" s="17"/>
      <c r="K485" s="64"/>
      <c r="L485" s="65"/>
      <c r="M485" s="63"/>
      <c r="N485" s="17"/>
      <c r="O485" s="17"/>
      <c r="P485" s="17"/>
      <c r="Q485" s="17"/>
      <c r="R485" s="17"/>
      <c r="S485" s="401"/>
      <c r="T485" s="597">
        <f t="shared" si="26"/>
        <v>0</v>
      </c>
      <c r="U485" s="18"/>
      <c r="V485" s="18">
        <f t="shared" si="28"/>
        <v>0</v>
      </c>
      <c r="W485" s="60" t="str">
        <f t="shared" si="27"/>
        <v/>
      </c>
      <c r="X485" s="393"/>
      <c r="Y485" s="17"/>
      <c r="Z485" s="52"/>
      <c r="AA485" s="409"/>
      <c r="AB485" s="46"/>
      <c r="AC485" s="17"/>
      <c r="AD485" s="113" t="str">
        <f>IFERROR(VLOOKUP(AA485,'MATRICE '!$E$2:$H$100,3,FALSE),"")</f>
        <v/>
      </c>
      <c r="AE485" s="17" t="str">
        <f>IFERROR(VLOOKUP(AA485,'MATRICE '!$E$2:$H$100,2,FALSE),"")</f>
        <v/>
      </c>
      <c r="AF485" s="17" t="str">
        <f>IFERROR(VLOOKUP(AA485,'MATRICE '!$E$2:$H$100,4,FALSE),"")</f>
        <v/>
      </c>
      <c r="AG485" s="63"/>
      <c r="AH485" s="46"/>
      <c r="AI485" s="17"/>
      <c r="AJ485" s="17" t="str">
        <f>IFERROR(VLOOKUP(AG485,'MATRICE '!$J$2:$M$100,3,FALSE),"")</f>
        <v/>
      </c>
      <c r="AK485" s="17" t="str">
        <f>IFERROR(VLOOKUP(AG485,'MATRICE '!$J$2:$M$100,2,FALSE),"")</f>
        <v/>
      </c>
      <c r="AL485" s="414" t="str">
        <f>IFERROR(VLOOKUP(AG485,'MATRICE '!$J$2:$M$100,4,FALSE),"")</f>
        <v/>
      </c>
      <c r="AM485" s="393"/>
      <c r="AN485" s="17"/>
      <c r="AO485" s="52"/>
      <c r="AP485" s="46"/>
      <c r="AQ485" s="28"/>
      <c r="AR485" s="418"/>
      <c r="AS485" s="419" t="str">
        <f>IFERROR(VLOOKUP(AR485,'MATRICE '!$U$3:$Z$18,4,FALSE),"")</f>
        <v/>
      </c>
      <c r="AT485" s="46"/>
      <c r="AU485" s="17"/>
      <c r="AV485" s="421" t="str">
        <f>IFERROR(VLOOKUP(AU485,'MATRICE '!AB495:AG590,3,FALSE),"")</f>
        <v/>
      </c>
      <c r="AW485" s="300"/>
      <c r="AX485" s="17"/>
      <c r="AY485" s="17"/>
      <c r="AZ485" s="414"/>
      <c r="BA485" s="18"/>
      <c r="BB485" s="17" t="str">
        <f>IFERROR(VLOOKUP(O485,'MATRICE '!$B$4:$C$17,2,FALSE),"")</f>
        <v/>
      </c>
      <c r="BC485" s="429" t="str">
        <f>IFERROR(VLOOKUP(AR485,'MATRICE '!$U$3:$Z$18,3,FALSE),"")</f>
        <v/>
      </c>
      <c r="BD485" s="429" t="str">
        <f>IFERROR(VLOOKUP(AR485,'MATRICE '!$U$3:$Z$18,2,FALSE),"")</f>
        <v/>
      </c>
      <c r="BE485" s="429" t="str">
        <f>IFERROR(VLOOKUP(AR485,'MATRICE '!$U$3:$Z$18,5,FALSE),"")</f>
        <v/>
      </c>
    </row>
    <row r="486" spans="1:57" x14ac:dyDescent="0.25">
      <c r="A486" s="17"/>
      <c r="B486" s="394"/>
      <c r="C486" s="17"/>
      <c r="D486" s="17"/>
      <c r="E486" s="28"/>
      <c r="F486" s="28"/>
      <c r="G486" s="17"/>
      <c r="H486" s="17"/>
      <c r="I486" s="17"/>
      <c r="J486" s="17"/>
      <c r="K486" s="64"/>
      <c r="L486" s="65"/>
      <c r="M486" s="63"/>
      <c r="N486" s="17"/>
      <c r="O486" s="17"/>
      <c r="P486" s="17"/>
      <c r="Q486" s="17"/>
      <c r="R486" s="17"/>
      <c r="S486" s="401"/>
      <c r="T486" s="597">
        <f t="shared" si="26"/>
        <v>0</v>
      </c>
      <c r="U486" s="18"/>
      <c r="V486" s="18">
        <f t="shared" si="28"/>
        <v>0</v>
      </c>
      <c r="W486" s="60" t="str">
        <f t="shared" si="27"/>
        <v/>
      </c>
      <c r="X486" s="393"/>
      <c r="Y486" s="17"/>
      <c r="Z486" s="52"/>
      <c r="AA486" s="409"/>
      <c r="AB486" s="46"/>
      <c r="AC486" s="17"/>
      <c r="AD486" s="113" t="str">
        <f>IFERROR(VLOOKUP(AA486,'MATRICE '!$E$2:$H$100,3,FALSE),"")</f>
        <v/>
      </c>
      <c r="AE486" s="17" t="str">
        <f>IFERROR(VLOOKUP(AA486,'MATRICE '!$E$2:$H$100,2,FALSE),"")</f>
        <v/>
      </c>
      <c r="AF486" s="17" t="str">
        <f>IFERROR(VLOOKUP(AA486,'MATRICE '!$E$2:$H$100,4,FALSE),"")</f>
        <v/>
      </c>
      <c r="AG486" s="63"/>
      <c r="AH486" s="46"/>
      <c r="AI486" s="17"/>
      <c r="AJ486" s="17" t="str">
        <f>IFERROR(VLOOKUP(AG486,'MATRICE '!$J$2:$M$100,3,FALSE),"")</f>
        <v/>
      </c>
      <c r="AK486" s="17" t="str">
        <f>IFERROR(VLOOKUP(AG486,'MATRICE '!$J$2:$M$100,2,FALSE),"")</f>
        <v/>
      </c>
      <c r="AL486" s="414" t="str">
        <f>IFERROR(VLOOKUP(AG486,'MATRICE '!$J$2:$M$100,4,FALSE),"")</f>
        <v/>
      </c>
      <c r="AM486" s="393"/>
      <c r="AN486" s="17"/>
      <c r="AO486" s="52"/>
      <c r="AP486" s="46"/>
      <c r="AQ486" s="28"/>
      <c r="AR486" s="418"/>
      <c r="AS486" s="419" t="str">
        <f>IFERROR(VLOOKUP(AR486,'MATRICE '!$U$3:$Z$18,4,FALSE),"")</f>
        <v/>
      </c>
      <c r="AT486" s="46"/>
      <c r="AU486" s="17"/>
      <c r="AV486" s="421" t="str">
        <f>IFERROR(VLOOKUP(AU486,'MATRICE '!AB496:AG591,3,FALSE),"")</f>
        <v/>
      </c>
      <c r="AW486" s="300"/>
      <c r="AX486" s="17"/>
      <c r="AY486" s="17"/>
      <c r="AZ486" s="414"/>
      <c r="BA486" s="18"/>
      <c r="BB486" s="17" t="str">
        <f>IFERROR(VLOOKUP(O486,'MATRICE '!$B$4:$C$17,2,FALSE),"")</f>
        <v/>
      </c>
      <c r="BC486" s="429" t="str">
        <f>IFERROR(VLOOKUP(AR486,'MATRICE '!$U$3:$Z$18,3,FALSE),"")</f>
        <v/>
      </c>
      <c r="BD486" s="429" t="str">
        <f>IFERROR(VLOOKUP(AR486,'MATRICE '!$U$3:$Z$18,2,FALSE),"")</f>
        <v/>
      </c>
      <c r="BE486" s="429" t="str">
        <f>IFERROR(VLOOKUP(AR486,'MATRICE '!$U$3:$Z$18,5,FALSE),"")</f>
        <v/>
      </c>
    </row>
    <row r="487" spans="1:57" x14ac:dyDescent="0.25">
      <c r="A487" s="17"/>
      <c r="B487" s="394"/>
      <c r="C487" s="17"/>
      <c r="D487" s="17"/>
      <c r="E487" s="28"/>
      <c r="F487" s="28"/>
      <c r="G487" s="17"/>
      <c r="H487" s="17"/>
      <c r="I487" s="17"/>
      <c r="J487" s="17"/>
      <c r="K487" s="64"/>
      <c r="L487" s="65"/>
      <c r="M487" s="63"/>
      <c r="N487" s="17"/>
      <c r="O487" s="17"/>
      <c r="P487" s="17"/>
      <c r="Q487" s="17"/>
      <c r="R487" s="17"/>
      <c r="S487" s="401"/>
      <c r="T487" s="597">
        <f t="shared" si="26"/>
        <v>0</v>
      </c>
      <c r="U487" s="18"/>
      <c r="V487" s="18">
        <f t="shared" si="28"/>
        <v>0</v>
      </c>
      <c r="W487" s="60" t="str">
        <f t="shared" si="27"/>
        <v/>
      </c>
      <c r="X487" s="393"/>
      <c r="Y487" s="17"/>
      <c r="Z487" s="52"/>
      <c r="AA487" s="409"/>
      <c r="AB487" s="46"/>
      <c r="AC487" s="17"/>
      <c r="AD487" s="113" t="str">
        <f>IFERROR(VLOOKUP(AA487,'MATRICE '!$E$2:$H$100,3,FALSE),"")</f>
        <v/>
      </c>
      <c r="AE487" s="17" t="str">
        <f>IFERROR(VLOOKUP(AA487,'MATRICE '!$E$2:$H$100,2,FALSE),"")</f>
        <v/>
      </c>
      <c r="AF487" s="17" t="str">
        <f>IFERROR(VLOOKUP(AA487,'MATRICE '!$E$2:$H$100,4,FALSE),"")</f>
        <v/>
      </c>
      <c r="AG487" s="63"/>
      <c r="AH487" s="46"/>
      <c r="AI487" s="17"/>
      <c r="AJ487" s="17" t="str">
        <f>IFERROR(VLOOKUP(AG487,'MATRICE '!$J$2:$M$100,3,FALSE),"")</f>
        <v/>
      </c>
      <c r="AK487" s="17" t="str">
        <f>IFERROR(VLOOKUP(AG487,'MATRICE '!$J$2:$M$100,2,FALSE),"")</f>
        <v/>
      </c>
      <c r="AL487" s="414" t="str">
        <f>IFERROR(VLOOKUP(AG487,'MATRICE '!$J$2:$M$100,4,FALSE),"")</f>
        <v/>
      </c>
      <c r="AM487" s="393"/>
      <c r="AN487" s="17"/>
      <c r="AO487" s="52"/>
      <c r="AP487" s="46"/>
      <c r="AQ487" s="28"/>
      <c r="AR487" s="418"/>
      <c r="AS487" s="419" t="str">
        <f>IFERROR(VLOOKUP(AR487,'MATRICE '!$U$3:$Z$18,4,FALSE),"")</f>
        <v/>
      </c>
      <c r="AT487" s="46"/>
      <c r="AU487" s="17"/>
      <c r="AV487" s="421" t="str">
        <f>IFERROR(VLOOKUP(AU487,'MATRICE '!AB497:AG592,3,FALSE),"")</f>
        <v/>
      </c>
      <c r="AW487" s="300"/>
      <c r="AX487" s="17"/>
      <c r="AY487" s="17"/>
      <c r="AZ487" s="414"/>
      <c r="BA487" s="18"/>
      <c r="BB487" s="17" t="str">
        <f>IFERROR(VLOOKUP(O487,'MATRICE '!$B$4:$C$17,2,FALSE),"")</f>
        <v/>
      </c>
      <c r="BC487" s="429" t="str">
        <f>IFERROR(VLOOKUP(AR487,'MATRICE '!$U$3:$Z$18,3,FALSE),"")</f>
        <v/>
      </c>
      <c r="BD487" s="429" t="str">
        <f>IFERROR(VLOOKUP(AR487,'MATRICE '!$U$3:$Z$18,2,FALSE),"")</f>
        <v/>
      </c>
      <c r="BE487" s="429" t="str">
        <f>IFERROR(VLOOKUP(AR487,'MATRICE '!$U$3:$Z$18,5,FALSE),"")</f>
        <v/>
      </c>
    </row>
    <row r="488" spans="1:57" x14ac:dyDescent="0.25">
      <c r="A488" s="17"/>
      <c r="B488" s="394"/>
      <c r="C488" s="17"/>
      <c r="D488" s="17"/>
      <c r="E488" s="28"/>
      <c r="F488" s="28"/>
      <c r="G488" s="17"/>
      <c r="H488" s="17"/>
      <c r="I488" s="17"/>
      <c r="J488" s="17"/>
      <c r="K488" s="64"/>
      <c r="L488" s="65"/>
      <c r="M488" s="63"/>
      <c r="N488" s="17"/>
      <c r="O488" s="17"/>
      <c r="P488" s="17"/>
      <c r="Q488" s="17"/>
      <c r="R488" s="17"/>
      <c r="S488" s="401"/>
      <c r="T488" s="597">
        <f t="shared" si="26"/>
        <v>0</v>
      </c>
      <c r="U488" s="18"/>
      <c r="V488" s="18">
        <f t="shared" si="28"/>
        <v>0</v>
      </c>
      <c r="W488" s="60" t="str">
        <f t="shared" si="27"/>
        <v/>
      </c>
      <c r="X488" s="393"/>
      <c r="Y488" s="17"/>
      <c r="Z488" s="52"/>
      <c r="AA488" s="409"/>
      <c r="AB488" s="46"/>
      <c r="AC488" s="17"/>
      <c r="AD488" s="113" t="str">
        <f>IFERROR(VLOOKUP(AA488,'MATRICE '!$E$2:$H$100,3,FALSE),"")</f>
        <v/>
      </c>
      <c r="AE488" s="17" t="str">
        <f>IFERROR(VLOOKUP(AA488,'MATRICE '!$E$2:$H$100,2,FALSE),"")</f>
        <v/>
      </c>
      <c r="AF488" s="17" t="str">
        <f>IFERROR(VLOOKUP(AA488,'MATRICE '!$E$2:$H$100,4,FALSE),"")</f>
        <v/>
      </c>
      <c r="AG488" s="63"/>
      <c r="AH488" s="46"/>
      <c r="AI488" s="17"/>
      <c r="AJ488" s="17" t="str">
        <f>IFERROR(VLOOKUP(AG488,'MATRICE '!$J$2:$M$100,3,FALSE),"")</f>
        <v/>
      </c>
      <c r="AK488" s="17" t="str">
        <f>IFERROR(VLOOKUP(AG488,'MATRICE '!$J$2:$M$100,2,FALSE),"")</f>
        <v/>
      </c>
      <c r="AL488" s="414" t="str">
        <f>IFERROR(VLOOKUP(AG488,'MATRICE '!$J$2:$M$100,4,FALSE),"")</f>
        <v/>
      </c>
      <c r="AM488" s="393"/>
      <c r="AN488" s="17"/>
      <c r="AO488" s="52"/>
      <c r="AP488" s="46"/>
      <c r="AQ488" s="28"/>
      <c r="AR488" s="418"/>
      <c r="AS488" s="419" t="str">
        <f>IFERROR(VLOOKUP(AR488,'MATRICE '!$U$3:$Z$18,4,FALSE),"")</f>
        <v/>
      </c>
      <c r="AT488" s="46"/>
      <c r="AU488" s="17"/>
      <c r="AV488" s="421" t="str">
        <f>IFERROR(VLOOKUP(AU488,'MATRICE '!AB498:AG593,3,FALSE),"")</f>
        <v/>
      </c>
      <c r="AW488" s="300"/>
      <c r="AX488" s="17"/>
      <c r="AY488" s="17"/>
      <c r="AZ488" s="414"/>
      <c r="BA488" s="18"/>
      <c r="BB488" s="17" t="str">
        <f>IFERROR(VLOOKUP(O488,'MATRICE '!$B$4:$C$17,2,FALSE),"")</f>
        <v/>
      </c>
      <c r="BC488" s="429" t="str">
        <f>IFERROR(VLOOKUP(AR488,'MATRICE '!$U$3:$Z$18,3,FALSE),"")</f>
        <v/>
      </c>
      <c r="BD488" s="429" t="str">
        <f>IFERROR(VLOOKUP(AR488,'MATRICE '!$U$3:$Z$18,2,FALSE),"")</f>
        <v/>
      </c>
      <c r="BE488" s="429" t="str">
        <f>IFERROR(VLOOKUP(AR488,'MATRICE '!$U$3:$Z$18,5,FALSE),"")</f>
        <v/>
      </c>
    </row>
    <row r="489" spans="1:57" x14ac:dyDescent="0.25">
      <c r="A489" s="17"/>
      <c r="B489" s="394"/>
      <c r="C489" s="17"/>
      <c r="D489" s="17"/>
      <c r="E489" s="28"/>
      <c r="F489" s="28"/>
      <c r="G489" s="17"/>
      <c r="H489" s="17"/>
      <c r="I489" s="17"/>
      <c r="J489" s="17"/>
      <c r="K489" s="64"/>
      <c r="L489" s="65"/>
      <c r="M489" s="63"/>
      <c r="N489" s="17"/>
      <c r="O489" s="17"/>
      <c r="P489" s="17"/>
      <c r="Q489" s="17"/>
      <c r="R489" s="17"/>
      <c r="S489" s="401"/>
      <c r="T489" s="597">
        <f t="shared" si="26"/>
        <v>0</v>
      </c>
      <c r="U489" s="18"/>
      <c r="V489" s="18">
        <f t="shared" si="28"/>
        <v>0</v>
      </c>
      <c r="W489" s="60" t="str">
        <f t="shared" si="27"/>
        <v/>
      </c>
      <c r="X489" s="393"/>
      <c r="Y489" s="17"/>
      <c r="Z489" s="52"/>
      <c r="AA489" s="409"/>
      <c r="AB489" s="46"/>
      <c r="AC489" s="17"/>
      <c r="AD489" s="113" t="str">
        <f>IFERROR(VLOOKUP(AA489,'MATRICE '!$E$2:$H$100,3,FALSE),"")</f>
        <v/>
      </c>
      <c r="AE489" s="17" t="str">
        <f>IFERROR(VLOOKUP(AA489,'MATRICE '!$E$2:$H$100,2,FALSE),"")</f>
        <v/>
      </c>
      <c r="AF489" s="17" t="str">
        <f>IFERROR(VLOOKUP(AA489,'MATRICE '!$E$2:$H$100,4,FALSE),"")</f>
        <v/>
      </c>
      <c r="AG489" s="63"/>
      <c r="AH489" s="46"/>
      <c r="AI489" s="17"/>
      <c r="AJ489" s="17" t="str">
        <f>IFERROR(VLOOKUP(AG489,'MATRICE '!$J$2:$M$100,3,FALSE),"")</f>
        <v/>
      </c>
      <c r="AK489" s="17" t="str">
        <f>IFERROR(VLOOKUP(AG489,'MATRICE '!$J$2:$M$100,2,FALSE),"")</f>
        <v/>
      </c>
      <c r="AL489" s="414" t="str">
        <f>IFERROR(VLOOKUP(AG489,'MATRICE '!$J$2:$M$100,4,FALSE),"")</f>
        <v/>
      </c>
      <c r="AM489" s="393"/>
      <c r="AN489" s="17"/>
      <c r="AO489" s="52"/>
      <c r="AP489" s="46"/>
      <c r="AQ489" s="28"/>
      <c r="AR489" s="418"/>
      <c r="AS489" s="419" t="str">
        <f>IFERROR(VLOOKUP(AR489,'MATRICE '!$U$3:$Z$18,4,FALSE),"")</f>
        <v/>
      </c>
      <c r="AT489" s="46"/>
      <c r="AU489" s="17"/>
      <c r="AV489" s="421" t="str">
        <f>IFERROR(VLOOKUP(AU489,'MATRICE '!AB499:AG594,3,FALSE),"")</f>
        <v/>
      </c>
      <c r="AW489" s="300"/>
      <c r="AX489" s="17"/>
      <c r="AY489" s="17"/>
      <c r="AZ489" s="414"/>
      <c r="BA489" s="18"/>
      <c r="BB489" s="17" t="str">
        <f>IFERROR(VLOOKUP(O489,'MATRICE '!$B$4:$C$17,2,FALSE),"")</f>
        <v/>
      </c>
      <c r="BC489" s="429" t="str">
        <f>IFERROR(VLOOKUP(AR489,'MATRICE '!$U$3:$Z$18,3,FALSE),"")</f>
        <v/>
      </c>
      <c r="BD489" s="429" t="str">
        <f>IFERROR(VLOOKUP(AR489,'MATRICE '!$U$3:$Z$18,2,FALSE),"")</f>
        <v/>
      </c>
      <c r="BE489" s="429" t="str">
        <f>IFERROR(VLOOKUP(AR489,'MATRICE '!$U$3:$Z$18,5,FALSE),"")</f>
        <v/>
      </c>
    </row>
    <row r="490" spans="1:57" x14ac:dyDescent="0.25">
      <c r="A490" s="17"/>
      <c r="B490" s="394"/>
      <c r="C490" s="17"/>
      <c r="D490" s="17"/>
      <c r="E490" s="28"/>
      <c r="F490" s="28"/>
      <c r="G490" s="17"/>
      <c r="H490" s="17"/>
      <c r="I490" s="17"/>
      <c r="J490" s="17"/>
      <c r="K490" s="64"/>
      <c r="L490" s="65"/>
      <c r="M490" s="63"/>
      <c r="N490" s="17"/>
      <c r="O490" s="17"/>
      <c r="P490" s="17"/>
      <c r="Q490" s="17"/>
      <c r="R490" s="17"/>
      <c r="S490" s="401"/>
      <c r="T490" s="597">
        <f t="shared" si="26"/>
        <v>0</v>
      </c>
      <c r="U490" s="18"/>
      <c r="V490" s="18">
        <f t="shared" si="28"/>
        <v>0</v>
      </c>
      <c r="W490" s="60" t="str">
        <f t="shared" si="27"/>
        <v/>
      </c>
      <c r="X490" s="393"/>
      <c r="Y490" s="17"/>
      <c r="Z490" s="52"/>
      <c r="AA490" s="409"/>
      <c r="AB490" s="46"/>
      <c r="AC490" s="17"/>
      <c r="AD490" s="113" t="str">
        <f>IFERROR(VLOOKUP(AA490,'MATRICE '!$E$2:$H$100,3,FALSE),"")</f>
        <v/>
      </c>
      <c r="AE490" s="17" t="str">
        <f>IFERROR(VLOOKUP(AA490,'MATRICE '!$E$2:$H$100,2,FALSE),"")</f>
        <v/>
      </c>
      <c r="AF490" s="17" t="str">
        <f>IFERROR(VLOOKUP(AA490,'MATRICE '!$E$2:$H$100,4,FALSE),"")</f>
        <v/>
      </c>
      <c r="AG490" s="63"/>
      <c r="AH490" s="46"/>
      <c r="AI490" s="17"/>
      <c r="AJ490" s="17" t="str">
        <f>IFERROR(VLOOKUP(AG490,'MATRICE '!$J$2:$M$100,3,FALSE),"")</f>
        <v/>
      </c>
      <c r="AK490" s="17" t="str">
        <f>IFERROR(VLOOKUP(AG490,'MATRICE '!$J$2:$M$100,2,FALSE),"")</f>
        <v/>
      </c>
      <c r="AL490" s="414" t="str">
        <f>IFERROR(VLOOKUP(AG490,'MATRICE '!$J$2:$M$100,4,FALSE),"")</f>
        <v/>
      </c>
      <c r="AM490" s="393"/>
      <c r="AN490" s="17"/>
      <c r="AO490" s="52"/>
      <c r="AP490" s="46"/>
      <c r="AQ490" s="28"/>
      <c r="AR490" s="418"/>
      <c r="AS490" s="419" t="str">
        <f>IFERROR(VLOOKUP(AR490,'MATRICE '!$U$3:$Z$18,4,FALSE),"")</f>
        <v/>
      </c>
      <c r="AT490" s="46"/>
      <c r="AU490" s="17"/>
      <c r="AV490" s="421" t="str">
        <f>IFERROR(VLOOKUP(AU490,'MATRICE '!AB500:AG595,3,FALSE),"")</f>
        <v/>
      </c>
      <c r="AW490" s="300"/>
      <c r="AX490" s="17"/>
      <c r="AY490" s="17"/>
      <c r="AZ490" s="414"/>
      <c r="BA490" s="18"/>
      <c r="BB490" s="17" t="str">
        <f>IFERROR(VLOOKUP(O490,'MATRICE '!$B$4:$C$17,2,FALSE),"")</f>
        <v/>
      </c>
      <c r="BC490" s="429" t="str">
        <f>IFERROR(VLOOKUP(AR490,'MATRICE '!$U$3:$Z$18,3,FALSE),"")</f>
        <v/>
      </c>
      <c r="BD490" s="429" t="str">
        <f>IFERROR(VLOOKUP(AR490,'MATRICE '!$U$3:$Z$18,2,FALSE),"")</f>
        <v/>
      </c>
      <c r="BE490" s="429" t="str">
        <f>IFERROR(VLOOKUP(AR490,'MATRICE '!$U$3:$Z$18,5,FALSE),"")</f>
        <v/>
      </c>
    </row>
    <row r="491" spans="1:57" x14ac:dyDescent="0.25">
      <c r="A491" s="17"/>
      <c r="B491" s="394"/>
      <c r="C491" s="17"/>
      <c r="D491" s="17"/>
      <c r="E491" s="28"/>
      <c r="F491" s="28"/>
      <c r="G491" s="17"/>
      <c r="H491" s="17"/>
      <c r="I491" s="17"/>
      <c r="J491" s="17"/>
      <c r="K491" s="64"/>
      <c r="L491" s="65"/>
      <c r="M491" s="63"/>
      <c r="N491" s="17"/>
      <c r="O491" s="17"/>
      <c r="P491" s="17"/>
      <c r="Q491" s="17"/>
      <c r="R491" s="17"/>
      <c r="S491" s="401"/>
      <c r="T491" s="597">
        <f t="shared" si="26"/>
        <v>0</v>
      </c>
      <c r="U491" s="18"/>
      <c r="V491" s="18">
        <f t="shared" si="28"/>
        <v>0</v>
      </c>
      <c r="W491" s="60" t="str">
        <f t="shared" si="27"/>
        <v/>
      </c>
      <c r="X491" s="393"/>
      <c r="Y491" s="17"/>
      <c r="Z491" s="52"/>
      <c r="AA491" s="409"/>
      <c r="AB491" s="46"/>
      <c r="AC491" s="17"/>
      <c r="AD491" s="113" t="str">
        <f>IFERROR(VLOOKUP(AA491,'MATRICE '!$E$2:$H$100,3,FALSE),"")</f>
        <v/>
      </c>
      <c r="AE491" s="17" t="str">
        <f>IFERROR(VLOOKUP(AA491,'MATRICE '!$E$2:$H$100,2,FALSE),"")</f>
        <v/>
      </c>
      <c r="AF491" s="17" t="str">
        <f>IFERROR(VLOOKUP(AA491,'MATRICE '!$E$2:$H$100,4,FALSE),"")</f>
        <v/>
      </c>
      <c r="AG491" s="63"/>
      <c r="AH491" s="46"/>
      <c r="AI491" s="17"/>
      <c r="AJ491" s="17" t="str">
        <f>IFERROR(VLOOKUP(AG491,'MATRICE '!$J$2:$M$100,3,FALSE),"")</f>
        <v/>
      </c>
      <c r="AK491" s="17" t="str">
        <f>IFERROR(VLOOKUP(AG491,'MATRICE '!$J$2:$M$100,2,FALSE),"")</f>
        <v/>
      </c>
      <c r="AL491" s="414" t="str">
        <f>IFERROR(VLOOKUP(AG491,'MATRICE '!$J$2:$M$100,4,FALSE),"")</f>
        <v/>
      </c>
      <c r="AM491" s="393"/>
      <c r="AN491" s="17"/>
      <c r="AO491" s="52"/>
      <c r="AP491" s="46"/>
      <c r="AQ491" s="28"/>
      <c r="AR491" s="418"/>
      <c r="AS491" s="419" t="str">
        <f>IFERROR(VLOOKUP(AR491,'MATRICE '!$U$3:$Z$18,4,FALSE),"")</f>
        <v/>
      </c>
      <c r="AT491" s="46"/>
      <c r="AU491" s="17"/>
      <c r="AV491" s="421" t="str">
        <f>IFERROR(VLOOKUP(AU491,'MATRICE '!AB501:AG596,3,FALSE),"")</f>
        <v/>
      </c>
      <c r="AW491" s="300"/>
      <c r="AX491" s="17"/>
      <c r="AY491" s="17"/>
      <c r="AZ491" s="414"/>
      <c r="BA491" s="18"/>
      <c r="BB491" s="17" t="str">
        <f>IFERROR(VLOOKUP(O491,'MATRICE '!$B$4:$C$17,2,FALSE),"")</f>
        <v/>
      </c>
      <c r="BC491" s="429" t="str">
        <f>IFERROR(VLOOKUP(AR491,'MATRICE '!$U$3:$Z$18,3,FALSE),"")</f>
        <v/>
      </c>
      <c r="BD491" s="429" t="str">
        <f>IFERROR(VLOOKUP(AR491,'MATRICE '!$U$3:$Z$18,2,FALSE),"")</f>
        <v/>
      </c>
      <c r="BE491" s="429" t="str">
        <f>IFERROR(VLOOKUP(AR491,'MATRICE '!$U$3:$Z$18,5,FALSE),"")</f>
        <v/>
      </c>
    </row>
    <row r="492" spans="1:57" x14ac:dyDescent="0.25">
      <c r="A492" s="17"/>
      <c r="B492" s="394"/>
      <c r="C492" s="17"/>
      <c r="D492" s="17"/>
      <c r="E492" s="28"/>
      <c r="F492" s="28"/>
      <c r="G492" s="17"/>
      <c r="H492" s="17"/>
      <c r="I492" s="17"/>
      <c r="J492" s="17"/>
      <c r="K492" s="64"/>
      <c r="L492" s="65"/>
      <c r="M492" s="63"/>
      <c r="N492" s="17"/>
      <c r="O492" s="17"/>
      <c r="P492" s="17"/>
      <c r="Q492" s="17"/>
      <c r="R492" s="17"/>
      <c r="S492" s="401"/>
      <c r="T492" s="597">
        <f t="shared" si="26"/>
        <v>0</v>
      </c>
      <c r="U492" s="18"/>
      <c r="V492" s="18">
        <f t="shared" si="28"/>
        <v>0</v>
      </c>
      <c r="W492" s="60" t="str">
        <f t="shared" si="27"/>
        <v/>
      </c>
      <c r="X492" s="393"/>
      <c r="Y492" s="17"/>
      <c r="Z492" s="52"/>
      <c r="AA492" s="409"/>
      <c r="AB492" s="46"/>
      <c r="AC492" s="17"/>
      <c r="AD492" s="113" t="str">
        <f>IFERROR(VLOOKUP(AA492,'MATRICE '!$E$2:$H$100,3,FALSE),"")</f>
        <v/>
      </c>
      <c r="AE492" s="17" t="str">
        <f>IFERROR(VLOOKUP(AA492,'MATRICE '!$E$2:$H$100,2,FALSE),"")</f>
        <v/>
      </c>
      <c r="AF492" s="17" t="str">
        <f>IFERROR(VLOOKUP(AA492,'MATRICE '!$E$2:$H$100,4,FALSE),"")</f>
        <v/>
      </c>
      <c r="AG492" s="63"/>
      <c r="AH492" s="46"/>
      <c r="AI492" s="17"/>
      <c r="AJ492" s="17" t="str">
        <f>IFERROR(VLOOKUP(AG492,'MATRICE '!$J$2:$M$100,3,FALSE),"")</f>
        <v/>
      </c>
      <c r="AK492" s="17" t="str">
        <f>IFERROR(VLOOKUP(AG492,'MATRICE '!$J$2:$M$100,2,FALSE),"")</f>
        <v/>
      </c>
      <c r="AL492" s="414" t="str">
        <f>IFERROR(VLOOKUP(AG492,'MATRICE '!$J$2:$M$100,4,FALSE),"")</f>
        <v/>
      </c>
      <c r="AM492" s="393"/>
      <c r="AN492" s="17"/>
      <c r="AO492" s="52"/>
      <c r="AP492" s="46"/>
      <c r="AQ492" s="28"/>
      <c r="AR492" s="418"/>
      <c r="AS492" s="419" t="str">
        <f>IFERROR(VLOOKUP(AR492,'MATRICE '!$U$3:$Z$18,4,FALSE),"")</f>
        <v/>
      </c>
      <c r="AT492" s="46"/>
      <c r="AU492" s="17"/>
      <c r="AV492" s="421" t="str">
        <f>IFERROR(VLOOKUP(AU492,'MATRICE '!AB502:AG597,3,FALSE),"")</f>
        <v/>
      </c>
      <c r="AW492" s="300"/>
      <c r="AX492" s="17"/>
      <c r="AY492" s="17"/>
      <c r="AZ492" s="414"/>
      <c r="BA492" s="18"/>
      <c r="BB492" s="17" t="str">
        <f>IFERROR(VLOOKUP(O492,'MATRICE '!$B$4:$C$17,2,FALSE),"")</f>
        <v/>
      </c>
      <c r="BC492" s="429" t="str">
        <f>IFERROR(VLOOKUP(AR492,'MATRICE '!$U$3:$Z$18,3,FALSE),"")</f>
        <v/>
      </c>
      <c r="BD492" s="429" t="str">
        <f>IFERROR(VLOOKUP(AR492,'MATRICE '!$U$3:$Z$18,2,FALSE),"")</f>
        <v/>
      </c>
      <c r="BE492" s="429" t="str">
        <f>IFERROR(VLOOKUP(AR492,'MATRICE '!$U$3:$Z$18,5,FALSE),"")</f>
        <v/>
      </c>
    </row>
    <row r="493" spans="1:57" x14ac:dyDescent="0.25">
      <c r="A493" s="17"/>
      <c r="B493" s="394"/>
      <c r="C493" s="17"/>
      <c r="D493" s="17"/>
      <c r="E493" s="28"/>
      <c r="F493" s="28"/>
      <c r="G493" s="17"/>
      <c r="H493" s="17"/>
      <c r="I493" s="17"/>
      <c r="J493" s="17"/>
      <c r="K493" s="64"/>
      <c r="L493" s="65"/>
      <c r="M493" s="63"/>
      <c r="N493" s="17"/>
      <c r="O493" s="17"/>
      <c r="P493" s="17"/>
      <c r="Q493" s="17"/>
      <c r="R493" s="17"/>
      <c r="S493" s="401"/>
      <c r="T493" s="597">
        <f t="shared" si="26"/>
        <v>0</v>
      </c>
      <c r="U493" s="18"/>
      <c r="V493" s="18">
        <f t="shared" si="28"/>
        <v>0</v>
      </c>
      <c r="W493" s="60" t="str">
        <f t="shared" si="27"/>
        <v/>
      </c>
      <c r="X493" s="393"/>
      <c r="Y493" s="17"/>
      <c r="Z493" s="52"/>
      <c r="AA493" s="409"/>
      <c r="AB493" s="46"/>
      <c r="AC493" s="17"/>
      <c r="AD493" s="113" t="str">
        <f>IFERROR(VLOOKUP(AA493,'MATRICE '!$E$2:$H$100,3,FALSE),"")</f>
        <v/>
      </c>
      <c r="AE493" s="17" t="str">
        <f>IFERROR(VLOOKUP(AA493,'MATRICE '!$E$2:$H$100,2,FALSE),"")</f>
        <v/>
      </c>
      <c r="AF493" s="17" t="str">
        <f>IFERROR(VLOOKUP(AA493,'MATRICE '!$E$2:$H$100,4,FALSE),"")</f>
        <v/>
      </c>
      <c r="AG493" s="63"/>
      <c r="AH493" s="46"/>
      <c r="AI493" s="17"/>
      <c r="AJ493" s="17" t="str">
        <f>IFERROR(VLOOKUP(AG493,'MATRICE '!$J$2:$M$100,3,FALSE),"")</f>
        <v/>
      </c>
      <c r="AK493" s="17" t="str">
        <f>IFERROR(VLOOKUP(AG493,'MATRICE '!$J$2:$M$100,2,FALSE),"")</f>
        <v/>
      </c>
      <c r="AL493" s="414" t="str">
        <f>IFERROR(VLOOKUP(AG493,'MATRICE '!$J$2:$M$100,4,FALSE),"")</f>
        <v/>
      </c>
      <c r="AM493" s="393"/>
      <c r="AN493" s="17"/>
      <c r="AO493" s="52"/>
      <c r="AP493" s="46"/>
      <c r="AQ493" s="28"/>
      <c r="AR493" s="418"/>
      <c r="AS493" s="419" t="str">
        <f>IFERROR(VLOOKUP(AR493,'MATRICE '!$U$3:$Z$18,4,FALSE),"")</f>
        <v/>
      </c>
      <c r="AT493" s="46"/>
      <c r="AU493" s="17"/>
      <c r="AV493" s="421" t="str">
        <f>IFERROR(VLOOKUP(AU493,'MATRICE '!AB503:AG598,3,FALSE),"")</f>
        <v/>
      </c>
      <c r="AW493" s="300"/>
      <c r="AX493" s="17"/>
      <c r="AY493" s="17"/>
      <c r="AZ493" s="414"/>
      <c r="BA493" s="18"/>
      <c r="BB493" s="17" t="str">
        <f>IFERROR(VLOOKUP(O493,'MATRICE '!$B$4:$C$17,2,FALSE),"")</f>
        <v/>
      </c>
      <c r="BC493" s="429" t="str">
        <f>IFERROR(VLOOKUP(AR493,'MATRICE '!$U$3:$Z$18,3,FALSE),"")</f>
        <v/>
      </c>
      <c r="BD493" s="429" t="str">
        <f>IFERROR(VLOOKUP(AR493,'MATRICE '!$U$3:$Z$18,2,FALSE),"")</f>
        <v/>
      </c>
      <c r="BE493" s="429" t="str">
        <f>IFERROR(VLOOKUP(AR493,'MATRICE '!$U$3:$Z$18,5,FALSE),"")</f>
        <v/>
      </c>
    </row>
    <row r="494" spans="1:57" x14ac:dyDescent="0.25">
      <c r="A494" s="17"/>
      <c r="B494" s="394"/>
      <c r="C494" s="17"/>
      <c r="D494" s="17"/>
      <c r="E494" s="28"/>
      <c r="F494" s="28"/>
      <c r="G494" s="17"/>
      <c r="H494" s="17"/>
      <c r="I494" s="17"/>
      <c r="J494" s="17"/>
      <c r="K494" s="64"/>
      <c r="L494" s="65"/>
      <c r="M494" s="63"/>
      <c r="N494" s="17"/>
      <c r="O494" s="17"/>
      <c r="P494" s="17"/>
      <c r="Q494" s="17"/>
      <c r="R494" s="17"/>
      <c r="S494" s="401"/>
      <c r="T494" s="597">
        <f t="shared" si="26"/>
        <v>0</v>
      </c>
      <c r="U494" s="18"/>
      <c r="V494" s="18">
        <f t="shared" si="28"/>
        <v>0</v>
      </c>
      <c r="W494" s="60" t="str">
        <f t="shared" si="27"/>
        <v/>
      </c>
      <c r="X494" s="393"/>
      <c r="Y494" s="17"/>
      <c r="Z494" s="52"/>
      <c r="AA494" s="409"/>
      <c r="AB494" s="46"/>
      <c r="AC494" s="17"/>
      <c r="AD494" s="113" t="str">
        <f>IFERROR(VLOOKUP(AA494,'MATRICE '!$E$2:$H$100,3,FALSE),"")</f>
        <v/>
      </c>
      <c r="AE494" s="17" t="str">
        <f>IFERROR(VLOOKUP(AA494,'MATRICE '!$E$2:$H$100,2,FALSE),"")</f>
        <v/>
      </c>
      <c r="AF494" s="17" t="str">
        <f>IFERROR(VLOOKUP(AA494,'MATRICE '!$E$2:$H$100,4,FALSE),"")</f>
        <v/>
      </c>
      <c r="AG494" s="63"/>
      <c r="AH494" s="46"/>
      <c r="AI494" s="17"/>
      <c r="AJ494" s="17" t="str">
        <f>IFERROR(VLOOKUP(AG494,'MATRICE '!$J$2:$M$100,3,FALSE),"")</f>
        <v/>
      </c>
      <c r="AK494" s="17" t="str">
        <f>IFERROR(VLOOKUP(AG494,'MATRICE '!$J$2:$M$100,2,FALSE),"")</f>
        <v/>
      </c>
      <c r="AL494" s="414" t="str">
        <f>IFERROR(VLOOKUP(AG494,'MATRICE '!$J$2:$M$100,4,FALSE),"")</f>
        <v/>
      </c>
      <c r="AM494" s="393"/>
      <c r="AN494" s="17"/>
      <c r="AO494" s="52"/>
      <c r="AP494" s="46"/>
      <c r="AQ494" s="28"/>
      <c r="AR494" s="418"/>
      <c r="AS494" s="419" t="str">
        <f>IFERROR(VLOOKUP(AR494,'MATRICE '!$U$3:$Z$18,4,FALSE),"")</f>
        <v/>
      </c>
      <c r="AT494" s="46"/>
      <c r="AU494" s="17"/>
      <c r="AV494" s="421" t="str">
        <f>IFERROR(VLOOKUP(AU494,'MATRICE '!AB504:AG599,3,FALSE),"")</f>
        <v/>
      </c>
      <c r="AW494" s="300"/>
      <c r="AX494" s="17"/>
      <c r="AY494" s="17"/>
      <c r="AZ494" s="414"/>
      <c r="BA494" s="18"/>
      <c r="BB494" s="17" t="str">
        <f>IFERROR(VLOOKUP(O494,'MATRICE '!$B$4:$C$17,2,FALSE),"")</f>
        <v/>
      </c>
      <c r="BC494" s="429" t="str">
        <f>IFERROR(VLOOKUP(AR494,'MATRICE '!$U$3:$Z$18,3,FALSE),"")</f>
        <v/>
      </c>
      <c r="BD494" s="429" t="str">
        <f>IFERROR(VLOOKUP(AR494,'MATRICE '!$U$3:$Z$18,2,FALSE),"")</f>
        <v/>
      </c>
      <c r="BE494" s="429" t="str">
        <f>IFERROR(VLOOKUP(AR494,'MATRICE '!$U$3:$Z$18,5,FALSE),"")</f>
        <v/>
      </c>
    </row>
    <row r="495" spans="1:57" x14ac:dyDescent="0.25">
      <c r="A495" s="17"/>
      <c r="B495" s="394"/>
      <c r="C495" s="17"/>
      <c r="D495" s="17"/>
      <c r="E495" s="28"/>
      <c r="F495" s="28"/>
      <c r="G495" s="17"/>
      <c r="H495" s="17"/>
      <c r="I495" s="17"/>
      <c r="J495" s="17"/>
      <c r="K495" s="64"/>
      <c r="L495" s="65"/>
      <c r="M495" s="63"/>
      <c r="N495" s="17"/>
      <c r="O495" s="17"/>
      <c r="P495" s="17"/>
      <c r="Q495" s="17"/>
      <c r="R495" s="17"/>
      <c r="S495" s="401"/>
      <c r="T495" s="597">
        <f t="shared" si="26"/>
        <v>0</v>
      </c>
      <c r="U495" s="18"/>
      <c r="V495" s="18">
        <f t="shared" si="28"/>
        <v>0</v>
      </c>
      <c r="W495" s="60" t="str">
        <f t="shared" si="27"/>
        <v/>
      </c>
      <c r="X495" s="393"/>
      <c r="Y495" s="17"/>
      <c r="Z495" s="52"/>
      <c r="AA495" s="409"/>
      <c r="AB495" s="46"/>
      <c r="AC495" s="17"/>
      <c r="AD495" s="113" t="str">
        <f>IFERROR(VLOOKUP(AA495,'MATRICE '!$E$2:$H$100,3,FALSE),"")</f>
        <v/>
      </c>
      <c r="AE495" s="17" t="str">
        <f>IFERROR(VLOOKUP(AA495,'MATRICE '!$E$2:$H$100,2,FALSE),"")</f>
        <v/>
      </c>
      <c r="AF495" s="17" t="str">
        <f>IFERROR(VLOOKUP(AA495,'MATRICE '!$E$2:$H$100,4,FALSE),"")</f>
        <v/>
      </c>
      <c r="AG495" s="63"/>
      <c r="AH495" s="46"/>
      <c r="AI495" s="17"/>
      <c r="AJ495" s="17" t="str">
        <f>IFERROR(VLOOKUP(AG495,'MATRICE '!$J$2:$M$100,3,FALSE),"")</f>
        <v/>
      </c>
      <c r="AK495" s="17" t="str">
        <f>IFERROR(VLOOKUP(AG495,'MATRICE '!$J$2:$M$100,2,FALSE),"")</f>
        <v/>
      </c>
      <c r="AL495" s="414" t="str">
        <f>IFERROR(VLOOKUP(AG495,'MATRICE '!$J$2:$M$100,4,FALSE),"")</f>
        <v/>
      </c>
      <c r="AM495" s="393"/>
      <c r="AN495" s="17"/>
      <c r="AO495" s="52"/>
      <c r="AP495" s="46"/>
      <c r="AQ495" s="28"/>
      <c r="AR495" s="418"/>
      <c r="AS495" s="419" t="str">
        <f>IFERROR(VLOOKUP(AR495,'MATRICE '!$U$3:$Z$18,4,FALSE),"")</f>
        <v/>
      </c>
      <c r="AT495" s="46"/>
      <c r="AU495" s="17"/>
      <c r="AV495" s="421" t="str">
        <f>IFERROR(VLOOKUP(AU495,'MATRICE '!AB505:AG600,3,FALSE),"")</f>
        <v/>
      </c>
      <c r="AW495" s="300"/>
      <c r="AX495" s="17"/>
      <c r="AY495" s="17"/>
      <c r="AZ495" s="414"/>
      <c r="BA495" s="18"/>
      <c r="BB495" s="17" t="str">
        <f>IFERROR(VLOOKUP(O495,'MATRICE '!$B$4:$C$17,2,FALSE),"")</f>
        <v/>
      </c>
      <c r="BC495" s="429" t="str">
        <f>IFERROR(VLOOKUP(AR495,'MATRICE '!$U$3:$Z$18,3,FALSE),"")</f>
        <v/>
      </c>
      <c r="BD495" s="429" t="str">
        <f>IFERROR(VLOOKUP(AR495,'MATRICE '!$U$3:$Z$18,2,FALSE),"")</f>
        <v/>
      </c>
      <c r="BE495" s="429" t="str">
        <f>IFERROR(VLOOKUP(AR495,'MATRICE '!$U$3:$Z$18,5,FALSE),"")</f>
        <v/>
      </c>
    </row>
    <row r="496" spans="1:57" x14ac:dyDescent="0.25">
      <c r="A496" s="17"/>
      <c r="B496" s="394"/>
      <c r="C496" s="17"/>
      <c r="D496" s="17"/>
      <c r="E496" s="28"/>
      <c r="F496" s="28"/>
      <c r="G496" s="17"/>
      <c r="H496" s="17"/>
      <c r="I496" s="17"/>
      <c r="J496" s="17"/>
      <c r="K496" s="64"/>
      <c r="L496" s="65"/>
      <c r="M496" s="63"/>
      <c r="N496" s="17"/>
      <c r="O496" s="17"/>
      <c r="P496" s="17"/>
      <c r="Q496" s="17"/>
      <c r="R496" s="17"/>
      <c r="S496" s="401"/>
      <c r="T496" s="597">
        <f t="shared" si="26"/>
        <v>0</v>
      </c>
      <c r="U496" s="18"/>
      <c r="V496" s="18">
        <f t="shared" si="28"/>
        <v>0</v>
      </c>
      <c r="W496" s="60" t="str">
        <f t="shared" si="27"/>
        <v/>
      </c>
      <c r="X496" s="393"/>
      <c r="Y496" s="17"/>
      <c r="Z496" s="52"/>
      <c r="AA496" s="409"/>
      <c r="AB496" s="46"/>
      <c r="AC496" s="17"/>
      <c r="AD496" s="113" t="str">
        <f>IFERROR(VLOOKUP(AA496,'MATRICE '!$E$2:$H$100,3,FALSE),"")</f>
        <v/>
      </c>
      <c r="AE496" s="17" t="str">
        <f>IFERROR(VLOOKUP(AA496,'MATRICE '!$E$2:$H$100,2,FALSE),"")</f>
        <v/>
      </c>
      <c r="AF496" s="17" t="str">
        <f>IFERROR(VLOOKUP(AA496,'MATRICE '!$E$2:$H$100,4,FALSE),"")</f>
        <v/>
      </c>
      <c r="AG496" s="63"/>
      <c r="AH496" s="46"/>
      <c r="AI496" s="17"/>
      <c r="AJ496" s="17" t="str">
        <f>IFERROR(VLOOKUP(AG496,'MATRICE '!$J$2:$M$100,3,FALSE),"")</f>
        <v/>
      </c>
      <c r="AK496" s="17" t="str">
        <f>IFERROR(VLOOKUP(AG496,'MATRICE '!$J$2:$M$100,2,FALSE),"")</f>
        <v/>
      </c>
      <c r="AL496" s="414" t="str">
        <f>IFERROR(VLOOKUP(AG496,'MATRICE '!$J$2:$M$100,4,FALSE),"")</f>
        <v/>
      </c>
      <c r="AM496" s="393"/>
      <c r="AN496" s="17"/>
      <c r="AO496" s="52"/>
      <c r="AP496" s="46"/>
      <c r="AQ496" s="28"/>
      <c r="AR496" s="418"/>
      <c r="AS496" s="419" t="str">
        <f>IFERROR(VLOOKUP(AR496,'MATRICE '!$U$3:$Z$18,4,FALSE),"")</f>
        <v/>
      </c>
      <c r="AT496" s="46"/>
      <c r="AU496" s="17"/>
      <c r="AV496" s="421" t="str">
        <f>IFERROR(VLOOKUP(AU496,'MATRICE '!AB506:AG601,3,FALSE),"")</f>
        <v/>
      </c>
      <c r="AW496" s="300"/>
      <c r="AX496" s="17"/>
      <c r="AY496" s="17"/>
      <c r="AZ496" s="414"/>
      <c r="BA496" s="18"/>
      <c r="BB496" s="17" t="str">
        <f>IFERROR(VLOOKUP(O496,'MATRICE '!$B$4:$C$17,2,FALSE),"")</f>
        <v/>
      </c>
      <c r="BC496" s="429" t="str">
        <f>IFERROR(VLOOKUP(AR496,'MATRICE '!$U$3:$Z$18,3,FALSE),"")</f>
        <v/>
      </c>
      <c r="BD496" s="429" t="str">
        <f>IFERROR(VLOOKUP(AR496,'MATRICE '!$U$3:$Z$18,2,FALSE),"")</f>
        <v/>
      </c>
      <c r="BE496" s="429" t="str">
        <f>IFERROR(VLOOKUP(AR496,'MATRICE '!$U$3:$Z$18,5,FALSE),"")</f>
        <v/>
      </c>
    </row>
    <row r="497" spans="1:57" x14ac:dyDescent="0.25">
      <c r="A497" s="17"/>
      <c r="B497" s="394"/>
      <c r="C497" s="17"/>
      <c r="D497" s="17"/>
      <c r="E497" s="28"/>
      <c r="F497" s="28"/>
      <c r="G497" s="17"/>
      <c r="H497" s="17"/>
      <c r="I497" s="17"/>
      <c r="J497" s="17"/>
      <c r="K497" s="64"/>
      <c r="L497" s="65"/>
      <c r="M497" s="63"/>
      <c r="N497" s="17"/>
      <c r="O497" s="17"/>
      <c r="P497" s="17"/>
      <c r="Q497" s="17"/>
      <c r="R497" s="17"/>
      <c r="S497" s="401"/>
      <c r="T497" s="597">
        <f t="shared" si="26"/>
        <v>0</v>
      </c>
      <c r="U497" s="18"/>
      <c r="V497" s="18">
        <f t="shared" si="28"/>
        <v>0</v>
      </c>
      <c r="W497" s="60" t="str">
        <f t="shared" si="27"/>
        <v/>
      </c>
      <c r="X497" s="393"/>
      <c r="Y497" s="17"/>
      <c r="Z497" s="52"/>
      <c r="AA497" s="409"/>
      <c r="AB497" s="46"/>
      <c r="AC497" s="17"/>
      <c r="AD497" s="113" t="str">
        <f>IFERROR(VLOOKUP(AA497,'MATRICE '!$E$2:$H$100,3,FALSE),"")</f>
        <v/>
      </c>
      <c r="AE497" s="17" t="str">
        <f>IFERROR(VLOOKUP(AA497,'MATRICE '!$E$2:$H$100,2,FALSE),"")</f>
        <v/>
      </c>
      <c r="AF497" s="17" t="str">
        <f>IFERROR(VLOOKUP(AA497,'MATRICE '!$E$2:$H$100,4,FALSE),"")</f>
        <v/>
      </c>
      <c r="AG497" s="63"/>
      <c r="AH497" s="46"/>
      <c r="AI497" s="17"/>
      <c r="AJ497" s="17" t="str">
        <f>IFERROR(VLOOKUP(AG497,'MATRICE '!$J$2:$M$100,3,FALSE),"")</f>
        <v/>
      </c>
      <c r="AK497" s="17" t="str">
        <f>IFERROR(VLOOKUP(AG497,'MATRICE '!$J$2:$M$100,2,FALSE),"")</f>
        <v/>
      </c>
      <c r="AL497" s="414" t="str">
        <f>IFERROR(VLOOKUP(AG497,'MATRICE '!$J$2:$M$100,4,FALSE),"")</f>
        <v/>
      </c>
      <c r="AM497" s="393"/>
      <c r="AN497" s="17"/>
      <c r="AO497" s="52"/>
      <c r="AP497" s="46"/>
      <c r="AQ497" s="28"/>
      <c r="AR497" s="418"/>
      <c r="AS497" s="419" t="str">
        <f>IFERROR(VLOOKUP(AR497,'MATRICE '!$U$3:$Z$18,4,FALSE),"")</f>
        <v/>
      </c>
      <c r="AT497" s="46"/>
      <c r="AU497" s="17"/>
      <c r="AV497" s="421" t="str">
        <f>IFERROR(VLOOKUP(AU497,'MATRICE '!AB507:AG602,3,FALSE),"")</f>
        <v/>
      </c>
      <c r="AW497" s="300"/>
      <c r="AX497" s="17"/>
      <c r="AY497" s="17"/>
      <c r="AZ497" s="414"/>
      <c r="BA497" s="18"/>
      <c r="BB497" s="17" t="str">
        <f>IFERROR(VLOOKUP(O497,'MATRICE '!$B$4:$C$17,2,FALSE),"")</f>
        <v/>
      </c>
      <c r="BC497" s="429" t="str">
        <f>IFERROR(VLOOKUP(AR497,'MATRICE '!$U$3:$Z$18,3,FALSE),"")</f>
        <v/>
      </c>
      <c r="BD497" s="429" t="str">
        <f>IFERROR(VLOOKUP(AR497,'MATRICE '!$U$3:$Z$18,2,FALSE),"")</f>
        <v/>
      </c>
      <c r="BE497" s="429" t="str">
        <f>IFERROR(VLOOKUP(AR497,'MATRICE '!$U$3:$Z$18,5,FALSE),"")</f>
        <v/>
      </c>
    </row>
    <row r="498" spans="1:57" x14ac:dyDescent="0.25">
      <c r="A498" s="17"/>
      <c r="B498" s="394"/>
      <c r="C498" s="17"/>
      <c r="D498" s="17"/>
      <c r="E498" s="28"/>
      <c r="F498" s="28"/>
      <c r="G498" s="17"/>
      <c r="H498" s="17"/>
      <c r="I498" s="17"/>
      <c r="J498" s="17"/>
      <c r="K498" s="64"/>
      <c r="L498" s="65"/>
      <c r="M498" s="63"/>
      <c r="N498" s="17"/>
      <c r="O498" s="17"/>
      <c r="P498" s="17"/>
      <c r="Q498" s="17"/>
      <c r="R498" s="17"/>
      <c r="S498" s="401"/>
      <c r="T498" s="597">
        <f t="shared" si="26"/>
        <v>0</v>
      </c>
      <c r="U498" s="18"/>
      <c r="V498" s="18">
        <f t="shared" si="28"/>
        <v>0</v>
      </c>
      <c r="W498" s="60" t="str">
        <f t="shared" si="27"/>
        <v/>
      </c>
      <c r="X498" s="393"/>
      <c r="Y498" s="17"/>
      <c r="Z498" s="52"/>
      <c r="AA498" s="409"/>
      <c r="AB498" s="46"/>
      <c r="AC498" s="17"/>
      <c r="AD498" s="113" t="str">
        <f>IFERROR(VLOOKUP(AA498,'MATRICE '!$E$2:$H$100,3,FALSE),"")</f>
        <v/>
      </c>
      <c r="AE498" s="17" t="str">
        <f>IFERROR(VLOOKUP(AA498,'MATRICE '!$E$2:$H$100,2,FALSE),"")</f>
        <v/>
      </c>
      <c r="AF498" s="17" t="str">
        <f>IFERROR(VLOOKUP(AA498,'MATRICE '!$E$2:$H$100,4,FALSE),"")</f>
        <v/>
      </c>
      <c r="AG498" s="63"/>
      <c r="AH498" s="46"/>
      <c r="AI498" s="17"/>
      <c r="AJ498" s="17" t="str">
        <f>IFERROR(VLOOKUP(AG498,'MATRICE '!$J$2:$M$100,3,FALSE),"")</f>
        <v/>
      </c>
      <c r="AK498" s="17" t="str">
        <f>IFERROR(VLOOKUP(AG498,'MATRICE '!$J$2:$M$100,2,FALSE),"")</f>
        <v/>
      </c>
      <c r="AL498" s="414" t="str">
        <f>IFERROR(VLOOKUP(AG498,'MATRICE '!$J$2:$M$100,4,FALSE),"")</f>
        <v/>
      </c>
      <c r="AM498" s="393"/>
      <c r="AN498" s="17"/>
      <c r="AO498" s="52"/>
      <c r="AP498" s="46"/>
      <c r="AQ498" s="28"/>
      <c r="AR498" s="418"/>
      <c r="AS498" s="419" t="str">
        <f>IFERROR(VLOOKUP(AR498,'MATRICE '!$U$3:$Z$18,4,FALSE),"")</f>
        <v/>
      </c>
      <c r="AT498" s="46"/>
      <c r="AU498" s="17"/>
      <c r="AV498" s="421" t="str">
        <f>IFERROR(VLOOKUP(AU498,'MATRICE '!AB508:AG603,3,FALSE),"")</f>
        <v/>
      </c>
      <c r="AW498" s="300"/>
      <c r="AX498" s="17"/>
      <c r="AY498" s="17"/>
      <c r="AZ498" s="414"/>
      <c r="BA498" s="18"/>
      <c r="BB498" s="17" t="str">
        <f>IFERROR(VLOOKUP(O498,'MATRICE '!$B$4:$C$17,2,FALSE),"")</f>
        <v/>
      </c>
      <c r="BC498" s="429" t="str">
        <f>IFERROR(VLOOKUP(AR498,'MATRICE '!$U$3:$Z$18,3,FALSE),"")</f>
        <v/>
      </c>
      <c r="BD498" s="429" t="str">
        <f>IFERROR(VLOOKUP(AR498,'MATRICE '!$U$3:$Z$18,2,FALSE),"")</f>
        <v/>
      </c>
      <c r="BE498" s="429" t="str">
        <f>IFERROR(VLOOKUP(AR498,'MATRICE '!$U$3:$Z$18,5,FALSE),"")</f>
        <v/>
      </c>
    </row>
    <row r="499" spans="1:57" x14ac:dyDescent="0.25">
      <c r="A499" s="17"/>
      <c r="B499" s="394"/>
      <c r="C499" s="17"/>
      <c r="D499" s="17"/>
      <c r="E499" s="28"/>
      <c r="F499" s="28"/>
      <c r="G499" s="17"/>
      <c r="H499" s="17"/>
      <c r="I499" s="17"/>
      <c r="J499" s="17"/>
      <c r="K499" s="64"/>
      <c r="L499" s="65"/>
      <c r="M499" s="63"/>
      <c r="N499" s="17"/>
      <c r="O499" s="17"/>
      <c r="P499" s="17"/>
      <c r="Q499" s="17"/>
      <c r="R499" s="17"/>
      <c r="S499" s="401"/>
      <c r="T499" s="597">
        <f t="shared" si="26"/>
        <v>0</v>
      </c>
      <c r="U499" s="18"/>
      <c r="V499" s="18">
        <f t="shared" si="28"/>
        <v>0</v>
      </c>
      <c r="W499" s="60" t="str">
        <f t="shared" si="27"/>
        <v/>
      </c>
      <c r="X499" s="393"/>
      <c r="Y499" s="17"/>
      <c r="Z499" s="52"/>
      <c r="AA499" s="409"/>
      <c r="AB499" s="46"/>
      <c r="AC499" s="17"/>
      <c r="AD499" s="113" t="str">
        <f>IFERROR(VLOOKUP(AA499,'MATRICE '!$E$2:$H$100,3,FALSE),"")</f>
        <v/>
      </c>
      <c r="AE499" s="17" t="str">
        <f>IFERROR(VLOOKUP(AA499,'MATRICE '!$E$2:$H$100,2,FALSE),"")</f>
        <v/>
      </c>
      <c r="AF499" s="17" t="str">
        <f>IFERROR(VLOOKUP(AA499,'MATRICE '!$E$2:$H$100,4,FALSE),"")</f>
        <v/>
      </c>
      <c r="AG499" s="63"/>
      <c r="AH499" s="46"/>
      <c r="AI499" s="17"/>
      <c r="AJ499" s="17" t="str">
        <f>IFERROR(VLOOKUP(AG499,'MATRICE '!$J$2:$M$100,3,FALSE),"")</f>
        <v/>
      </c>
      <c r="AK499" s="17" t="str">
        <f>IFERROR(VLOOKUP(AG499,'MATRICE '!$J$2:$M$100,2,FALSE),"")</f>
        <v/>
      </c>
      <c r="AL499" s="414" t="str">
        <f>IFERROR(VLOOKUP(AG499,'MATRICE '!$J$2:$M$100,4,FALSE),"")</f>
        <v/>
      </c>
      <c r="AM499" s="393"/>
      <c r="AN499" s="17"/>
      <c r="AO499" s="52"/>
      <c r="AP499" s="46"/>
      <c r="AQ499" s="28"/>
      <c r="AR499" s="418"/>
      <c r="AS499" s="419" t="str">
        <f>IFERROR(VLOOKUP(AR499,'MATRICE '!$U$3:$Z$18,4,FALSE),"")</f>
        <v/>
      </c>
      <c r="AT499" s="46"/>
      <c r="AU499" s="17"/>
      <c r="AV499" s="421" t="str">
        <f>IFERROR(VLOOKUP(AU499,'MATRICE '!AB509:AG604,3,FALSE),"")</f>
        <v/>
      </c>
      <c r="AW499" s="300"/>
      <c r="AX499" s="17"/>
      <c r="AY499" s="17"/>
      <c r="AZ499" s="414"/>
      <c r="BA499" s="18"/>
      <c r="BB499" s="17" t="str">
        <f>IFERROR(VLOOKUP(O499,'MATRICE '!$B$4:$C$17,2,FALSE),"")</f>
        <v/>
      </c>
      <c r="BC499" s="429" t="str">
        <f>IFERROR(VLOOKUP(AR499,'MATRICE '!$U$3:$Z$18,3,FALSE),"")</f>
        <v/>
      </c>
      <c r="BD499" s="429" t="str">
        <f>IFERROR(VLOOKUP(AR499,'MATRICE '!$U$3:$Z$18,2,FALSE),"")</f>
        <v/>
      </c>
      <c r="BE499" s="429" t="str">
        <f>IFERROR(VLOOKUP(AR499,'MATRICE '!$U$3:$Z$18,5,FALSE),"")</f>
        <v/>
      </c>
    </row>
    <row r="500" spans="1:57" x14ac:dyDescent="0.25">
      <c r="A500" s="17"/>
      <c r="B500" s="394"/>
      <c r="C500" s="17"/>
      <c r="D500" s="17"/>
      <c r="E500" s="28"/>
      <c r="F500" s="28"/>
      <c r="G500" s="17"/>
      <c r="H500" s="17"/>
      <c r="I500" s="17"/>
      <c r="J500" s="17"/>
      <c r="K500" s="64"/>
      <c r="L500" s="65"/>
      <c r="M500" s="63"/>
      <c r="N500" s="17"/>
      <c r="O500" s="17"/>
      <c r="P500" s="17"/>
      <c r="Q500" s="17"/>
      <c r="R500" s="17"/>
      <c r="S500" s="401"/>
      <c r="T500" s="597">
        <f t="shared" si="26"/>
        <v>0</v>
      </c>
      <c r="U500" s="18"/>
      <c r="V500" s="18">
        <f t="shared" si="28"/>
        <v>0</v>
      </c>
      <c r="W500" s="60" t="str">
        <f t="shared" si="27"/>
        <v/>
      </c>
      <c r="X500" s="393"/>
      <c r="Y500" s="17"/>
      <c r="Z500" s="52"/>
      <c r="AA500" s="409"/>
      <c r="AB500" s="46"/>
      <c r="AC500" s="17"/>
      <c r="AD500" s="113" t="str">
        <f>IFERROR(VLOOKUP(AA500,'MATRICE '!$E$2:$H$100,3,FALSE),"")</f>
        <v/>
      </c>
      <c r="AE500" s="17" t="str">
        <f>IFERROR(VLOOKUP(AA500,'MATRICE '!$E$2:$H$100,2,FALSE),"")</f>
        <v/>
      </c>
      <c r="AF500" s="17" t="str">
        <f>IFERROR(VLOOKUP(AA500,'MATRICE '!$E$2:$H$100,4,FALSE),"")</f>
        <v/>
      </c>
      <c r="AG500" s="63"/>
      <c r="AH500" s="46"/>
      <c r="AI500" s="17"/>
      <c r="AJ500" s="17" t="str">
        <f>IFERROR(VLOOKUP(AG500,'MATRICE '!$J$2:$M$100,3,FALSE),"")</f>
        <v/>
      </c>
      <c r="AK500" s="17" t="str">
        <f>IFERROR(VLOOKUP(AG500,'MATRICE '!$J$2:$M$100,2,FALSE),"")</f>
        <v/>
      </c>
      <c r="AL500" s="414" t="str">
        <f>IFERROR(VLOOKUP(AG500,'MATRICE '!$J$2:$M$100,4,FALSE),"")</f>
        <v/>
      </c>
      <c r="AM500" s="393"/>
      <c r="AN500" s="17"/>
      <c r="AO500" s="52"/>
      <c r="AP500" s="46"/>
      <c r="AQ500" s="28"/>
      <c r="AR500" s="418"/>
      <c r="AS500" s="419" t="str">
        <f>IFERROR(VLOOKUP(AR500,'MATRICE '!$U$3:$Z$18,4,FALSE),"")</f>
        <v/>
      </c>
      <c r="AT500" s="46"/>
      <c r="AU500" s="17"/>
      <c r="AV500" s="421" t="str">
        <f>IFERROR(VLOOKUP(AU500,'MATRICE '!AB510:AG605,3,FALSE),"")</f>
        <v/>
      </c>
      <c r="AW500" s="300"/>
      <c r="AX500" s="17"/>
      <c r="AY500" s="17"/>
      <c r="AZ500" s="414"/>
      <c r="BA500" s="18"/>
      <c r="BB500" s="17" t="str">
        <f>IFERROR(VLOOKUP(O500,'MATRICE '!$B$4:$C$17,2,FALSE),"")</f>
        <v/>
      </c>
      <c r="BC500" s="429" t="str">
        <f>IFERROR(VLOOKUP(AR500,'MATRICE '!$U$3:$Z$18,3,FALSE),"")</f>
        <v/>
      </c>
      <c r="BD500" s="429" t="str">
        <f>IFERROR(VLOOKUP(AR500,'MATRICE '!$U$3:$Z$18,2,FALSE),"")</f>
        <v/>
      </c>
      <c r="BE500" s="429" t="str">
        <f>IFERROR(VLOOKUP(AR500,'MATRICE '!$U$3:$Z$18,5,FALSE),"")</f>
        <v/>
      </c>
    </row>
    <row r="501" spans="1:57" x14ac:dyDescent="0.25">
      <c r="A501" s="17"/>
      <c r="B501" s="394"/>
      <c r="C501" s="17"/>
      <c r="D501" s="17"/>
      <c r="E501" s="28"/>
      <c r="F501" s="28"/>
      <c r="G501" s="17"/>
      <c r="H501" s="17"/>
      <c r="I501" s="17"/>
      <c r="J501" s="17"/>
      <c r="K501" s="64"/>
      <c r="L501" s="65"/>
      <c r="M501" s="63"/>
      <c r="N501" s="17"/>
      <c r="O501" s="17"/>
      <c r="P501" s="17"/>
      <c r="Q501" s="17"/>
      <c r="R501" s="17"/>
      <c r="S501" s="401"/>
      <c r="T501" s="597">
        <f t="shared" si="26"/>
        <v>0</v>
      </c>
      <c r="U501" s="18"/>
      <c r="V501" s="18">
        <f t="shared" si="28"/>
        <v>0</v>
      </c>
      <c r="W501" s="60" t="str">
        <f t="shared" si="27"/>
        <v/>
      </c>
      <c r="X501" s="393"/>
      <c r="Y501" s="17"/>
      <c r="Z501" s="52"/>
      <c r="AA501" s="409"/>
      <c r="AB501" s="46"/>
      <c r="AC501" s="17"/>
      <c r="AD501" s="113" t="str">
        <f>IFERROR(VLOOKUP(AA501,'MATRICE '!$E$2:$H$100,3,FALSE),"")</f>
        <v/>
      </c>
      <c r="AE501" s="17" t="str">
        <f>IFERROR(VLOOKUP(AA501,'MATRICE '!$E$2:$H$100,2,FALSE),"")</f>
        <v/>
      </c>
      <c r="AF501" s="17" t="str">
        <f>IFERROR(VLOOKUP(AA501,'MATRICE '!$E$2:$H$100,4,FALSE),"")</f>
        <v/>
      </c>
      <c r="AG501" s="63"/>
      <c r="AH501" s="46"/>
      <c r="AI501" s="17"/>
      <c r="AJ501" s="17" t="str">
        <f>IFERROR(VLOOKUP(AG501,'MATRICE '!$J$2:$M$100,3,FALSE),"")</f>
        <v/>
      </c>
      <c r="AK501" s="17" t="str">
        <f>IFERROR(VLOOKUP(AG501,'MATRICE '!$J$2:$M$100,2,FALSE),"")</f>
        <v/>
      </c>
      <c r="AL501" s="414" t="str">
        <f>IFERROR(VLOOKUP(AG501,'MATRICE '!$J$2:$M$100,4,FALSE),"")</f>
        <v/>
      </c>
      <c r="AM501" s="393"/>
      <c r="AN501" s="17"/>
      <c r="AO501" s="52"/>
      <c r="AP501" s="46"/>
      <c r="AQ501" s="28"/>
      <c r="AR501" s="418"/>
      <c r="AS501" s="419" t="str">
        <f>IFERROR(VLOOKUP(AR501,'MATRICE '!$U$3:$Z$18,4,FALSE),"")</f>
        <v/>
      </c>
      <c r="AT501" s="46"/>
      <c r="AU501" s="17"/>
      <c r="AV501" s="421" t="str">
        <f>IFERROR(VLOOKUP(AU501,'MATRICE '!AB511:AG606,3,FALSE),"")</f>
        <v/>
      </c>
      <c r="AW501" s="300"/>
      <c r="AX501" s="17"/>
      <c r="AY501" s="17"/>
      <c r="AZ501" s="414"/>
      <c r="BA501" s="18"/>
      <c r="BB501" s="17" t="str">
        <f>IFERROR(VLOOKUP(O501,'MATRICE '!$B$4:$C$17,2,FALSE),"")</f>
        <v/>
      </c>
      <c r="BC501" s="429" t="str">
        <f>IFERROR(VLOOKUP(AR501,'MATRICE '!$U$3:$Z$18,3,FALSE),"")</f>
        <v/>
      </c>
      <c r="BD501" s="429" t="str">
        <f>IFERROR(VLOOKUP(AR501,'MATRICE '!$U$3:$Z$18,2,FALSE),"")</f>
        <v/>
      </c>
      <c r="BE501" s="429" t="str">
        <f>IFERROR(VLOOKUP(AR501,'MATRICE '!$U$3:$Z$18,5,FALSE),"")</f>
        <v/>
      </c>
    </row>
    <row r="502" spans="1:57" x14ac:dyDescent="0.25">
      <c r="A502" s="17"/>
      <c r="B502" s="394"/>
      <c r="C502" s="17"/>
      <c r="D502" s="17"/>
      <c r="E502" s="28"/>
      <c r="F502" s="28"/>
      <c r="G502" s="17"/>
      <c r="H502" s="17"/>
      <c r="I502" s="17"/>
      <c r="J502" s="17"/>
      <c r="K502" s="64"/>
      <c r="L502" s="65"/>
      <c r="M502" s="63"/>
      <c r="N502" s="17"/>
      <c r="O502" s="17"/>
      <c r="P502" s="17"/>
      <c r="Q502" s="17"/>
      <c r="R502" s="17"/>
      <c r="S502" s="401"/>
      <c r="T502" s="597">
        <f t="shared" si="26"/>
        <v>0</v>
      </c>
      <c r="U502" s="18"/>
      <c r="V502" s="18">
        <f t="shared" si="28"/>
        <v>0</v>
      </c>
      <c r="W502" s="60" t="str">
        <f t="shared" si="27"/>
        <v/>
      </c>
      <c r="X502" s="393"/>
      <c r="Y502" s="17"/>
      <c r="Z502" s="52"/>
      <c r="AA502" s="409"/>
      <c r="AB502" s="46"/>
      <c r="AC502" s="17"/>
      <c r="AD502" s="113" t="str">
        <f>IFERROR(VLOOKUP(AA502,'MATRICE '!$E$2:$H$100,3,FALSE),"")</f>
        <v/>
      </c>
      <c r="AE502" s="17" t="str">
        <f>IFERROR(VLOOKUP(AA502,'MATRICE '!$E$2:$H$100,2,FALSE),"")</f>
        <v/>
      </c>
      <c r="AF502" s="17" t="str">
        <f>IFERROR(VLOOKUP(AA502,'MATRICE '!$E$2:$H$100,4,FALSE),"")</f>
        <v/>
      </c>
      <c r="AG502" s="63"/>
      <c r="AH502" s="46"/>
      <c r="AI502" s="17"/>
      <c r="AJ502" s="17" t="str">
        <f>IFERROR(VLOOKUP(AG502,'MATRICE '!$J$2:$M$100,3,FALSE),"")</f>
        <v/>
      </c>
      <c r="AK502" s="17" t="str">
        <f>IFERROR(VLOOKUP(AG502,'MATRICE '!$J$2:$M$100,2,FALSE),"")</f>
        <v/>
      </c>
      <c r="AL502" s="414" t="str">
        <f>IFERROR(VLOOKUP(AG502,'MATRICE '!$J$2:$M$100,4,FALSE),"")</f>
        <v/>
      </c>
      <c r="AM502" s="393"/>
      <c r="AN502" s="17"/>
      <c r="AO502" s="52"/>
      <c r="AP502" s="46"/>
      <c r="AQ502" s="28"/>
      <c r="AR502" s="418"/>
      <c r="AS502" s="419" t="str">
        <f>IFERROR(VLOOKUP(AR502,'MATRICE '!$U$3:$Z$18,4,FALSE),"")</f>
        <v/>
      </c>
      <c r="AT502" s="46"/>
      <c r="AU502" s="17"/>
      <c r="AV502" s="421" t="str">
        <f>IFERROR(VLOOKUP(AU502,'MATRICE '!AB512:AG607,3,FALSE),"")</f>
        <v/>
      </c>
      <c r="AW502" s="300"/>
      <c r="AX502" s="17"/>
      <c r="AY502" s="17"/>
      <c r="AZ502" s="414"/>
      <c r="BA502" s="18"/>
      <c r="BB502" s="17" t="str">
        <f>IFERROR(VLOOKUP(O502,'MATRICE '!$B$4:$C$17,2,FALSE),"")</f>
        <v/>
      </c>
      <c r="BC502" s="429" t="str">
        <f>IFERROR(VLOOKUP(AR502,'MATRICE '!$U$3:$Z$18,3,FALSE),"")</f>
        <v/>
      </c>
      <c r="BD502" s="429" t="str">
        <f>IFERROR(VLOOKUP(AR502,'MATRICE '!$U$3:$Z$18,2,FALSE),"")</f>
        <v/>
      </c>
      <c r="BE502" s="429" t="str">
        <f>IFERROR(VLOOKUP(AR502,'MATRICE '!$U$3:$Z$18,5,FALSE),"")</f>
        <v/>
      </c>
    </row>
    <row r="503" spans="1:57" x14ac:dyDescent="0.25">
      <c r="A503" s="17"/>
      <c r="B503" s="394"/>
      <c r="C503" s="17"/>
      <c r="D503" s="17"/>
      <c r="E503" s="28"/>
      <c r="F503" s="28"/>
      <c r="G503" s="17"/>
      <c r="H503" s="17"/>
      <c r="I503" s="17"/>
      <c r="J503" s="17"/>
      <c r="K503" s="64"/>
      <c r="L503" s="65"/>
      <c r="M503" s="63"/>
      <c r="N503" s="17"/>
      <c r="O503" s="17"/>
      <c r="P503" s="17"/>
      <c r="Q503" s="17"/>
      <c r="R503" s="17"/>
      <c r="S503" s="401"/>
      <c r="T503" s="597">
        <f t="shared" si="26"/>
        <v>0</v>
      </c>
      <c r="U503" s="18"/>
      <c r="V503" s="18">
        <f t="shared" si="28"/>
        <v>0</v>
      </c>
      <c r="W503" s="60" t="str">
        <f t="shared" si="27"/>
        <v/>
      </c>
      <c r="X503" s="393"/>
      <c r="Y503" s="17"/>
      <c r="Z503" s="52"/>
      <c r="AA503" s="409"/>
      <c r="AB503" s="46"/>
      <c r="AC503" s="17"/>
      <c r="AD503" s="113" t="str">
        <f>IFERROR(VLOOKUP(AA503,'MATRICE '!$E$2:$H$100,3,FALSE),"")</f>
        <v/>
      </c>
      <c r="AE503" s="17" t="str">
        <f>IFERROR(VLOOKUP(AA503,'MATRICE '!$E$2:$H$100,2,FALSE),"")</f>
        <v/>
      </c>
      <c r="AF503" s="17" t="str">
        <f>IFERROR(VLOOKUP(AA503,'MATRICE '!$E$2:$H$100,4,FALSE),"")</f>
        <v/>
      </c>
      <c r="AG503" s="63"/>
      <c r="AH503" s="46"/>
      <c r="AI503" s="17"/>
      <c r="AJ503" s="17" t="str">
        <f>IFERROR(VLOOKUP(AG503,'MATRICE '!$J$2:$M$100,3,FALSE),"")</f>
        <v/>
      </c>
      <c r="AK503" s="17" t="str">
        <f>IFERROR(VLOOKUP(AG503,'MATRICE '!$J$2:$M$100,2,FALSE),"")</f>
        <v/>
      </c>
      <c r="AL503" s="414" t="str">
        <f>IFERROR(VLOOKUP(AG503,'MATRICE '!$J$2:$M$100,4,FALSE),"")</f>
        <v/>
      </c>
      <c r="AM503" s="393"/>
      <c r="AN503" s="17"/>
      <c r="AO503" s="52"/>
      <c r="AP503" s="46"/>
      <c r="AQ503" s="28"/>
      <c r="AR503" s="418"/>
      <c r="AS503" s="419" t="str">
        <f>IFERROR(VLOOKUP(AR503,'MATRICE '!$U$3:$Z$18,4,FALSE),"")</f>
        <v/>
      </c>
      <c r="AT503" s="46"/>
      <c r="AU503" s="17"/>
      <c r="AV503" s="421" t="str">
        <f>IFERROR(VLOOKUP(AU503,'MATRICE '!AB513:AG608,3,FALSE),"")</f>
        <v/>
      </c>
      <c r="AW503" s="300"/>
      <c r="AX503" s="17"/>
      <c r="AY503" s="17"/>
      <c r="AZ503" s="414"/>
      <c r="BA503" s="18"/>
      <c r="BB503" s="17" t="str">
        <f>IFERROR(VLOOKUP(O503,'MATRICE '!$B$4:$C$17,2,FALSE),"")</f>
        <v/>
      </c>
      <c r="BC503" s="429" t="str">
        <f>IFERROR(VLOOKUP(AR503,'MATRICE '!$U$3:$Z$18,3,FALSE),"")</f>
        <v/>
      </c>
      <c r="BD503" s="429" t="str">
        <f>IFERROR(VLOOKUP(AR503,'MATRICE '!$U$3:$Z$18,2,FALSE),"")</f>
        <v/>
      </c>
      <c r="BE503" s="429" t="str">
        <f>IFERROR(VLOOKUP(AR503,'MATRICE '!$U$3:$Z$18,5,FALSE),"")</f>
        <v/>
      </c>
    </row>
    <row r="504" spans="1:57" x14ac:dyDescent="0.25">
      <c r="A504" s="17"/>
      <c r="B504" s="394"/>
      <c r="C504" s="17"/>
      <c r="D504" s="17"/>
      <c r="E504" s="28"/>
      <c r="F504" s="28"/>
      <c r="G504" s="17"/>
      <c r="H504" s="17"/>
      <c r="I504" s="17"/>
      <c r="J504" s="17"/>
      <c r="K504" s="64"/>
      <c r="L504" s="65"/>
      <c r="M504" s="63"/>
      <c r="N504" s="17"/>
      <c r="O504" s="17"/>
      <c r="P504" s="17"/>
      <c r="Q504" s="17"/>
      <c r="R504" s="17"/>
      <c r="S504" s="401"/>
      <c r="T504" s="597">
        <f t="shared" si="26"/>
        <v>0</v>
      </c>
      <c r="U504" s="18"/>
      <c r="V504" s="18">
        <f t="shared" si="28"/>
        <v>0</v>
      </c>
      <c r="W504" s="60" t="str">
        <f t="shared" si="27"/>
        <v/>
      </c>
      <c r="X504" s="393"/>
      <c r="Y504" s="17"/>
      <c r="Z504" s="52"/>
      <c r="AA504" s="409"/>
      <c r="AB504" s="46"/>
      <c r="AC504" s="17"/>
      <c r="AD504" s="113" t="str">
        <f>IFERROR(VLOOKUP(AA504,'MATRICE '!$E$2:$H$100,3,FALSE),"")</f>
        <v/>
      </c>
      <c r="AE504" s="17" t="str">
        <f>IFERROR(VLOOKUP(AA504,'MATRICE '!$E$2:$H$100,2,FALSE),"")</f>
        <v/>
      </c>
      <c r="AF504" s="17" t="str">
        <f>IFERROR(VLOOKUP(AA504,'MATRICE '!$E$2:$H$100,4,FALSE),"")</f>
        <v/>
      </c>
      <c r="AG504" s="63"/>
      <c r="AH504" s="46"/>
      <c r="AI504" s="17"/>
      <c r="AJ504" s="17" t="str">
        <f>IFERROR(VLOOKUP(AG504,'MATRICE '!$J$2:$M$100,3,FALSE),"")</f>
        <v/>
      </c>
      <c r="AK504" s="17" t="str">
        <f>IFERROR(VLOOKUP(AG504,'MATRICE '!$J$2:$M$100,2,FALSE),"")</f>
        <v/>
      </c>
      <c r="AL504" s="414" t="str">
        <f>IFERROR(VLOOKUP(AG504,'MATRICE '!$J$2:$M$100,4,FALSE),"")</f>
        <v/>
      </c>
      <c r="AM504" s="393"/>
      <c r="AN504" s="17"/>
      <c r="AO504" s="52"/>
      <c r="AP504" s="46"/>
      <c r="AQ504" s="28"/>
      <c r="AR504" s="418"/>
      <c r="AS504" s="419" t="str">
        <f>IFERROR(VLOOKUP(AR504,'MATRICE '!$U$3:$Z$18,4,FALSE),"")</f>
        <v/>
      </c>
      <c r="AT504" s="46"/>
      <c r="AU504" s="17"/>
      <c r="AV504" s="421" t="str">
        <f>IFERROR(VLOOKUP(AU504,'MATRICE '!AB514:AG609,3,FALSE),"")</f>
        <v/>
      </c>
      <c r="AW504" s="300"/>
      <c r="AX504" s="17"/>
      <c r="AY504" s="17"/>
      <c r="AZ504" s="414"/>
      <c r="BA504" s="18"/>
      <c r="BB504" s="17" t="str">
        <f>IFERROR(VLOOKUP(O504,'MATRICE '!$B$4:$C$17,2,FALSE),"")</f>
        <v/>
      </c>
      <c r="BC504" s="429" t="str">
        <f>IFERROR(VLOOKUP(AR504,'MATRICE '!$U$3:$Z$18,3,FALSE),"")</f>
        <v/>
      </c>
      <c r="BD504" s="429" t="str">
        <f>IFERROR(VLOOKUP(AR504,'MATRICE '!$U$3:$Z$18,2,FALSE),"")</f>
        <v/>
      </c>
      <c r="BE504" s="429" t="str">
        <f>IFERROR(VLOOKUP(AR504,'MATRICE '!$U$3:$Z$18,5,FALSE),"")</f>
        <v/>
      </c>
    </row>
    <row r="505" spans="1:57" x14ac:dyDescent="0.25">
      <c r="A505" s="17"/>
      <c r="B505" s="394"/>
      <c r="C505" s="17"/>
      <c r="D505" s="17"/>
      <c r="E505" s="28"/>
      <c r="F505" s="28"/>
      <c r="G505" s="17"/>
      <c r="H505" s="17"/>
      <c r="I505" s="17"/>
      <c r="J505" s="17"/>
      <c r="K505" s="64"/>
      <c r="L505" s="65"/>
      <c r="M505" s="63"/>
      <c r="N505" s="17"/>
      <c r="O505" s="17"/>
      <c r="P505" s="17"/>
      <c r="Q505" s="17"/>
      <c r="R505" s="17"/>
      <c r="S505" s="401"/>
      <c r="T505" s="597">
        <f t="shared" si="26"/>
        <v>0</v>
      </c>
      <c r="U505" s="18"/>
      <c r="V505" s="18">
        <f t="shared" si="28"/>
        <v>0</v>
      </c>
      <c r="W505" s="60" t="str">
        <f t="shared" si="27"/>
        <v/>
      </c>
      <c r="X505" s="393"/>
      <c r="Y505" s="17"/>
      <c r="Z505" s="52"/>
      <c r="AA505" s="409"/>
      <c r="AB505" s="46"/>
      <c r="AC505" s="17"/>
      <c r="AD505" s="113" t="str">
        <f>IFERROR(VLOOKUP(AA505,'MATRICE '!$E$2:$H$100,3,FALSE),"")</f>
        <v/>
      </c>
      <c r="AE505" s="17" t="str">
        <f>IFERROR(VLOOKUP(AA505,'MATRICE '!$E$2:$H$100,2,FALSE),"")</f>
        <v/>
      </c>
      <c r="AF505" s="17" t="str">
        <f>IFERROR(VLOOKUP(AA505,'MATRICE '!$E$2:$H$100,4,FALSE),"")</f>
        <v/>
      </c>
      <c r="AG505" s="63"/>
      <c r="AH505" s="46"/>
      <c r="AI505" s="17"/>
      <c r="AJ505" s="17" t="str">
        <f>IFERROR(VLOOKUP(AG505,'MATRICE '!$J$2:$M$100,3,FALSE),"")</f>
        <v/>
      </c>
      <c r="AK505" s="17" t="str">
        <f>IFERROR(VLOOKUP(AG505,'MATRICE '!$J$2:$M$100,2,FALSE),"")</f>
        <v/>
      </c>
      <c r="AL505" s="414" t="str">
        <f>IFERROR(VLOOKUP(AG505,'MATRICE '!$J$2:$M$100,4,FALSE),"")</f>
        <v/>
      </c>
      <c r="AM505" s="393"/>
      <c r="AN505" s="17"/>
      <c r="AO505" s="52"/>
      <c r="AP505" s="46"/>
      <c r="AQ505" s="28"/>
      <c r="AR505" s="418"/>
      <c r="AS505" s="419" t="str">
        <f>IFERROR(VLOOKUP(AR505,'MATRICE '!$U$3:$Z$18,4,FALSE),"")</f>
        <v/>
      </c>
      <c r="AT505" s="46"/>
      <c r="AU505" s="17"/>
      <c r="AV505" s="421" t="str">
        <f>IFERROR(VLOOKUP(AU505,'MATRICE '!AB515:AG610,3,FALSE),"")</f>
        <v/>
      </c>
      <c r="AW505" s="300"/>
      <c r="AX505" s="17"/>
      <c r="AY505" s="17"/>
      <c r="AZ505" s="414"/>
      <c r="BA505" s="18"/>
      <c r="BB505" s="17" t="str">
        <f>IFERROR(VLOOKUP(O505,'MATRICE '!$B$4:$C$17,2,FALSE),"")</f>
        <v/>
      </c>
      <c r="BC505" s="429" t="str">
        <f>IFERROR(VLOOKUP(AR505,'MATRICE '!$U$3:$Z$18,3,FALSE),"")</f>
        <v/>
      </c>
      <c r="BD505" s="429" t="str">
        <f>IFERROR(VLOOKUP(AR505,'MATRICE '!$U$3:$Z$18,2,FALSE),"")</f>
        <v/>
      </c>
      <c r="BE505" s="429" t="str">
        <f>IFERROR(VLOOKUP(AR505,'MATRICE '!$U$3:$Z$18,5,FALSE),"")</f>
        <v/>
      </c>
    </row>
    <row r="506" spans="1:57" x14ac:dyDescent="0.25">
      <c r="A506" s="17"/>
      <c r="B506" s="394"/>
      <c r="C506" s="17"/>
      <c r="D506" s="17"/>
      <c r="E506" s="28"/>
      <c r="F506" s="28"/>
      <c r="G506" s="17"/>
      <c r="H506" s="17"/>
      <c r="I506" s="17"/>
      <c r="J506" s="17"/>
      <c r="K506" s="64"/>
      <c r="L506" s="65"/>
      <c r="M506" s="63"/>
      <c r="N506" s="17"/>
      <c r="O506" s="17"/>
      <c r="P506" s="17"/>
      <c r="Q506" s="17"/>
      <c r="R506" s="17"/>
      <c r="S506" s="401"/>
      <c r="T506" s="597">
        <f t="shared" si="26"/>
        <v>0</v>
      </c>
      <c r="U506" s="18"/>
      <c r="V506" s="18">
        <f t="shared" si="28"/>
        <v>0</v>
      </c>
      <c r="W506" s="60" t="str">
        <f t="shared" si="27"/>
        <v/>
      </c>
      <c r="X506" s="393"/>
      <c r="Y506" s="17"/>
      <c r="Z506" s="52"/>
      <c r="AA506" s="409"/>
      <c r="AB506" s="46"/>
      <c r="AC506" s="17"/>
      <c r="AD506" s="113" t="str">
        <f>IFERROR(VLOOKUP(AA506,'MATRICE '!$E$2:$H$100,3,FALSE),"")</f>
        <v/>
      </c>
      <c r="AE506" s="17" t="str">
        <f>IFERROR(VLOOKUP(AA506,'MATRICE '!$E$2:$H$100,2,FALSE),"")</f>
        <v/>
      </c>
      <c r="AF506" s="17" t="str">
        <f>IFERROR(VLOOKUP(AA506,'MATRICE '!$E$2:$H$100,4,FALSE),"")</f>
        <v/>
      </c>
      <c r="AG506" s="63"/>
      <c r="AH506" s="46"/>
      <c r="AI506" s="17"/>
      <c r="AJ506" s="17" t="str">
        <f>IFERROR(VLOOKUP(AG506,'MATRICE '!$J$2:$M$100,3,FALSE),"")</f>
        <v/>
      </c>
      <c r="AK506" s="17" t="str">
        <f>IFERROR(VLOOKUP(AG506,'MATRICE '!$J$2:$M$100,2,FALSE),"")</f>
        <v/>
      </c>
      <c r="AL506" s="414" t="str">
        <f>IFERROR(VLOOKUP(AG506,'MATRICE '!$J$2:$M$100,4,FALSE),"")</f>
        <v/>
      </c>
      <c r="AM506" s="393"/>
      <c r="AN506" s="17"/>
      <c r="AO506" s="52"/>
      <c r="AP506" s="46"/>
      <c r="AQ506" s="28"/>
      <c r="AR506" s="418"/>
      <c r="AS506" s="419" t="str">
        <f>IFERROR(VLOOKUP(AR506,'MATRICE '!$U$3:$Z$18,4,FALSE),"")</f>
        <v/>
      </c>
      <c r="AT506" s="46"/>
      <c r="AU506" s="17"/>
      <c r="AV506" s="421" t="str">
        <f>IFERROR(VLOOKUP(AU506,'MATRICE '!AB516:AG611,3,FALSE),"")</f>
        <v/>
      </c>
      <c r="AW506" s="300"/>
      <c r="AX506" s="17"/>
      <c r="AY506" s="17"/>
      <c r="AZ506" s="414"/>
      <c r="BA506" s="18"/>
      <c r="BB506" s="17" t="str">
        <f>IFERROR(VLOOKUP(O506,'MATRICE '!$B$4:$C$17,2,FALSE),"")</f>
        <v/>
      </c>
      <c r="BC506" s="429" t="str">
        <f>IFERROR(VLOOKUP(AR506,'MATRICE '!$U$3:$Z$18,3,FALSE),"")</f>
        <v/>
      </c>
      <c r="BD506" s="429" t="str">
        <f>IFERROR(VLOOKUP(AR506,'MATRICE '!$U$3:$Z$18,2,FALSE),"")</f>
        <v/>
      </c>
      <c r="BE506" s="429" t="str">
        <f>IFERROR(VLOOKUP(AR506,'MATRICE '!$U$3:$Z$18,5,FALSE),"")</f>
        <v/>
      </c>
    </row>
    <row r="507" spans="1:57" x14ac:dyDescent="0.25">
      <c r="A507" s="17"/>
      <c r="B507" s="394"/>
      <c r="C507" s="17"/>
      <c r="D507" s="17"/>
      <c r="E507" s="28"/>
      <c r="F507" s="28"/>
      <c r="G507" s="17"/>
      <c r="H507" s="17"/>
      <c r="I507" s="17"/>
      <c r="J507" s="17"/>
      <c r="K507" s="64"/>
      <c r="L507" s="65"/>
      <c r="M507" s="63"/>
      <c r="N507" s="17"/>
      <c r="O507" s="17"/>
      <c r="P507" s="17"/>
      <c r="Q507" s="17"/>
      <c r="R507" s="17"/>
      <c r="S507" s="401"/>
      <c r="T507" s="597">
        <f t="shared" si="26"/>
        <v>0</v>
      </c>
      <c r="U507" s="18"/>
      <c r="V507" s="18">
        <f t="shared" si="28"/>
        <v>0</v>
      </c>
      <c r="W507" s="60" t="str">
        <f t="shared" si="27"/>
        <v/>
      </c>
      <c r="X507" s="393"/>
      <c r="Y507" s="17"/>
      <c r="Z507" s="52"/>
      <c r="AA507" s="409"/>
      <c r="AB507" s="46"/>
      <c r="AC507" s="17"/>
      <c r="AD507" s="113" t="str">
        <f>IFERROR(VLOOKUP(AA507,'MATRICE '!$E$2:$H$100,3,FALSE),"")</f>
        <v/>
      </c>
      <c r="AE507" s="17" t="str">
        <f>IFERROR(VLOOKUP(AA507,'MATRICE '!$E$2:$H$100,2,FALSE),"")</f>
        <v/>
      </c>
      <c r="AF507" s="17" t="str">
        <f>IFERROR(VLOOKUP(AA507,'MATRICE '!$E$2:$H$100,4,FALSE),"")</f>
        <v/>
      </c>
      <c r="AG507" s="63"/>
      <c r="AH507" s="46"/>
      <c r="AI507" s="17"/>
      <c r="AJ507" s="17" t="str">
        <f>IFERROR(VLOOKUP(AG507,'MATRICE '!$J$2:$M$100,3,FALSE),"")</f>
        <v/>
      </c>
      <c r="AK507" s="17" t="str">
        <f>IFERROR(VLOOKUP(AG507,'MATRICE '!$J$2:$M$100,2,FALSE),"")</f>
        <v/>
      </c>
      <c r="AL507" s="414" t="str">
        <f>IFERROR(VLOOKUP(AG507,'MATRICE '!$J$2:$M$100,4,FALSE),"")</f>
        <v/>
      </c>
      <c r="AM507" s="393"/>
      <c r="AN507" s="17"/>
      <c r="AO507" s="52"/>
      <c r="AP507" s="46"/>
      <c r="AQ507" s="28"/>
      <c r="AR507" s="418"/>
      <c r="AS507" s="419" t="str">
        <f>IFERROR(VLOOKUP(AR507,'MATRICE '!$U$3:$Z$18,4,FALSE),"")</f>
        <v/>
      </c>
      <c r="AT507" s="46"/>
      <c r="AU507" s="17"/>
      <c r="AV507" s="421" t="str">
        <f>IFERROR(VLOOKUP(AU507,'MATRICE '!AB517:AG612,3,FALSE),"")</f>
        <v/>
      </c>
      <c r="AW507" s="300"/>
      <c r="AX507" s="17"/>
      <c r="AY507" s="17"/>
      <c r="AZ507" s="414"/>
      <c r="BA507" s="18"/>
      <c r="BB507" s="17" t="str">
        <f>IFERROR(VLOOKUP(O507,'MATRICE '!$B$4:$C$17,2,FALSE),"")</f>
        <v/>
      </c>
      <c r="BC507" s="429" t="str">
        <f>IFERROR(VLOOKUP(AR507,'MATRICE '!$U$3:$Z$18,3,FALSE),"")</f>
        <v/>
      </c>
      <c r="BD507" s="429" t="str">
        <f>IFERROR(VLOOKUP(AR507,'MATRICE '!$U$3:$Z$18,2,FALSE),"")</f>
        <v/>
      </c>
      <c r="BE507" s="429" t="str">
        <f>IFERROR(VLOOKUP(AR507,'MATRICE '!$U$3:$Z$18,5,FALSE),"")</f>
        <v/>
      </c>
    </row>
    <row r="508" spans="1:57" x14ac:dyDescent="0.25">
      <c r="A508" s="17"/>
      <c r="B508" s="394"/>
      <c r="C508" s="17"/>
      <c r="D508" s="17"/>
      <c r="E508" s="28"/>
      <c r="F508" s="28"/>
      <c r="G508" s="17"/>
      <c r="H508" s="17"/>
      <c r="I508" s="17"/>
      <c r="J508" s="17"/>
      <c r="K508" s="64"/>
      <c r="L508" s="65"/>
      <c r="M508" s="63"/>
      <c r="N508" s="17"/>
      <c r="O508" s="17"/>
      <c r="P508" s="17"/>
      <c r="Q508" s="17"/>
      <c r="R508" s="17"/>
      <c r="S508" s="401"/>
      <c r="T508" s="597">
        <f t="shared" si="26"/>
        <v>0</v>
      </c>
      <c r="U508" s="18"/>
      <c r="V508" s="18">
        <f t="shared" si="28"/>
        <v>0</v>
      </c>
      <c r="W508" s="60" t="str">
        <f t="shared" si="27"/>
        <v/>
      </c>
      <c r="X508" s="393"/>
      <c r="Y508" s="17"/>
      <c r="Z508" s="52"/>
      <c r="AA508" s="409"/>
      <c r="AB508" s="46"/>
      <c r="AC508" s="17"/>
      <c r="AD508" s="113" t="str">
        <f>IFERROR(VLOOKUP(AA508,'MATRICE '!$E$2:$H$100,3,FALSE),"")</f>
        <v/>
      </c>
      <c r="AE508" s="17" t="str">
        <f>IFERROR(VLOOKUP(AA508,'MATRICE '!$E$2:$H$100,2,FALSE),"")</f>
        <v/>
      </c>
      <c r="AF508" s="17" t="str">
        <f>IFERROR(VLOOKUP(AA508,'MATRICE '!$E$2:$H$100,4,FALSE),"")</f>
        <v/>
      </c>
      <c r="AG508" s="63"/>
      <c r="AH508" s="46"/>
      <c r="AI508" s="17"/>
      <c r="AJ508" s="17" t="str">
        <f>IFERROR(VLOOKUP(AG508,'MATRICE '!$J$2:$M$100,3,FALSE),"")</f>
        <v/>
      </c>
      <c r="AK508" s="17" t="str">
        <f>IFERROR(VLOOKUP(AG508,'MATRICE '!$J$2:$M$100,2,FALSE),"")</f>
        <v/>
      </c>
      <c r="AL508" s="414" t="str">
        <f>IFERROR(VLOOKUP(AG508,'MATRICE '!$J$2:$M$100,4,FALSE),"")</f>
        <v/>
      </c>
      <c r="AM508" s="393"/>
      <c r="AN508" s="17"/>
      <c r="AO508" s="52"/>
      <c r="AP508" s="46"/>
      <c r="AQ508" s="28"/>
      <c r="AR508" s="418"/>
      <c r="AS508" s="419" t="str">
        <f>IFERROR(VLOOKUP(AR508,'MATRICE '!$U$3:$Z$18,4,FALSE),"")</f>
        <v/>
      </c>
      <c r="AT508" s="46"/>
      <c r="AU508" s="17"/>
      <c r="AV508" s="421" t="str">
        <f>IFERROR(VLOOKUP(AU508,'MATRICE '!AB518:AG613,3,FALSE),"")</f>
        <v/>
      </c>
      <c r="AW508" s="300"/>
      <c r="AX508" s="17"/>
      <c r="AY508" s="17"/>
      <c r="AZ508" s="414"/>
      <c r="BA508" s="18"/>
      <c r="BB508" s="17" t="str">
        <f>IFERROR(VLOOKUP(O508,'MATRICE '!$B$4:$C$17,2,FALSE),"")</f>
        <v/>
      </c>
      <c r="BC508" s="429" t="str">
        <f>IFERROR(VLOOKUP(AR508,'MATRICE '!$U$3:$Z$18,3,FALSE),"")</f>
        <v/>
      </c>
      <c r="BD508" s="429" t="str">
        <f>IFERROR(VLOOKUP(AR508,'MATRICE '!$U$3:$Z$18,2,FALSE),"")</f>
        <v/>
      </c>
      <c r="BE508" s="429" t="str">
        <f>IFERROR(VLOOKUP(AR508,'MATRICE '!$U$3:$Z$18,5,FALSE),"")</f>
        <v/>
      </c>
    </row>
    <row r="509" spans="1:57" x14ac:dyDescent="0.25">
      <c r="A509" s="17"/>
      <c r="B509" s="394"/>
      <c r="C509" s="17"/>
      <c r="D509" s="17"/>
      <c r="E509" s="28"/>
      <c r="F509" s="28"/>
      <c r="G509" s="17"/>
      <c r="H509" s="17"/>
      <c r="I509" s="17"/>
      <c r="J509" s="17"/>
      <c r="K509" s="64"/>
      <c r="L509" s="65"/>
      <c r="M509" s="63"/>
      <c r="N509" s="17"/>
      <c r="O509" s="17"/>
      <c r="P509" s="17"/>
      <c r="Q509" s="17"/>
      <c r="R509" s="17"/>
      <c r="S509" s="401"/>
      <c r="T509" s="597">
        <f t="shared" si="26"/>
        <v>0</v>
      </c>
      <c r="U509" s="18"/>
      <c r="V509" s="18">
        <f t="shared" si="28"/>
        <v>0</v>
      </c>
      <c r="W509" s="60" t="str">
        <f t="shared" si="27"/>
        <v/>
      </c>
      <c r="X509" s="393"/>
      <c r="Y509" s="17"/>
      <c r="Z509" s="52"/>
      <c r="AA509" s="409"/>
      <c r="AB509" s="46"/>
      <c r="AC509" s="17"/>
      <c r="AD509" s="113" t="str">
        <f>IFERROR(VLOOKUP(AA509,'MATRICE '!$E$2:$H$100,3,FALSE),"")</f>
        <v/>
      </c>
      <c r="AE509" s="17" t="str">
        <f>IFERROR(VLOOKUP(AA509,'MATRICE '!$E$2:$H$100,2,FALSE),"")</f>
        <v/>
      </c>
      <c r="AF509" s="17" t="str">
        <f>IFERROR(VLOOKUP(AA509,'MATRICE '!$E$2:$H$100,4,FALSE),"")</f>
        <v/>
      </c>
      <c r="AG509" s="63"/>
      <c r="AH509" s="46"/>
      <c r="AI509" s="17"/>
      <c r="AJ509" s="17" t="str">
        <f>IFERROR(VLOOKUP(AG509,'MATRICE '!$J$2:$M$100,3,FALSE),"")</f>
        <v/>
      </c>
      <c r="AK509" s="17" t="str">
        <f>IFERROR(VLOOKUP(AG509,'MATRICE '!$J$2:$M$100,2,FALSE),"")</f>
        <v/>
      </c>
      <c r="AL509" s="414" t="str">
        <f>IFERROR(VLOOKUP(AG509,'MATRICE '!$J$2:$M$100,4,FALSE),"")</f>
        <v/>
      </c>
      <c r="AM509" s="393"/>
      <c r="AN509" s="17"/>
      <c r="AO509" s="52"/>
      <c r="AP509" s="46"/>
      <c r="AQ509" s="28"/>
      <c r="AR509" s="418"/>
      <c r="AS509" s="419" t="str">
        <f>IFERROR(VLOOKUP(AR509,'MATRICE '!$U$3:$Z$18,4,FALSE),"")</f>
        <v/>
      </c>
      <c r="AT509" s="46"/>
      <c r="AU509" s="17"/>
      <c r="AV509" s="421" t="str">
        <f>IFERROR(VLOOKUP(AU509,'MATRICE '!AB519:AG614,3,FALSE),"")</f>
        <v/>
      </c>
      <c r="AW509" s="300"/>
      <c r="AX509" s="17"/>
      <c r="AY509" s="17"/>
      <c r="AZ509" s="414"/>
      <c r="BA509" s="18"/>
      <c r="BB509" s="17" t="str">
        <f>IFERROR(VLOOKUP(O509,'MATRICE '!$B$4:$C$17,2,FALSE),"")</f>
        <v/>
      </c>
      <c r="BC509" s="429" t="str">
        <f>IFERROR(VLOOKUP(AR509,'MATRICE '!$U$3:$Z$18,3,FALSE),"")</f>
        <v/>
      </c>
      <c r="BD509" s="429" t="str">
        <f>IFERROR(VLOOKUP(AR509,'MATRICE '!$U$3:$Z$18,2,FALSE),"")</f>
        <v/>
      </c>
      <c r="BE509" s="429" t="str">
        <f>IFERROR(VLOOKUP(AR509,'MATRICE '!$U$3:$Z$18,5,FALSE),"")</f>
        <v/>
      </c>
    </row>
    <row r="510" spans="1:57" x14ac:dyDescent="0.25">
      <c r="A510" s="17"/>
      <c r="B510" s="394"/>
      <c r="C510" s="17"/>
      <c r="D510" s="17"/>
      <c r="E510" s="28"/>
      <c r="F510" s="28"/>
      <c r="G510" s="17"/>
      <c r="H510" s="17"/>
      <c r="I510" s="17"/>
      <c r="J510" s="17"/>
      <c r="K510" s="64"/>
      <c r="L510" s="65"/>
      <c r="M510" s="63"/>
      <c r="N510" s="17"/>
      <c r="O510" s="17"/>
      <c r="P510" s="17"/>
      <c r="Q510" s="17"/>
      <c r="R510" s="17"/>
      <c r="S510" s="401"/>
      <c r="T510" s="597">
        <f t="shared" si="26"/>
        <v>0</v>
      </c>
      <c r="U510" s="18"/>
      <c r="V510" s="18">
        <f t="shared" si="28"/>
        <v>0</v>
      </c>
      <c r="W510" s="60" t="str">
        <f t="shared" si="27"/>
        <v/>
      </c>
      <c r="X510" s="393"/>
      <c r="Y510" s="17"/>
      <c r="Z510" s="52"/>
      <c r="AA510" s="409"/>
      <c r="AB510" s="46"/>
      <c r="AC510" s="17"/>
      <c r="AD510" s="113" t="str">
        <f>IFERROR(VLOOKUP(AA510,'MATRICE '!$E$2:$H$100,3,FALSE),"")</f>
        <v/>
      </c>
      <c r="AE510" s="17" t="str">
        <f>IFERROR(VLOOKUP(AA510,'MATRICE '!$E$2:$H$100,2,FALSE),"")</f>
        <v/>
      </c>
      <c r="AF510" s="17" t="str">
        <f>IFERROR(VLOOKUP(AA510,'MATRICE '!$E$2:$H$100,4,FALSE),"")</f>
        <v/>
      </c>
      <c r="AG510" s="63"/>
      <c r="AH510" s="46"/>
      <c r="AI510" s="17"/>
      <c r="AJ510" s="17" t="str">
        <f>IFERROR(VLOOKUP(AG510,'MATRICE '!$J$2:$M$100,3,FALSE),"")</f>
        <v/>
      </c>
      <c r="AK510" s="17" t="str">
        <f>IFERROR(VLOOKUP(AG510,'MATRICE '!$J$2:$M$100,2,FALSE),"")</f>
        <v/>
      </c>
      <c r="AL510" s="414" t="str">
        <f>IFERROR(VLOOKUP(AG510,'MATRICE '!$J$2:$M$100,4,FALSE),"")</f>
        <v/>
      </c>
      <c r="AM510" s="393"/>
      <c r="AN510" s="17"/>
      <c r="AO510" s="52"/>
      <c r="AP510" s="46"/>
      <c r="AQ510" s="28"/>
      <c r="AR510" s="418"/>
      <c r="AS510" s="419" t="str">
        <f>IFERROR(VLOOKUP(AR510,'MATRICE '!$U$3:$Z$18,4,FALSE),"")</f>
        <v/>
      </c>
      <c r="AT510" s="46"/>
      <c r="AU510" s="17"/>
      <c r="AV510" s="421" t="str">
        <f>IFERROR(VLOOKUP(AU510,'MATRICE '!AB520:AG615,3,FALSE),"")</f>
        <v/>
      </c>
      <c r="AW510" s="300"/>
      <c r="AX510" s="17"/>
      <c r="AY510" s="17"/>
      <c r="AZ510" s="414"/>
      <c r="BA510" s="18"/>
      <c r="BB510" s="17" t="str">
        <f>IFERROR(VLOOKUP(O510,'MATRICE '!$B$4:$C$17,2,FALSE),"")</f>
        <v/>
      </c>
      <c r="BC510" s="429" t="str">
        <f>IFERROR(VLOOKUP(AR510,'MATRICE '!$U$3:$Z$18,3,FALSE),"")</f>
        <v/>
      </c>
      <c r="BD510" s="429" t="str">
        <f>IFERROR(VLOOKUP(AR510,'MATRICE '!$U$3:$Z$18,2,FALSE),"")</f>
        <v/>
      </c>
      <c r="BE510" s="429" t="str">
        <f>IFERROR(VLOOKUP(AR510,'MATRICE '!$U$3:$Z$18,5,FALSE),"")</f>
        <v/>
      </c>
    </row>
    <row r="511" spans="1:57" x14ac:dyDescent="0.25">
      <c r="A511" s="17"/>
      <c r="B511" s="394"/>
      <c r="C511" s="17"/>
      <c r="D511" s="17"/>
      <c r="E511" s="28"/>
      <c r="F511" s="28"/>
      <c r="G511" s="17"/>
      <c r="H511" s="17"/>
      <c r="I511" s="17"/>
      <c r="J511" s="17"/>
      <c r="K511" s="64"/>
      <c r="L511" s="65"/>
      <c r="M511" s="63"/>
      <c r="N511" s="17"/>
      <c r="O511" s="17"/>
      <c r="P511" s="17"/>
      <c r="Q511" s="17"/>
      <c r="R511" s="17"/>
      <c r="S511" s="401"/>
      <c r="T511" s="597">
        <f t="shared" si="26"/>
        <v>0</v>
      </c>
      <c r="U511" s="18"/>
      <c r="V511" s="18">
        <f t="shared" si="28"/>
        <v>0</v>
      </c>
      <c r="W511" s="60" t="str">
        <f t="shared" si="27"/>
        <v/>
      </c>
      <c r="X511" s="393"/>
      <c r="Y511" s="17"/>
      <c r="Z511" s="52"/>
      <c r="AA511" s="409"/>
      <c r="AB511" s="46"/>
      <c r="AC511" s="17"/>
      <c r="AD511" s="113" t="str">
        <f>IFERROR(VLOOKUP(AA511,'MATRICE '!$E$2:$H$100,3,FALSE),"")</f>
        <v/>
      </c>
      <c r="AE511" s="17" t="str">
        <f>IFERROR(VLOOKUP(AA511,'MATRICE '!$E$2:$H$100,2,FALSE),"")</f>
        <v/>
      </c>
      <c r="AF511" s="17" t="str">
        <f>IFERROR(VLOOKUP(AA511,'MATRICE '!$E$2:$H$100,4,FALSE),"")</f>
        <v/>
      </c>
      <c r="AG511" s="63"/>
      <c r="AH511" s="46"/>
      <c r="AI511" s="17"/>
      <c r="AJ511" s="17" t="str">
        <f>IFERROR(VLOOKUP(AG511,'MATRICE '!$J$2:$M$100,3,FALSE),"")</f>
        <v/>
      </c>
      <c r="AK511" s="17" t="str">
        <f>IFERROR(VLOOKUP(AG511,'MATRICE '!$J$2:$M$100,2,FALSE),"")</f>
        <v/>
      </c>
      <c r="AL511" s="414" t="str">
        <f>IFERROR(VLOOKUP(AG511,'MATRICE '!$J$2:$M$100,4,FALSE),"")</f>
        <v/>
      </c>
      <c r="AM511" s="393"/>
      <c r="AN511" s="17"/>
      <c r="AO511" s="52"/>
      <c r="AP511" s="46"/>
      <c r="AQ511" s="28"/>
      <c r="AR511" s="418"/>
      <c r="AS511" s="419" t="str">
        <f>IFERROR(VLOOKUP(AR511,'MATRICE '!$U$3:$Z$18,4,FALSE),"")</f>
        <v/>
      </c>
      <c r="AT511" s="46"/>
      <c r="AU511" s="17"/>
      <c r="AV511" s="421" t="str">
        <f>IFERROR(VLOOKUP(AU511,'MATRICE '!AB521:AG616,3,FALSE),"")</f>
        <v/>
      </c>
      <c r="AW511" s="300"/>
      <c r="AX511" s="17"/>
      <c r="AY511" s="17"/>
      <c r="AZ511" s="414"/>
      <c r="BA511" s="18"/>
      <c r="BB511" s="17" t="str">
        <f>IFERROR(VLOOKUP(O511,'MATRICE '!$B$4:$C$17,2,FALSE),"")</f>
        <v/>
      </c>
      <c r="BC511" s="429" t="str">
        <f>IFERROR(VLOOKUP(AR511,'MATRICE '!$U$3:$Z$18,3,FALSE),"")</f>
        <v/>
      </c>
      <c r="BD511" s="429" t="str">
        <f>IFERROR(VLOOKUP(AR511,'MATRICE '!$U$3:$Z$18,2,FALSE),"")</f>
        <v/>
      </c>
      <c r="BE511" s="429" t="str">
        <f>IFERROR(VLOOKUP(AR511,'MATRICE '!$U$3:$Z$18,5,FALSE),"")</f>
        <v/>
      </c>
    </row>
    <row r="512" spans="1:57" x14ac:dyDescent="0.25">
      <c r="A512" s="17"/>
      <c r="B512" s="394"/>
      <c r="C512" s="17"/>
      <c r="D512" s="17"/>
      <c r="E512" s="28"/>
      <c r="F512" s="28"/>
      <c r="G512" s="17"/>
      <c r="H512" s="17"/>
      <c r="I512" s="17"/>
      <c r="J512" s="17"/>
      <c r="K512" s="64"/>
      <c r="L512" s="65"/>
      <c r="M512" s="63"/>
      <c r="N512" s="17"/>
      <c r="O512" s="17"/>
      <c r="P512" s="17"/>
      <c r="Q512" s="17"/>
      <c r="R512" s="17"/>
      <c r="S512" s="401"/>
      <c r="T512" s="597">
        <f t="shared" si="26"/>
        <v>0</v>
      </c>
      <c r="U512" s="18"/>
      <c r="V512" s="18">
        <f t="shared" si="28"/>
        <v>0</v>
      </c>
      <c r="W512" s="60" t="str">
        <f t="shared" si="27"/>
        <v/>
      </c>
      <c r="X512" s="393"/>
      <c r="Y512" s="17"/>
      <c r="Z512" s="52"/>
      <c r="AA512" s="409"/>
      <c r="AB512" s="46"/>
      <c r="AC512" s="17"/>
      <c r="AD512" s="113" t="str">
        <f>IFERROR(VLOOKUP(AA512,'MATRICE '!$E$2:$H$100,3,FALSE),"")</f>
        <v/>
      </c>
      <c r="AE512" s="17" t="str">
        <f>IFERROR(VLOOKUP(AA512,'MATRICE '!$E$2:$H$100,2,FALSE),"")</f>
        <v/>
      </c>
      <c r="AF512" s="17" t="str">
        <f>IFERROR(VLOOKUP(AA512,'MATRICE '!$E$2:$H$100,4,FALSE),"")</f>
        <v/>
      </c>
      <c r="AG512" s="63"/>
      <c r="AH512" s="46"/>
      <c r="AI512" s="17"/>
      <c r="AJ512" s="17" t="str">
        <f>IFERROR(VLOOKUP(AG512,'MATRICE '!$J$2:$M$100,3,FALSE),"")</f>
        <v/>
      </c>
      <c r="AK512" s="17" t="str">
        <f>IFERROR(VLOOKUP(AG512,'MATRICE '!$J$2:$M$100,2,FALSE),"")</f>
        <v/>
      </c>
      <c r="AL512" s="414" t="str">
        <f>IFERROR(VLOOKUP(AG512,'MATRICE '!$J$2:$M$100,4,FALSE),"")</f>
        <v/>
      </c>
      <c r="AM512" s="393"/>
      <c r="AN512" s="17"/>
      <c r="AO512" s="52"/>
      <c r="AP512" s="46"/>
      <c r="AQ512" s="28"/>
      <c r="AR512" s="418"/>
      <c r="AS512" s="419" t="str">
        <f>IFERROR(VLOOKUP(AR512,'MATRICE '!$U$3:$Z$18,4,FALSE),"")</f>
        <v/>
      </c>
      <c r="AT512" s="46"/>
      <c r="AU512" s="17"/>
      <c r="AV512" s="421" t="str">
        <f>IFERROR(VLOOKUP(AU512,'MATRICE '!AB522:AG617,3,FALSE),"")</f>
        <v/>
      </c>
      <c r="AW512" s="300"/>
      <c r="AX512" s="17"/>
      <c r="AY512" s="17"/>
      <c r="AZ512" s="414"/>
      <c r="BA512" s="18"/>
      <c r="BB512" s="17" t="str">
        <f>IFERROR(VLOOKUP(O512,'MATRICE '!$B$4:$C$17,2,FALSE),"")</f>
        <v/>
      </c>
      <c r="BC512" s="429" t="str">
        <f>IFERROR(VLOOKUP(AR512,'MATRICE '!$U$3:$Z$18,3,FALSE),"")</f>
        <v/>
      </c>
      <c r="BD512" s="429" t="str">
        <f>IFERROR(VLOOKUP(AR512,'MATRICE '!$U$3:$Z$18,2,FALSE),"")</f>
        <v/>
      </c>
      <c r="BE512" s="429" t="str">
        <f>IFERROR(VLOOKUP(AR512,'MATRICE '!$U$3:$Z$18,5,FALSE),"")</f>
        <v/>
      </c>
    </row>
    <row r="513" spans="1:57" x14ac:dyDescent="0.25">
      <c r="A513" s="17"/>
      <c r="B513" s="394"/>
      <c r="C513" s="17"/>
      <c r="D513" s="17"/>
      <c r="E513" s="28"/>
      <c r="F513" s="28"/>
      <c r="G513" s="17"/>
      <c r="H513" s="17"/>
      <c r="I513" s="17"/>
      <c r="J513" s="17"/>
      <c r="K513" s="64"/>
      <c r="L513" s="65"/>
      <c r="M513" s="63"/>
      <c r="N513" s="17"/>
      <c r="O513" s="17"/>
      <c r="P513" s="17"/>
      <c r="Q513" s="17"/>
      <c r="R513" s="17"/>
      <c r="S513" s="401"/>
      <c r="T513" s="597">
        <f t="shared" si="26"/>
        <v>0</v>
      </c>
      <c r="U513" s="18"/>
      <c r="V513" s="18">
        <f t="shared" si="28"/>
        <v>0</v>
      </c>
      <c r="W513" s="60" t="str">
        <f t="shared" si="27"/>
        <v/>
      </c>
      <c r="X513" s="393"/>
      <c r="Y513" s="17"/>
      <c r="Z513" s="52"/>
      <c r="AA513" s="409"/>
      <c r="AB513" s="46"/>
      <c r="AC513" s="17"/>
      <c r="AD513" s="113" t="str">
        <f>IFERROR(VLOOKUP(AA513,'MATRICE '!$E$2:$H$100,3,FALSE),"")</f>
        <v/>
      </c>
      <c r="AE513" s="17" t="str">
        <f>IFERROR(VLOOKUP(AA513,'MATRICE '!$E$2:$H$100,2,FALSE),"")</f>
        <v/>
      </c>
      <c r="AF513" s="17" t="str">
        <f>IFERROR(VLOOKUP(AA513,'MATRICE '!$E$2:$H$100,4,FALSE),"")</f>
        <v/>
      </c>
      <c r="AG513" s="63"/>
      <c r="AH513" s="46"/>
      <c r="AI513" s="17"/>
      <c r="AJ513" s="17" t="str">
        <f>IFERROR(VLOOKUP(AG513,'MATRICE '!$J$2:$M$100,3,FALSE),"")</f>
        <v/>
      </c>
      <c r="AK513" s="17" t="str">
        <f>IFERROR(VLOOKUP(AG513,'MATRICE '!$J$2:$M$100,2,FALSE),"")</f>
        <v/>
      </c>
      <c r="AL513" s="414" t="str">
        <f>IFERROR(VLOOKUP(AG513,'MATRICE '!$J$2:$M$100,4,FALSE),"")</f>
        <v/>
      </c>
      <c r="AM513" s="393"/>
      <c r="AN513" s="17"/>
      <c r="AO513" s="52"/>
      <c r="AP513" s="46"/>
      <c r="AQ513" s="28"/>
      <c r="AR513" s="418"/>
      <c r="AS513" s="419" t="str">
        <f>IFERROR(VLOOKUP(AR513,'MATRICE '!$U$3:$Z$18,4,FALSE),"")</f>
        <v/>
      </c>
      <c r="AT513" s="46"/>
      <c r="AU513" s="17"/>
      <c r="AV513" s="421" t="str">
        <f>IFERROR(VLOOKUP(AU513,'MATRICE '!AB523:AG618,3,FALSE),"")</f>
        <v/>
      </c>
      <c r="AW513" s="300"/>
      <c r="AX513" s="17"/>
      <c r="AY513" s="17"/>
      <c r="AZ513" s="414"/>
      <c r="BA513" s="18"/>
      <c r="BB513" s="17" t="str">
        <f>IFERROR(VLOOKUP(O513,'MATRICE '!$B$4:$C$17,2,FALSE),"")</f>
        <v/>
      </c>
      <c r="BC513" s="429" t="str">
        <f>IFERROR(VLOOKUP(AR513,'MATRICE '!$U$3:$Z$18,3,FALSE),"")</f>
        <v/>
      </c>
      <c r="BD513" s="429" t="str">
        <f>IFERROR(VLOOKUP(AR513,'MATRICE '!$U$3:$Z$18,2,FALSE),"")</f>
        <v/>
      </c>
      <c r="BE513" s="429" t="str">
        <f>IFERROR(VLOOKUP(AR513,'MATRICE '!$U$3:$Z$18,5,FALSE),"")</f>
        <v/>
      </c>
    </row>
    <row r="514" spans="1:57" x14ac:dyDescent="0.25">
      <c r="A514" s="17"/>
      <c r="B514" s="394"/>
      <c r="C514" s="17"/>
      <c r="D514" s="17"/>
      <c r="E514" s="28"/>
      <c r="F514" s="28"/>
      <c r="G514" s="17"/>
      <c r="H514" s="17"/>
      <c r="I514" s="17"/>
      <c r="J514" s="17"/>
      <c r="K514" s="64"/>
      <c r="L514" s="65"/>
      <c r="M514" s="63"/>
      <c r="N514" s="17"/>
      <c r="O514" s="17"/>
      <c r="P514" s="17"/>
      <c r="Q514" s="17"/>
      <c r="R514" s="17"/>
      <c r="S514" s="401"/>
      <c r="T514" s="597">
        <f t="shared" si="26"/>
        <v>0</v>
      </c>
      <c r="U514" s="18"/>
      <c r="V514" s="18">
        <f t="shared" si="28"/>
        <v>0</v>
      </c>
      <c r="W514" s="60" t="str">
        <f t="shared" si="27"/>
        <v/>
      </c>
      <c r="X514" s="393"/>
      <c r="Y514" s="17"/>
      <c r="Z514" s="52"/>
      <c r="AA514" s="409"/>
      <c r="AB514" s="46"/>
      <c r="AC514" s="17"/>
      <c r="AD514" s="113" t="str">
        <f>IFERROR(VLOOKUP(AA514,'MATRICE '!$E$2:$H$100,3,FALSE),"")</f>
        <v/>
      </c>
      <c r="AE514" s="17" t="str">
        <f>IFERROR(VLOOKUP(AA514,'MATRICE '!$E$2:$H$100,2,FALSE),"")</f>
        <v/>
      </c>
      <c r="AF514" s="17" t="str">
        <f>IFERROR(VLOOKUP(AA514,'MATRICE '!$E$2:$H$100,4,FALSE),"")</f>
        <v/>
      </c>
      <c r="AG514" s="63"/>
      <c r="AH514" s="46"/>
      <c r="AI514" s="17"/>
      <c r="AJ514" s="17" t="str">
        <f>IFERROR(VLOOKUP(AG514,'MATRICE '!$J$2:$M$100,3,FALSE),"")</f>
        <v/>
      </c>
      <c r="AK514" s="17" t="str">
        <f>IFERROR(VLOOKUP(AG514,'MATRICE '!$J$2:$M$100,2,FALSE),"")</f>
        <v/>
      </c>
      <c r="AL514" s="414" t="str">
        <f>IFERROR(VLOOKUP(AG514,'MATRICE '!$J$2:$M$100,4,FALSE),"")</f>
        <v/>
      </c>
      <c r="AM514" s="393"/>
      <c r="AN514" s="17"/>
      <c r="AO514" s="52"/>
      <c r="AP514" s="46"/>
      <c r="AQ514" s="28"/>
      <c r="AR514" s="418"/>
      <c r="AS514" s="419" t="str">
        <f>IFERROR(VLOOKUP(AR514,'MATRICE '!$U$3:$Z$18,4,FALSE),"")</f>
        <v/>
      </c>
      <c r="AT514" s="46"/>
      <c r="AU514" s="17"/>
      <c r="AV514" s="421" t="str">
        <f>IFERROR(VLOOKUP(AU514,'MATRICE '!AB524:AG619,3,FALSE),"")</f>
        <v/>
      </c>
      <c r="AW514" s="300"/>
      <c r="AX514" s="17"/>
      <c r="AY514" s="17"/>
      <c r="AZ514" s="414"/>
      <c r="BA514" s="18"/>
      <c r="BB514" s="17" t="str">
        <f>IFERROR(VLOOKUP(O514,'MATRICE '!$B$4:$C$17,2,FALSE),"")</f>
        <v/>
      </c>
      <c r="BC514" s="429" t="str">
        <f>IFERROR(VLOOKUP(AR514,'MATRICE '!$U$3:$Z$18,3,FALSE),"")</f>
        <v/>
      </c>
      <c r="BD514" s="429" t="str">
        <f>IFERROR(VLOOKUP(AR514,'MATRICE '!$U$3:$Z$18,2,FALSE),"")</f>
        <v/>
      </c>
      <c r="BE514" s="429" t="str">
        <f>IFERROR(VLOOKUP(AR514,'MATRICE '!$U$3:$Z$18,5,FALSE),"")</f>
        <v/>
      </c>
    </row>
    <row r="515" spans="1:57" x14ac:dyDescent="0.25">
      <c r="A515" s="17"/>
      <c r="B515" s="394"/>
      <c r="C515" s="17"/>
      <c r="D515" s="17"/>
      <c r="E515" s="28"/>
      <c r="F515" s="28"/>
      <c r="G515" s="17"/>
      <c r="H515" s="17"/>
      <c r="I515" s="17"/>
      <c r="J515" s="17"/>
      <c r="K515" s="64"/>
      <c r="L515" s="65"/>
      <c r="M515" s="63"/>
      <c r="N515" s="17"/>
      <c r="O515" s="17"/>
      <c r="P515" s="17"/>
      <c r="Q515" s="17"/>
      <c r="R515" s="17"/>
      <c r="S515" s="401"/>
      <c r="T515" s="597">
        <f t="shared" si="26"/>
        <v>0</v>
      </c>
      <c r="U515" s="18"/>
      <c r="V515" s="18">
        <f t="shared" si="28"/>
        <v>0</v>
      </c>
      <c r="W515" s="60" t="str">
        <f t="shared" si="27"/>
        <v/>
      </c>
      <c r="X515" s="393"/>
      <c r="Y515" s="17"/>
      <c r="Z515" s="52"/>
      <c r="AA515" s="409"/>
      <c r="AB515" s="46"/>
      <c r="AC515" s="17"/>
      <c r="AD515" s="113" t="str">
        <f>IFERROR(VLOOKUP(AA515,'MATRICE '!$E$2:$H$100,3,FALSE),"")</f>
        <v/>
      </c>
      <c r="AE515" s="17" t="str">
        <f>IFERROR(VLOOKUP(AA515,'MATRICE '!$E$2:$H$100,2,FALSE),"")</f>
        <v/>
      </c>
      <c r="AF515" s="17" t="str">
        <f>IFERROR(VLOOKUP(AA515,'MATRICE '!$E$2:$H$100,4,FALSE),"")</f>
        <v/>
      </c>
      <c r="AG515" s="63"/>
      <c r="AH515" s="46"/>
      <c r="AI515" s="17"/>
      <c r="AJ515" s="17" t="str">
        <f>IFERROR(VLOOKUP(AG515,'MATRICE '!$J$2:$M$100,3,FALSE),"")</f>
        <v/>
      </c>
      <c r="AK515" s="17" t="str">
        <f>IFERROR(VLOOKUP(AG515,'MATRICE '!$J$2:$M$100,2,FALSE),"")</f>
        <v/>
      </c>
      <c r="AL515" s="414" t="str">
        <f>IFERROR(VLOOKUP(AG515,'MATRICE '!$J$2:$M$100,4,FALSE),"")</f>
        <v/>
      </c>
      <c r="AM515" s="393"/>
      <c r="AN515" s="17"/>
      <c r="AO515" s="52"/>
      <c r="AP515" s="46"/>
      <c r="AQ515" s="28"/>
      <c r="AR515" s="418"/>
      <c r="AS515" s="419" t="str">
        <f>IFERROR(VLOOKUP(AR515,'MATRICE '!$U$3:$Z$18,4,FALSE),"")</f>
        <v/>
      </c>
      <c r="AT515" s="46"/>
      <c r="AU515" s="17"/>
      <c r="AV515" s="421" t="str">
        <f>IFERROR(VLOOKUP(AU515,'MATRICE '!AB525:AG620,3,FALSE),"")</f>
        <v/>
      </c>
      <c r="AW515" s="300"/>
      <c r="AX515" s="17"/>
      <c r="AY515" s="17"/>
      <c r="AZ515" s="414"/>
      <c r="BA515" s="18"/>
      <c r="BB515" s="17" t="str">
        <f>IFERROR(VLOOKUP(O515,'MATRICE '!$B$4:$C$17,2,FALSE),"")</f>
        <v/>
      </c>
      <c r="BC515" s="429" t="str">
        <f>IFERROR(VLOOKUP(AR515,'MATRICE '!$U$3:$Z$18,3,FALSE),"")</f>
        <v/>
      </c>
      <c r="BD515" s="429" t="str">
        <f>IFERROR(VLOOKUP(AR515,'MATRICE '!$U$3:$Z$18,2,FALSE),"")</f>
        <v/>
      </c>
      <c r="BE515" s="429" t="str">
        <f>IFERROR(VLOOKUP(AR515,'MATRICE '!$U$3:$Z$18,5,FALSE),"")</f>
        <v/>
      </c>
    </row>
    <row r="516" spans="1:57" x14ac:dyDescent="0.25">
      <c r="A516" s="17"/>
      <c r="B516" s="394"/>
      <c r="C516" s="17"/>
      <c r="D516" s="17"/>
      <c r="E516" s="28"/>
      <c r="F516" s="28"/>
      <c r="G516" s="17"/>
      <c r="H516" s="17"/>
      <c r="I516" s="17"/>
      <c r="J516" s="17"/>
      <c r="K516" s="64"/>
      <c r="L516" s="65"/>
      <c r="M516" s="63"/>
      <c r="N516" s="17"/>
      <c r="O516" s="17"/>
      <c r="P516" s="17"/>
      <c r="Q516" s="17"/>
      <c r="R516" s="17"/>
      <c r="S516" s="401"/>
      <c r="T516" s="597">
        <f t="shared" si="26"/>
        <v>0</v>
      </c>
      <c r="U516" s="18"/>
      <c r="V516" s="18">
        <f t="shared" si="28"/>
        <v>0</v>
      </c>
      <c r="W516" s="60" t="str">
        <f t="shared" si="27"/>
        <v/>
      </c>
      <c r="X516" s="393"/>
      <c r="Y516" s="17"/>
      <c r="Z516" s="52"/>
      <c r="AA516" s="409"/>
      <c r="AB516" s="46"/>
      <c r="AC516" s="17"/>
      <c r="AD516" s="113" t="str">
        <f>IFERROR(VLOOKUP(AA516,'MATRICE '!$E$2:$H$100,3,FALSE),"")</f>
        <v/>
      </c>
      <c r="AE516" s="17" t="str">
        <f>IFERROR(VLOOKUP(AA516,'MATRICE '!$E$2:$H$100,2,FALSE),"")</f>
        <v/>
      </c>
      <c r="AF516" s="17" t="str">
        <f>IFERROR(VLOOKUP(AA516,'MATRICE '!$E$2:$H$100,4,FALSE),"")</f>
        <v/>
      </c>
      <c r="AG516" s="63"/>
      <c r="AH516" s="46"/>
      <c r="AI516" s="17"/>
      <c r="AJ516" s="17" t="str">
        <f>IFERROR(VLOOKUP(AG516,'MATRICE '!$J$2:$M$100,3,FALSE),"")</f>
        <v/>
      </c>
      <c r="AK516" s="17" t="str">
        <f>IFERROR(VLOOKUP(AG516,'MATRICE '!$J$2:$M$100,2,FALSE),"")</f>
        <v/>
      </c>
      <c r="AL516" s="414" t="str">
        <f>IFERROR(VLOOKUP(AG516,'MATRICE '!$J$2:$M$100,4,FALSE),"")</f>
        <v/>
      </c>
      <c r="AM516" s="393"/>
      <c r="AN516" s="17"/>
      <c r="AO516" s="52"/>
      <c r="AP516" s="46"/>
      <c r="AQ516" s="28"/>
      <c r="AR516" s="418"/>
      <c r="AS516" s="419" t="str">
        <f>IFERROR(VLOOKUP(AR516,'MATRICE '!$U$3:$Z$18,4,FALSE),"")</f>
        <v/>
      </c>
      <c r="AT516" s="46"/>
      <c r="AU516" s="17"/>
      <c r="AV516" s="421" t="str">
        <f>IFERROR(VLOOKUP(AU516,'MATRICE '!AB526:AG621,3,FALSE),"")</f>
        <v/>
      </c>
      <c r="AW516" s="300"/>
      <c r="AX516" s="17"/>
      <c r="AY516" s="17"/>
      <c r="AZ516" s="414"/>
      <c r="BA516" s="18"/>
      <c r="BB516" s="17" t="str">
        <f>IFERROR(VLOOKUP(O516,'MATRICE '!$B$4:$C$17,2,FALSE),"")</f>
        <v/>
      </c>
      <c r="BC516" s="429" t="str">
        <f>IFERROR(VLOOKUP(AR516,'MATRICE '!$U$3:$Z$18,3,FALSE),"")</f>
        <v/>
      </c>
      <c r="BD516" s="429" t="str">
        <f>IFERROR(VLOOKUP(AR516,'MATRICE '!$U$3:$Z$18,2,FALSE),"")</f>
        <v/>
      </c>
      <c r="BE516" s="429" t="str">
        <f>IFERROR(VLOOKUP(AR516,'MATRICE '!$U$3:$Z$18,5,FALSE),"")</f>
        <v/>
      </c>
    </row>
    <row r="517" spans="1:57" x14ac:dyDescent="0.25">
      <c r="A517" s="17"/>
      <c r="B517" s="394"/>
      <c r="C517" s="17"/>
      <c r="D517" s="17"/>
      <c r="E517" s="28"/>
      <c r="F517" s="28"/>
      <c r="G517" s="17"/>
      <c r="H517" s="17"/>
      <c r="I517" s="17"/>
      <c r="J517" s="17"/>
      <c r="K517" s="64"/>
      <c r="L517" s="65"/>
      <c r="M517" s="63"/>
      <c r="N517" s="17"/>
      <c r="O517" s="17"/>
      <c r="P517" s="17"/>
      <c r="Q517" s="17"/>
      <c r="R517" s="17"/>
      <c r="S517" s="401"/>
      <c r="T517" s="597">
        <f t="shared" si="26"/>
        <v>0</v>
      </c>
      <c r="U517" s="18"/>
      <c r="V517" s="18">
        <f t="shared" si="28"/>
        <v>0</v>
      </c>
      <c r="W517" s="60" t="str">
        <f t="shared" si="27"/>
        <v/>
      </c>
      <c r="X517" s="393"/>
      <c r="Y517" s="17"/>
      <c r="Z517" s="52"/>
      <c r="AA517" s="409"/>
      <c r="AB517" s="46"/>
      <c r="AC517" s="17"/>
      <c r="AD517" s="113" t="str">
        <f>IFERROR(VLOOKUP(AA517,'MATRICE '!$E$2:$H$100,3,FALSE),"")</f>
        <v/>
      </c>
      <c r="AE517" s="17" t="str">
        <f>IFERROR(VLOOKUP(AA517,'MATRICE '!$E$2:$H$100,2,FALSE),"")</f>
        <v/>
      </c>
      <c r="AF517" s="17" t="str">
        <f>IFERROR(VLOOKUP(AA517,'MATRICE '!$E$2:$H$100,4,FALSE),"")</f>
        <v/>
      </c>
      <c r="AG517" s="63"/>
      <c r="AH517" s="46"/>
      <c r="AI517" s="17"/>
      <c r="AJ517" s="17" t="str">
        <f>IFERROR(VLOOKUP(AG517,'MATRICE '!$J$2:$M$100,3,FALSE),"")</f>
        <v/>
      </c>
      <c r="AK517" s="17" t="str">
        <f>IFERROR(VLOOKUP(AG517,'MATRICE '!$J$2:$M$100,2,FALSE),"")</f>
        <v/>
      </c>
      <c r="AL517" s="414" t="str">
        <f>IFERROR(VLOOKUP(AG517,'MATRICE '!$J$2:$M$100,4,FALSE),"")</f>
        <v/>
      </c>
      <c r="AM517" s="393"/>
      <c r="AN517" s="17"/>
      <c r="AO517" s="52"/>
      <c r="AP517" s="46"/>
      <c r="AQ517" s="28"/>
      <c r="AR517" s="418"/>
      <c r="AS517" s="419" t="str">
        <f>IFERROR(VLOOKUP(AR517,'MATRICE '!$U$3:$Z$18,4,FALSE),"")</f>
        <v/>
      </c>
      <c r="AT517" s="46"/>
      <c r="AU517" s="17"/>
      <c r="AV517" s="421" t="str">
        <f>IFERROR(VLOOKUP(AU517,'MATRICE '!AB527:AG622,3,FALSE),"")</f>
        <v/>
      </c>
      <c r="AW517" s="300"/>
      <c r="AX517" s="17"/>
      <c r="AY517" s="17"/>
      <c r="AZ517" s="414"/>
      <c r="BA517" s="18"/>
      <c r="BB517" s="17" t="str">
        <f>IFERROR(VLOOKUP(O517,'MATRICE '!$B$4:$C$17,2,FALSE),"")</f>
        <v/>
      </c>
      <c r="BC517" s="429" t="str">
        <f>IFERROR(VLOOKUP(AR517,'MATRICE '!$U$3:$Z$18,3,FALSE),"")</f>
        <v/>
      </c>
      <c r="BD517" s="429" t="str">
        <f>IFERROR(VLOOKUP(AR517,'MATRICE '!$U$3:$Z$18,2,FALSE),"")</f>
        <v/>
      </c>
      <c r="BE517" s="429" t="str">
        <f>IFERROR(VLOOKUP(AR517,'MATRICE '!$U$3:$Z$18,5,FALSE),"")</f>
        <v/>
      </c>
    </row>
    <row r="518" spans="1:57" x14ac:dyDescent="0.25">
      <c r="A518" s="17"/>
      <c r="B518" s="394"/>
      <c r="C518" s="17"/>
      <c r="D518" s="17"/>
      <c r="E518" s="28"/>
      <c r="F518" s="28"/>
      <c r="G518" s="17"/>
      <c r="H518" s="17"/>
      <c r="I518" s="17"/>
      <c r="J518" s="17"/>
      <c r="K518" s="64"/>
      <c r="L518" s="65"/>
      <c r="M518" s="63"/>
      <c r="N518" s="17"/>
      <c r="O518" s="17"/>
      <c r="P518" s="17"/>
      <c r="Q518" s="17"/>
      <c r="R518" s="17"/>
      <c r="S518" s="401"/>
      <c r="T518" s="597">
        <f t="shared" si="26"/>
        <v>0</v>
      </c>
      <c r="U518" s="18"/>
      <c r="V518" s="18">
        <f t="shared" si="28"/>
        <v>0</v>
      </c>
      <c r="W518" s="60" t="str">
        <f t="shared" si="27"/>
        <v/>
      </c>
      <c r="X518" s="393"/>
      <c r="Y518" s="17"/>
      <c r="Z518" s="52"/>
      <c r="AA518" s="409"/>
      <c r="AB518" s="46"/>
      <c r="AC518" s="17"/>
      <c r="AD518" s="113" t="str">
        <f>IFERROR(VLOOKUP(AA518,'MATRICE '!$E$2:$H$100,3,FALSE),"")</f>
        <v/>
      </c>
      <c r="AE518" s="17" t="str">
        <f>IFERROR(VLOOKUP(AA518,'MATRICE '!$E$2:$H$100,2,FALSE),"")</f>
        <v/>
      </c>
      <c r="AF518" s="17" t="str">
        <f>IFERROR(VLOOKUP(AA518,'MATRICE '!$E$2:$H$100,4,FALSE),"")</f>
        <v/>
      </c>
      <c r="AG518" s="63"/>
      <c r="AH518" s="46"/>
      <c r="AI518" s="17"/>
      <c r="AJ518" s="17" t="str">
        <f>IFERROR(VLOOKUP(AG518,'MATRICE '!$J$2:$M$100,3,FALSE),"")</f>
        <v/>
      </c>
      <c r="AK518" s="17" t="str">
        <f>IFERROR(VLOOKUP(AG518,'MATRICE '!$J$2:$M$100,2,FALSE),"")</f>
        <v/>
      </c>
      <c r="AL518" s="414" t="str">
        <f>IFERROR(VLOOKUP(AG518,'MATRICE '!$J$2:$M$100,4,FALSE),"")</f>
        <v/>
      </c>
      <c r="AM518" s="393"/>
      <c r="AN518" s="17"/>
      <c r="AO518" s="52"/>
      <c r="AP518" s="46"/>
      <c r="AQ518" s="28"/>
      <c r="AR518" s="418"/>
      <c r="AS518" s="419" t="str">
        <f>IFERROR(VLOOKUP(AR518,'MATRICE '!$U$3:$Z$18,4,FALSE),"")</f>
        <v/>
      </c>
      <c r="AT518" s="46"/>
      <c r="AU518" s="17"/>
      <c r="AV518" s="421" t="str">
        <f>IFERROR(VLOOKUP(AU518,'MATRICE '!AB528:AG623,3,FALSE),"")</f>
        <v/>
      </c>
      <c r="AW518" s="300"/>
      <c r="AX518" s="17"/>
      <c r="AY518" s="17"/>
      <c r="AZ518" s="414"/>
      <c r="BA518" s="18"/>
      <c r="BB518" s="17" t="str">
        <f>IFERROR(VLOOKUP(O518,'MATRICE '!$B$4:$C$17,2,FALSE),"")</f>
        <v/>
      </c>
      <c r="BC518" s="429" t="str">
        <f>IFERROR(VLOOKUP(AR518,'MATRICE '!$U$3:$Z$18,3,FALSE),"")</f>
        <v/>
      </c>
      <c r="BD518" s="429" t="str">
        <f>IFERROR(VLOOKUP(AR518,'MATRICE '!$U$3:$Z$18,2,FALSE),"")</f>
        <v/>
      </c>
      <c r="BE518" s="429" t="str">
        <f>IFERROR(VLOOKUP(AR518,'MATRICE '!$U$3:$Z$18,5,FALSE),"")</f>
        <v/>
      </c>
    </row>
    <row r="519" spans="1:57" x14ac:dyDescent="0.25">
      <c r="A519" s="17"/>
      <c r="B519" s="394"/>
      <c r="C519" s="17"/>
      <c r="D519" s="17"/>
      <c r="E519" s="28"/>
      <c r="F519" s="28"/>
      <c r="G519" s="17"/>
      <c r="H519" s="17"/>
      <c r="I519" s="17"/>
      <c r="J519" s="17"/>
      <c r="K519" s="64"/>
      <c r="L519" s="65"/>
      <c r="M519" s="63"/>
      <c r="N519" s="17"/>
      <c r="O519" s="17"/>
      <c r="P519" s="17"/>
      <c r="Q519" s="17"/>
      <c r="R519" s="17"/>
      <c r="S519" s="401"/>
      <c r="T519" s="597">
        <f t="shared" ref="T519:T582" si="29">Z519+AO519</f>
        <v>0</v>
      </c>
      <c r="U519" s="18"/>
      <c r="V519" s="18">
        <f t="shared" si="28"/>
        <v>0</v>
      </c>
      <c r="W519" s="60" t="str">
        <f t="shared" si="27"/>
        <v/>
      </c>
      <c r="X519" s="393"/>
      <c r="Y519" s="17"/>
      <c r="Z519" s="52"/>
      <c r="AA519" s="409"/>
      <c r="AB519" s="46"/>
      <c r="AC519" s="17"/>
      <c r="AD519" s="113" t="str">
        <f>IFERROR(VLOOKUP(AA519,'MATRICE '!$E$2:$H$100,3,FALSE),"")</f>
        <v/>
      </c>
      <c r="AE519" s="17" t="str">
        <f>IFERROR(VLOOKUP(AA519,'MATRICE '!$E$2:$H$100,2,FALSE),"")</f>
        <v/>
      </c>
      <c r="AF519" s="17" t="str">
        <f>IFERROR(VLOOKUP(AA519,'MATRICE '!$E$2:$H$100,4,FALSE),"")</f>
        <v/>
      </c>
      <c r="AG519" s="63"/>
      <c r="AH519" s="46"/>
      <c r="AI519" s="17"/>
      <c r="AJ519" s="17" t="str">
        <f>IFERROR(VLOOKUP(AG519,'MATRICE '!$J$2:$M$100,3,FALSE),"")</f>
        <v/>
      </c>
      <c r="AK519" s="17" t="str">
        <f>IFERROR(VLOOKUP(AG519,'MATRICE '!$J$2:$M$100,2,FALSE),"")</f>
        <v/>
      </c>
      <c r="AL519" s="414" t="str">
        <f>IFERROR(VLOOKUP(AG519,'MATRICE '!$J$2:$M$100,4,FALSE),"")</f>
        <v/>
      </c>
      <c r="AM519" s="393"/>
      <c r="AN519" s="17"/>
      <c r="AO519" s="52"/>
      <c r="AP519" s="46"/>
      <c r="AQ519" s="28"/>
      <c r="AR519" s="418"/>
      <c r="AS519" s="419" t="str">
        <f>IFERROR(VLOOKUP(AR519,'MATRICE '!$U$3:$Z$18,4,FALSE),"")</f>
        <v/>
      </c>
      <c r="AT519" s="46"/>
      <c r="AU519" s="17"/>
      <c r="AV519" s="421" t="str">
        <f>IFERROR(VLOOKUP(AU519,'MATRICE '!AB529:AG624,3,FALSE),"")</f>
        <v/>
      </c>
      <c r="AW519" s="300"/>
      <c r="AX519" s="17"/>
      <c r="AY519" s="17"/>
      <c r="AZ519" s="414"/>
      <c r="BA519" s="18"/>
      <c r="BB519" s="17" t="str">
        <f>IFERROR(VLOOKUP(O519,'MATRICE '!$B$4:$C$17,2,FALSE),"")</f>
        <v/>
      </c>
      <c r="BC519" s="429" t="str">
        <f>IFERROR(VLOOKUP(AR519,'MATRICE '!$U$3:$Z$18,3,FALSE),"")</f>
        <v/>
      </c>
      <c r="BD519" s="429" t="str">
        <f>IFERROR(VLOOKUP(AR519,'MATRICE '!$U$3:$Z$18,2,FALSE),"")</f>
        <v/>
      </c>
      <c r="BE519" s="429" t="str">
        <f>IFERROR(VLOOKUP(AR519,'MATRICE '!$U$3:$Z$18,5,FALSE),"")</f>
        <v/>
      </c>
    </row>
    <row r="520" spans="1:57" x14ac:dyDescent="0.25">
      <c r="A520" s="17"/>
      <c r="B520" s="394"/>
      <c r="C520" s="17"/>
      <c r="D520" s="17"/>
      <c r="E520" s="28"/>
      <c r="F520" s="28"/>
      <c r="G520" s="17"/>
      <c r="H520" s="17"/>
      <c r="I520" s="17"/>
      <c r="J520" s="17"/>
      <c r="K520" s="64"/>
      <c r="L520" s="65"/>
      <c r="M520" s="63"/>
      <c r="N520" s="17"/>
      <c r="O520" s="17"/>
      <c r="P520" s="17"/>
      <c r="Q520" s="17"/>
      <c r="R520" s="17"/>
      <c r="S520" s="401"/>
      <c r="T520" s="597">
        <f t="shared" si="29"/>
        <v>0</v>
      </c>
      <c r="U520" s="18"/>
      <c r="V520" s="18">
        <f t="shared" si="28"/>
        <v>0</v>
      </c>
      <c r="W520" s="60" t="str">
        <f t="shared" ref="W520:W583" si="30">IFERROR(V520/U520,"")</f>
        <v/>
      </c>
      <c r="X520" s="393"/>
      <c r="Y520" s="17"/>
      <c r="Z520" s="52"/>
      <c r="AA520" s="409"/>
      <c r="AB520" s="46"/>
      <c r="AC520" s="17"/>
      <c r="AD520" s="113" t="str">
        <f>IFERROR(VLOOKUP(AA520,'MATRICE '!$E$2:$H$100,3,FALSE),"")</f>
        <v/>
      </c>
      <c r="AE520" s="17" t="str">
        <f>IFERROR(VLOOKUP(AA520,'MATRICE '!$E$2:$H$100,2,FALSE),"")</f>
        <v/>
      </c>
      <c r="AF520" s="17" t="str">
        <f>IFERROR(VLOOKUP(AA520,'MATRICE '!$E$2:$H$100,4,FALSE),"")</f>
        <v/>
      </c>
      <c r="AG520" s="63"/>
      <c r="AH520" s="46"/>
      <c r="AI520" s="17"/>
      <c r="AJ520" s="17" t="str">
        <f>IFERROR(VLOOKUP(AG520,'MATRICE '!$J$2:$M$100,3,FALSE),"")</f>
        <v/>
      </c>
      <c r="AK520" s="17" t="str">
        <f>IFERROR(VLOOKUP(AG520,'MATRICE '!$J$2:$M$100,2,FALSE),"")</f>
        <v/>
      </c>
      <c r="AL520" s="414" t="str">
        <f>IFERROR(VLOOKUP(AG520,'MATRICE '!$J$2:$M$100,4,FALSE),"")</f>
        <v/>
      </c>
      <c r="AM520" s="393"/>
      <c r="AN520" s="17"/>
      <c r="AO520" s="52"/>
      <c r="AP520" s="46"/>
      <c r="AQ520" s="28"/>
      <c r="AR520" s="418"/>
      <c r="AS520" s="419" t="str">
        <f>IFERROR(VLOOKUP(AR520,'MATRICE '!$U$3:$Z$18,4,FALSE),"")</f>
        <v/>
      </c>
      <c r="AT520" s="46"/>
      <c r="AU520" s="17"/>
      <c r="AV520" s="421" t="str">
        <f>IFERROR(VLOOKUP(AU520,'MATRICE '!AB530:AG625,3,FALSE),"")</f>
        <v/>
      </c>
      <c r="AW520" s="300"/>
      <c r="AX520" s="17"/>
      <c r="AY520" s="17"/>
      <c r="AZ520" s="414"/>
      <c r="BA520" s="18"/>
      <c r="BB520" s="17" t="str">
        <f>IFERROR(VLOOKUP(O520,'MATRICE '!$B$4:$C$17,2,FALSE),"")</f>
        <v/>
      </c>
      <c r="BC520" s="429" t="str">
        <f>IFERROR(VLOOKUP(AR520,'MATRICE '!$U$3:$Z$18,3,FALSE),"")</f>
        <v/>
      </c>
      <c r="BD520" s="429" t="str">
        <f>IFERROR(VLOOKUP(AR520,'MATRICE '!$U$3:$Z$18,2,FALSE),"")</f>
        <v/>
      </c>
      <c r="BE520" s="429" t="str">
        <f>IFERROR(VLOOKUP(AR520,'MATRICE '!$U$3:$Z$18,5,FALSE),"")</f>
        <v/>
      </c>
    </row>
    <row r="521" spans="1:57" x14ac:dyDescent="0.25">
      <c r="A521" s="17"/>
      <c r="B521" s="394"/>
      <c r="C521" s="17"/>
      <c r="D521" s="17"/>
      <c r="E521" s="28"/>
      <c r="F521" s="28"/>
      <c r="G521" s="17"/>
      <c r="H521" s="17"/>
      <c r="I521" s="17"/>
      <c r="J521" s="17"/>
      <c r="K521" s="64"/>
      <c r="L521" s="65"/>
      <c r="M521" s="63"/>
      <c r="N521" s="17"/>
      <c r="O521" s="17"/>
      <c r="P521" s="17"/>
      <c r="Q521" s="17"/>
      <c r="R521" s="17"/>
      <c r="S521" s="401"/>
      <c r="T521" s="597">
        <f t="shared" si="29"/>
        <v>0</v>
      </c>
      <c r="U521" s="18"/>
      <c r="V521" s="18">
        <f t="shared" si="28"/>
        <v>0</v>
      </c>
      <c r="W521" s="60" t="str">
        <f t="shared" si="30"/>
        <v/>
      </c>
      <c r="X521" s="393"/>
      <c r="Y521" s="17"/>
      <c r="Z521" s="52"/>
      <c r="AA521" s="409"/>
      <c r="AB521" s="46"/>
      <c r="AC521" s="17"/>
      <c r="AD521" s="113" t="str">
        <f>IFERROR(VLOOKUP(AA521,'MATRICE '!$E$2:$H$100,3,FALSE),"")</f>
        <v/>
      </c>
      <c r="AE521" s="17" t="str">
        <f>IFERROR(VLOOKUP(AA521,'MATRICE '!$E$2:$H$100,2,FALSE),"")</f>
        <v/>
      </c>
      <c r="AF521" s="17" t="str">
        <f>IFERROR(VLOOKUP(AA521,'MATRICE '!$E$2:$H$100,4,FALSE),"")</f>
        <v/>
      </c>
      <c r="AG521" s="63"/>
      <c r="AH521" s="46"/>
      <c r="AI521" s="17"/>
      <c r="AJ521" s="17" t="str">
        <f>IFERROR(VLOOKUP(AG521,'MATRICE '!$J$2:$M$100,3,FALSE),"")</f>
        <v/>
      </c>
      <c r="AK521" s="17" t="str">
        <f>IFERROR(VLOOKUP(AG521,'MATRICE '!$J$2:$M$100,2,FALSE),"")</f>
        <v/>
      </c>
      <c r="AL521" s="414" t="str">
        <f>IFERROR(VLOOKUP(AG521,'MATRICE '!$J$2:$M$100,4,FALSE),"")</f>
        <v/>
      </c>
      <c r="AM521" s="393"/>
      <c r="AN521" s="17"/>
      <c r="AO521" s="52"/>
      <c r="AP521" s="46"/>
      <c r="AQ521" s="28"/>
      <c r="AR521" s="418"/>
      <c r="AS521" s="419" t="str">
        <f>IFERROR(VLOOKUP(AR521,'MATRICE '!$U$3:$Z$18,4,FALSE),"")</f>
        <v/>
      </c>
      <c r="AT521" s="46"/>
      <c r="AU521" s="17"/>
      <c r="AV521" s="421" t="str">
        <f>IFERROR(VLOOKUP(AU521,'MATRICE '!AB531:AG626,3,FALSE),"")</f>
        <v/>
      </c>
      <c r="AW521" s="300"/>
      <c r="AX521" s="17"/>
      <c r="AY521" s="17"/>
      <c r="AZ521" s="414"/>
      <c r="BA521" s="18"/>
      <c r="BB521" s="17" t="str">
        <f>IFERROR(VLOOKUP(O521,'MATRICE '!$B$4:$C$17,2,FALSE),"")</f>
        <v/>
      </c>
      <c r="BC521" s="429" t="str">
        <f>IFERROR(VLOOKUP(AR521,'MATRICE '!$U$3:$Z$18,3,FALSE),"")</f>
        <v/>
      </c>
      <c r="BD521" s="429" t="str">
        <f>IFERROR(VLOOKUP(AR521,'MATRICE '!$U$3:$Z$18,2,FALSE),"")</f>
        <v/>
      </c>
      <c r="BE521" s="429" t="str">
        <f>IFERROR(VLOOKUP(AR521,'MATRICE '!$U$3:$Z$18,5,FALSE),"")</f>
        <v/>
      </c>
    </row>
    <row r="522" spans="1:57" x14ac:dyDescent="0.25">
      <c r="A522" s="17"/>
      <c r="B522" s="394"/>
      <c r="C522" s="17"/>
      <c r="D522" s="17"/>
      <c r="E522" s="28"/>
      <c r="F522" s="28"/>
      <c r="G522" s="17"/>
      <c r="H522" s="17"/>
      <c r="I522" s="17"/>
      <c r="J522" s="17"/>
      <c r="K522" s="64"/>
      <c r="L522" s="65"/>
      <c r="M522" s="63"/>
      <c r="N522" s="17"/>
      <c r="O522" s="17"/>
      <c r="P522" s="17"/>
      <c r="Q522" s="17"/>
      <c r="R522" s="17"/>
      <c r="S522" s="401"/>
      <c r="T522" s="597">
        <f t="shared" si="29"/>
        <v>0</v>
      </c>
      <c r="U522" s="18"/>
      <c r="V522" s="18">
        <f t="shared" si="28"/>
        <v>0</v>
      </c>
      <c r="W522" s="60" t="str">
        <f t="shared" si="30"/>
        <v/>
      </c>
      <c r="X522" s="393"/>
      <c r="Y522" s="17"/>
      <c r="Z522" s="52"/>
      <c r="AA522" s="409"/>
      <c r="AB522" s="46"/>
      <c r="AC522" s="17"/>
      <c r="AD522" s="113" t="str">
        <f>IFERROR(VLOOKUP(AA522,'MATRICE '!$E$2:$H$100,3,FALSE),"")</f>
        <v/>
      </c>
      <c r="AE522" s="17" t="str">
        <f>IFERROR(VLOOKUP(AA522,'MATRICE '!$E$2:$H$100,2,FALSE),"")</f>
        <v/>
      </c>
      <c r="AF522" s="17" t="str">
        <f>IFERROR(VLOOKUP(AA522,'MATRICE '!$E$2:$H$100,4,FALSE),"")</f>
        <v/>
      </c>
      <c r="AG522" s="63"/>
      <c r="AH522" s="46"/>
      <c r="AI522" s="17"/>
      <c r="AJ522" s="17" t="str">
        <f>IFERROR(VLOOKUP(AG522,'MATRICE '!$J$2:$M$100,3,FALSE),"")</f>
        <v/>
      </c>
      <c r="AK522" s="17" t="str">
        <f>IFERROR(VLOOKUP(AG522,'MATRICE '!$J$2:$M$100,2,FALSE),"")</f>
        <v/>
      </c>
      <c r="AL522" s="414" t="str">
        <f>IFERROR(VLOOKUP(AG522,'MATRICE '!$J$2:$M$100,4,FALSE),"")</f>
        <v/>
      </c>
      <c r="AM522" s="393"/>
      <c r="AN522" s="17"/>
      <c r="AO522" s="52"/>
      <c r="AP522" s="46"/>
      <c r="AQ522" s="28"/>
      <c r="AR522" s="418"/>
      <c r="AS522" s="419" t="str">
        <f>IFERROR(VLOOKUP(AR522,'MATRICE '!$U$3:$Z$18,4,FALSE),"")</f>
        <v/>
      </c>
      <c r="AT522" s="46"/>
      <c r="AU522" s="17"/>
      <c r="AV522" s="421" t="str">
        <f>IFERROR(VLOOKUP(AU522,'MATRICE '!AB532:AG627,3,FALSE),"")</f>
        <v/>
      </c>
      <c r="AW522" s="300"/>
      <c r="AX522" s="17"/>
      <c r="AY522" s="17"/>
      <c r="AZ522" s="414"/>
      <c r="BA522" s="18"/>
      <c r="BB522" s="17" t="str">
        <f>IFERROR(VLOOKUP(O522,'MATRICE '!$B$4:$C$17,2,FALSE),"")</f>
        <v/>
      </c>
      <c r="BC522" s="429" t="str">
        <f>IFERROR(VLOOKUP(AR522,'MATRICE '!$U$3:$Z$18,3,FALSE),"")</f>
        <v/>
      </c>
      <c r="BD522" s="429" t="str">
        <f>IFERROR(VLOOKUP(AR522,'MATRICE '!$U$3:$Z$18,2,FALSE),"")</f>
        <v/>
      </c>
      <c r="BE522" s="429" t="str">
        <f>IFERROR(VLOOKUP(AR522,'MATRICE '!$U$3:$Z$18,5,FALSE),"")</f>
        <v/>
      </c>
    </row>
    <row r="523" spans="1:57" x14ac:dyDescent="0.25">
      <c r="A523" s="17"/>
      <c r="B523" s="394"/>
      <c r="C523" s="17"/>
      <c r="D523" s="17"/>
      <c r="E523" s="28"/>
      <c r="F523" s="28"/>
      <c r="G523" s="17"/>
      <c r="H523" s="17"/>
      <c r="I523" s="17"/>
      <c r="J523" s="17"/>
      <c r="K523" s="64"/>
      <c r="L523" s="65"/>
      <c r="M523" s="63"/>
      <c r="N523" s="17"/>
      <c r="O523" s="17"/>
      <c r="P523" s="17"/>
      <c r="Q523" s="17"/>
      <c r="R523" s="17"/>
      <c r="S523" s="401"/>
      <c r="T523" s="597">
        <f t="shared" si="29"/>
        <v>0</v>
      </c>
      <c r="U523" s="18"/>
      <c r="V523" s="18">
        <f t="shared" si="28"/>
        <v>0</v>
      </c>
      <c r="W523" s="60" t="str">
        <f t="shared" si="30"/>
        <v/>
      </c>
      <c r="X523" s="393"/>
      <c r="Y523" s="17"/>
      <c r="Z523" s="52"/>
      <c r="AA523" s="409"/>
      <c r="AB523" s="46"/>
      <c r="AC523" s="17"/>
      <c r="AD523" s="113" t="str">
        <f>IFERROR(VLOOKUP(AA523,'MATRICE '!$E$2:$H$100,3,FALSE),"")</f>
        <v/>
      </c>
      <c r="AE523" s="17" t="str">
        <f>IFERROR(VLOOKUP(AA523,'MATRICE '!$E$2:$H$100,2,FALSE),"")</f>
        <v/>
      </c>
      <c r="AF523" s="17" t="str">
        <f>IFERROR(VLOOKUP(AA523,'MATRICE '!$E$2:$H$100,4,FALSE),"")</f>
        <v/>
      </c>
      <c r="AG523" s="63"/>
      <c r="AH523" s="46"/>
      <c r="AI523" s="17"/>
      <c r="AJ523" s="17" t="str">
        <f>IFERROR(VLOOKUP(AG523,'MATRICE '!$J$2:$M$100,3,FALSE),"")</f>
        <v/>
      </c>
      <c r="AK523" s="17" t="str">
        <f>IFERROR(VLOOKUP(AG523,'MATRICE '!$J$2:$M$100,2,FALSE),"")</f>
        <v/>
      </c>
      <c r="AL523" s="414" t="str">
        <f>IFERROR(VLOOKUP(AG523,'MATRICE '!$J$2:$M$100,4,FALSE),"")</f>
        <v/>
      </c>
      <c r="AM523" s="393"/>
      <c r="AN523" s="17"/>
      <c r="AO523" s="52"/>
      <c r="AP523" s="46"/>
      <c r="AQ523" s="28"/>
      <c r="AR523" s="418"/>
      <c r="AS523" s="419" t="str">
        <f>IFERROR(VLOOKUP(AR523,'MATRICE '!$U$3:$Z$18,4,FALSE),"")</f>
        <v/>
      </c>
      <c r="AT523" s="46"/>
      <c r="AU523" s="17"/>
      <c r="AV523" s="421" t="str">
        <f>IFERROR(VLOOKUP(AU523,'MATRICE '!AB533:AG628,3,FALSE),"")</f>
        <v/>
      </c>
      <c r="AW523" s="300"/>
      <c r="AX523" s="17"/>
      <c r="AY523" s="17"/>
      <c r="AZ523" s="414"/>
      <c r="BA523" s="18"/>
      <c r="BB523" s="17" t="str">
        <f>IFERROR(VLOOKUP(O523,'MATRICE '!$B$4:$C$17,2,FALSE),"")</f>
        <v/>
      </c>
      <c r="BC523" s="429" t="str">
        <f>IFERROR(VLOOKUP(AR523,'MATRICE '!$U$3:$Z$18,3,FALSE),"")</f>
        <v/>
      </c>
      <c r="BD523" s="429" t="str">
        <f>IFERROR(VLOOKUP(AR523,'MATRICE '!$U$3:$Z$18,2,FALSE),"")</f>
        <v/>
      </c>
      <c r="BE523" s="429" t="str">
        <f>IFERROR(VLOOKUP(AR523,'MATRICE '!$U$3:$Z$18,5,FALSE),"")</f>
        <v/>
      </c>
    </row>
    <row r="524" spans="1:57" x14ac:dyDescent="0.25">
      <c r="A524" s="17"/>
      <c r="B524" s="394"/>
      <c r="C524" s="17"/>
      <c r="D524" s="17"/>
      <c r="E524" s="28"/>
      <c r="F524" s="28"/>
      <c r="G524" s="17"/>
      <c r="H524" s="17"/>
      <c r="I524" s="17"/>
      <c r="J524" s="17"/>
      <c r="K524" s="64"/>
      <c r="L524" s="65"/>
      <c r="M524" s="63"/>
      <c r="N524" s="17"/>
      <c r="O524" s="17"/>
      <c r="P524" s="17"/>
      <c r="Q524" s="17"/>
      <c r="R524" s="17"/>
      <c r="S524" s="401"/>
      <c r="T524" s="597">
        <f t="shared" si="29"/>
        <v>0</v>
      </c>
      <c r="U524" s="18"/>
      <c r="V524" s="18">
        <f t="shared" si="28"/>
        <v>0</v>
      </c>
      <c r="W524" s="60" t="str">
        <f t="shared" si="30"/>
        <v/>
      </c>
      <c r="X524" s="393"/>
      <c r="Y524" s="17"/>
      <c r="Z524" s="52"/>
      <c r="AA524" s="409"/>
      <c r="AB524" s="46"/>
      <c r="AC524" s="17"/>
      <c r="AD524" s="113" t="str">
        <f>IFERROR(VLOOKUP(AA524,'MATRICE '!$E$2:$H$100,3,FALSE),"")</f>
        <v/>
      </c>
      <c r="AE524" s="17" t="str">
        <f>IFERROR(VLOOKUP(AA524,'MATRICE '!$E$2:$H$100,2,FALSE),"")</f>
        <v/>
      </c>
      <c r="AF524" s="17" t="str">
        <f>IFERROR(VLOOKUP(AA524,'MATRICE '!$E$2:$H$100,4,FALSE),"")</f>
        <v/>
      </c>
      <c r="AG524" s="63"/>
      <c r="AH524" s="46"/>
      <c r="AI524" s="17"/>
      <c r="AJ524" s="17" t="str">
        <f>IFERROR(VLOOKUP(AG524,'MATRICE '!$J$2:$M$100,3,FALSE),"")</f>
        <v/>
      </c>
      <c r="AK524" s="17" t="str">
        <f>IFERROR(VLOOKUP(AG524,'MATRICE '!$J$2:$M$100,2,FALSE),"")</f>
        <v/>
      </c>
      <c r="AL524" s="414" t="str">
        <f>IFERROR(VLOOKUP(AG524,'MATRICE '!$J$2:$M$100,4,FALSE),"")</f>
        <v/>
      </c>
      <c r="AM524" s="393"/>
      <c r="AN524" s="17"/>
      <c r="AO524" s="52"/>
      <c r="AP524" s="46"/>
      <c r="AQ524" s="28"/>
      <c r="AR524" s="418"/>
      <c r="AS524" s="419" t="str">
        <f>IFERROR(VLOOKUP(AR524,'MATRICE '!$U$3:$Z$18,4,FALSE),"")</f>
        <v/>
      </c>
      <c r="AT524" s="46"/>
      <c r="AU524" s="17"/>
      <c r="AV524" s="421" t="str">
        <f>IFERROR(VLOOKUP(AU524,'MATRICE '!AB534:AG629,3,FALSE),"")</f>
        <v/>
      </c>
      <c r="AW524" s="300"/>
      <c r="AX524" s="17"/>
      <c r="AY524" s="17"/>
      <c r="AZ524" s="414"/>
      <c r="BA524" s="18"/>
      <c r="BB524" s="17" t="str">
        <f>IFERROR(VLOOKUP(O524,'MATRICE '!$B$4:$C$17,2,FALSE),"")</f>
        <v/>
      </c>
      <c r="BC524" s="429" t="str">
        <f>IFERROR(VLOOKUP(AR524,'MATRICE '!$U$3:$Z$18,3,FALSE),"")</f>
        <v/>
      </c>
      <c r="BD524" s="429" t="str">
        <f>IFERROR(VLOOKUP(AR524,'MATRICE '!$U$3:$Z$18,2,FALSE),"")</f>
        <v/>
      </c>
      <c r="BE524" s="429" t="str">
        <f>IFERROR(VLOOKUP(AR524,'MATRICE '!$U$3:$Z$18,5,FALSE),"")</f>
        <v/>
      </c>
    </row>
    <row r="525" spans="1:57" x14ac:dyDescent="0.25">
      <c r="A525" s="17"/>
      <c r="B525" s="394"/>
      <c r="C525" s="17"/>
      <c r="D525" s="17"/>
      <c r="E525" s="28"/>
      <c r="F525" s="28"/>
      <c r="G525" s="17"/>
      <c r="H525" s="17"/>
      <c r="I525" s="17"/>
      <c r="J525" s="17"/>
      <c r="K525" s="64"/>
      <c r="L525" s="65"/>
      <c r="M525" s="63"/>
      <c r="N525" s="17"/>
      <c r="O525" s="17"/>
      <c r="P525" s="17"/>
      <c r="Q525" s="17"/>
      <c r="R525" s="17"/>
      <c r="S525" s="401"/>
      <c r="T525" s="597">
        <f t="shared" si="29"/>
        <v>0</v>
      </c>
      <c r="U525" s="18"/>
      <c r="V525" s="18">
        <f t="shared" si="28"/>
        <v>0</v>
      </c>
      <c r="W525" s="60" t="str">
        <f t="shared" si="30"/>
        <v/>
      </c>
      <c r="X525" s="393"/>
      <c r="Y525" s="17"/>
      <c r="Z525" s="52"/>
      <c r="AA525" s="409"/>
      <c r="AB525" s="46"/>
      <c r="AC525" s="17"/>
      <c r="AD525" s="113" t="str">
        <f>IFERROR(VLOOKUP(AA525,'MATRICE '!$E$2:$H$100,3,FALSE),"")</f>
        <v/>
      </c>
      <c r="AE525" s="17" t="str">
        <f>IFERROR(VLOOKUP(AA525,'MATRICE '!$E$2:$H$100,2,FALSE),"")</f>
        <v/>
      </c>
      <c r="AF525" s="17" t="str">
        <f>IFERROR(VLOOKUP(AA525,'MATRICE '!$E$2:$H$100,4,FALSE),"")</f>
        <v/>
      </c>
      <c r="AG525" s="63"/>
      <c r="AH525" s="46"/>
      <c r="AI525" s="17"/>
      <c r="AJ525" s="17" t="str">
        <f>IFERROR(VLOOKUP(AG525,'MATRICE '!$J$2:$M$100,3,FALSE),"")</f>
        <v/>
      </c>
      <c r="AK525" s="17" t="str">
        <f>IFERROR(VLOOKUP(AG525,'MATRICE '!$J$2:$M$100,2,FALSE),"")</f>
        <v/>
      </c>
      <c r="AL525" s="414" t="str">
        <f>IFERROR(VLOOKUP(AG525,'MATRICE '!$J$2:$M$100,4,FALSE),"")</f>
        <v/>
      </c>
      <c r="AM525" s="393"/>
      <c r="AN525" s="17"/>
      <c r="AO525" s="52"/>
      <c r="AP525" s="46"/>
      <c r="AQ525" s="28"/>
      <c r="AR525" s="418"/>
      <c r="AS525" s="419" t="str">
        <f>IFERROR(VLOOKUP(AR525,'MATRICE '!$U$3:$Z$18,4,FALSE),"")</f>
        <v/>
      </c>
      <c r="AT525" s="46"/>
      <c r="AU525" s="17"/>
      <c r="AV525" s="421" t="str">
        <f>IFERROR(VLOOKUP(AU525,'MATRICE '!AB535:AG630,3,FALSE),"")</f>
        <v/>
      </c>
      <c r="AW525" s="300"/>
      <c r="AX525" s="17"/>
      <c r="AY525" s="17"/>
      <c r="AZ525" s="414"/>
      <c r="BA525" s="18"/>
      <c r="BB525" s="17" t="str">
        <f>IFERROR(VLOOKUP(O525,'MATRICE '!$B$4:$C$17,2,FALSE),"")</f>
        <v/>
      </c>
      <c r="BC525" s="429" t="str">
        <f>IFERROR(VLOOKUP(AR525,'MATRICE '!$U$3:$Z$18,3,FALSE),"")</f>
        <v/>
      </c>
      <c r="BD525" s="429" t="str">
        <f>IFERROR(VLOOKUP(AR525,'MATRICE '!$U$3:$Z$18,2,FALSE),"")</f>
        <v/>
      </c>
      <c r="BE525" s="429" t="str">
        <f>IFERROR(VLOOKUP(AR525,'MATRICE '!$U$3:$Z$18,5,FALSE),"")</f>
        <v/>
      </c>
    </row>
    <row r="526" spans="1:57" x14ac:dyDescent="0.25">
      <c r="A526" s="17"/>
      <c r="B526" s="394"/>
      <c r="C526" s="17"/>
      <c r="D526" s="17"/>
      <c r="E526" s="28"/>
      <c r="F526" s="28"/>
      <c r="G526" s="17"/>
      <c r="H526" s="17"/>
      <c r="I526" s="17"/>
      <c r="J526" s="17"/>
      <c r="K526" s="64"/>
      <c r="L526" s="65"/>
      <c r="M526" s="63"/>
      <c r="N526" s="17"/>
      <c r="O526" s="17"/>
      <c r="P526" s="17"/>
      <c r="Q526" s="17"/>
      <c r="R526" s="17"/>
      <c r="S526" s="401"/>
      <c r="T526" s="597">
        <f t="shared" si="29"/>
        <v>0</v>
      </c>
      <c r="U526" s="18"/>
      <c r="V526" s="18">
        <f t="shared" si="28"/>
        <v>0</v>
      </c>
      <c r="W526" s="60" t="str">
        <f t="shared" si="30"/>
        <v/>
      </c>
      <c r="X526" s="393"/>
      <c r="Y526" s="17"/>
      <c r="Z526" s="52"/>
      <c r="AA526" s="409"/>
      <c r="AB526" s="46"/>
      <c r="AC526" s="17"/>
      <c r="AD526" s="113" t="str">
        <f>IFERROR(VLOOKUP(AA526,'MATRICE '!$E$2:$H$100,3,FALSE),"")</f>
        <v/>
      </c>
      <c r="AE526" s="17" t="str">
        <f>IFERROR(VLOOKUP(AA526,'MATRICE '!$E$2:$H$100,2,FALSE),"")</f>
        <v/>
      </c>
      <c r="AF526" s="17" t="str">
        <f>IFERROR(VLOOKUP(AA526,'MATRICE '!$E$2:$H$100,4,FALSE),"")</f>
        <v/>
      </c>
      <c r="AG526" s="63"/>
      <c r="AH526" s="46"/>
      <c r="AI526" s="17"/>
      <c r="AJ526" s="17" t="str">
        <f>IFERROR(VLOOKUP(AG526,'MATRICE '!$J$2:$M$100,3,FALSE),"")</f>
        <v/>
      </c>
      <c r="AK526" s="17" t="str">
        <f>IFERROR(VLOOKUP(AG526,'MATRICE '!$J$2:$M$100,2,FALSE),"")</f>
        <v/>
      </c>
      <c r="AL526" s="414" t="str">
        <f>IFERROR(VLOOKUP(AG526,'MATRICE '!$J$2:$M$100,4,FALSE),"")</f>
        <v/>
      </c>
      <c r="AM526" s="393"/>
      <c r="AN526" s="17"/>
      <c r="AO526" s="52"/>
      <c r="AP526" s="46"/>
      <c r="AQ526" s="28"/>
      <c r="AR526" s="418"/>
      <c r="AS526" s="419" t="str">
        <f>IFERROR(VLOOKUP(AR526,'MATRICE '!$U$3:$Z$18,4,FALSE),"")</f>
        <v/>
      </c>
      <c r="AT526" s="46"/>
      <c r="AU526" s="17"/>
      <c r="AV526" s="421" t="str">
        <f>IFERROR(VLOOKUP(AU526,'MATRICE '!AB536:AG631,3,FALSE),"")</f>
        <v/>
      </c>
      <c r="AW526" s="300"/>
      <c r="AX526" s="17"/>
      <c r="AY526" s="17"/>
      <c r="AZ526" s="414"/>
      <c r="BA526" s="18"/>
      <c r="BB526" s="17" t="str">
        <f>IFERROR(VLOOKUP(O526,'MATRICE '!$B$4:$C$17,2,FALSE),"")</f>
        <v/>
      </c>
      <c r="BC526" s="429" t="str">
        <f>IFERROR(VLOOKUP(AR526,'MATRICE '!$U$3:$Z$18,3,FALSE),"")</f>
        <v/>
      </c>
      <c r="BD526" s="429" t="str">
        <f>IFERROR(VLOOKUP(AR526,'MATRICE '!$U$3:$Z$18,2,FALSE),"")</f>
        <v/>
      </c>
      <c r="BE526" s="429" t="str">
        <f>IFERROR(VLOOKUP(AR526,'MATRICE '!$U$3:$Z$18,5,FALSE),"")</f>
        <v/>
      </c>
    </row>
    <row r="527" spans="1:57" x14ac:dyDescent="0.25">
      <c r="A527" s="17"/>
      <c r="B527" s="394"/>
      <c r="C527" s="17"/>
      <c r="D527" s="17"/>
      <c r="E527" s="28"/>
      <c r="F527" s="28"/>
      <c r="G527" s="17"/>
      <c r="H527" s="17"/>
      <c r="I527" s="17"/>
      <c r="J527" s="17"/>
      <c r="K527" s="64"/>
      <c r="L527" s="65"/>
      <c r="M527" s="63"/>
      <c r="N527" s="17"/>
      <c r="O527" s="17"/>
      <c r="P527" s="17"/>
      <c r="Q527" s="17"/>
      <c r="R527" s="17"/>
      <c r="S527" s="401"/>
      <c r="T527" s="597">
        <f t="shared" si="29"/>
        <v>0</v>
      </c>
      <c r="U527" s="18"/>
      <c r="V527" s="18">
        <f t="shared" si="28"/>
        <v>0</v>
      </c>
      <c r="W527" s="60" t="str">
        <f t="shared" si="30"/>
        <v/>
      </c>
      <c r="X527" s="393"/>
      <c r="Y527" s="17"/>
      <c r="Z527" s="52"/>
      <c r="AA527" s="409"/>
      <c r="AB527" s="46"/>
      <c r="AC527" s="17"/>
      <c r="AD527" s="113" t="str">
        <f>IFERROR(VLOOKUP(AA527,'MATRICE '!$E$2:$H$100,3,FALSE),"")</f>
        <v/>
      </c>
      <c r="AE527" s="17" t="str">
        <f>IFERROR(VLOOKUP(AA527,'MATRICE '!$E$2:$H$100,2,FALSE),"")</f>
        <v/>
      </c>
      <c r="AF527" s="17" t="str">
        <f>IFERROR(VLOOKUP(AA527,'MATRICE '!$E$2:$H$100,4,FALSE),"")</f>
        <v/>
      </c>
      <c r="AG527" s="63"/>
      <c r="AH527" s="46"/>
      <c r="AI527" s="17"/>
      <c r="AJ527" s="17" t="str">
        <f>IFERROR(VLOOKUP(AG527,'MATRICE '!$J$2:$M$100,3,FALSE),"")</f>
        <v/>
      </c>
      <c r="AK527" s="17" t="str">
        <f>IFERROR(VLOOKUP(AG527,'MATRICE '!$J$2:$M$100,2,FALSE),"")</f>
        <v/>
      </c>
      <c r="AL527" s="414" t="str">
        <f>IFERROR(VLOOKUP(AG527,'MATRICE '!$J$2:$M$100,4,FALSE),"")</f>
        <v/>
      </c>
      <c r="AM527" s="393"/>
      <c r="AN527" s="17"/>
      <c r="AO527" s="52"/>
      <c r="AP527" s="46"/>
      <c r="AQ527" s="28"/>
      <c r="AR527" s="418"/>
      <c r="AS527" s="419" t="str">
        <f>IFERROR(VLOOKUP(AR527,'MATRICE '!$U$3:$Z$18,4,FALSE),"")</f>
        <v/>
      </c>
      <c r="AT527" s="46"/>
      <c r="AU527" s="17"/>
      <c r="AV527" s="421" t="str">
        <f>IFERROR(VLOOKUP(AU527,'MATRICE '!AB537:AG632,3,FALSE),"")</f>
        <v/>
      </c>
      <c r="AW527" s="300"/>
      <c r="AX527" s="17"/>
      <c r="AY527" s="17"/>
      <c r="AZ527" s="414"/>
      <c r="BA527" s="18"/>
      <c r="BB527" s="17" t="str">
        <f>IFERROR(VLOOKUP(O527,'MATRICE '!$B$4:$C$17,2,FALSE),"")</f>
        <v/>
      </c>
      <c r="BC527" s="429" t="str">
        <f>IFERROR(VLOOKUP(AR527,'MATRICE '!$U$3:$Z$18,3,FALSE),"")</f>
        <v/>
      </c>
      <c r="BD527" s="429" t="str">
        <f>IFERROR(VLOOKUP(AR527,'MATRICE '!$U$3:$Z$18,2,FALSE),"")</f>
        <v/>
      </c>
      <c r="BE527" s="429" t="str">
        <f>IFERROR(VLOOKUP(AR527,'MATRICE '!$U$3:$Z$18,5,FALSE),"")</f>
        <v/>
      </c>
    </row>
    <row r="528" spans="1:57" x14ac:dyDescent="0.25">
      <c r="A528" s="17"/>
      <c r="B528" s="394"/>
      <c r="C528" s="17"/>
      <c r="D528" s="17"/>
      <c r="E528" s="28"/>
      <c r="F528" s="28"/>
      <c r="G528" s="17"/>
      <c r="H528" s="17"/>
      <c r="I528" s="17"/>
      <c r="J528" s="17"/>
      <c r="K528" s="64"/>
      <c r="L528" s="65"/>
      <c r="M528" s="63"/>
      <c r="N528" s="17"/>
      <c r="O528" s="17"/>
      <c r="P528" s="17"/>
      <c r="Q528" s="17"/>
      <c r="R528" s="17"/>
      <c r="S528" s="401"/>
      <c r="T528" s="597">
        <f t="shared" si="29"/>
        <v>0</v>
      </c>
      <c r="U528" s="18"/>
      <c r="V528" s="18">
        <f t="shared" si="28"/>
        <v>0</v>
      </c>
      <c r="W528" s="60" t="str">
        <f t="shared" si="30"/>
        <v/>
      </c>
      <c r="X528" s="393"/>
      <c r="Y528" s="17"/>
      <c r="Z528" s="52"/>
      <c r="AA528" s="409"/>
      <c r="AB528" s="46"/>
      <c r="AC528" s="17"/>
      <c r="AD528" s="113" t="str">
        <f>IFERROR(VLOOKUP(AA528,'MATRICE '!$E$2:$H$100,3,FALSE),"")</f>
        <v/>
      </c>
      <c r="AE528" s="17" t="str">
        <f>IFERROR(VLOOKUP(AA528,'MATRICE '!$E$2:$H$100,2,FALSE),"")</f>
        <v/>
      </c>
      <c r="AF528" s="17" t="str">
        <f>IFERROR(VLOOKUP(AA528,'MATRICE '!$E$2:$H$100,4,FALSE),"")</f>
        <v/>
      </c>
      <c r="AG528" s="63"/>
      <c r="AH528" s="46"/>
      <c r="AI528" s="17"/>
      <c r="AJ528" s="17" t="str">
        <f>IFERROR(VLOOKUP(AG528,'MATRICE '!$J$2:$M$100,3,FALSE),"")</f>
        <v/>
      </c>
      <c r="AK528" s="17" t="str">
        <f>IFERROR(VLOOKUP(AG528,'MATRICE '!$J$2:$M$100,2,FALSE),"")</f>
        <v/>
      </c>
      <c r="AL528" s="414" t="str">
        <f>IFERROR(VLOOKUP(AG528,'MATRICE '!$J$2:$M$100,4,FALSE),"")</f>
        <v/>
      </c>
      <c r="AM528" s="393"/>
      <c r="AN528" s="17"/>
      <c r="AO528" s="52"/>
      <c r="AP528" s="46"/>
      <c r="AQ528" s="28"/>
      <c r="AR528" s="418"/>
      <c r="AS528" s="419" t="str">
        <f>IFERROR(VLOOKUP(AR528,'MATRICE '!$U$3:$Z$18,4,FALSE),"")</f>
        <v/>
      </c>
      <c r="AT528" s="46"/>
      <c r="AU528" s="17"/>
      <c r="AV528" s="421" t="str">
        <f>IFERROR(VLOOKUP(AU528,'MATRICE '!AB538:AG633,3,FALSE),"")</f>
        <v/>
      </c>
      <c r="AW528" s="300"/>
      <c r="AX528" s="17"/>
      <c r="AY528" s="17"/>
      <c r="AZ528" s="414"/>
      <c r="BA528" s="18"/>
      <c r="BB528" s="17" t="str">
        <f>IFERROR(VLOOKUP(O528,'MATRICE '!$B$4:$C$17,2,FALSE),"")</f>
        <v/>
      </c>
      <c r="BC528" s="429" t="str">
        <f>IFERROR(VLOOKUP(AR528,'MATRICE '!$U$3:$Z$18,3,FALSE),"")</f>
        <v/>
      </c>
      <c r="BD528" s="429" t="str">
        <f>IFERROR(VLOOKUP(AR528,'MATRICE '!$U$3:$Z$18,2,FALSE),"")</f>
        <v/>
      </c>
      <c r="BE528" s="429" t="str">
        <f>IFERROR(VLOOKUP(AR528,'MATRICE '!$U$3:$Z$18,5,FALSE),"")</f>
        <v/>
      </c>
    </row>
    <row r="529" spans="1:57" x14ac:dyDescent="0.25">
      <c r="A529" s="17"/>
      <c r="B529" s="394"/>
      <c r="C529" s="17"/>
      <c r="D529" s="17"/>
      <c r="E529" s="28"/>
      <c r="F529" s="28"/>
      <c r="G529" s="17"/>
      <c r="H529" s="17"/>
      <c r="I529" s="17"/>
      <c r="J529" s="17"/>
      <c r="K529" s="64"/>
      <c r="L529" s="65"/>
      <c r="M529" s="63"/>
      <c r="N529" s="17"/>
      <c r="O529" s="17"/>
      <c r="P529" s="17"/>
      <c r="Q529" s="17"/>
      <c r="R529" s="17"/>
      <c r="S529" s="401"/>
      <c r="T529" s="597">
        <f t="shared" si="29"/>
        <v>0</v>
      </c>
      <c r="U529" s="18"/>
      <c r="V529" s="18">
        <f t="shared" si="28"/>
        <v>0</v>
      </c>
      <c r="W529" s="60" t="str">
        <f t="shared" si="30"/>
        <v/>
      </c>
      <c r="X529" s="393"/>
      <c r="Y529" s="17"/>
      <c r="Z529" s="52"/>
      <c r="AA529" s="409"/>
      <c r="AB529" s="46"/>
      <c r="AC529" s="17"/>
      <c r="AD529" s="113" t="str">
        <f>IFERROR(VLOOKUP(AA529,'MATRICE '!$E$2:$H$100,3,FALSE),"")</f>
        <v/>
      </c>
      <c r="AE529" s="17" t="str">
        <f>IFERROR(VLOOKUP(AA529,'MATRICE '!$E$2:$H$100,2,FALSE),"")</f>
        <v/>
      </c>
      <c r="AF529" s="17" t="str">
        <f>IFERROR(VLOOKUP(AA529,'MATRICE '!$E$2:$H$100,4,FALSE),"")</f>
        <v/>
      </c>
      <c r="AG529" s="63"/>
      <c r="AH529" s="46"/>
      <c r="AI529" s="17"/>
      <c r="AJ529" s="17" t="str">
        <f>IFERROR(VLOOKUP(AG529,'MATRICE '!$J$2:$M$100,3,FALSE),"")</f>
        <v/>
      </c>
      <c r="AK529" s="17" t="str">
        <f>IFERROR(VLOOKUP(AG529,'MATRICE '!$J$2:$M$100,2,FALSE),"")</f>
        <v/>
      </c>
      <c r="AL529" s="414" t="str">
        <f>IFERROR(VLOOKUP(AG529,'MATRICE '!$J$2:$M$100,4,FALSE),"")</f>
        <v/>
      </c>
      <c r="AM529" s="393"/>
      <c r="AN529" s="17"/>
      <c r="AO529" s="52"/>
      <c r="AP529" s="46"/>
      <c r="AQ529" s="28"/>
      <c r="AR529" s="418"/>
      <c r="AS529" s="419" t="str">
        <f>IFERROR(VLOOKUP(AR529,'MATRICE '!$U$3:$Z$18,4,FALSE),"")</f>
        <v/>
      </c>
      <c r="AT529" s="46"/>
      <c r="AU529" s="17"/>
      <c r="AV529" s="421" t="str">
        <f>IFERROR(VLOOKUP(AU529,'MATRICE '!AB539:AG634,3,FALSE),"")</f>
        <v/>
      </c>
      <c r="AW529" s="300"/>
      <c r="AX529" s="17"/>
      <c r="AY529" s="17"/>
      <c r="AZ529" s="414"/>
      <c r="BA529" s="18"/>
      <c r="BB529" s="17" t="str">
        <f>IFERROR(VLOOKUP(O529,'MATRICE '!$B$4:$C$17,2,FALSE),"")</f>
        <v/>
      </c>
      <c r="BC529" s="429" t="str">
        <f>IFERROR(VLOOKUP(AR529,'MATRICE '!$U$3:$Z$18,3,FALSE),"")</f>
        <v/>
      </c>
      <c r="BD529" s="429" t="str">
        <f>IFERROR(VLOOKUP(AR529,'MATRICE '!$U$3:$Z$18,2,FALSE),"")</f>
        <v/>
      </c>
      <c r="BE529" s="429" t="str">
        <f>IFERROR(VLOOKUP(AR529,'MATRICE '!$U$3:$Z$18,5,FALSE),"")</f>
        <v/>
      </c>
    </row>
    <row r="530" spans="1:57" x14ac:dyDescent="0.25">
      <c r="A530" s="17"/>
      <c r="B530" s="394"/>
      <c r="C530" s="17"/>
      <c r="D530" s="17"/>
      <c r="E530" s="28"/>
      <c r="F530" s="28"/>
      <c r="G530" s="17"/>
      <c r="H530" s="17"/>
      <c r="I530" s="17"/>
      <c r="J530" s="17"/>
      <c r="K530" s="64"/>
      <c r="L530" s="65"/>
      <c r="M530" s="63"/>
      <c r="N530" s="17"/>
      <c r="O530" s="17"/>
      <c r="P530" s="17"/>
      <c r="Q530" s="17"/>
      <c r="R530" s="17"/>
      <c r="S530" s="401"/>
      <c r="T530" s="597">
        <f t="shared" si="29"/>
        <v>0</v>
      </c>
      <c r="U530" s="18"/>
      <c r="V530" s="18">
        <f t="shared" si="28"/>
        <v>0</v>
      </c>
      <c r="W530" s="60" t="str">
        <f t="shared" si="30"/>
        <v/>
      </c>
      <c r="X530" s="393"/>
      <c r="Y530" s="17"/>
      <c r="Z530" s="52"/>
      <c r="AA530" s="409"/>
      <c r="AB530" s="46"/>
      <c r="AC530" s="17"/>
      <c r="AD530" s="113" t="str">
        <f>IFERROR(VLOOKUP(AA530,'MATRICE '!$E$2:$H$100,3,FALSE),"")</f>
        <v/>
      </c>
      <c r="AE530" s="17" t="str">
        <f>IFERROR(VLOOKUP(AA530,'MATRICE '!$E$2:$H$100,2,FALSE),"")</f>
        <v/>
      </c>
      <c r="AF530" s="17" t="str">
        <f>IFERROR(VLOOKUP(AA530,'MATRICE '!$E$2:$H$100,4,FALSE),"")</f>
        <v/>
      </c>
      <c r="AG530" s="63"/>
      <c r="AH530" s="46"/>
      <c r="AI530" s="17"/>
      <c r="AJ530" s="17" t="str">
        <f>IFERROR(VLOOKUP(AG530,'MATRICE '!$J$2:$M$100,3,FALSE),"")</f>
        <v/>
      </c>
      <c r="AK530" s="17" t="str">
        <f>IFERROR(VLOOKUP(AG530,'MATRICE '!$J$2:$M$100,2,FALSE),"")</f>
        <v/>
      </c>
      <c r="AL530" s="414" t="str">
        <f>IFERROR(VLOOKUP(AG530,'MATRICE '!$J$2:$M$100,4,FALSE),"")</f>
        <v/>
      </c>
      <c r="AM530" s="393"/>
      <c r="AN530" s="17"/>
      <c r="AO530" s="52"/>
      <c r="AP530" s="46"/>
      <c r="AQ530" s="28"/>
      <c r="AR530" s="418"/>
      <c r="AS530" s="419" t="str">
        <f>IFERROR(VLOOKUP(AR530,'MATRICE '!$U$3:$Z$18,4,FALSE),"")</f>
        <v/>
      </c>
      <c r="AT530" s="46"/>
      <c r="AU530" s="17"/>
      <c r="AV530" s="421" t="str">
        <f>IFERROR(VLOOKUP(AU530,'MATRICE '!AB540:AG635,3,FALSE),"")</f>
        <v/>
      </c>
      <c r="AW530" s="300"/>
      <c r="AX530" s="17"/>
      <c r="AY530" s="17"/>
      <c r="AZ530" s="414"/>
      <c r="BA530" s="18"/>
      <c r="BB530" s="17" t="str">
        <f>IFERROR(VLOOKUP(O530,'MATRICE '!$B$4:$C$17,2,FALSE),"")</f>
        <v/>
      </c>
      <c r="BC530" s="429" t="str">
        <f>IFERROR(VLOOKUP(AR530,'MATRICE '!$U$3:$Z$18,3,FALSE),"")</f>
        <v/>
      </c>
      <c r="BD530" s="429" t="str">
        <f>IFERROR(VLOOKUP(AR530,'MATRICE '!$U$3:$Z$18,2,FALSE),"")</f>
        <v/>
      </c>
      <c r="BE530" s="429" t="str">
        <f>IFERROR(VLOOKUP(AR530,'MATRICE '!$U$3:$Z$18,5,FALSE),"")</f>
        <v/>
      </c>
    </row>
    <row r="531" spans="1:57" x14ac:dyDescent="0.25">
      <c r="A531" s="17"/>
      <c r="B531" s="394"/>
      <c r="C531" s="17"/>
      <c r="D531" s="17"/>
      <c r="E531" s="28"/>
      <c r="F531" s="28"/>
      <c r="G531" s="17"/>
      <c r="H531" s="17"/>
      <c r="I531" s="17"/>
      <c r="J531" s="17"/>
      <c r="K531" s="64"/>
      <c r="L531" s="65"/>
      <c r="M531" s="63"/>
      <c r="N531" s="17"/>
      <c r="O531" s="17"/>
      <c r="P531" s="17"/>
      <c r="Q531" s="17"/>
      <c r="R531" s="17"/>
      <c r="S531" s="401"/>
      <c r="T531" s="597">
        <f t="shared" si="29"/>
        <v>0</v>
      </c>
      <c r="U531" s="18"/>
      <c r="V531" s="18">
        <f t="shared" si="28"/>
        <v>0</v>
      </c>
      <c r="W531" s="60" t="str">
        <f t="shared" si="30"/>
        <v/>
      </c>
      <c r="X531" s="393"/>
      <c r="Y531" s="17"/>
      <c r="Z531" s="52"/>
      <c r="AA531" s="409"/>
      <c r="AB531" s="46"/>
      <c r="AC531" s="17"/>
      <c r="AD531" s="113" t="str">
        <f>IFERROR(VLOOKUP(AA531,'MATRICE '!$E$2:$H$100,3,FALSE),"")</f>
        <v/>
      </c>
      <c r="AE531" s="17" t="str">
        <f>IFERROR(VLOOKUP(AA531,'MATRICE '!$E$2:$H$100,2,FALSE),"")</f>
        <v/>
      </c>
      <c r="AF531" s="17" t="str">
        <f>IFERROR(VLOOKUP(AA531,'MATRICE '!$E$2:$H$100,4,FALSE),"")</f>
        <v/>
      </c>
      <c r="AG531" s="63"/>
      <c r="AH531" s="46"/>
      <c r="AI531" s="17"/>
      <c r="AJ531" s="17" t="str">
        <f>IFERROR(VLOOKUP(AG531,'MATRICE '!$J$2:$M$100,3,FALSE),"")</f>
        <v/>
      </c>
      <c r="AK531" s="17" t="str">
        <f>IFERROR(VLOOKUP(AG531,'MATRICE '!$J$2:$M$100,2,FALSE),"")</f>
        <v/>
      </c>
      <c r="AL531" s="414" t="str">
        <f>IFERROR(VLOOKUP(AG531,'MATRICE '!$J$2:$M$100,4,FALSE),"")</f>
        <v/>
      </c>
      <c r="AM531" s="393"/>
      <c r="AN531" s="17"/>
      <c r="AO531" s="52"/>
      <c r="AP531" s="46"/>
      <c r="AQ531" s="28"/>
      <c r="AR531" s="418"/>
      <c r="AS531" s="419" t="str">
        <f>IFERROR(VLOOKUP(AR531,'MATRICE '!$U$3:$Z$18,4,FALSE),"")</f>
        <v/>
      </c>
      <c r="AT531" s="46"/>
      <c r="AU531" s="17"/>
      <c r="AV531" s="421" t="str">
        <f>IFERROR(VLOOKUP(AU531,'MATRICE '!AB541:AG636,3,FALSE),"")</f>
        <v/>
      </c>
      <c r="AW531" s="300"/>
      <c r="AX531" s="17"/>
      <c r="AY531" s="17"/>
      <c r="AZ531" s="414"/>
      <c r="BA531" s="18"/>
      <c r="BB531" s="17" t="str">
        <f>IFERROR(VLOOKUP(O531,'MATRICE '!$B$4:$C$17,2,FALSE),"")</f>
        <v/>
      </c>
      <c r="BC531" s="429" t="str">
        <f>IFERROR(VLOOKUP(AR531,'MATRICE '!$U$3:$Z$18,3,FALSE),"")</f>
        <v/>
      </c>
      <c r="BD531" s="429" t="str">
        <f>IFERROR(VLOOKUP(AR531,'MATRICE '!$U$3:$Z$18,2,FALSE),"")</f>
        <v/>
      </c>
      <c r="BE531" s="429" t="str">
        <f>IFERROR(VLOOKUP(AR531,'MATRICE '!$U$3:$Z$18,5,FALSE),"")</f>
        <v/>
      </c>
    </row>
    <row r="532" spans="1:57" x14ac:dyDescent="0.25">
      <c r="A532" s="17"/>
      <c r="B532" s="394"/>
      <c r="C532" s="17"/>
      <c r="D532" s="17"/>
      <c r="E532" s="28"/>
      <c r="F532" s="28"/>
      <c r="G532" s="17"/>
      <c r="H532" s="17"/>
      <c r="I532" s="17"/>
      <c r="J532" s="17"/>
      <c r="K532" s="64"/>
      <c r="L532" s="65"/>
      <c r="M532" s="63"/>
      <c r="N532" s="17"/>
      <c r="O532" s="17"/>
      <c r="P532" s="17"/>
      <c r="Q532" s="17"/>
      <c r="R532" s="17"/>
      <c r="S532" s="401"/>
      <c r="T532" s="597">
        <f t="shared" si="29"/>
        <v>0</v>
      </c>
      <c r="U532" s="18"/>
      <c r="V532" s="18">
        <f t="shared" si="28"/>
        <v>0</v>
      </c>
      <c r="W532" s="60" t="str">
        <f t="shared" si="30"/>
        <v/>
      </c>
      <c r="X532" s="393"/>
      <c r="Y532" s="17"/>
      <c r="Z532" s="52"/>
      <c r="AA532" s="409"/>
      <c r="AB532" s="46"/>
      <c r="AC532" s="17"/>
      <c r="AD532" s="113" t="str">
        <f>IFERROR(VLOOKUP(AA532,'MATRICE '!$E$2:$H$100,3,FALSE),"")</f>
        <v/>
      </c>
      <c r="AE532" s="17" t="str">
        <f>IFERROR(VLOOKUP(AA532,'MATRICE '!$E$2:$H$100,2,FALSE),"")</f>
        <v/>
      </c>
      <c r="AF532" s="17" t="str">
        <f>IFERROR(VLOOKUP(AA532,'MATRICE '!$E$2:$H$100,4,FALSE),"")</f>
        <v/>
      </c>
      <c r="AG532" s="63"/>
      <c r="AH532" s="46"/>
      <c r="AI532" s="17"/>
      <c r="AJ532" s="17" t="str">
        <f>IFERROR(VLOOKUP(AG532,'MATRICE '!$J$2:$M$100,3,FALSE),"")</f>
        <v/>
      </c>
      <c r="AK532" s="17" t="str">
        <f>IFERROR(VLOOKUP(AG532,'MATRICE '!$J$2:$M$100,2,FALSE),"")</f>
        <v/>
      </c>
      <c r="AL532" s="414" t="str">
        <f>IFERROR(VLOOKUP(AG532,'MATRICE '!$J$2:$M$100,4,FALSE),"")</f>
        <v/>
      </c>
      <c r="AM532" s="393"/>
      <c r="AN532" s="17"/>
      <c r="AO532" s="52"/>
      <c r="AP532" s="46"/>
      <c r="AQ532" s="28"/>
      <c r="AR532" s="418"/>
      <c r="AS532" s="419" t="str">
        <f>IFERROR(VLOOKUP(AR532,'MATRICE '!$U$3:$Z$18,4,FALSE),"")</f>
        <v/>
      </c>
      <c r="AT532" s="46"/>
      <c r="AU532" s="17"/>
      <c r="AV532" s="421" t="str">
        <f>IFERROR(VLOOKUP(AU532,'MATRICE '!AB542:AG637,3,FALSE),"")</f>
        <v/>
      </c>
      <c r="AW532" s="300"/>
      <c r="AX532" s="17"/>
      <c r="AY532" s="17"/>
      <c r="AZ532" s="414"/>
      <c r="BA532" s="18"/>
      <c r="BB532" s="17" t="str">
        <f>IFERROR(VLOOKUP(O532,'MATRICE '!$B$4:$C$17,2,FALSE),"")</f>
        <v/>
      </c>
      <c r="BC532" s="429" t="str">
        <f>IFERROR(VLOOKUP(AR532,'MATRICE '!$U$3:$Z$18,3,FALSE),"")</f>
        <v/>
      </c>
      <c r="BD532" s="429" t="str">
        <f>IFERROR(VLOOKUP(AR532,'MATRICE '!$U$3:$Z$18,2,FALSE),"")</f>
        <v/>
      </c>
      <c r="BE532" s="429" t="str">
        <f>IFERROR(VLOOKUP(AR532,'MATRICE '!$U$3:$Z$18,5,FALSE),"")</f>
        <v/>
      </c>
    </row>
    <row r="533" spans="1:57" x14ac:dyDescent="0.25">
      <c r="A533" s="17"/>
      <c r="B533" s="394"/>
      <c r="C533" s="17"/>
      <c r="D533" s="17"/>
      <c r="E533" s="28"/>
      <c r="F533" s="28"/>
      <c r="G533" s="17"/>
      <c r="H533" s="17"/>
      <c r="I533" s="17"/>
      <c r="J533" s="17"/>
      <c r="K533" s="64"/>
      <c r="L533" s="65"/>
      <c r="M533" s="63"/>
      <c r="N533" s="17"/>
      <c r="O533" s="17"/>
      <c r="P533" s="17"/>
      <c r="Q533" s="17"/>
      <c r="R533" s="17"/>
      <c r="S533" s="401"/>
      <c r="T533" s="597">
        <f t="shared" si="29"/>
        <v>0</v>
      </c>
      <c r="U533" s="18"/>
      <c r="V533" s="18">
        <f t="shared" si="28"/>
        <v>0</v>
      </c>
      <c r="W533" s="60" t="str">
        <f t="shared" si="30"/>
        <v/>
      </c>
      <c r="X533" s="393"/>
      <c r="Y533" s="17"/>
      <c r="Z533" s="52"/>
      <c r="AA533" s="409"/>
      <c r="AB533" s="46"/>
      <c r="AC533" s="17"/>
      <c r="AD533" s="113" t="str">
        <f>IFERROR(VLOOKUP(AA533,'MATRICE '!$E$2:$H$100,3,FALSE),"")</f>
        <v/>
      </c>
      <c r="AE533" s="17" t="str">
        <f>IFERROR(VLOOKUP(AA533,'MATRICE '!$E$2:$H$100,2,FALSE),"")</f>
        <v/>
      </c>
      <c r="AF533" s="17" t="str">
        <f>IFERROR(VLOOKUP(AA533,'MATRICE '!$E$2:$H$100,4,FALSE),"")</f>
        <v/>
      </c>
      <c r="AG533" s="63"/>
      <c r="AH533" s="46"/>
      <c r="AI533" s="17"/>
      <c r="AJ533" s="17" t="str">
        <f>IFERROR(VLOOKUP(AG533,'MATRICE '!$J$2:$M$100,3,FALSE),"")</f>
        <v/>
      </c>
      <c r="AK533" s="17" t="str">
        <f>IFERROR(VLOOKUP(AG533,'MATRICE '!$J$2:$M$100,2,FALSE),"")</f>
        <v/>
      </c>
      <c r="AL533" s="414" t="str">
        <f>IFERROR(VLOOKUP(AG533,'MATRICE '!$J$2:$M$100,4,FALSE),"")</f>
        <v/>
      </c>
      <c r="AM533" s="393"/>
      <c r="AN533" s="17"/>
      <c r="AO533" s="52"/>
      <c r="AP533" s="46"/>
      <c r="AQ533" s="28"/>
      <c r="AR533" s="418"/>
      <c r="AS533" s="419" t="str">
        <f>IFERROR(VLOOKUP(AR533,'MATRICE '!$U$3:$Z$18,4,FALSE),"")</f>
        <v/>
      </c>
      <c r="AT533" s="46"/>
      <c r="AU533" s="17"/>
      <c r="AV533" s="421" t="str">
        <f>IFERROR(VLOOKUP(AU533,'MATRICE '!AB543:AG638,3,FALSE),"")</f>
        <v/>
      </c>
      <c r="AW533" s="300"/>
      <c r="AX533" s="17"/>
      <c r="AY533" s="17"/>
      <c r="AZ533" s="414"/>
      <c r="BA533" s="18"/>
      <c r="BB533" s="17" t="str">
        <f>IFERROR(VLOOKUP(O533,'MATRICE '!$B$4:$C$17,2,FALSE),"")</f>
        <v/>
      </c>
      <c r="BC533" s="429" t="str">
        <f>IFERROR(VLOOKUP(AR533,'MATRICE '!$U$3:$Z$18,3,FALSE),"")</f>
        <v/>
      </c>
      <c r="BD533" s="429" t="str">
        <f>IFERROR(VLOOKUP(AR533,'MATRICE '!$U$3:$Z$18,2,FALSE),"")</f>
        <v/>
      </c>
      <c r="BE533" s="429" t="str">
        <f>IFERROR(VLOOKUP(AR533,'MATRICE '!$U$3:$Z$18,5,FALSE),"")</f>
        <v/>
      </c>
    </row>
    <row r="534" spans="1:57" x14ac:dyDescent="0.25">
      <c r="A534" s="17"/>
      <c r="B534" s="394"/>
      <c r="C534" s="17"/>
      <c r="D534" s="17"/>
      <c r="E534" s="28"/>
      <c r="F534" s="28"/>
      <c r="G534" s="17"/>
      <c r="H534" s="17"/>
      <c r="I534" s="17"/>
      <c r="J534" s="17"/>
      <c r="K534" s="64"/>
      <c r="L534" s="65"/>
      <c r="M534" s="63"/>
      <c r="N534" s="17"/>
      <c r="O534" s="17"/>
      <c r="P534" s="17"/>
      <c r="Q534" s="17"/>
      <c r="R534" s="17"/>
      <c r="S534" s="401"/>
      <c r="T534" s="597">
        <f t="shared" si="29"/>
        <v>0</v>
      </c>
      <c r="U534" s="18"/>
      <c r="V534" s="18">
        <f t="shared" si="28"/>
        <v>0</v>
      </c>
      <c r="W534" s="60" t="str">
        <f t="shared" si="30"/>
        <v/>
      </c>
      <c r="X534" s="393"/>
      <c r="Y534" s="17"/>
      <c r="Z534" s="52"/>
      <c r="AA534" s="409"/>
      <c r="AB534" s="46"/>
      <c r="AC534" s="17"/>
      <c r="AD534" s="113" t="str">
        <f>IFERROR(VLOOKUP(AA534,'MATRICE '!$E$2:$H$100,3,FALSE),"")</f>
        <v/>
      </c>
      <c r="AE534" s="17" t="str">
        <f>IFERROR(VLOOKUP(AA534,'MATRICE '!$E$2:$H$100,2,FALSE),"")</f>
        <v/>
      </c>
      <c r="AF534" s="17" t="str">
        <f>IFERROR(VLOOKUP(AA534,'MATRICE '!$E$2:$H$100,4,FALSE),"")</f>
        <v/>
      </c>
      <c r="AG534" s="63"/>
      <c r="AH534" s="46"/>
      <c r="AI534" s="17"/>
      <c r="AJ534" s="17" t="str">
        <f>IFERROR(VLOOKUP(AG534,'MATRICE '!$J$2:$M$100,3,FALSE),"")</f>
        <v/>
      </c>
      <c r="AK534" s="17" t="str">
        <f>IFERROR(VLOOKUP(AG534,'MATRICE '!$J$2:$M$100,2,FALSE),"")</f>
        <v/>
      </c>
      <c r="AL534" s="414" t="str">
        <f>IFERROR(VLOOKUP(AG534,'MATRICE '!$J$2:$M$100,4,FALSE),"")</f>
        <v/>
      </c>
      <c r="AM534" s="393"/>
      <c r="AN534" s="17"/>
      <c r="AO534" s="52"/>
      <c r="AP534" s="46"/>
      <c r="AQ534" s="28"/>
      <c r="AR534" s="418"/>
      <c r="AS534" s="419" t="str">
        <f>IFERROR(VLOOKUP(AR534,'MATRICE '!$U$3:$Z$18,4,FALSE),"")</f>
        <v/>
      </c>
      <c r="AT534" s="46"/>
      <c r="AU534" s="17"/>
      <c r="AV534" s="421" t="str">
        <f>IFERROR(VLOOKUP(AU534,'MATRICE '!AB544:AG639,3,FALSE),"")</f>
        <v/>
      </c>
      <c r="AW534" s="300"/>
      <c r="AX534" s="17"/>
      <c r="AY534" s="17"/>
      <c r="AZ534" s="414"/>
      <c r="BA534" s="18"/>
      <c r="BB534" s="17" t="str">
        <f>IFERROR(VLOOKUP(O534,'MATRICE '!$B$4:$C$17,2,FALSE),"")</f>
        <v/>
      </c>
      <c r="BC534" s="429" t="str">
        <f>IFERROR(VLOOKUP(AR534,'MATRICE '!$U$3:$Z$18,3,FALSE),"")</f>
        <v/>
      </c>
      <c r="BD534" s="429" t="str">
        <f>IFERROR(VLOOKUP(AR534,'MATRICE '!$U$3:$Z$18,2,FALSE),"")</f>
        <v/>
      </c>
      <c r="BE534" s="429" t="str">
        <f>IFERROR(VLOOKUP(AR534,'MATRICE '!$U$3:$Z$18,5,FALSE),"")</f>
        <v/>
      </c>
    </row>
    <row r="535" spans="1:57" x14ac:dyDescent="0.25">
      <c r="A535" s="17"/>
      <c r="B535" s="394"/>
      <c r="C535" s="17"/>
      <c r="D535" s="17"/>
      <c r="E535" s="28"/>
      <c r="F535" s="28"/>
      <c r="G535" s="17"/>
      <c r="H535" s="17"/>
      <c r="I535" s="17"/>
      <c r="J535" s="17"/>
      <c r="K535" s="64"/>
      <c r="L535" s="65"/>
      <c r="M535" s="63"/>
      <c r="N535" s="17"/>
      <c r="O535" s="17"/>
      <c r="P535" s="17"/>
      <c r="Q535" s="17"/>
      <c r="R535" s="17"/>
      <c r="S535" s="401"/>
      <c r="T535" s="597">
        <f t="shared" si="29"/>
        <v>0</v>
      </c>
      <c r="U535" s="18"/>
      <c r="V535" s="18">
        <f t="shared" si="28"/>
        <v>0</v>
      </c>
      <c r="W535" s="60" t="str">
        <f t="shared" si="30"/>
        <v/>
      </c>
      <c r="X535" s="393"/>
      <c r="Y535" s="17"/>
      <c r="Z535" s="52"/>
      <c r="AA535" s="409"/>
      <c r="AB535" s="46"/>
      <c r="AC535" s="17"/>
      <c r="AD535" s="113" t="str">
        <f>IFERROR(VLOOKUP(AA535,'MATRICE '!$E$2:$H$100,3,FALSE),"")</f>
        <v/>
      </c>
      <c r="AE535" s="17" t="str">
        <f>IFERROR(VLOOKUP(AA535,'MATRICE '!$E$2:$H$100,2,FALSE),"")</f>
        <v/>
      </c>
      <c r="AF535" s="17" t="str">
        <f>IFERROR(VLOOKUP(AA535,'MATRICE '!$E$2:$H$100,4,FALSE),"")</f>
        <v/>
      </c>
      <c r="AG535" s="63"/>
      <c r="AH535" s="46"/>
      <c r="AI535" s="17"/>
      <c r="AJ535" s="17" t="str">
        <f>IFERROR(VLOOKUP(AG535,'MATRICE '!$J$2:$M$100,3,FALSE),"")</f>
        <v/>
      </c>
      <c r="AK535" s="17" t="str">
        <f>IFERROR(VLOOKUP(AG535,'MATRICE '!$J$2:$M$100,2,FALSE),"")</f>
        <v/>
      </c>
      <c r="AL535" s="414" t="str">
        <f>IFERROR(VLOOKUP(AG535,'MATRICE '!$J$2:$M$100,4,FALSE),"")</f>
        <v/>
      </c>
      <c r="AM535" s="393"/>
      <c r="AN535" s="17"/>
      <c r="AO535" s="52"/>
      <c r="AP535" s="46"/>
      <c r="AQ535" s="28"/>
      <c r="AR535" s="418"/>
      <c r="AS535" s="419" t="str">
        <f>IFERROR(VLOOKUP(AR535,'MATRICE '!$U$3:$Z$18,4,FALSE),"")</f>
        <v/>
      </c>
      <c r="AT535" s="46"/>
      <c r="AU535" s="17"/>
      <c r="AV535" s="421" t="str">
        <f>IFERROR(VLOOKUP(AU535,'MATRICE '!AB545:AG640,3,FALSE),"")</f>
        <v/>
      </c>
      <c r="AW535" s="300"/>
      <c r="AX535" s="17"/>
      <c r="AY535" s="17"/>
      <c r="AZ535" s="414"/>
      <c r="BA535" s="18"/>
      <c r="BB535" s="17" t="str">
        <f>IFERROR(VLOOKUP(O535,'MATRICE '!$B$4:$C$17,2,FALSE),"")</f>
        <v/>
      </c>
      <c r="BC535" s="429" t="str">
        <f>IFERROR(VLOOKUP(AR535,'MATRICE '!$U$3:$Z$18,3,FALSE),"")</f>
        <v/>
      </c>
      <c r="BD535" s="429" t="str">
        <f>IFERROR(VLOOKUP(AR535,'MATRICE '!$U$3:$Z$18,2,FALSE),"")</f>
        <v/>
      </c>
      <c r="BE535" s="429" t="str">
        <f>IFERROR(VLOOKUP(AR535,'MATRICE '!$U$3:$Z$18,5,FALSE),"")</f>
        <v/>
      </c>
    </row>
    <row r="536" spans="1:57" x14ac:dyDescent="0.25">
      <c r="A536" s="17"/>
      <c r="B536" s="394"/>
      <c r="C536" s="17"/>
      <c r="D536" s="17"/>
      <c r="E536" s="28"/>
      <c r="F536" s="28"/>
      <c r="G536" s="17"/>
      <c r="H536" s="17"/>
      <c r="I536" s="17"/>
      <c r="J536" s="17"/>
      <c r="K536" s="64"/>
      <c r="L536" s="65"/>
      <c r="M536" s="63"/>
      <c r="N536" s="17"/>
      <c r="O536" s="17"/>
      <c r="P536" s="17"/>
      <c r="Q536" s="17"/>
      <c r="R536" s="17"/>
      <c r="S536" s="401"/>
      <c r="T536" s="597">
        <f t="shared" si="29"/>
        <v>0</v>
      </c>
      <c r="U536" s="18"/>
      <c r="V536" s="18">
        <f t="shared" si="28"/>
        <v>0</v>
      </c>
      <c r="W536" s="60" t="str">
        <f t="shared" si="30"/>
        <v/>
      </c>
      <c r="X536" s="393"/>
      <c r="Y536" s="17"/>
      <c r="Z536" s="52"/>
      <c r="AA536" s="409"/>
      <c r="AB536" s="46"/>
      <c r="AC536" s="17"/>
      <c r="AD536" s="113" t="str">
        <f>IFERROR(VLOOKUP(AA536,'MATRICE '!$E$2:$H$100,3,FALSE),"")</f>
        <v/>
      </c>
      <c r="AE536" s="17" t="str">
        <f>IFERROR(VLOOKUP(AA536,'MATRICE '!$E$2:$H$100,2,FALSE),"")</f>
        <v/>
      </c>
      <c r="AF536" s="17" t="str">
        <f>IFERROR(VLOOKUP(AA536,'MATRICE '!$E$2:$H$100,4,FALSE),"")</f>
        <v/>
      </c>
      <c r="AG536" s="63"/>
      <c r="AH536" s="46"/>
      <c r="AI536" s="17"/>
      <c r="AJ536" s="17" t="str">
        <f>IFERROR(VLOOKUP(AG536,'MATRICE '!$J$2:$M$100,3,FALSE),"")</f>
        <v/>
      </c>
      <c r="AK536" s="17" t="str">
        <f>IFERROR(VLOOKUP(AG536,'MATRICE '!$J$2:$M$100,2,FALSE),"")</f>
        <v/>
      </c>
      <c r="AL536" s="414" t="str">
        <f>IFERROR(VLOOKUP(AG536,'MATRICE '!$J$2:$M$100,4,FALSE),"")</f>
        <v/>
      </c>
      <c r="AM536" s="393"/>
      <c r="AN536" s="17"/>
      <c r="AO536" s="52"/>
      <c r="AP536" s="46"/>
      <c r="AQ536" s="28"/>
      <c r="AR536" s="418"/>
      <c r="AS536" s="419" t="str">
        <f>IFERROR(VLOOKUP(AR536,'MATRICE '!$U$3:$Z$18,4,FALSE),"")</f>
        <v/>
      </c>
      <c r="AT536" s="46"/>
      <c r="AU536" s="17"/>
      <c r="AV536" s="421" t="str">
        <f>IFERROR(VLOOKUP(AU536,'MATRICE '!AB546:AG641,3,FALSE),"")</f>
        <v/>
      </c>
      <c r="AW536" s="300"/>
      <c r="AX536" s="17"/>
      <c r="AY536" s="17"/>
      <c r="AZ536" s="414"/>
      <c r="BA536" s="18"/>
      <c r="BB536" s="17" t="str">
        <f>IFERROR(VLOOKUP(O536,'MATRICE '!$B$4:$C$17,2,FALSE),"")</f>
        <v/>
      </c>
      <c r="BC536" s="429" t="str">
        <f>IFERROR(VLOOKUP(AR536,'MATRICE '!$U$3:$Z$18,3,FALSE),"")</f>
        <v/>
      </c>
      <c r="BD536" s="429" t="str">
        <f>IFERROR(VLOOKUP(AR536,'MATRICE '!$U$3:$Z$18,2,FALSE),"")</f>
        <v/>
      </c>
      <c r="BE536" s="429" t="str">
        <f>IFERROR(VLOOKUP(AR536,'MATRICE '!$U$3:$Z$18,5,FALSE),"")</f>
        <v/>
      </c>
    </row>
    <row r="537" spans="1:57" x14ac:dyDescent="0.25">
      <c r="A537" s="17"/>
      <c r="B537" s="394"/>
      <c r="C537" s="17"/>
      <c r="D537" s="17"/>
      <c r="E537" s="28"/>
      <c r="F537" s="28"/>
      <c r="G537" s="17"/>
      <c r="H537" s="17"/>
      <c r="I537" s="17"/>
      <c r="J537" s="17"/>
      <c r="K537" s="64"/>
      <c r="L537" s="65"/>
      <c r="M537" s="63"/>
      <c r="N537" s="17"/>
      <c r="O537" s="17"/>
      <c r="P537" s="17"/>
      <c r="Q537" s="17"/>
      <c r="R537" s="17"/>
      <c r="S537" s="401"/>
      <c r="T537" s="597">
        <f t="shared" si="29"/>
        <v>0</v>
      </c>
      <c r="U537" s="18"/>
      <c r="V537" s="18">
        <f t="shared" si="28"/>
        <v>0</v>
      </c>
      <c r="W537" s="60" t="str">
        <f t="shared" si="30"/>
        <v/>
      </c>
      <c r="X537" s="393"/>
      <c r="Y537" s="17"/>
      <c r="Z537" s="52"/>
      <c r="AA537" s="409"/>
      <c r="AB537" s="46"/>
      <c r="AC537" s="17"/>
      <c r="AD537" s="113" t="str">
        <f>IFERROR(VLOOKUP(AA537,'MATRICE '!$E$2:$H$100,3,FALSE),"")</f>
        <v/>
      </c>
      <c r="AE537" s="17" t="str">
        <f>IFERROR(VLOOKUP(AA537,'MATRICE '!$E$2:$H$100,2,FALSE),"")</f>
        <v/>
      </c>
      <c r="AF537" s="17" t="str">
        <f>IFERROR(VLOOKUP(AA537,'MATRICE '!$E$2:$H$100,4,FALSE),"")</f>
        <v/>
      </c>
      <c r="AG537" s="63"/>
      <c r="AH537" s="46"/>
      <c r="AI537" s="17"/>
      <c r="AJ537" s="17" t="str">
        <f>IFERROR(VLOOKUP(AG537,'MATRICE '!$J$2:$M$100,3,FALSE),"")</f>
        <v/>
      </c>
      <c r="AK537" s="17" t="str">
        <f>IFERROR(VLOOKUP(AG537,'MATRICE '!$J$2:$M$100,2,FALSE),"")</f>
        <v/>
      </c>
      <c r="AL537" s="414" t="str">
        <f>IFERROR(VLOOKUP(AG537,'MATRICE '!$J$2:$M$100,4,FALSE),"")</f>
        <v/>
      </c>
      <c r="AM537" s="393"/>
      <c r="AN537" s="17"/>
      <c r="AO537" s="52"/>
      <c r="AP537" s="46"/>
      <c r="AQ537" s="28"/>
      <c r="AR537" s="418"/>
      <c r="AS537" s="419" t="str">
        <f>IFERROR(VLOOKUP(AR537,'MATRICE '!$U$3:$Z$18,4,FALSE),"")</f>
        <v/>
      </c>
      <c r="AT537" s="46"/>
      <c r="AU537" s="17"/>
      <c r="AV537" s="421" t="str">
        <f>IFERROR(VLOOKUP(AU537,'MATRICE '!AB547:AG642,3,FALSE),"")</f>
        <v/>
      </c>
      <c r="AW537" s="300"/>
      <c r="AX537" s="17"/>
      <c r="AY537" s="17"/>
      <c r="AZ537" s="414"/>
      <c r="BA537" s="18"/>
      <c r="BB537" s="17" t="str">
        <f>IFERROR(VLOOKUP(O537,'MATRICE '!$B$4:$C$17,2,FALSE),"")</f>
        <v/>
      </c>
      <c r="BC537" s="429" t="str">
        <f>IFERROR(VLOOKUP(AR537,'MATRICE '!$U$3:$Z$18,3,FALSE),"")</f>
        <v/>
      </c>
      <c r="BD537" s="429" t="str">
        <f>IFERROR(VLOOKUP(AR537,'MATRICE '!$U$3:$Z$18,2,FALSE),"")</f>
        <v/>
      </c>
      <c r="BE537" s="429" t="str">
        <f>IFERROR(VLOOKUP(AR537,'MATRICE '!$U$3:$Z$18,5,FALSE),"")</f>
        <v/>
      </c>
    </row>
    <row r="538" spans="1:57" x14ac:dyDescent="0.25">
      <c r="A538" s="17"/>
      <c r="B538" s="394"/>
      <c r="C538" s="17"/>
      <c r="D538" s="17"/>
      <c r="E538" s="28"/>
      <c r="F538" s="28"/>
      <c r="G538" s="17"/>
      <c r="H538" s="17"/>
      <c r="I538" s="17"/>
      <c r="J538" s="17"/>
      <c r="K538" s="64"/>
      <c r="L538" s="65"/>
      <c r="M538" s="63"/>
      <c r="N538" s="17"/>
      <c r="O538" s="17"/>
      <c r="P538" s="17"/>
      <c r="Q538" s="17"/>
      <c r="R538" s="17"/>
      <c r="S538" s="401"/>
      <c r="T538" s="597">
        <f t="shared" si="29"/>
        <v>0</v>
      </c>
      <c r="U538" s="18"/>
      <c r="V538" s="18">
        <f t="shared" si="28"/>
        <v>0</v>
      </c>
      <c r="W538" s="60" t="str">
        <f t="shared" si="30"/>
        <v/>
      </c>
      <c r="X538" s="393"/>
      <c r="Y538" s="17"/>
      <c r="Z538" s="52"/>
      <c r="AA538" s="409"/>
      <c r="AB538" s="46"/>
      <c r="AC538" s="17"/>
      <c r="AD538" s="113" t="str">
        <f>IFERROR(VLOOKUP(AA538,'MATRICE '!$E$2:$H$100,3,FALSE),"")</f>
        <v/>
      </c>
      <c r="AE538" s="17" t="str">
        <f>IFERROR(VLOOKUP(AA538,'MATRICE '!$E$2:$H$100,2,FALSE),"")</f>
        <v/>
      </c>
      <c r="AF538" s="17" t="str">
        <f>IFERROR(VLOOKUP(AA538,'MATRICE '!$E$2:$H$100,4,FALSE),"")</f>
        <v/>
      </c>
      <c r="AG538" s="63"/>
      <c r="AH538" s="46"/>
      <c r="AI538" s="17"/>
      <c r="AJ538" s="17" t="str">
        <f>IFERROR(VLOOKUP(AG538,'MATRICE '!$J$2:$M$100,3,FALSE),"")</f>
        <v/>
      </c>
      <c r="AK538" s="17" t="str">
        <f>IFERROR(VLOOKUP(AG538,'MATRICE '!$J$2:$M$100,2,FALSE),"")</f>
        <v/>
      </c>
      <c r="AL538" s="414" t="str">
        <f>IFERROR(VLOOKUP(AG538,'MATRICE '!$J$2:$M$100,4,FALSE),"")</f>
        <v/>
      </c>
      <c r="AM538" s="393"/>
      <c r="AN538" s="17"/>
      <c r="AO538" s="52"/>
      <c r="AP538" s="46"/>
      <c r="AQ538" s="28"/>
      <c r="AR538" s="418"/>
      <c r="AS538" s="419" t="str">
        <f>IFERROR(VLOOKUP(AR538,'MATRICE '!$U$3:$Z$18,4,FALSE),"")</f>
        <v/>
      </c>
      <c r="AT538" s="46"/>
      <c r="AU538" s="17"/>
      <c r="AV538" s="421" t="str">
        <f>IFERROR(VLOOKUP(AU538,'MATRICE '!AB548:AG643,3,FALSE),"")</f>
        <v/>
      </c>
      <c r="AW538" s="300"/>
      <c r="AX538" s="17"/>
      <c r="AY538" s="17"/>
      <c r="AZ538" s="414"/>
      <c r="BA538" s="18"/>
      <c r="BB538" s="17" t="str">
        <f>IFERROR(VLOOKUP(O538,'MATRICE '!$B$4:$C$17,2,FALSE),"")</f>
        <v/>
      </c>
      <c r="BC538" s="429" t="str">
        <f>IFERROR(VLOOKUP(AR538,'MATRICE '!$U$3:$Z$18,3,FALSE),"")</f>
        <v/>
      </c>
      <c r="BD538" s="429" t="str">
        <f>IFERROR(VLOOKUP(AR538,'MATRICE '!$U$3:$Z$18,2,FALSE),"")</f>
        <v/>
      </c>
      <c r="BE538" s="429" t="str">
        <f>IFERROR(VLOOKUP(AR538,'MATRICE '!$U$3:$Z$18,5,FALSE),"")</f>
        <v/>
      </c>
    </row>
    <row r="539" spans="1:57" x14ac:dyDescent="0.25">
      <c r="A539" s="17"/>
      <c r="B539" s="394"/>
      <c r="C539" s="17"/>
      <c r="D539" s="17"/>
      <c r="E539" s="28"/>
      <c r="F539" s="28"/>
      <c r="G539" s="17"/>
      <c r="H539" s="17"/>
      <c r="I539" s="17"/>
      <c r="J539" s="17"/>
      <c r="K539" s="64"/>
      <c r="L539" s="65"/>
      <c r="M539" s="63"/>
      <c r="N539" s="17"/>
      <c r="O539" s="17"/>
      <c r="P539" s="17"/>
      <c r="Q539" s="17"/>
      <c r="R539" s="17"/>
      <c r="S539" s="401"/>
      <c r="T539" s="597">
        <f t="shared" si="29"/>
        <v>0</v>
      </c>
      <c r="U539" s="18"/>
      <c r="V539" s="18">
        <f t="shared" si="28"/>
        <v>0</v>
      </c>
      <c r="W539" s="60" t="str">
        <f t="shared" si="30"/>
        <v/>
      </c>
      <c r="X539" s="393"/>
      <c r="Y539" s="17"/>
      <c r="Z539" s="52"/>
      <c r="AA539" s="409"/>
      <c r="AB539" s="46"/>
      <c r="AC539" s="17"/>
      <c r="AD539" s="113" t="str">
        <f>IFERROR(VLOOKUP(AA539,'MATRICE '!$E$2:$H$100,3,FALSE),"")</f>
        <v/>
      </c>
      <c r="AE539" s="17" t="str">
        <f>IFERROR(VLOOKUP(AA539,'MATRICE '!$E$2:$H$100,2,FALSE),"")</f>
        <v/>
      </c>
      <c r="AF539" s="17" t="str">
        <f>IFERROR(VLOOKUP(AA539,'MATRICE '!$E$2:$H$100,4,FALSE),"")</f>
        <v/>
      </c>
      <c r="AG539" s="63"/>
      <c r="AH539" s="46"/>
      <c r="AI539" s="17"/>
      <c r="AJ539" s="17" t="str">
        <f>IFERROR(VLOOKUP(AG539,'MATRICE '!$J$2:$M$100,3,FALSE),"")</f>
        <v/>
      </c>
      <c r="AK539" s="17" t="str">
        <f>IFERROR(VLOOKUP(AG539,'MATRICE '!$J$2:$M$100,2,FALSE),"")</f>
        <v/>
      </c>
      <c r="AL539" s="414" t="str">
        <f>IFERROR(VLOOKUP(AG539,'MATRICE '!$J$2:$M$100,4,FALSE),"")</f>
        <v/>
      </c>
      <c r="AM539" s="393"/>
      <c r="AN539" s="17"/>
      <c r="AO539" s="52"/>
      <c r="AP539" s="46"/>
      <c r="AQ539" s="28"/>
      <c r="AR539" s="418"/>
      <c r="AS539" s="419" t="str">
        <f>IFERROR(VLOOKUP(AR539,'MATRICE '!$U$3:$Z$18,4,FALSE),"")</f>
        <v/>
      </c>
      <c r="AT539" s="46"/>
      <c r="AU539" s="17"/>
      <c r="AV539" s="421" t="str">
        <f>IFERROR(VLOOKUP(AU539,'MATRICE '!AB549:AG644,3,FALSE),"")</f>
        <v/>
      </c>
      <c r="AW539" s="300"/>
      <c r="AX539" s="17"/>
      <c r="AY539" s="17"/>
      <c r="AZ539" s="414"/>
      <c r="BA539" s="18"/>
      <c r="BB539" s="17" t="str">
        <f>IFERROR(VLOOKUP(O539,'MATRICE '!$B$4:$C$17,2,FALSE),"")</f>
        <v/>
      </c>
      <c r="BC539" s="429" t="str">
        <f>IFERROR(VLOOKUP(AR539,'MATRICE '!$U$3:$Z$18,3,FALSE),"")</f>
        <v/>
      </c>
      <c r="BD539" s="429" t="str">
        <f>IFERROR(VLOOKUP(AR539,'MATRICE '!$U$3:$Z$18,2,FALSE),"")</f>
        <v/>
      </c>
      <c r="BE539" s="429" t="str">
        <f>IFERROR(VLOOKUP(AR539,'MATRICE '!$U$3:$Z$18,5,FALSE),"")</f>
        <v/>
      </c>
    </row>
    <row r="540" spans="1:57" x14ac:dyDescent="0.25">
      <c r="A540" s="17"/>
      <c r="B540" s="394"/>
      <c r="C540" s="17"/>
      <c r="D540" s="17"/>
      <c r="E540" s="28"/>
      <c r="F540" s="28"/>
      <c r="G540" s="17"/>
      <c r="H540" s="17"/>
      <c r="I540" s="17"/>
      <c r="J540" s="17"/>
      <c r="K540" s="64"/>
      <c r="L540" s="65"/>
      <c r="M540" s="63"/>
      <c r="N540" s="17"/>
      <c r="O540" s="17"/>
      <c r="P540" s="17"/>
      <c r="Q540" s="17"/>
      <c r="R540" s="17"/>
      <c r="S540" s="401"/>
      <c r="T540" s="597">
        <f t="shared" si="29"/>
        <v>0</v>
      </c>
      <c r="U540" s="18"/>
      <c r="V540" s="18">
        <f t="shared" si="28"/>
        <v>0</v>
      </c>
      <c r="W540" s="60" t="str">
        <f t="shared" si="30"/>
        <v/>
      </c>
      <c r="X540" s="393"/>
      <c r="Y540" s="17"/>
      <c r="Z540" s="52"/>
      <c r="AA540" s="409"/>
      <c r="AB540" s="46"/>
      <c r="AC540" s="17"/>
      <c r="AD540" s="113" t="str">
        <f>IFERROR(VLOOKUP(AA540,'MATRICE '!$E$2:$H$100,3,FALSE),"")</f>
        <v/>
      </c>
      <c r="AE540" s="17" t="str">
        <f>IFERROR(VLOOKUP(AA540,'MATRICE '!$E$2:$H$100,2,FALSE),"")</f>
        <v/>
      </c>
      <c r="AF540" s="17" t="str">
        <f>IFERROR(VLOOKUP(AA540,'MATRICE '!$E$2:$H$100,4,FALSE),"")</f>
        <v/>
      </c>
      <c r="AG540" s="63"/>
      <c r="AH540" s="46"/>
      <c r="AI540" s="17"/>
      <c r="AJ540" s="17" t="str">
        <f>IFERROR(VLOOKUP(AG540,'MATRICE '!$J$2:$M$100,3,FALSE),"")</f>
        <v/>
      </c>
      <c r="AK540" s="17" t="str">
        <f>IFERROR(VLOOKUP(AG540,'MATRICE '!$J$2:$M$100,2,FALSE),"")</f>
        <v/>
      </c>
      <c r="AL540" s="414" t="str">
        <f>IFERROR(VLOOKUP(AG540,'MATRICE '!$J$2:$M$100,4,FALSE),"")</f>
        <v/>
      </c>
      <c r="AM540" s="393"/>
      <c r="AN540" s="17"/>
      <c r="AO540" s="52"/>
      <c r="AP540" s="46"/>
      <c r="AQ540" s="28"/>
      <c r="AR540" s="418"/>
      <c r="AS540" s="419" t="str">
        <f>IFERROR(VLOOKUP(AR540,'MATRICE '!$U$3:$Z$18,4,FALSE),"")</f>
        <v/>
      </c>
      <c r="AT540" s="46"/>
      <c r="AU540" s="17"/>
      <c r="AV540" s="421" t="str">
        <f>IFERROR(VLOOKUP(AU540,'MATRICE '!AB550:AG645,3,FALSE),"")</f>
        <v/>
      </c>
      <c r="AW540" s="300"/>
      <c r="AX540" s="17"/>
      <c r="AY540" s="17"/>
      <c r="AZ540" s="414"/>
      <c r="BA540" s="18"/>
      <c r="BB540" s="17" t="str">
        <f>IFERROR(VLOOKUP(O540,'MATRICE '!$B$4:$C$17,2,FALSE),"")</f>
        <v/>
      </c>
      <c r="BC540" s="429" t="str">
        <f>IFERROR(VLOOKUP(AR540,'MATRICE '!$U$3:$Z$18,3,FALSE),"")</f>
        <v/>
      </c>
      <c r="BD540" s="429" t="str">
        <f>IFERROR(VLOOKUP(AR540,'MATRICE '!$U$3:$Z$18,2,FALSE),"")</f>
        <v/>
      </c>
      <c r="BE540" s="429" t="str">
        <f>IFERROR(VLOOKUP(AR540,'MATRICE '!$U$3:$Z$18,5,FALSE),"")</f>
        <v/>
      </c>
    </row>
    <row r="541" spans="1:57" x14ac:dyDescent="0.25">
      <c r="A541" s="17"/>
      <c r="B541" s="394"/>
      <c r="C541" s="17"/>
      <c r="D541" s="17"/>
      <c r="E541" s="28"/>
      <c r="F541" s="28"/>
      <c r="G541" s="17"/>
      <c r="H541" s="17"/>
      <c r="I541" s="17"/>
      <c r="J541" s="17"/>
      <c r="K541" s="64"/>
      <c r="L541" s="65"/>
      <c r="M541" s="63"/>
      <c r="N541" s="17"/>
      <c r="O541" s="17"/>
      <c r="P541" s="17"/>
      <c r="Q541" s="17"/>
      <c r="R541" s="17"/>
      <c r="S541" s="401"/>
      <c r="T541" s="597">
        <f t="shared" si="29"/>
        <v>0</v>
      </c>
      <c r="U541" s="18"/>
      <c r="V541" s="18">
        <f t="shared" si="28"/>
        <v>0</v>
      </c>
      <c r="W541" s="60" t="str">
        <f t="shared" si="30"/>
        <v/>
      </c>
      <c r="X541" s="393"/>
      <c r="Y541" s="17"/>
      <c r="Z541" s="52"/>
      <c r="AA541" s="409"/>
      <c r="AB541" s="46"/>
      <c r="AC541" s="17"/>
      <c r="AD541" s="113" t="str">
        <f>IFERROR(VLOOKUP(AA541,'MATRICE '!$E$2:$H$100,3,FALSE),"")</f>
        <v/>
      </c>
      <c r="AE541" s="17" t="str">
        <f>IFERROR(VLOOKUP(AA541,'MATRICE '!$E$2:$H$100,2,FALSE),"")</f>
        <v/>
      </c>
      <c r="AF541" s="17" t="str">
        <f>IFERROR(VLOOKUP(AA541,'MATRICE '!$E$2:$H$100,4,FALSE),"")</f>
        <v/>
      </c>
      <c r="AG541" s="63"/>
      <c r="AH541" s="46"/>
      <c r="AI541" s="17"/>
      <c r="AJ541" s="17" t="str">
        <f>IFERROR(VLOOKUP(AG541,'MATRICE '!$J$2:$M$100,3,FALSE),"")</f>
        <v/>
      </c>
      <c r="AK541" s="17" t="str">
        <f>IFERROR(VLOOKUP(AG541,'MATRICE '!$J$2:$M$100,2,FALSE),"")</f>
        <v/>
      </c>
      <c r="AL541" s="414" t="str">
        <f>IFERROR(VLOOKUP(AG541,'MATRICE '!$J$2:$M$100,4,FALSE),"")</f>
        <v/>
      </c>
      <c r="AM541" s="393"/>
      <c r="AN541" s="17"/>
      <c r="AO541" s="52"/>
      <c r="AP541" s="46"/>
      <c r="AQ541" s="28"/>
      <c r="AR541" s="418"/>
      <c r="AS541" s="419" t="str">
        <f>IFERROR(VLOOKUP(AR541,'MATRICE '!$U$3:$Z$18,4,FALSE),"")</f>
        <v/>
      </c>
      <c r="AT541" s="46"/>
      <c r="AU541" s="17"/>
      <c r="AV541" s="421" t="str">
        <f>IFERROR(VLOOKUP(AU541,'MATRICE '!AB551:AG646,3,FALSE),"")</f>
        <v/>
      </c>
      <c r="AW541" s="300"/>
      <c r="AX541" s="17"/>
      <c r="AY541" s="17"/>
      <c r="AZ541" s="414"/>
      <c r="BA541" s="18"/>
      <c r="BB541" s="17" t="str">
        <f>IFERROR(VLOOKUP(O541,'MATRICE '!$B$4:$C$17,2,FALSE),"")</f>
        <v/>
      </c>
      <c r="BC541" s="429" t="str">
        <f>IFERROR(VLOOKUP(AR541,'MATRICE '!$U$3:$Z$18,3,FALSE),"")</f>
        <v/>
      </c>
      <c r="BD541" s="429" t="str">
        <f>IFERROR(VLOOKUP(AR541,'MATRICE '!$U$3:$Z$18,2,FALSE),"")</f>
        <v/>
      </c>
      <c r="BE541" s="429" t="str">
        <f>IFERROR(VLOOKUP(AR541,'MATRICE '!$U$3:$Z$18,5,FALSE),"")</f>
        <v/>
      </c>
    </row>
    <row r="542" spans="1:57" x14ac:dyDescent="0.25">
      <c r="A542" s="17"/>
      <c r="B542" s="394"/>
      <c r="C542" s="17"/>
      <c r="D542" s="17"/>
      <c r="E542" s="28"/>
      <c r="F542" s="28"/>
      <c r="G542" s="17"/>
      <c r="H542" s="17"/>
      <c r="I542" s="17"/>
      <c r="J542" s="17"/>
      <c r="K542" s="64"/>
      <c r="L542" s="65"/>
      <c r="M542" s="63"/>
      <c r="N542" s="17"/>
      <c r="O542" s="17"/>
      <c r="P542" s="17"/>
      <c r="Q542" s="17"/>
      <c r="R542" s="17"/>
      <c r="S542" s="401"/>
      <c r="T542" s="597">
        <f t="shared" si="29"/>
        <v>0</v>
      </c>
      <c r="U542" s="18"/>
      <c r="V542" s="18">
        <f t="shared" si="28"/>
        <v>0</v>
      </c>
      <c r="W542" s="60" t="str">
        <f t="shared" si="30"/>
        <v/>
      </c>
      <c r="X542" s="393"/>
      <c r="Y542" s="17"/>
      <c r="Z542" s="52"/>
      <c r="AA542" s="409"/>
      <c r="AB542" s="46"/>
      <c r="AC542" s="17"/>
      <c r="AD542" s="113" t="str">
        <f>IFERROR(VLOOKUP(AA542,'MATRICE '!$E$2:$H$100,3,FALSE),"")</f>
        <v/>
      </c>
      <c r="AE542" s="17" t="str">
        <f>IFERROR(VLOOKUP(AA542,'MATRICE '!$E$2:$H$100,2,FALSE),"")</f>
        <v/>
      </c>
      <c r="AF542" s="17" t="str">
        <f>IFERROR(VLOOKUP(AA542,'MATRICE '!$E$2:$H$100,4,FALSE),"")</f>
        <v/>
      </c>
      <c r="AG542" s="63"/>
      <c r="AH542" s="46"/>
      <c r="AI542" s="17"/>
      <c r="AJ542" s="17" t="str">
        <f>IFERROR(VLOOKUP(AG542,'MATRICE '!$J$2:$M$100,3,FALSE),"")</f>
        <v/>
      </c>
      <c r="AK542" s="17" t="str">
        <f>IFERROR(VLOOKUP(AG542,'MATRICE '!$J$2:$M$100,2,FALSE),"")</f>
        <v/>
      </c>
      <c r="AL542" s="414" t="str">
        <f>IFERROR(VLOOKUP(AG542,'MATRICE '!$J$2:$M$100,4,FALSE),"")</f>
        <v/>
      </c>
      <c r="AM542" s="393"/>
      <c r="AN542" s="17"/>
      <c r="AO542" s="52"/>
      <c r="AP542" s="46"/>
      <c r="AQ542" s="28"/>
      <c r="AR542" s="418"/>
      <c r="AS542" s="419" t="str">
        <f>IFERROR(VLOOKUP(AR542,'MATRICE '!$U$3:$Z$18,4,FALSE),"")</f>
        <v/>
      </c>
      <c r="AT542" s="46"/>
      <c r="AU542" s="17"/>
      <c r="AV542" s="421" t="str">
        <f>IFERROR(VLOOKUP(AU542,'MATRICE '!AB552:AG647,3,FALSE),"")</f>
        <v/>
      </c>
      <c r="AW542" s="300"/>
      <c r="AX542" s="17"/>
      <c r="AY542" s="17"/>
      <c r="AZ542" s="414"/>
      <c r="BA542" s="18"/>
      <c r="BB542" s="17" t="str">
        <f>IFERROR(VLOOKUP(O542,'MATRICE '!$B$4:$C$17,2,FALSE),"")</f>
        <v/>
      </c>
      <c r="BC542" s="429" t="str">
        <f>IFERROR(VLOOKUP(AR542,'MATRICE '!$U$3:$Z$18,3,FALSE),"")</f>
        <v/>
      </c>
      <c r="BD542" s="429" t="str">
        <f>IFERROR(VLOOKUP(AR542,'MATRICE '!$U$3:$Z$18,2,FALSE),"")</f>
        <v/>
      </c>
      <c r="BE542" s="429" t="str">
        <f>IFERROR(VLOOKUP(AR542,'MATRICE '!$U$3:$Z$18,5,FALSE),"")</f>
        <v/>
      </c>
    </row>
    <row r="543" spans="1:57" x14ac:dyDescent="0.25">
      <c r="A543" s="17"/>
      <c r="B543" s="394"/>
      <c r="C543" s="17"/>
      <c r="D543" s="17"/>
      <c r="E543" s="28"/>
      <c r="F543" s="28"/>
      <c r="G543" s="17"/>
      <c r="H543" s="17"/>
      <c r="I543" s="17"/>
      <c r="J543" s="17"/>
      <c r="K543" s="64"/>
      <c r="L543" s="65"/>
      <c r="M543" s="63"/>
      <c r="N543" s="17"/>
      <c r="O543" s="17"/>
      <c r="P543" s="17"/>
      <c r="Q543" s="17"/>
      <c r="R543" s="17"/>
      <c r="S543" s="401"/>
      <c r="T543" s="597">
        <f t="shared" si="29"/>
        <v>0</v>
      </c>
      <c r="U543" s="18"/>
      <c r="V543" s="18">
        <f t="shared" si="28"/>
        <v>0</v>
      </c>
      <c r="W543" s="60" t="str">
        <f t="shared" si="30"/>
        <v/>
      </c>
      <c r="X543" s="393"/>
      <c r="Y543" s="17"/>
      <c r="Z543" s="52"/>
      <c r="AA543" s="409"/>
      <c r="AB543" s="46"/>
      <c r="AC543" s="17"/>
      <c r="AD543" s="113" t="str">
        <f>IFERROR(VLOOKUP(AA543,'MATRICE '!$E$2:$H$100,3,FALSE),"")</f>
        <v/>
      </c>
      <c r="AE543" s="17" t="str">
        <f>IFERROR(VLOOKUP(AA543,'MATRICE '!$E$2:$H$100,2,FALSE),"")</f>
        <v/>
      </c>
      <c r="AF543" s="17" t="str">
        <f>IFERROR(VLOOKUP(AA543,'MATRICE '!$E$2:$H$100,4,FALSE),"")</f>
        <v/>
      </c>
      <c r="AG543" s="63"/>
      <c r="AH543" s="46"/>
      <c r="AI543" s="17"/>
      <c r="AJ543" s="17" t="str">
        <f>IFERROR(VLOOKUP(AG543,'MATRICE '!$J$2:$M$100,3,FALSE),"")</f>
        <v/>
      </c>
      <c r="AK543" s="17" t="str">
        <f>IFERROR(VLOOKUP(AG543,'MATRICE '!$J$2:$M$100,2,FALSE),"")</f>
        <v/>
      </c>
      <c r="AL543" s="414" t="str">
        <f>IFERROR(VLOOKUP(AG543,'MATRICE '!$J$2:$M$100,4,FALSE),"")</f>
        <v/>
      </c>
      <c r="AM543" s="393"/>
      <c r="AN543" s="17"/>
      <c r="AO543" s="52"/>
      <c r="AP543" s="46"/>
      <c r="AQ543" s="28"/>
      <c r="AR543" s="418"/>
      <c r="AS543" s="419" t="str">
        <f>IFERROR(VLOOKUP(AR543,'MATRICE '!$U$3:$Z$18,4,FALSE),"")</f>
        <v/>
      </c>
      <c r="AT543" s="46"/>
      <c r="AU543" s="17"/>
      <c r="AV543" s="421" t="str">
        <f>IFERROR(VLOOKUP(AU543,'MATRICE '!AB553:AG648,3,FALSE),"")</f>
        <v/>
      </c>
      <c r="AW543" s="300"/>
      <c r="AX543" s="17"/>
      <c r="AY543" s="17"/>
      <c r="AZ543" s="414"/>
      <c r="BA543" s="18"/>
      <c r="BB543" s="17" t="str">
        <f>IFERROR(VLOOKUP(O543,'MATRICE '!$B$4:$C$17,2,FALSE),"")</f>
        <v/>
      </c>
      <c r="BC543" s="429" t="str">
        <f>IFERROR(VLOOKUP(AR543,'MATRICE '!$U$3:$Z$18,3,FALSE),"")</f>
        <v/>
      </c>
      <c r="BD543" s="429" t="str">
        <f>IFERROR(VLOOKUP(AR543,'MATRICE '!$U$3:$Z$18,2,FALSE),"")</f>
        <v/>
      </c>
      <c r="BE543" s="429" t="str">
        <f>IFERROR(VLOOKUP(AR543,'MATRICE '!$U$3:$Z$18,5,FALSE),"")</f>
        <v/>
      </c>
    </row>
    <row r="544" spans="1:57" x14ac:dyDescent="0.25">
      <c r="A544" s="17"/>
      <c r="B544" s="394"/>
      <c r="C544" s="17"/>
      <c r="D544" s="17"/>
      <c r="E544" s="28"/>
      <c r="F544" s="28"/>
      <c r="G544" s="17"/>
      <c r="H544" s="17"/>
      <c r="I544" s="17"/>
      <c r="J544" s="17"/>
      <c r="K544" s="64"/>
      <c r="L544" s="65"/>
      <c r="M544" s="63"/>
      <c r="N544" s="17"/>
      <c r="O544" s="17"/>
      <c r="P544" s="17"/>
      <c r="Q544" s="17"/>
      <c r="R544" s="17"/>
      <c r="S544" s="401"/>
      <c r="T544" s="597">
        <f t="shared" si="29"/>
        <v>0</v>
      </c>
      <c r="U544" s="18"/>
      <c r="V544" s="18">
        <f t="shared" si="28"/>
        <v>0</v>
      </c>
      <c r="W544" s="60" t="str">
        <f t="shared" si="30"/>
        <v/>
      </c>
      <c r="X544" s="393"/>
      <c r="Y544" s="17"/>
      <c r="Z544" s="52"/>
      <c r="AA544" s="409"/>
      <c r="AB544" s="46"/>
      <c r="AC544" s="17"/>
      <c r="AD544" s="113" t="str">
        <f>IFERROR(VLOOKUP(AA544,'MATRICE '!$E$2:$H$100,3,FALSE),"")</f>
        <v/>
      </c>
      <c r="AE544" s="17" t="str">
        <f>IFERROR(VLOOKUP(AA544,'MATRICE '!$E$2:$H$100,2,FALSE),"")</f>
        <v/>
      </c>
      <c r="AF544" s="17" t="str">
        <f>IFERROR(VLOOKUP(AA544,'MATRICE '!$E$2:$H$100,4,FALSE),"")</f>
        <v/>
      </c>
      <c r="AG544" s="63"/>
      <c r="AH544" s="46"/>
      <c r="AI544" s="17"/>
      <c r="AJ544" s="17" t="str">
        <f>IFERROR(VLOOKUP(AG544,'MATRICE '!$J$2:$M$100,3,FALSE),"")</f>
        <v/>
      </c>
      <c r="AK544" s="17" t="str">
        <f>IFERROR(VLOOKUP(AG544,'MATRICE '!$J$2:$M$100,2,FALSE),"")</f>
        <v/>
      </c>
      <c r="AL544" s="414" t="str">
        <f>IFERROR(VLOOKUP(AG544,'MATRICE '!$J$2:$M$100,4,FALSE),"")</f>
        <v/>
      </c>
      <c r="AM544" s="393"/>
      <c r="AN544" s="17"/>
      <c r="AO544" s="52"/>
      <c r="AP544" s="46"/>
      <c r="AQ544" s="28"/>
      <c r="AR544" s="418"/>
      <c r="AS544" s="419" t="str">
        <f>IFERROR(VLOOKUP(AR544,'MATRICE '!$U$3:$Z$18,4,FALSE),"")</f>
        <v/>
      </c>
      <c r="AT544" s="46"/>
      <c r="AU544" s="17"/>
      <c r="AV544" s="421" t="str">
        <f>IFERROR(VLOOKUP(AU544,'MATRICE '!AB554:AG649,3,FALSE),"")</f>
        <v/>
      </c>
      <c r="AW544" s="300"/>
      <c r="AX544" s="17"/>
      <c r="AY544" s="17"/>
      <c r="AZ544" s="414"/>
      <c r="BA544" s="18"/>
      <c r="BB544" s="17" t="str">
        <f>IFERROR(VLOOKUP(O544,'MATRICE '!$B$4:$C$17,2,FALSE),"")</f>
        <v/>
      </c>
      <c r="BC544" s="429" t="str">
        <f>IFERROR(VLOOKUP(AR544,'MATRICE '!$U$3:$Z$18,3,FALSE),"")</f>
        <v/>
      </c>
      <c r="BD544" s="429" t="str">
        <f>IFERROR(VLOOKUP(AR544,'MATRICE '!$U$3:$Z$18,2,FALSE),"")</f>
        <v/>
      </c>
      <c r="BE544" s="429" t="str">
        <f>IFERROR(VLOOKUP(AR544,'MATRICE '!$U$3:$Z$18,5,FALSE),"")</f>
        <v/>
      </c>
    </row>
    <row r="545" spans="1:57" x14ac:dyDescent="0.25">
      <c r="A545" s="17"/>
      <c r="B545" s="394"/>
      <c r="C545" s="17"/>
      <c r="D545" s="17"/>
      <c r="E545" s="28"/>
      <c r="F545" s="28"/>
      <c r="G545" s="17"/>
      <c r="H545" s="17"/>
      <c r="I545" s="17"/>
      <c r="J545" s="17"/>
      <c r="K545" s="64"/>
      <c r="L545" s="65"/>
      <c r="M545" s="63"/>
      <c r="N545" s="17"/>
      <c r="O545" s="17"/>
      <c r="P545" s="17"/>
      <c r="Q545" s="17"/>
      <c r="R545" s="17"/>
      <c r="S545" s="401"/>
      <c r="T545" s="597">
        <f t="shared" si="29"/>
        <v>0</v>
      </c>
      <c r="U545" s="18"/>
      <c r="V545" s="18">
        <f t="shared" si="28"/>
        <v>0</v>
      </c>
      <c r="W545" s="60" t="str">
        <f t="shared" si="30"/>
        <v/>
      </c>
      <c r="X545" s="393"/>
      <c r="Y545" s="17"/>
      <c r="Z545" s="52"/>
      <c r="AA545" s="409"/>
      <c r="AB545" s="46"/>
      <c r="AC545" s="17"/>
      <c r="AD545" s="113" t="str">
        <f>IFERROR(VLOOKUP(AA545,'MATRICE '!$E$2:$H$100,3,FALSE),"")</f>
        <v/>
      </c>
      <c r="AE545" s="17" t="str">
        <f>IFERROR(VLOOKUP(AA545,'MATRICE '!$E$2:$H$100,2,FALSE),"")</f>
        <v/>
      </c>
      <c r="AF545" s="17" t="str">
        <f>IFERROR(VLOOKUP(AA545,'MATRICE '!$E$2:$H$100,4,FALSE),"")</f>
        <v/>
      </c>
      <c r="AG545" s="63"/>
      <c r="AH545" s="46"/>
      <c r="AI545" s="17"/>
      <c r="AJ545" s="17" t="str">
        <f>IFERROR(VLOOKUP(AG545,'MATRICE '!$J$2:$M$100,3,FALSE),"")</f>
        <v/>
      </c>
      <c r="AK545" s="17" t="str">
        <f>IFERROR(VLOOKUP(AG545,'MATRICE '!$J$2:$M$100,2,FALSE),"")</f>
        <v/>
      </c>
      <c r="AL545" s="414" t="str">
        <f>IFERROR(VLOOKUP(AG545,'MATRICE '!$J$2:$M$100,4,FALSE),"")</f>
        <v/>
      </c>
      <c r="AM545" s="393"/>
      <c r="AN545" s="17"/>
      <c r="AO545" s="52"/>
      <c r="AP545" s="46"/>
      <c r="AQ545" s="28"/>
      <c r="AR545" s="418"/>
      <c r="AS545" s="419" t="str">
        <f>IFERROR(VLOOKUP(AR545,'MATRICE '!$U$3:$Z$18,4,FALSE),"")</f>
        <v/>
      </c>
      <c r="AT545" s="46"/>
      <c r="AU545" s="17"/>
      <c r="AV545" s="421" t="str">
        <f>IFERROR(VLOOKUP(AU545,'MATRICE '!AB555:AG650,3,FALSE),"")</f>
        <v/>
      </c>
      <c r="AW545" s="300"/>
      <c r="AX545" s="17"/>
      <c r="AY545" s="17"/>
      <c r="AZ545" s="414"/>
      <c r="BA545" s="18"/>
      <c r="BB545" s="17" t="str">
        <f>IFERROR(VLOOKUP(O545,'MATRICE '!$B$4:$C$17,2,FALSE),"")</f>
        <v/>
      </c>
      <c r="BC545" s="429" t="str">
        <f>IFERROR(VLOOKUP(AR545,'MATRICE '!$U$3:$Z$18,3,FALSE),"")</f>
        <v/>
      </c>
      <c r="BD545" s="429" t="str">
        <f>IFERROR(VLOOKUP(AR545,'MATRICE '!$U$3:$Z$18,2,FALSE),"")</f>
        <v/>
      </c>
      <c r="BE545" s="429" t="str">
        <f>IFERROR(VLOOKUP(AR545,'MATRICE '!$U$3:$Z$18,5,FALSE),"")</f>
        <v/>
      </c>
    </row>
    <row r="546" spans="1:57" x14ac:dyDescent="0.25">
      <c r="A546" s="17"/>
      <c r="B546" s="394"/>
      <c r="C546" s="17"/>
      <c r="D546" s="17"/>
      <c r="E546" s="28"/>
      <c r="F546" s="28"/>
      <c r="G546" s="17"/>
      <c r="H546" s="17"/>
      <c r="I546" s="17"/>
      <c r="J546" s="17"/>
      <c r="K546" s="64"/>
      <c r="L546" s="65"/>
      <c r="M546" s="63"/>
      <c r="N546" s="17"/>
      <c r="O546" s="17"/>
      <c r="P546" s="17"/>
      <c r="Q546" s="17"/>
      <c r="R546" s="17"/>
      <c r="S546" s="401"/>
      <c r="T546" s="597">
        <f t="shared" si="29"/>
        <v>0</v>
      </c>
      <c r="U546" s="18"/>
      <c r="V546" s="18">
        <f t="shared" si="28"/>
        <v>0</v>
      </c>
      <c r="W546" s="60" t="str">
        <f t="shared" si="30"/>
        <v/>
      </c>
      <c r="X546" s="393"/>
      <c r="Y546" s="17"/>
      <c r="Z546" s="52"/>
      <c r="AA546" s="409"/>
      <c r="AB546" s="46"/>
      <c r="AC546" s="17"/>
      <c r="AD546" s="113" t="str">
        <f>IFERROR(VLOOKUP(AA546,'MATRICE '!$E$2:$H$100,3,FALSE),"")</f>
        <v/>
      </c>
      <c r="AE546" s="17" t="str">
        <f>IFERROR(VLOOKUP(AA546,'MATRICE '!$E$2:$H$100,2,FALSE),"")</f>
        <v/>
      </c>
      <c r="AF546" s="17" t="str">
        <f>IFERROR(VLOOKUP(AA546,'MATRICE '!$E$2:$H$100,4,FALSE),"")</f>
        <v/>
      </c>
      <c r="AG546" s="63"/>
      <c r="AH546" s="46"/>
      <c r="AI546" s="17"/>
      <c r="AJ546" s="17" t="str">
        <f>IFERROR(VLOOKUP(AG546,'MATRICE '!$J$2:$M$100,3,FALSE),"")</f>
        <v/>
      </c>
      <c r="AK546" s="17" t="str">
        <f>IFERROR(VLOOKUP(AG546,'MATRICE '!$J$2:$M$100,2,FALSE),"")</f>
        <v/>
      </c>
      <c r="AL546" s="414" t="str">
        <f>IFERROR(VLOOKUP(AG546,'MATRICE '!$J$2:$M$100,4,FALSE),"")</f>
        <v/>
      </c>
      <c r="AM546" s="393"/>
      <c r="AN546" s="17"/>
      <c r="AO546" s="52"/>
      <c r="AP546" s="46"/>
      <c r="AQ546" s="28"/>
      <c r="AR546" s="418"/>
      <c r="AS546" s="419" t="str">
        <f>IFERROR(VLOOKUP(AR546,'MATRICE '!$U$3:$Z$18,4,FALSE),"")</f>
        <v/>
      </c>
      <c r="AT546" s="46"/>
      <c r="AU546" s="17"/>
      <c r="AV546" s="421" t="str">
        <f>IFERROR(VLOOKUP(AU546,'MATRICE '!AB556:AG651,3,FALSE),"")</f>
        <v/>
      </c>
      <c r="AW546" s="300"/>
      <c r="AX546" s="17"/>
      <c r="AY546" s="17"/>
      <c r="AZ546" s="414"/>
      <c r="BA546" s="18"/>
      <c r="BB546" s="17" t="str">
        <f>IFERROR(VLOOKUP(O546,'MATRICE '!$B$4:$C$17,2,FALSE),"")</f>
        <v/>
      </c>
      <c r="BC546" s="429" t="str">
        <f>IFERROR(VLOOKUP(AR546,'MATRICE '!$U$3:$Z$18,3,FALSE),"")</f>
        <v/>
      </c>
      <c r="BD546" s="429" t="str">
        <f>IFERROR(VLOOKUP(AR546,'MATRICE '!$U$3:$Z$18,2,FALSE),"")</f>
        <v/>
      </c>
      <c r="BE546" s="429" t="str">
        <f>IFERROR(VLOOKUP(AR546,'MATRICE '!$U$3:$Z$18,5,FALSE),"")</f>
        <v/>
      </c>
    </row>
    <row r="547" spans="1:57" x14ac:dyDescent="0.25">
      <c r="A547" s="17"/>
      <c r="B547" s="394"/>
      <c r="C547" s="17"/>
      <c r="D547" s="17"/>
      <c r="E547" s="28"/>
      <c r="F547" s="28"/>
      <c r="G547" s="17"/>
      <c r="H547" s="17"/>
      <c r="I547" s="17"/>
      <c r="J547" s="17"/>
      <c r="K547" s="64"/>
      <c r="L547" s="65"/>
      <c r="M547" s="63"/>
      <c r="N547" s="17"/>
      <c r="O547" s="17"/>
      <c r="P547" s="17"/>
      <c r="Q547" s="17"/>
      <c r="R547" s="17"/>
      <c r="S547" s="401"/>
      <c r="T547" s="597">
        <f t="shared" si="29"/>
        <v>0</v>
      </c>
      <c r="U547" s="18"/>
      <c r="V547" s="18">
        <f t="shared" si="28"/>
        <v>0</v>
      </c>
      <c r="W547" s="60" t="str">
        <f t="shared" si="30"/>
        <v/>
      </c>
      <c r="X547" s="393"/>
      <c r="Y547" s="17"/>
      <c r="Z547" s="52"/>
      <c r="AA547" s="409"/>
      <c r="AB547" s="46"/>
      <c r="AC547" s="17"/>
      <c r="AD547" s="113" t="str">
        <f>IFERROR(VLOOKUP(AA547,'MATRICE '!$E$2:$H$100,3,FALSE),"")</f>
        <v/>
      </c>
      <c r="AE547" s="17" t="str">
        <f>IFERROR(VLOOKUP(AA547,'MATRICE '!$E$2:$H$100,2,FALSE),"")</f>
        <v/>
      </c>
      <c r="AF547" s="17" t="str">
        <f>IFERROR(VLOOKUP(AA547,'MATRICE '!$E$2:$H$100,4,FALSE),"")</f>
        <v/>
      </c>
      <c r="AG547" s="63"/>
      <c r="AH547" s="46"/>
      <c r="AI547" s="17"/>
      <c r="AJ547" s="17" t="str">
        <f>IFERROR(VLOOKUP(AG547,'MATRICE '!$J$2:$M$100,3,FALSE),"")</f>
        <v/>
      </c>
      <c r="AK547" s="17" t="str">
        <f>IFERROR(VLOOKUP(AG547,'MATRICE '!$J$2:$M$100,2,FALSE),"")</f>
        <v/>
      </c>
      <c r="AL547" s="414" t="str">
        <f>IFERROR(VLOOKUP(AG547,'MATRICE '!$J$2:$M$100,4,FALSE),"")</f>
        <v/>
      </c>
      <c r="AM547" s="393"/>
      <c r="AN547" s="17"/>
      <c r="AO547" s="52"/>
      <c r="AP547" s="46"/>
      <c r="AQ547" s="28"/>
      <c r="AR547" s="418"/>
      <c r="AS547" s="419" t="str">
        <f>IFERROR(VLOOKUP(AR547,'MATRICE '!$U$3:$Z$18,4,FALSE),"")</f>
        <v/>
      </c>
      <c r="AT547" s="46"/>
      <c r="AU547" s="17"/>
      <c r="AV547" s="421" t="str">
        <f>IFERROR(VLOOKUP(AU547,'MATRICE '!AB557:AG652,3,FALSE),"")</f>
        <v/>
      </c>
      <c r="AW547" s="300"/>
      <c r="AX547" s="17"/>
      <c r="AY547" s="17"/>
      <c r="AZ547" s="414"/>
      <c r="BA547" s="18"/>
      <c r="BB547" s="17" t="str">
        <f>IFERROR(VLOOKUP(O547,'MATRICE '!$B$4:$C$17,2,FALSE),"")</f>
        <v/>
      </c>
      <c r="BC547" s="429" t="str">
        <f>IFERROR(VLOOKUP(AR547,'MATRICE '!$U$3:$Z$18,3,FALSE),"")</f>
        <v/>
      </c>
      <c r="BD547" s="429" t="str">
        <f>IFERROR(VLOOKUP(AR547,'MATRICE '!$U$3:$Z$18,2,FALSE),"")</f>
        <v/>
      </c>
      <c r="BE547" s="429" t="str">
        <f>IFERROR(VLOOKUP(AR547,'MATRICE '!$U$3:$Z$18,5,FALSE),"")</f>
        <v/>
      </c>
    </row>
    <row r="548" spans="1:57" x14ac:dyDescent="0.25">
      <c r="A548" s="17"/>
      <c r="B548" s="394"/>
      <c r="C548" s="17"/>
      <c r="D548" s="17"/>
      <c r="E548" s="28"/>
      <c r="F548" s="28"/>
      <c r="G548" s="17"/>
      <c r="H548" s="17"/>
      <c r="I548" s="17"/>
      <c r="J548" s="17"/>
      <c r="K548" s="64"/>
      <c r="L548" s="65"/>
      <c r="M548" s="63"/>
      <c r="N548" s="17"/>
      <c r="O548" s="17"/>
      <c r="P548" s="17"/>
      <c r="Q548" s="17"/>
      <c r="R548" s="17"/>
      <c r="S548" s="401"/>
      <c r="T548" s="597">
        <f t="shared" si="29"/>
        <v>0</v>
      </c>
      <c r="U548" s="18"/>
      <c r="V548" s="18">
        <f t="shared" ref="V548:V611" si="31">U548-T548</f>
        <v>0</v>
      </c>
      <c r="W548" s="60" t="str">
        <f t="shared" si="30"/>
        <v/>
      </c>
      <c r="X548" s="393"/>
      <c r="Y548" s="17"/>
      <c r="Z548" s="52"/>
      <c r="AA548" s="409"/>
      <c r="AB548" s="46"/>
      <c r="AC548" s="17"/>
      <c r="AD548" s="113" t="str">
        <f>IFERROR(VLOOKUP(AA548,'MATRICE '!$E$2:$H$100,3,FALSE),"")</f>
        <v/>
      </c>
      <c r="AE548" s="17" t="str">
        <f>IFERROR(VLOOKUP(AA548,'MATRICE '!$E$2:$H$100,2,FALSE),"")</f>
        <v/>
      </c>
      <c r="AF548" s="17" t="str">
        <f>IFERROR(VLOOKUP(AA548,'MATRICE '!$E$2:$H$100,4,FALSE),"")</f>
        <v/>
      </c>
      <c r="AG548" s="63"/>
      <c r="AH548" s="46"/>
      <c r="AI548" s="17"/>
      <c r="AJ548" s="17" t="str">
        <f>IFERROR(VLOOKUP(AG548,'MATRICE '!$J$2:$M$100,3,FALSE),"")</f>
        <v/>
      </c>
      <c r="AK548" s="17" t="str">
        <f>IFERROR(VLOOKUP(AG548,'MATRICE '!$J$2:$M$100,2,FALSE),"")</f>
        <v/>
      </c>
      <c r="AL548" s="414" t="str">
        <f>IFERROR(VLOOKUP(AG548,'MATRICE '!$J$2:$M$100,4,FALSE),"")</f>
        <v/>
      </c>
      <c r="AM548" s="393"/>
      <c r="AN548" s="17"/>
      <c r="AO548" s="52"/>
      <c r="AP548" s="46"/>
      <c r="AQ548" s="28"/>
      <c r="AR548" s="418"/>
      <c r="AS548" s="419" t="str">
        <f>IFERROR(VLOOKUP(AR548,'MATRICE '!$U$3:$Z$18,4,FALSE),"")</f>
        <v/>
      </c>
      <c r="AT548" s="46"/>
      <c r="AU548" s="17"/>
      <c r="AV548" s="421" t="str">
        <f>IFERROR(VLOOKUP(AU548,'MATRICE '!AB558:AG653,3,FALSE),"")</f>
        <v/>
      </c>
      <c r="AW548" s="300"/>
      <c r="AX548" s="17"/>
      <c r="AY548" s="17"/>
      <c r="AZ548" s="414"/>
      <c r="BA548" s="18"/>
      <c r="BB548" s="17" t="str">
        <f>IFERROR(VLOOKUP(O548,'MATRICE '!$B$4:$C$17,2,FALSE),"")</f>
        <v/>
      </c>
      <c r="BC548" s="429" t="str">
        <f>IFERROR(VLOOKUP(AR548,'MATRICE '!$U$3:$Z$18,3,FALSE),"")</f>
        <v/>
      </c>
      <c r="BD548" s="429" t="str">
        <f>IFERROR(VLOOKUP(AR548,'MATRICE '!$U$3:$Z$18,2,FALSE),"")</f>
        <v/>
      </c>
      <c r="BE548" s="429" t="str">
        <f>IFERROR(VLOOKUP(AR548,'MATRICE '!$U$3:$Z$18,5,FALSE),"")</f>
        <v/>
      </c>
    </row>
    <row r="549" spans="1:57" x14ac:dyDescent="0.25">
      <c r="A549" s="17"/>
      <c r="B549" s="394"/>
      <c r="C549" s="17"/>
      <c r="D549" s="17"/>
      <c r="E549" s="28"/>
      <c r="F549" s="28"/>
      <c r="G549" s="17"/>
      <c r="H549" s="17"/>
      <c r="I549" s="17"/>
      <c r="J549" s="17"/>
      <c r="K549" s="64"/>
      <c r="L549" s="65"/>
      <c r="M549" s="63"/>
      <c r="N549" s="17"/>
      <c r="O549" s="17"/>
      <c r="P549" s="17"/>
      <c r="Q549" s="17"/>
      <c r="R549" s="17"/>
      <c r="S549" s="401"/>
      <c r="T549" s="597">
        <f t="shared" si="29"/>
        <v>0</v>
      </c>
      <c r="U549" s="18"/>
      <c r="V549" s="18">
        <f t="shared" si="31"/>
        <v>0</v>
      </c>
      <c r="W549" s="60" t="str">
        <f t="shared" si="30"/>
        <v/>
      </c>
      <c r="X549" s="393"/>
      <c r="Y549" s="17"/>
      <c r="Z549" s="52"/>
      <c r="AA549" s="409"/>
      <c r="AB549" s="46"/>
      <c r="AC549" s="17"/>
      <c r="AD549" s="113" t="str">
        <f>IFERROR(VLOOKUP(AA549,'MATRICE '!$E$2:$H$100,3,FALSE),"")</f>
        <v/>
      </c>
      <c r="AE549" s="17" t="str">
        <f>IFERROR(VLOOKUP(AA549,'MATRICE '!$E$2:$H$100,2,FALSE),"")</f>
        <v/>
      </c>
      <c r="AF549" s="17" t="str">
        <f>IFERROR(VLOOKUP(AA549,'MATRICE '!$E$2:$H$100,4,FALSE),"")</f>
        <v/>
      </c>
      <c r="AG549" s="63"/>
      <c r="AH549" s="46"/>
      <c r="AI549" s="17"/>
      <c r="AJ549" s="17" t="str">
        <f>IFERROR(VLOOKUP(AG549,'MATRICE '!$J$2:$M$100,3,FALSE),"")</f>
        <v/>
      </c>
      <c r="AK549" s="17" t="str">
        <f>IFERROR(VLOOKUP(AG549,'MATRICE '!$J$2:$M$100,2,FALSE),"")</f>
        <v/>
      </c>
      <c r="AL549" s="414" t="str">
        <f>IFERROR(VLOOKUP(AG549,'MATRICE '!$J$2:$M$100,4,FALSE),"")</f>
        <v/>
      </c>
      <c r="AM549" s="393"/>
      <c r="AN549" s="17"/>
      <c r="AO549" s="52"/>
      <c r="AP549" s="46"/>
      <c r="AQ549" s="28"/>
      <c r="AR549" s="418"/>
      <c r="AS549" s="419" t="str">
        <f>IFERROR(VLOOKUP(AR549,'MATRICE '!$U$3:$Z$18,4,FALSE),"")</f>
        <v/>
      </c>
      <c r="AT549" s="46"/>
      <c r="AU549" s="17"/>
      <c r="AV549" s="421" t="str">
        <f>IFERROR(VLOOKUP(AU549,'MATRICE '!AB559:AG654,3,FALSE),"")</f>
        <v/>
      </c>
      <c r="AW549" s="300"/>
      <c r="AX549" s="17"/>
      <c r="AY549" s="17"/>
      <c r="AZ549" s="414"/>
      <c r="BA549" s="18"/>
      <c r="BB549" s="17" t="str">
        <f>IFERROR(VLOOKUP(O549,'MATRICE '!$B$4:$C$17,2,FALSE),"")</f>
        <v/>
      </c>
      <c r="BC549" s="429" t="str">
        <f>IFERROR(VLOOKUP(AR549,'MATRICE '!$U$3:$Z$18,3,FALSE),"")</f>
        <v/>
      </c>
      <c r="BD549" s="429" t="str">
        <f>IFERROR(VLOOKUP(AR549,'MATRICE '!$U$3:$Z$18,2,FALSE),"")</f>
        <v/>
      </c>
      <c r="BE549" s="429" t="str">
        <f>IFERROR(VLOOKUP(AR549,'MATRICE '!$U$3:$Z$18,5,FALSE),"")</f>
        <v/>
      </c>
    </row>
    <row r="550" spans="1:57" x14ac:dyDescent="0.25">
      <c r="A550" s="17"/>
      <c r="B550" s="394"/>
      <c r="C550" s="17"/>
      <c r="D550" s="17"/>
      <c r="E550" s="28"/>
      <c r="F550" s="28"/>
      <c r="G550" s="17"/>
      <c r="H550" s="17"/>
      <c r="I550" s="17"/>
      <c r="J550" s="17"/>
      <c r="K550" s="64"/>
      <c r="L550" s="65"/>
      <c r="M550" s="63"/>
      <c r="N550" s="17"/>
      <c r="O550" s="17"/>
      <c r="P550" s="17"/>
      <c r="Q550" s="17"/>
      <c r="R550" s="17"/>
      <c r="S550" s="401"/>
      <c r="T550" s="597">
        <f t="shared" si="29"/>
        <v>0</v>
      </c>
      <c r="U550" s="18"/>
      <c r="V550" s="18">
        <f t="shared" si="31"/>
        <v>0</v>
      </c>
      <c r="W550" s="60" t="str">
        <f t="shared" si="30"/>
        <v/>
      </c>
      <c r="X550" s="393"/>
      <c r="Y550" s="17"/>
      <c r="Z550" s="52"/>
      <c r="AA550" s="409"/>
      <c r="AB550" s="46"/>
      <c r="AC550" s="17"/>
      <c r="AD550" s="113" t="str">
        <f>IFERROR(VLOOKUP(AA550,'MATRICE '!$E$2:$H$100,3,FALSE),"")</f>
        <v/>
      </c>
      <c r="AE550" s="17" t="str">
        <f>IFERROR(VLOOKUP(AA550,'MATRICE '!$E$2:$H$100,2,FALSE),"")</f>
        <v/>
      </c>
      <c r="AF550" s="17" t="str">
        <f>IFERROR(VLOOKUP(AA550,'MATRICE '!$E$2:$H$100,4,FALSE),"")</f>
        <v/>
      </c>
      <c r="AG550" s="63"/>
      <c r="AH550" s="46"/>
      <c r="AI550" s="17"/>
      <c r="AJ550" s="17" t="str">
        <f>IFERROR(VLOOKUP(AG550,'MATRICE '!$J$2:$M$100,3,FALSE),"")</f>
        <v/>
      </c>
      <c r="AK550" s="17" t="str">
        <f>IFERROR(VLOOKUP(AG550,'MATRICE '!$J$2:$M$100,2,FALSE),"")</f>
        <v/>
      </c>
      <c r="AL550" s="414" t="str">
        <f>IFERROR(VLOOKUP(AG550,'MATRICE '!$J$2:$M$100,4,FALSE),"")</f>
        <v/>
      </c>
      <c r="AM550" s="393"/>
      <c r="AN550" s="17"/>
      <c r="AO550" s="52"/>
      <c r="AP550" s="46"/>
      <c r="AQ550" s="28"/>
      <c r="AR550" s="418"/>
      <c r="AS550" s="419" t="str">
        <f>IFERROR(VLOOKUP(AR550,'MATRICE '!$U$3:$Z$18,4,FALSE),"")</f>
        <v/>
      </c>
      <c r="AT550" s="46"/>
      <c r="AU550" s="17"/>
      <c r="AV550" s="421" t="str">
        <f>IFERROR(VLOOKUP(AU550,'MATRICE '!AB560:AG655,3,FALSE),"")</f>
        <v/>
      </c>
      <c r="AW550" s="300"/>
      <c r="AX550" s="17"/>
      <c r="AY550" s="17"/>
      <c r="AZ550" s="414"/>
      <c r="BA550" s="18"/>
      <c r="BB550" s="17" t="str">
        <f>IFERROR(VLOOKUP(O550,'MATRICE '!$B$4:$C$17,2,FALSE),"")</f>
        <v/>
      </c>
      <c r="BC550" s="429" t="str">
        <f>IFERROR(VLOOKUP(AR550,'MATRICE '!$U$3:$Z$18,3,FALSE),"")</f>
        <v/>
      </c>
      <c r="BD550" s="429" t="str">
        <f>IFERROR(VLOOKUP(AR550,'MATRICE '!$U$3:$Z$18,2,FALSE),"")</f>
        <v/>
      </c>
      <c r="BE550" s="429" t="str">
        <f>IFERROR(VLOOKUP(AR550,'MATRICE '!$U$3:$Z$18,5,FALSE),"")</f>
        <v/>
      </c>
    </row>
    <row r="551" spans="1:57" x14ac:dyDescent="0.25">
      <c r="A551" s="17"/>
      <c r="B551" s="394"/>
      <c r="C551" s="17"/>
      <c r="D551" s="17"/>
      <c r="E551" s="28"/>
      <c r="F551" s="28"/>
      <c r="G551" s="17"/>
      <c r="H551" s="17"/>
      <c r="I551" s="17"/>
      <c r="J551" s="17"/>
      <c r="K551" s="64"/>
      <c r="L551" s="65"/>
      <c r="M551" s="63"/>
      <c r="N551" s="17"/>
      <c r="O551" s="17"/>
      <c r="P551" s="17"/>
      <c r="Q551" s="17"/>
      <c r="R551" s="17"/>
      <c r="S551" s="401"/>
      <c r="T551" s="597">
        <f t="shared" si="29"/>
        <v>0</v>
      </c>
      <c r="U551" s="18"/>
      <c r="V551" s="18">
        <f t="shared" si="31"/>
        <v>0</v>
      </c>
      <c r="W551" s="60" t="str">
        <f t="shared" si="30"/>
        <v/>
      </c>
      <c r="X551" s="393"/>
      <c r="Y551" s="17"/>
      <c r="Z551" s="52"/>
      <c r="AA551" s="409"/>
      <c r="AB551" s="46"/>
      <c r="AC551" s="17"/>
      <c r="AD551" s="113" t="str">
        <f>IFERROR(VLOOKUP(AA551,'MATRICE '!$E$2:$H$100,3,FALSE),"")</f>
        <v/>
      </c>
      <c r="AE551" s="17" t="str">
        <f>IFERROR(VLOOKUP(AA551,'MATRICE '!$E$2:$H$100,2,FALSE),"")</f>
        <v/>
      </c>
      <c r="AF551" s="17" t="str">
        <f>IFERROR(VLOOKUP(AA551,'MATRICE '!$E$2:$H$100,4,FALSE),"")</f>
        <v/>
      </c>
      <c r="AG551" s="63"/>
      <c r="AH551" s="46"/>
      <c r="AI551" s="17"/>
      <c r="AJ551" s="17" t="str">
        <f>IFERROR(VLOOKUP(AG551,'MATRICE '!$J$2:$M$100,3,FALSE),"")</f>
        <v/>
      </c>
      <c r="AK551" s="17" t="str">
        <f>IFERROR(VLOOKUP(AG551,'MATRICE '!$J$2:$M$100,2,FALSE),"")</f>
        <v/>
      </c>
      <c r="AL551" s="414" t="str">
        <f>IFERROR(VLOOKUP(AG551,'MATRICE '!$J$2:$M$100,4,FALSE),"")</f>
        <v/>
      </c>
      <c r="AM551" s="393"/>
      <c r="AN551" s="17"/>
      <c r="AO551" s="52"/>
      <c r="AP551" s="46"/>
      <c r="AQ551" s="28"/>
      <c r="AR551" s="418"/>
      <c r="AS551" s="419" t="str">
        <f>IFERROR(VLOOKUP(AR551,'MATRICE '!$U$3:$Z$18,4,FALSE),"")</f>
        <v/>
      </c>
      <c r="AT551" s="46"/>
      <c r="AU551" s="17"/>
      <c r="AV551" s="421" t="str">
        <f>IFERROR(VLOOKUP(AU551,'MATRICE '!AB561:AG656,3,FALSE),"")</f>
        <v/>
      </c>
      <c r="AW551" s="300"/>
      <c r="AX551" s="17"/>
      <c r="AY551" s="17"/>
      <c r="AZ551" s="414"/>
      <c r="BA551" s="18"/>
      <c r="BB551" s="17" t="str">
        <f>IFERROR(VLOOKUP(O551,'MATRICE '!$B$4:$C$17,2,FALSE),"")</f>
        <v/>
      </c>
      <c r="BC551" s="429" t="str">
        <f>IFERROR(VLOOKUP(AR551,'MATRICE '!$U$3:$Z$18,3,FALSE),"")</f>
        <v/>
      </c>
      <c r="BD551" s="429" t="str">
        <f>IFERROR(VLOOKUP(AR551,'MATRICE '!$U$3:$Z$18,2,FALSE),"")</f>
        <v/>
      </c>
      <c r="BE551" s="429" t="str">
        <f>IFERROR(VLOOKUP(AR551,'MATRICE '!$U$3:$Z$18,5,FALSE),"")</f>
        <v/>
      </c>
    </row>
    <row r="552" spans="1:57" x14ac:dyDescent="0.25">
      <c r="A552" s="17"/>
      <c r="B552" s="394"/>
      <c r="C552" s="17"/>
      <c r="D552" s="17"/>
      <c r="E552" s="28"/>
      <c r="F552" s="28"/>
      <c r="G552" s="17"/>
      <c r="H552" s="17"/>
      <c r="I552" s="17"/>
      <c r="J552" s="17"/>
      <c r="K552" s="64"/>
      <c r="L552" s="65"/>
      <c r="M552" s="63"/>
      <c r="N552" s="17"/>
      <c r="O552" s="17"/>
      <c r="P552" s="17"/>
      <c r="Q552" s="17"/>
      <c r="R552" s="17"/>
      <c r="S552" s="401"/>
      <c r="T552" s="597">
        <f t="shared" si="29"/>
        <v>0</v>
      </c>
      <c r="U552" s="18"/>
      <c r="V552" s="18">
        <f t="shared" si="31"/>
        <v>0</v>
      </c>
      <c r="W552" s="60" t="str">
        <f t="shared" si="30"/>
        <v/>
      </c>
      <c r="X552" s="393"/>
      <c r="Y552" s="17"/>
      <c r="Z552" s="52"/>
      <c r="AA552" s="409"/>
      <c r="AB552" s="46"/>
      <c r="AC552" s="17"/>
      <c r="AD552" s="113" t="str">
        <f>IFERROR(VLOOKUP(AA552,'MATRICE '!$E$2:$H$100,3,FALSE),"")</f>
        <v/>
      </c>
      <c r="AE552" s="17" t="str">
        <f>IFERROR(VLOOKUP(AA552,'MATRICE '!$E$2:$H$100,2,FALSE),"")</f>
        <v/>
      </c>
      <c r="AF552" s="17" t="str">
        <f>IFERROR(VLOOKUP(AA552,'MATRICE '!$E$2:$H$100,4,FALSE),"")</f>
        <v/>
      </c>
      <c r="AG552" s="63"/>
      <c r="AH552" s="46"/>
      <c r="AI552" s="17"/>
      <c r="AJ552" s="17" t="str">
        <f>IFERROR(VLOOKUP(AG552,'MATRICE '!$J$2:$M$100,3,FALSE),"")</f>
        <v/>
      </c>
      <c r="AK552" s="17" t="str">
        <f>IFERROR(VLOOKUP(AG552,'MATRICE '!$J$2:$M$100,2,FALSE),"")</f>
        <v/>
      </c>
      <c r="AL552" s="414" t="str">
        <f>IFERROR(VLOOKUP(AG552,'MATRICE '!$J$2:$M$100,4,FALSE),"")</f>
        <v/>
      </c>
      <c r="AM552" s="393"/>
      <c r="AN552" s="17"/>
      <c r="AO552" s="52"/>
      <c r="AP552" s="46"/>
      <c r="AQ552" s="28"/>
      <c r="AR552" s="418"/>
      <c r="AS552" s="419" t="str">
        <f>IFERROR(VLOOKUP(AR552,'MATRICE '!$U$3:$Z$18,4,FALSE),"")</f>
        <v/>
      </c>
      <c r="AT552" s="46"/>
      <c r="AU552" s="17"/>
      <c r="AV552" s="421" t="str">
        <f>IFERROR(VLOOKUP(AU552,'MATRICE '!AB562:AG657,3,FALSE),"")</f>
        <v/>
      </c>
      <c r="AW552" s="300"/>
      <c r="AX552" s="17"/>
      <c r="AY552" s="17"/>
      <c r="AZ552" s="414"/>
      <c r="BA552" s="18"/>
      <c r="BB552" s="17" t="str">
        <f>IFERROR(VLOOKUP(O552,'MATRICE '!$B$4:$C$17,2,FALSE),"")</f>
        <v/>
      </c>
      <c r="BC552" s="429" t="str">
        <f>IFERROR(VLOOKUP(AR552,'MATRICE '!$U$3:$Z$18,3,FALSE),"")</f>
        <v/>
      </c>
      <c r="BD552" s="429" t="str">
        <f>IFERROR(VLOOKUP(AR552,'MATRICE '!$U$3:$Z$18,2,FALSE),"")</f>
        <v/>
      </c>
      <c r="BE552" s="429" t="str">
        <f>IFERROR(VLOOKUP(AR552,'MATRICE '!$U$3:$Z$18,5,FALSE),"")</f>
        <v/>
      </c>
    </row>
    <row r="553" spans="1:57" x14ac:dyDescent="0.25">
      <c r="A553" s="17"/>
      <c r="B553" s="394"/>
      <c r="C553" s="17"/>
      <c r="D553" s="17"/>
      <c r="E553" s="28"/>
      <c r="F553" s="28"/>
      <c r="G553" s="17"/>
      <c r="H553" s="17"/>
      <c r="I553" s="17"/>
      <c r="J553" s="17"/>
      <c r="K553" s="64"/>
      <c r="L553" s="65"/>
      <c r="M553" s="63"/>
      <c r="N553" s="17"/>
      <c r="O553" s="17"/>
      <c r="P553" s="17"/>
      <c r="Q553" s="17"/>
      <c r="R553" s="17"/>
      <c r="S553" s="401"/>
      <c r="T553" s="597">
        <f t="shared" si="29"/>
        <v>0</v>
      </c>
      <c r="U553" s="18"/>
      <c r="V553" s="18">
        <f t="shared" si="31"/>
        <v>0</v>
      </c>
      <c r="W553" s="60" t="str">
        <f t="shared" si="30"/>
        <v/>
      </c>
      <c r="X553" s="393"/>
      <c r="Y553" s="17"/>
      <c r="Z553" s="52"/>
      <c r="AA553" s="409"/>
      <c r="AB553" s="46"/>
      <c r="AC553" s="17"/>
      <c r="AD553" s="113" t="str">
        <f>IFERROR(VLOOKUP(AA553,'MATRICE '!$E$2:$H$100,3,FALSE),"")</f>
        <v/>
      </c>
      <c r="AE553" s="17" t="str">
        <f>IFERROR(VLOOKUP(AA553,'MATRICE '!$E$2:$H$100,2,FALSE),"")</f>
        <v/>
      </c>
      <c r="AF553" s="17" t="str">
        <f>IFERROR(VLOOKUP(AA553,'MATRICE '!$E$2:$H$100,4,FALSE),"")</f>
        <v/>
      </c>
      <c r="AG553" s="63"/>
      <c r="AH553" s="46"/>
      <c r="AI553" s="17"/>
      <c r="AJ553" s="17" t="str">
        <f>IFERROR(VLOOKUP(AG553,'MATRICE '!$J$2:$M$100,3,FALSE),"")</f>
        <v/>
      </c>
      <c r="AK553" s="17" t="str">
        <f>IFERROR(VLOOKUP(AG553,'MATRICE '!$J$2:$M$100,2,FALSE),"")</f>
        <v/>
      </c>
      <c r="AL553" s="414" t="str">
        <f>IFERROR(VLOOKUP(AG553,'MATRICE '!$J$2:$M$100,4,FALSE),"")</f>
        <v/>
      </c>
      <c r="AM553" s="393"/>
      <c r="AN553" s="17"/>
      <c r="AO553" s="52"/>
      <c r="AP553" s="46"/>
      <c r="AQ553" s="28"/>
      <c r="AR553" s="418"/>
      <c r="AS553" s="419" t="str">
        <f>IFERROR(VLOOKUP(AR553,'MATRICE '!$U$3:$Z$18,4,FALSE),"")</f>
        <v/>
      </c>
      <c r="AT553" s="46"/>
      <c r="AU553" s="17"/>
      <c r="AV553" s="421" t="str">
        <f>IFERROR(VLOOKUP(AU553,'MATRICE '!AB563:AG658,3,FALSE),"")</f>
        <v/>
      </c>
      <c r="AW553" s="300"/>
      <c r="AX553" s="17"/>
      <c r="AY553" s="17"/>
      <c r="AZ553" s="414"/>
      <c r="BA553" s="18"/>
      <c r="BB553" s="17" t="str">
        <f>IFERROR(VLOOKUP(O553,'MATRICE '!$B$4:$C$17,2,FALSE),"")</f>
        <v/>
      </c>
      <c r="BC553" s="429" t="str">
        <f>IFERROR(VLOOKUP(AR553,'MATRICE '!$U$3:$Z$18,3,FALSE),"")</f>
        <v/>
      </c>
      <c r="BD553" s="429" t="str">
        <f>IFERROR(VLOOKUP(AR553,'MATRICE '!$U$3:$Z$18,2,FALSE),"")</f>
        <v/>
      </c>
      <c r="BE553" s="429" t="str">
        <f>IFERROR(VLOOKUP(AR553,'MATRICE '!$U$3:$Z$18,5,FALSE),"")</f>
        <v/>
      </c>
    </row>
    <row r="554" spans="1:57" x14ac:dyDescent="0.25">
      <c r="A554" s="17"/>
      <c r="B554" s="394"/>
      <c r="C554" s="17"/>
      <c r="D554" s="17"/>
      <c r="E554" s="28"/>
      <c r="F554" s="28"/>
      <c r="G554" s="17"/>
      <c r="H554" s="17"/>
      <c r="I554" s="17"/>
      <c r="J554" s="17"/>
      <c r="K554" s="64"/>
      <c r="L554" s="65"/>
      <c r="M554" s="63"/>
      <c r="N554" s="17"/>
      <c r="O554" s="17"/>
      <c r="P554" s="17"/>
      <c r="Q554" s="17"/>
      <c r="R554" s="17"/>
      <c r="S554" s="401"/>
      <c r="T554" s="597">
        <f t="shared" si="29"/>
        <v>0</v>
      </c>
      <c r="U554" s="18"/>
      <c r="V554" s="18">
        <f t="shared" si="31"/>
        <v>0</v>
      </c>
      <c r="W554" s="60" t="str">
        <f t="shared" si="30"/>
        <v/>
      </c>
      <c r="X554" s="393"/>
      <c r="Y554" s="17"/>
      <c r="Z554" s="52"/>
      <c r="AA554" s="409"/>
      <c r="AB554" s="46"/>
      <c r="AC554" s="17"/>
      <c r="AD554" s="113" t="str">
        <f>IFERROR(VLOOKUP(AA554,'MATRICE '!$E$2:$H$100,3,FALSE),"")</f>
        <v/>
      </c>
      <c r="AE554" s="17" t="str">
        <f>IFERROR(VLOOKUP(AA554,'MATRICE '!$E$2:$H$100,2,FALSE),"")</f>
        <v/>
      </c>
      <c r="AF554" s="17" t="str">
        <f>IFERROR(VLOOKUP(AA554,'MATRICE '!$E$2:$H$100,4,FALSE),"")</f>
        <v/>
      </c>
      <c r="AG554" s="63"/>
      <c r="AH554" s="46"/>
      <c r="AI554" s="17"/>
      <c r="AJ554" s="17" t="str">
        <f>IFERROR(VLOOKUP(AG554,'MATRICE '!$J$2:$M$100,3,FALSE),"")</f>
        <v/>
      </c>
      <c r="AK554" s="17" t="str">
        <f>IFERROR(VLOOKUP(AG554,'MATRICE '!$J$2:$M$100,2,FALSE),"")</f>
        <v/>
      </c>
      <c r="AL554" s="414" t="str">
        <f>IFERROR(VLOOKUP(AG554,'MATRICE '!$J$2:$M$100,4,FALSE),"")</f>
        <v/>
      </c>
      <c r="AM554" s="393"/>
      <c r="AN554" s="17"/>
      <c r="AO554" s="52"/>
      <c r="AP554" s="46"/>
      <c r="AQ554" s="28"/>
      <c r="AR554" s="418"/>
      <c r="AS554" s="419" t="str">
        <f>IFERROR(VLOOKUP(AR554,'MATRICE '!$U$3:$Z$18,4,FALSE),"")</f>
        <v/>
      </c>
      <c r="AT554" s="46"/>
      <c r="AU554" s="17"/>
      <c r="AV554" s="421" t="str">
        <f>IFERROR(VLOOKUP(AU554,'MATRICE '!AB564:AG659,3,FALSE),"")</f>
        <v/>
      </c>
      <c r="AW554" s="300"/>
      <c r="AX554" s="17"/>
      <c r="AY554" s="17"/>
      <c r="AZ554" s="414"/>
      <c r="BA554" s="18"/>
      <c r="BB554" s="17" t="str">
        <f>IFERROR(VLOOKUP(O554,'MATRICE '!$B$4:$C$17,2,FALSE),"")</f>
        <v/>
      </c>
      <c r="BC554" s="429" t="str">
        <f>IFERROR(VLOOKUP(AR554,'MATRICE '!$U$3:$Z$18,3,FALSE),"")</f>
        <v/>
      </c>
      <c r="BD554" s="429" t="str">
        <f>IFERROR(VLOOKUP(AR554,'MATRICE '!$U$3:$Z$18,2,FALSE),"")</f>
        <v/>
      </c>
      <c r="BE554" s="429" t="str">
        <f>IFERROR(VLOOKUP(AR554,'MATRICE '!$U$3:$Z$18,5,FALSE),"")</f>
        <v/>
      </c>
    </row>
    <row r="555" spans="1:57" x14ac:dyDescent="0.25">
      <c r="A555" s="17"/>
      <c r="B555" s="394"/>
      <c r="C555" s="17"/>
      <c r="D555" s="17"/>
      <c r="E555" s="28"/>
      <c r="F555" s="28"/>
      <c r="G555" s="17"/>
      <c r="H555" s="17"/>
      <c r="I555" s="17"/>
      <c r="J555" s="17"/>
      <c r="K555" s="64"/>
      <c r="L555" s="65"/>
      <c r="M555" s="63"/>
      <c r="N555" s="17"/>
      <c r="O555" s="17"/>
      <c r="P555" s="17"/>
      <c r="Q555" s="17"/>
      <c r="R555" s="17"/>
      <c r="S555" s="401"/>
      <c r="T555" s="597">
        <f t="shared" si="29"/>
        <v>0</v>
      </c>
      <c r="U555" s="18"/>
      <c r="V555" s="18">
        <f t="shared" si="31"/>
        <v>0</v>
      </c>
      <c r="W555" s="60" t="str">
        <f t="shared" si="30"/>
        <v/>
      </c>
      <c r="X555" s="393"/>
      <c r="Y555" s="17"/>
      <c r="Z555" s="52"/>
      <c r="AA555" s="409"/>
      <c r="AB555" s="46"/>
      <c r="AC555" s="17"/>
      <c r="AD555" s="113" t="str">
        <f>IFERROR(VLOOKUP(AA555,'MATRICE '!$E$2:$H$100,3,FALSE),"")</f>
        <v/>
      </c>
      <c r="AE555" s="17" t="str">
        <f>IFERROR(VLOOKUP(AA555,'MATRICE '!$E$2:$H$100,2,FALSE),"")</f>
        <v/>
      </c>
      <c r="AF555" s="17" t="str">
        <f>IFERROR(VLOOKUP(AA555,'MATRICE '!$E$2:$H$100,4,FALSE),"")</f>
        <v/>
      </c>
      <c r="AG555" s="63"/>
      <c r="AH555" s="46"/>
      <c r="AI555" s="17"/>
      <c r="AJ555" s="17" t="str">
        <f>IFERROR(VLOOKUP(AG555,'MATRICE '!$J$2:$M$100,3,FALSE),"")</f>
        <v/>
      </c>
      <c r="AK555" s="17" t="str">
        <f>IFERROR(VLOOKUP(AG555,'MATRICE '!$J$2:$M$100,2,FALSE),"")</f>
        <v/>
      </c>
      <c r="AL555" s="414" t="str">
        <f>IFERROR(VLOOKUP(AG555,'MATRICE '!$J$2:$M$100,4,FALSE),"")</f>
        <v/>
      </c>
      <c r="AM555" s="393"/>
      <c r="AN555" s="17"/>
      <c r="AO555" s="52"/>
      <c r="AP555" s="46"/>
      <c r="AQ555" s="28"/>
      <c r="AR555" s="418"/>
      <c r="AS555" s="419" t="str">
        <f>IFERROR(VLOOKUP(AR555,'MATRICE '!$U$3:$Z$18,4,FALSE),"")</f>
        <v/>
      </c>
      <c r="AT555" s="46"/>
      <c r="AU555" s="17"/>
      <c r="AV555" s="421" t="str">
        <f>IFERROR(VLOOKUP(AU555,'MATRICE '!AB565:AG660,3,FALSE),"")</f>
        <v/>
      </c>
      <c r="AW555" s="300"/>
      <c r="AX555" s="17"/>
      <c r="AY555" s="17"/>
      <c r="AZ555" s="414"/>
      <c r="BA555" s="18"/>
      <c r="BB555" s="17" t="str">
        <f>IFERROR(VLOOKUP(O555,'MATRICE '!$B$4:$C$17,2,FALSE),"")</f>
        <v/>
      </c>
      <c r="BC555" s="429" t="str">
        <f>IFERROR(VLOOKUP(AR555,'MATRICE '!$U$3:$Z$18,3,FALSE),"")</f>
        <v/>
      </c>
      <c r="BD555" s="429" t="str">
        <f>IFERROR(VLOOKUP(AR555,'MATRICE '!$U$3:$Z$18,2,FALSE),"")</f>
        <v/>
      </c>
      <c r="BE555" s="429" t="str">
        <f>IFERROR(VLOOKUP(AR555,'MATRICE '!$U$3:$Z$18,5,FALSE),"")</f>
        <v/>
      </c>
    </row>
    <row r="556" spans="1:57" x14ac:dyDescent="0.25">
      <c r="A556" s="17"/>
      <c r="B556" s="394"/>
      <c r="C556" s="17"/>
      <c r="D556" s="17"/>
      <c r="E556" s="28"/>
      <c r="F556" s="28"/>
      <c r="G556" s="17"/>
      <c r="H556" s="17"/>
      <c r="I556" s="17"/>
      <c r="J556" s="17"/>
      <c r="K556" s="64"/>
      <c r="L556" s="65"/>
      <c r="M556" s="63"/>
      <c r="N556" s="17"/>
      <c r="O556" s="17"/>
      <c r="P556" s="17"/>
      <c r="Q556" s="17"/>
      <c r="R556" s="17"/>
      <c r="S556" s="401"/>
      <c r="T556" s="597">
        <f t="shared" si="29"/>
        <v>0</v>
      </c>
      <c r="U556" s="18"/>
      <c r="V556" s="18">
        <f t="shared" si="31"/>
        <v>0</v>
      </c>
      <c r="W556" s="60" t="str">
        <f t="shared" si="30"/>
        <v/>
      </c>
      <c r="X556" s="393"/>
      <c r="Y556" s="17"/>
      <c r="Z556" s="52"/>
      <c r="AA556" s="409"/>
      <c r="AB556" s="46"/>
      <c r="AC556" s="17"/>
      <c r="AD556" s="113" t="str">
        <f>IFERROR(VLOOKUP(AA556,'MATRICE '!$E$2:$H$100,3,FALSE),"")</f>
        <v/>
      </c>
      <c r="AE556" s="17" t="str">
        <f>IFERROR(VLOOKUP(AA556,'MATRICE '!$E$2:$H$100,2,FALSE),"")</f>
        <v/>
      </c>
      <c r="AF556" s="17" t="str">
        <f>IFERROR(VLOOKUP(AA556,'MATRICE '!$E$2:$H$100,4,FALSE),"")</f>
        <v/>
      </c>
      <c r="AG556" s="63"/>
      <c r="AH556" s="46"/>
      <c r="AI556" s="17"/>
      <c r="AJ556" s="17" t="str">
        <f>IFERROR(VLOOKUP(AG556,'MATRICE '!$J$2:$M$100,3,FALSE),"")</f>
        <v/>
      </c>
      <c r="AK556" s="17" t="str">
        <f>IFERROR(VLOOKUP(AG556,'MATRICE '!$J$2:$M$100,2,FALSE),"")</f>
        <v/>
      </c>
      <c r="AL556" s="414" t="str">
        <f>IFERROR(VLOOKUP(AG556,'MATRICE '!$J$2:$M$100,4,FALSE),"")</f>
        <v/>
      </c>
      <c r="AM556" s="393"/>
      <c r="AN556" s="17"/>
      <c r="AO556" s="52"/>
      <c r="AP556" s="46"/>
      <c r="AQ556" s="28"/>
      <c r="AR556" s="418"/>
      <c r="AS556" s="419" t="str">
        <f>IFERROR(VLOOKUP(AR556,'MATRICE '!$U$3:$Z$18,4,FALSE),"")</f>
        <v/>
      </c>
      <c r="AT556" s="46"/>
      <c r="AU556" s="17"/>
      <c r="AV556" s="421" t="str">
        <f>IFERROR(VLOOKUP(AU556,'MATRICE '!AB566:AG661,3,FALSE),"")</f>
        <v/>
      </c>
      <c r="AW556" s="300"/>
      <c r="AX556" s="17"/>
      <c r="AY556" s="17"/>
      <c r="AZ556" s="414"/>
      <c r="BA556" s="18"/>
      <c r="BB556" s="17" t="str">
        <f>IFERROR(VLOOKUP(O556,'MATRICE '!$B$4:$C$17,2,FALSE),"")</f>
        <v/>
      </c>
      <c r="BC556" s="429" t="str">
        <f>IFERROR(VLOOKUP(AR556,'MATRICE '!$U$3:$Z$18,3,FALSE),"")</f>
        <v/>
      </c>
      <c r="BD556" s="429" t="str">
        <f>IFERROR(VLOOKUP(AR556,'MATRICE '!$U$3:$Z$18,2,FALSE),"")</f>
        <v/>
      </c>
      <c r="BE556" s="429" t="str">
        <f>IFERROR(VLOOKUP(AR556,'MATRICE '!$U$3:$Z$18,5,FALSE),"")</f>
        <v/>
      </c>
    </row>
    <row r="557" spans="1:57" x14ac:dyDescent="0.25">
      <c r="A557" s="17"/>
      <c r="B557" s="394"/>
      <c r="C557" s="17"/>
      <c r="D557" s="17"/>
      <c r="E557" s="28"/>
      <c r="F557" s="28"/>
      <c r="G557" s="17"/>
      <c r="H557" s="17"/>
      <c r="I557" s="17"/>
      <c r="J557" s="17"/>
      <c r="K557" s="64"/>
      <c r="L557" s="65"/>
      <c r="M557" s="63"/>
      <c r="N557" s="17"/>
      <c r="O557" s="17"/>
      <c r="P557" s="17"/>
      <c r="Q557" s="17"/>
      <c r="R557" s="17"/>
      <c r="S557" s="401"/>
      <c r="T557" s="597">
        <f t="shared" si="29"/>
        <v>0</v>
      </c>
      <c r="U557" s="18"/>
      <c r="V557" s="18">
        <f t="shared" si="31"/>
        <v>0</v>
      </c>
      <c r="W557" s="60" t="str">
        <f t="shared" si="30"/>
        <v/>
      </c>
      <c r="X557" s="393"/>
      <c r="Y557" s="17"/>
      <c r="Z557" s="52"/>
      <c r="AA557" s="409"/>
      <c r="AB557" s="46"/>
      <c r="AC557" s="17"/>
      <c r="AD557" s="113" t="str">
        <f>IFERROR(VLOOKUP(AA557,'MATRICE '!$E$2:$H$100,3,FALSE),"")</f>
        <v/>
      </c>
      <c r="AE557" s="17" t="str">
        <f>IFERROR(VLOOKUP(AA557,'MATRICE '!$E$2:$H$100,2,FALSE),"")</f>
        <v/>
      </c>
      <c r="AF557" s="17" t="str">
        <f>IFERROR(VLOOKUP(AA557,'MATRICE '!$E$2:$H$100,4,FALSE),"")</f>
        <v/>
      </c>
      <c r="AG557" s="63"/>
      <c r="AH557" s="46"/>
      <c r="AI557" s="17"/>
      <c r="AJ557" s="17" t="str">
        <f>IFERROR(VLOOKUP(AG557,'MATRICE '!$J$2:$M$100,3,FALSE),"")</f>
        <v/>
      </c>
      <c r="AK557" s="17" t="str">
        <f>IFERROR(VLOOKUP(AG557,'MATRICE '!$J$2:$M$100,2,FALSE),"")</f>
        <v/>
      </c>
      <c r="AL557" s="414" t="str">
        <f>IFERROR(VLOOKUP(AG557,'MATRICE '!$J$2:$M$100,4,FALSE),"")</f>
        <v/>
      </c>
      <c r="AM557" s="393"/>
      <c r="AN557" s="17"/>
      <c r="AO557" s="52"/>
      <c r="AP557" s="46"/>
      <c r="AQ557" s="28"/>
      <c r="AR557" s="418"/>
      <c r="AS557" s="419" t="str">
        <f>IFERROR(VLOOKUP(AR557,'MATRICE '!$U$3:$Z$18,4,FALSE),"")</f>
        <v/>
      </c>
      <c r="AT557" s="46"/>
      <c r="AU557" s="17"/>
      <c r="AV557" s="421" t="str">
        <f>IFERROR(VLOOKUP(AU557,'MATRICE '!AB567:AG662,3,FALSE),"")</f>
        <v/>
      </c>
      <c r="AW557" s="300"/>
      <c r="AX557" s="17"/>
      <c r="AY557" s="17"/>
      <c r="AZ557" s="414"/>
      <c r="BA557" s="18"/>
      <c r="BB557" s="17" t="str">
        <f>IFERROR(VLOOKUP(O557,'MATRICE '!$B$4:$C$17,2,FALSE),"")</f>
        <v/>
      </c>
      <c r="BC557" s="429" t="str">
        <f>IFERROR(VLOOKUP(AR557,'MATRICE '!$U$3:$Z$18,3,FALSE),"")</f>
        <v/>
      </c>
      <c r="BD557" s="429" t="str">
        <f>IFERROR(VLOOKUP(AR557,'MATRICE '!$U$3:$Z$18,2,FALSE),"")</f>
        <v/>
      </c>
      <c r="BE557" s="429" t="str">
        <f>IFERROR(VLOOKUP(AR557,'MATRICE '!$U$3:$Z$18,5,FALSE),"")</f>
        <v/>
      </c>
    </row>
    <row r="558" spans="1:57" x14ac:dyDescent="0.25">
      <c r="A558" s="17"/>
      <c r="B558" s="394"/>
      <c r="C558" s="17"/>
      <c r="D558" s="17"/>
      <c r="E558" s="28"/>
      <c r="F558" s="28"/>
      <c r="G558" s="17"/>
      <c r="H558" s="17"/>
      <c r="I558" s="17"/>
      <c r="J558" s="17"/>
      <c r="K558" s="64"/>
      <c r="L558" s="65"/>
      <c r="M558" s="63"/>
      <c r="N558" s="17"/>
      <c r="O558" s="17"/>
      <c r="P558" s="17"/>
      <c r="Q558" s="17"/>
      <c r="R558" s="17"/>
      <c r="S558" s="401"/>
      <c r="T558" s="597">
        <f t="shared" si="29"/>
        <v>0</v>
      </c>
      <c r="U558" s="18"/>
      <c r="V558" s="18">
        <f t="shared" si="31"/>
        <v>0</v>
      </c>
      <c r="W558" s="60" t="str">
        <f t="shared" si="30"/>
        <v/>
      </c>
      <c r="X558" s="393"/>
      <c r="Y558" s="17"/>
      <c r="Z558" s="52"/>
      <c r="AA558" s="409"/>
      <c r="AB558" s="46"/>
      <c r="AC558" s="17"/>
      <c r="AD558" s="113" t="str">
        <f>IFERROR(VLOOKUP(AA558,'MATRICE '!$E$2:$H$100,3,FALSE),"")</f>
        <v/>
      </c>
      <c r="AE558" s="17" t="str">
        <f>IFERROR(VLOOKUP(AA558,'MATRICE '!$E$2:$H$100,2,FALSE),"")</f>
        <v/>
      </c>
      <c r="AF558" s="17" t="str">
        <f>IFERROR(VLOOKUP(AA558,'MATRICE '!$E$2:$H$100,4,FALSE),"")</f>
        <v/>
      </c>
      <c r="AG558" s="63"/>
      <c r="AH558" s="46"/>
      <c r="AI558" s="17"/>
      <c r="AJ558" s="17" t="str">
        <f>IFERROR(VLOOKUP(AG558,'MATRICE '!$J$2:$M$100,3,FALSE),"")</f>
        <v/>
      </c>
      <c r="AK558" s="17" t="str">
        <f>IFERROR(VLOOKUP(AG558,'MATRICE '!$J$2:$M$100,2,FALSE),"")</f>
        <v/>
      </c>
      <c r="AL558" s="414" t="str">
        <f>IFERROR(VLOOKUP(AG558,'MATRICE '!$J$2:$M$100,4,FALSE),"")</f>
        <v/>
      </c>
      <c r="AM558" s="393"/>
      <c r="AN558" s="17"/>
      <c r="AO558" s="52"/>
      <c r="AP558" s="46"/>
      <c r="AQ558" s="28"/>
      <c r="AR558" s="418"/>
      <c r="AS558" s="419" t="str">
        <f>IFERROR(VLOOKUP(AR558,'MATRICE '!$U$3:$Z$18,4,FALSE),"")</f>
        <v/>
      </c>
      <c r="AT558" s="46"/>
      <c r="AU558" s="17"/>
      <c r="AV558" s="421" t="str">
        <f>IFERROR(VLOOKUP(AU558,'MATRICE '!AB568:AG663,3,FALSE),"")</f>
        <v/>
      </c>
      <c r="AW558" s="300"/>
      <c r="AX558" s="17"/>
      <c r="AY558" s="17"/>
      <c r="AZ558" s="414"/>
      <c r="BA558" s="18"/>
      <c r="BB558" s="17" t="str">
        <f>IFERROR(VLOOKUP(O558,'MATRICE '!$B$4:$C$17,2,FALSE),"")</f>
        <v/>
      </c>
      <c r="BC558" s="429" t="str">
        <f>IFERROR(VLOOKUP(AR558,'MATRICE '!$U$3:$Z$18,3,FALSE),"")</f>
        <v/>
      </c>
      <c r="BD558" s="429" t="str">
        <f>IFERROR(VLOOKUP(AR558,'MATRICE '!$U$3:$Z$18,2,FALSE),"")</f>
        <v/>
      </c>
      <c r="BE558" s="429" t="str">
        <f>IFERROR(VLOOKUP(AR558,'MATRICE '!$U$3:$Z$18,5,FALSE),"")</f>
        <v/>
      </c>
    </row>
    <row r="559" spans="1:57" x14ac:dyDescent="0.25">
      <c r="A559" s="17"/>
      <c r="B559" s="394"/>
      <c r="C559" s="17"/>
      <c r="D559" s="17"/>
      <c r="E559" s="28"/>
      <c r="F559" s="28"/>
      <c r="G559" s="17"/>
      <c r="H559" s="17"/>
      <c r="I559" s="17"/>
      <c r="J559" s="17"/>
      <c r="K559" s="64"/>
      <c r="L559" s="65"/>
      <c r="M559" s="63"/>
      <c r="N559" s="17"/>
      <c r="O559" s="17"/>
      <c r="P559" s="17"/>
      <c r="Q559" s="17"/>
      <c r="R559" s="17"/>
      <c r="S559" s="401"/>
      <c r="T559" s="597">
        <f t="shared" si="29"/>
        <v>0</v>
      </c>
      <c r="U559" s="18"/>
      <c r="V559" s="18">
        <f t="shared" si="31"/>
        <v>0</v>
      </c>
      <c r="W559" s="60" t="str">
        <f t="shared" si="30"/>
        <v/>
      </c>
      <c r="X559" s="393"/>
      <c r="Y559" s="17"/>
      <c r="Z559" s="52"/>
      <c r="AA559" s="409"/>
      <c r="AB559" s="46"/>
      <c r="AC559" s="17"/>
      <c r="AD559" s="113" t="str">
        <f>IFERROR(VLOOKUP(AA559,'MATRICE '!$E$2:$H$100,3,FALSE),"")</f>
        <v/>
      </c>
      <c r="AE559" s="17" t="str">
        <f>IFERROR(VLOOKUP(AA559,'MATRICE '!$E$2:$H$100,2,FALSE),"")</f>
        <v/>
      </c>
      <c r="AF559" s="17" t="str">
        <f>IFERROR(VLOOKUP(AA559,'MATRICE '!$E$2:$H$100,4,FALSE),"")</f>
        <v/>
      </c>
      <c r="AG559" s="63"/>
      <c r="AH559" s="46"/>
      <c r="AI559" s="17"/>
      <c r="AJ559" s="17" t="str">
        <f>IFERROR(VLOOKUP(AG559,'MATRICE '!$J$2:$M$100,3,FALSE),"")</f>
        <v/>
      </c>
      <c r="AK559" s="17" t="str">
        <f>IFERROR(VLOOKUP(AG559,'MATRICE '!$J$2:$M$100,2,FALSE),"")</f>
        <v/>
      </c>
      <c r="AL559" s="414" t="str">
        <f>IFERROR(VLOOKUP(AG559,'MATRICE '!$J$2:$M$100,4,FALSE),"")</f>
        <v/>
      </c>
      <c r="AM559" s="393"/>
      <c r="AN559" s="17"/>
      <c r="AO559" s="52"/>
      <c r="AP559" s="46"/>
      <c r="AQ559" s="28"/>
      <c r="AR559" s="418"/>
      <c r="AS559" s="419" t="str">
        <f>IFERROR(VLOOKUP(AR559,'MATRICE '!$U$3:$Z$18,4,FALSE),"")</f>
        <v/>
      </c>
      <c r="AT559" s="46"/>
      <c r="AU559" s="17"/>
      <c r="AV559" s="421" t="str">
        <f>IFERROR(VLOOKUP(AU559,'MATRICE '!AB569:AG664,3,FALSE),"")</f>
        <v/>
      </c>
      <c r="AW559" s="300"/>
      <c r="AX559" s="17"/>
      <c r="AY559" s="17"/>
      <c r="AZ559" s="414"/>
      <c r="BA559" s="18"/>
      <c r="BB559" s="17" t="str">
        <f>IFERROR(VLOOKUP(O559,'MATRICE '!$B$4:$C$17,2,FALSE),"")</f>
        <v/>
      </c>
      <c r="BC559" s="429" t="str">
        <f>IFERROR(VLOOKUP(AR559,'MATRICE '!$U$3:$Z$18,3,FALSE),"")</f>
        <v/>
      </c>
      <c r="BD559" s="429" t="str">
        <f>IFERROR(VLOOKUP(AR559,'MATRICE '!$U$3:$Z$18,2,FALSE),"")</f>
        <v/>
      </c>
      <c r="BE559" s="429" t="str">
        <f>IFERROR(VLOOKUP(AR559,'MATRICE '!$U$3:$Z$18,5,FALSE),"")</f>
        <v/>
      </c>
    </row>
    <row r="560" spans="1:57" x14ac:dyDescent="0.25">
      <c r="A560" s="17"/>
      <c r="B560" s="394"/>
      <c r="C560" s="17"/>
      <c r="D560" s="17"/>
      <c r="E560" s="28"/>
      <c r="F560" s="28"/>
      <c r="G560" s="17"/>
      <c r="H560" s="17"/>
      <c r="I560" s="17"/>
      <c r="J560" s="17"/>
      <c r="K560" s="64"/>
      <c r="L560" s="65"/>
      <c r="M560" s="63"/>
      <c r="N560" s="17"/>
      <c r="O560" s="17"/>
      <c r="P560" s="17"/>
      <c r="Q560" s="17"/>
      <c r="R560" s="17"/>
      <c r="S560" s="401"/>
      <c r="T560" s="597">
        <f t="shared" si="29"/>
        <v>0</v>
      </c>
      <c r="U560" s="18"/>
      <c r="V560" s="18">
        <f t="shared" si="31"/>
        <v>0</v>
      </c>
      <c r="W560" s="60" t="str">
        <f t="shared" si="30"/>
        <v/>
      </c>
      <c r="X560" s="393"/>
      <c r="Y560" s="17"/>
      <c r="Z560" s="52"/>
      <c r="AA560" s="409"/>
      <c r="AB560" s="46"/>
      <c r="AC560" s="17"/>
      <c r="AD560" s="113" t="str">
        <f>IFERROR(VLOOKUP(AA560,'MATRICE '!$E$2:$H$100,3,FALSE),"")</f>
        <v/>
      </c>
      <c r="AE560" s="17" t="str">
        <f>IFERROR(VLOOKUP(AA560,'MATRICE '!$E$2:$H$100,2,FALSE),"")</f>
        <v/>
      </c>
      <c r="AF560" s="17" t="str">
        <f>IFERROR(VLOOKUP(AA560,'MATRICE '!$E$2:$H$100,4,FALSE),"")</f>
        <v/>
      </c>
      <c r="AG560" s="63"/>
      <c r="AH560" s="46"/>
      <c r="AI560" s="17"/>
      <c r="AJ560" s="17" t="str">
        <f>IFERROR(VLOOKUP(AG560,'MATRICE '!$J$2:$M$100,3,FALSE),"")</f>
        <v/>
      </c>
      <c r="AK560" s="17" t="str">
        <f>IFERROR(VLOOKUP(AG560,'MATRICE '!$J$2:$M$100,2,FALSE),"")</f>
        <v/>
      </c>
      <c r="AL560" s="414" t="str">
        <f>IFERROR(VLOOKUP(AG560,'MATRICE '!$J$2:$M$100,4,FALSE),"")</f>
        <v/>
      </c>
      <c r="AM560" s="393"/>
      <c r="AN560" s="17"/>
      <c r="AO560" s="52"/>
      <c r="AP560" s="46"/>
      <c r="AQ560" s="28"/>
      <c r="AR560" s="418"/>
      <c r="AS560" s="419" t="str">
        <f>IFERROR(VLOOKUP(AR560,'MATRICE '!$U$3:$Z$18,4,FALSE),"")</f>
        <v/>
      </c>
      <c r="AT560" s="46"/>
      <c r="AU560" s="17"/>
      <c r="AV560" s="421" t="str">
        <f>IFERROR(VLOOKUP(AU560,'MATRICE '!AB570:AG665,3,FALSE),"")</f>
        <v/>
      </c>
      <c r="AW560" s="300"/>
      <c r="AX560" s="17"/>
      <c r="AY560" s="17"/>
      <c r="AZ560" s="414"/>
      <c r="BA560" s="18"/>
      <c r="BB560" s="17" t="str">
        <f>IFERROR(VLOOKUP(O560,'MATRICE '!$B$4:$C$17,2,FALSE),"")</f>
        <v/>
      </c>
      <c r="BC560" s="429" t="str">
        <f>IFERROR(VLOOKUP(AR560,'MATRICE '!$U$3:$Z$18,3,FALSE),"")</f>
        <v/>
      </c>
      <c r="BD560" s="429" t="str">
        <f>IFERROR(VLOOKUP(AR560,'MATRICE '!$U$3:$Z$18,2,FALSE),"")</f>
        <v/>
      </c>
      <c r="BE560" s="429" t="str">
        <f>IFERROR(VLOOKUP(AR560,'MATRICE '!$U$3:$Z$18,5,FALSE),"")</f>
        <v/>
      </c>
    </row>
    <row r="561" spans="1:57" x14ac:dyDescent="0.25">
      <c r="A561" s="17"/>
      <c r="B561" s="394"/>
      <c r="C561" s="17"/>
      <c r="D561" s="17"/>
      <c r="E561" s="28"/>
      <c r="F561" s="28"/>
      <c r="G561" s="17"/>
      <c r="H561" s="17"/>
      <c r="I561" s="17"/>
      <c r="J561" s="17"/>
      <c r="K561" s="64"/>
      <c r="L561" s="65"/>
      <c r="M561" s="63"/>
      <c r="N561" s="17"/>
      <c r="O561" s="17"/>
      <c r="P561" s="17"/>
      <c r="Q561" s="17"/>
      <c r="R561" s="17"/>
      <c r="S561" s="401"/>
      <c r="T561" s="597">
        <f t="shared" si="29"/>
        <v>0</v>
      </c>
      <c r="U561" s="18"/>
      <c r="V561" s="18">
        <f t="shared" si="31"/>
        <v>0</v>
      </c>
      <c r="W561" s="60" t="str">
        <f t="shared" si="30"/>
        <v/>
      </c>
      <c r="X561" s="393"/>
      <c r="Y561" s="17"/>
      <c r="Z561" s="52"/>
      <c r="AA561" s="409"/>
      <c r="AB561" s="46"/>
      <c r="AC561" s="17"/>
      <c r="AD561" s="113" t="str">
        <f>IFERROR(VLOOKUP(AA561,'MATRICE '!$E$2:$H$100,3,FALSE),"")</f>
        <v/>
      </c>
      <c r="AE561" s="17" t="str">
        <f>IFERROR(VLOOKUP(AA561,'MATRICE '!$E$2:$H$100,2,FALSE),"")</f>
        <v/>
      </c>
      <c r="AF561" s="17" t="str">
        <f>IFERROR(VLOOKUP(AA561,'MATRICE '!$E$2:$H$100,4,FALSE),"")</f>
        <v/>
      </c>
      <c r="AG561" s="63"/>
      <c r="AH561" s="46"/>
      <c r="AI561" s="17"/>
      <c r="AJ561" s="17" t="str">
        <f>IFERROR(VLOOKUP(AG561,'MATRICE '!$J$2:$M$100,3,FALSE),"")</f>
        <v/>
      </c>
      <c r="AK561" s="17" t="str">
        <f>IFERROR(VLOOKUP(AG561,'MATRICE '!$J$2:$M$100,2,FALSE),"")</f>
        <v/>
      </c>
      <c r="AL561" s="414" t="str">
        <f>IFERROR(VLOOKUP(AG561,'MATRICE '!$J$2:$M$100,4,FALSE),"")</f>
        <v/>
      </c>
      <c r="AM561" s="393"/>
      <c r="AN561" s="17"/>
      <c r="AO561" s="52"/>
      <c r="AP561" s="46"/>
      <c r="AQ561" s="28"/>
      <c r="AR561" s="418"/>
      <c r="AS561" s="419" t="str">
        <f>IFERROR(VLOOKUP(AR561,'MATRICE '!$U$3:$Z$18,4,FALSE),"")</f>
        <v/>
      </c>
      <c r="AT561" s="46"/>
      <c r="AU561" s="17"/>
      <c r="AV561" s="421" t="str">
        <f>IFERROR(VLOOKUP(AU561,'MATRICE '!AB571:AG666,3,FALSE),"")</f>
        <v/>
      </c>
      <c r="AW561" s="300"/>
      <c r="AX561" s="17"/>
      <c r="AY561" s="17"/>
      <c r="AZ561" s="414"/>
      <c r="BA561" s="18"/>
      <c r="BB561" s="17" t="str">
        <f>IFERROR(VLOOKUP(O561,'MATRICE '!$B$4:$C$17,2,FALSE),"")</f>
        <v/>
      </c>
      <c r="BC561" s="429" t="str">
        <f>IFERROR(VLOOKUP(AR561,'MATRICE '!$U$3:$Z$18,3,FALSE),"")</f>
        <v/>
      </c>
      <c r="BD561" s="429" t="str">
        <f>IFERROR(VLOOKUP(AR561,'MATRICE '!$U$3:$Z$18,2,FALSE),"")</f>
        <v/>
      </c>
      <c r="BE561" s="429" t="str">
        <f>IFERROR(VLOOKUP(AR561,'MATRICE '!$U$3:$Z$18,5,FALSE),"")</f>
        <v/>
      </c>
    </row>
    <row r="562" spans="1:57" x14ac:dyDescent="0.25">
      <c r="A562" s="17"/>
      <c r="B562" s="394"/>
      <c r="C562" s="17"/>
      <c r="D562" s="17"/>
      <c r="E562" s="28"/>
      <c r="F562" s="28"/>
      <c r="G562" s="17"/>
      <c r="H562" s="17"/>
      <c r="I562" s="17"/>
      <c r="J562" s="17"/>
      <c r="K562" s="64"/>
      <c r="L562" s="65"/>
      <c r="M562" s="63"/>
      <c r="N562" s="17"/>
      <c r="O562" s="17"/>
      <c r="P562" s="17"/>
      <c r="Q562" s="17"/>
      <c r="R562" s="17"/>
      <c r="S562" s="401"/>
      <c r="T562" s="597">
        <f t="shared" si="29"/>
        <v>0</v>
      </c>
      <c r="U562" s="18"/>
      <c r="V562" s="18">
        <f t="shared" si="31"/>
        <v>0</v>
      </c>
      <c r="W562" s="60" t="str">
        <f t="shared" si="30"/>
        <v/>
      </c>
      <c r="X562" s="393"/>
      <c r="Y562" s="17"/>
      <c r="Z562" s="52"/>
      <c r="AA562" s="409"/>
      <c r="AB562" s="46"/>
      <c r="AC562" s="17"/>
      <c r="AD562" s="113" t="str">
        <f>IFERROR(VLOOKUP(AA562,'MATRICE '!$E$2:$H$100,3,FALSE),"")</f>
        <v/>
      </c>
      <c r="AE562" s="17" t="str">
        <f>IFERROR(VLOOKUP(AA562,'MATRICE '!$E$2:$H$100,2,FALSE),"")</f>
        <v/>
      </c>
      <c r="AF562" s="17" t="str">
        <f>IFERROR(VLOOKUP(AA562,'MATRICE '!$E$2:$H$100,4,FALSE),"")</f>
        <v/>
      </c>
      <c r="AG562" s="63"/>
      <c r="AH562" s="46"/>
      <c r="AI562" s="17"/>
      <c r="AJ562" s="17" t="str">
        <f>IFERROR(VLOOKUP(AG562,'MATRICE '!$J$2:$M$100,3,FALSE),"")</f>
        <v/>
      </c>
      <c r="AK562" s="17" t="str">
        <f>IFERROR(VLOOKUP(AG562,'MATRICE '!$J$2:$M$100,2,FALSE),"")</f>
        <v/>
      </c>
      <c r="AL562" s="414" t="str">
        <f>IFERROR(VLOOKUP(AG562,'MATRICE '!$J$2:$M$100,4,FALSE),"")</f>
        <v/>
      </c>
      <c r="AM562" s="393"/>
      <c r="AN562" s="17"/>
      <c r="AO562" s="52"/>
      <c r="AP562" s="46"/>
      <c r="AQ562" s="28"/>
      <c r="AR562" s="418"/>
      <c r="AS562" s="419" t="str">
        <f>IFERROR(VLOOKUP(AR562,'MATRICE '!$U$3:$Z$18,4,FALSE),"")</f>
        <v/>
      </c>
      <c r="AT562" s="46"/>
      <c r="AU562" s="17"/>
      <c r="AV562" s="421" t="str">
        <f>IFERROR(VLOOKUP(AU562,'MATRICE '!AB572:AG667,3,FALSE),"")</f>
        <v/>
      </c>
      <c r="AW562" s="300"/>
      <c r="AX562" s="17"/>
      <c r="AY562" s="17"/>
      <c r="AZ562" s="414"/>
      <c r="BA562" s="18"/>
      <c r="BB562" s="17" t="str">
        <f>IFERROR(VLOOKUP(O562,'MATRICE '!$B$4:$C$17,2,FALSE),"")</f>
        <v/>
      </c>
      <c r="BC562" s="429" t="str">
        <f>IFERROR(VLOOKUP(AR562,'MATRICE '!$U$3:$Z$18,3,FALSE),"")</f>
        <v/>
      </c>
      <c r="BD562" s="429" t="str">
        <f>IFERROR(VLOOKUP(AR562,'MATRICE '!$U$3:$Z$18,2,FALSE),"")</f>
        <v/>
      </c>
      <c r="BE562" s="429" t="str">
        <f>IFERROR(VLOOKUP(AR562,'MATRICE '!$U$3:$Z$18,5,FALSE),"")</f>
        <v/>
      </c>
    </row>
    <row r="563" spans="1:57" x14ac:dyDescent="0.25">
      <c r="A563" s="17"/>
      <c r="B563" s="394"/>
      <c r="C563" s="17"/>
      <c r="D563" s="17"/>
      <c r="E563" s="28"/>
      <c r="F563" s="28"/>
      <c r="G563" s="17"/>
      <c r="H563" s="17"/>
      <c r="I563" s="17"/>
      <c r="J563" s="17"/>
      <c r="K563" s="64"/>
      <c r="L563" s="65"/>
      <c r="M563" s="63"/>
      <c r="N563" s="17"/>
      <c r="O563" s="17"/>
      <c r="P563" s="17"/>
      <c r="Q563" s="17"/>
      <c r="R563" s="17"/>
      <c r="S563" s="401"/>
      <c r="T563" s="597">
        <f t="shared" si="29"/>
        <v>0</v>
      </c>
      <c r="U563" s="18"/>
      <c r="V563" s="18">
        <f t="shared" si="31"/>
        <v>0</v>
      </c>
      <c r="W563" s="60" t="str">
        <f t="shared" si="30"/>
        <v/>
      </c>
      <c r="X563" s="393"/>
      <c r="Y563" s="17"/>
      <c r="Z563" s="52"/>
      <c r="AA563" s="409"/>
      <c r="AB563" s="46"/>
      <c r="AC563" s="17"/>
      <c r="AD563" s="113" t="str">
        <f>IFERROR(VLOOKUP(AA563,'MATRICE '!$E$2:$H$100,3,FALSE),"")</f>
        <v/>
      </c>
      <c r="AE563" s="17" t="str">
        <f>IFERROR(VLOOKUP(AA563,'MATRICE '!$E$2:$H$100,2,FALSE),"")</f>
        <v/>
      </c>
      <c r="AF563" s="17" t="str">
        <f>IFERROR(VLOOKUP(AA563,'MATRICE '!$E$2:$H$100,4,FALSE),"")</f>
        <v/>
      </c>
      <c r="AG563" s="63"/>
      <c r="AH563" s="46"/>
      <c r="AI563" s="17"/>
      <c r="AJ563" s="17" t="str">
        <f>IFERROR(VLOOKUP(AG563,'MATRICE '!$J$2:$M$100,3,FALSE),"")</f>
        <v/>
      </c>
      <c r="AK563" s="17" t="str">
        <f>IFERROR(VLOOKUP(AG563,'MATRICE '!$J$2:$M$100,2,FALSE),"")</f>
        <v/>
      </c>
      <c r="AL563" s="414" t="str">
        <f>IFERROR(VLOOKUP(AG563,'MATRICE '!$J$2:$M$100,4,FALSE),"")</f>
        <v/>
      </c>
      <c r="AM563" s="393"/>
      <c r="AN563" s="17"/>
      <c r="AO563" s="52"/>
      <c r="AP563" s="46"/>
      <c r="AQ563" s="28"/>
      <c r="AR563" s="418"/>
      <c r="AS563" s="419" t="str">
        <f>IFERROR(VLOOKUP(AR563,'MATRICE '!$U$3:$Z$18,4,FALSE),"")</f>
        <v/>
      </c>
      <c r="AT563" s="46"/>
      <c r="AU563" s="17"/>
      <c r="AV563" s="421" t="str">
        <f>IFERROR(VLOOKUP(AU563,'MATRICE '!AB573:AG668,3,FALSE),"")</f>
        <v/>
      </c>
      <c r="AW563" s="300"/>
      <c r="AX563" s="17"/>
      <c r="AY563" s="17"/>
      <c r="AZ563" s="414"/>
      <c r="BA563" s="18"/>
      <c r="BB563" s="17" t="str">
        <f>IFERROR(VLOOKUP(O563,'MATRICE '!$B$4:$C$17,2,FALSE),"")</f>
        <v/>
      </c>
      <c r="BC563" s="429" t="str">
        <f>IFERROR(VLOOKUP(AR563,'MATRICE '!$U$3:$Z$18,3,FALSE),"")</f>
        <v/>
      </c>
      <c r="BD563" s="429" t="str">
        <f>IFERROR(VLOOKUP(AR563,'MATRICE '!$U$3:$Z$18,2,FALSE),"")</f>
        <v/>
      </c>
      <c r="BE563" s="429" t="str">
        <f>IFERROR(VLOOKUP(AR563,'MATRICE '!$U$3:$Z$18,5,FALSE),"")</f>
        <v/>
      </c>
    </row>
    <row r="564" spans="1:57" x14ac:dyDescent="0.25">
      <c r="A564" s="17"/>
      <c r="B564" s="394"/>
      <c r="C564" s="17"/>
      <c r="D564" s="17"/>
      <c r="E564" s="28"/>
      <c r="F564" s="28"/>
      <c r="G564" s="17"/>
      <c r="H564" s="17"/>
      <c r="I564" s="17"/>
      <c r="J564" s="17"/>
      <c r="K564" s="64"/>
      <c r="L564" s="65"/>
      <c r="M564" s="63"/>
      <c r="N564" s="17"/>
      <c r="O564" s="17"/>
      <c r="P564" s="17"/>
      <c r="Q564" s="17"/>
      <c r="R564" s="17"/>
      <c r="S564" s="401"/>
      <c r="T564" s="597">
        <f t="shared" si="29"/>
        <v>0</v>
      </c>
      <c r="U564" s="18"/>
      <c r="V564" s="18">
        <f t="shared" si="31"/>
        <v>0</v>
      </c>
      <c r="W564" s="60" t="str">
        <f t="shared" si="30"/>
        <v/>
      </c>
      <c r="X564" s="393"/>
      <c r="Y564" s="17"/>
      <c r="Z564" s="52"/>
      <c r="AA564" s="409"/>
      <c r="AB564" s="46"/>
      <c r="AC564" s="17"/>
      <c r="AD564" s="113" t="str">
        <f>IFERROR(VLOOKUP(AA564,'MATRICE '!$E$2:$H$100,3,FALSE),"")</f>
        <v/>
      </c>
      <c r="AE564" s="17" t="str">
        <f>IFERROR(VLOOKUP(AA564,'MATRICE '!$E$2:$H$100,2,FALSE),"")</f>
        <v/>
      </c>
      <c r="AF564" s="17" t="str">
        <f>IFERROR(VLOOKUP(AA564,'MATRICE '!$E$2:$H$100,4,FALSE),"")</f>
        <v/>
      </c>
      <c r="AG564" s="63"/>
      <c r="AH564" s="46"/>
      <c r="AI564" s="17"/>
      <c r="AJ564" s="17" t="str">
        <f>IFERROR(VLOOKUP(AG564,'MATRICE '!$J$2:$M$100,3,FALSE),"")</f>
        <v/>
      </c>
      <c r="AK564" s="17" t="str">
        <f>IFERROR(VLOOKUP(AG564,'MATRICE '!$J$2:$M$100,2,FALSE),"")</f>
        <v/>
      </c>
      <c r="AL564" s="414" t="str">
        <f>IFERROR(VLOOKUP(AG564,'MATRICE '!$J$2:$M$100,4,FALSE),"")</f>
        <v/>
      </c>
      <c r="AM564" s="393"/>
      <c r="AN564" s="17"/>
      <c r="AO564" s="52"/>
      <c r="AP564" s="46"/>
      <c r="AQ564" s="28"/>
      <c r="AR564" s="418"/>
      <c r="AS564" s="419" t="str">
        <f>IFERROR(VLOOKUP(AR564,'MATRICE '!$U$3:$Z$18,4,FALSE),"")</f>
        <v/>
      </c>
      <c r="AT564" s="46"/>
      <c r="AU564" s="17"/>
      <c r="AV564" s="421" t="str">
        <f>IFERROR(VLOOKUP(AU564,'MATRICE '!AB574:AG669,3,FALSE),"")</f>
        <v/>
      </c>
      <c r="AW564" s="300"/>
      <c r="AX564" s="17"/>
      <c r="AY564" s="17"/>
      <c r="AZ564" s="414"/>
      <c r="BA564" s="18"/>
      <c r="BB564" s="17" t="str">
        <f>IFERROR(VLOOKUP(O564,'MATRICE '!$B$4:$C$17,2,FALSE),"")</f>
        <v/>
      </c>
      <c r="BC564" s="429" t="str">
        <f>IFERROR(VLOOKUP(AR564,'MATRICE '!$U$3:$Z$18,3,FALSE),"")</f>
        <v/>
      </c>
      <c r="BD564" s="429" t="str">
        <f>IFERROR(VLOOKUP(AR564,'MATRICE '!$U$3:$Z$18,2,FALSE),"")</f>
        <v/>
      </c>
      <c r="BE564" s="429" t="str">
        <f>IFERROR(VLOOKUP(AR564,'MATRICE '!$U$3:$Z$18,5,FALSE),"")</f>
        <v/>
      </c>
    </row>
    <row r="565" spans="1:57" x14ac:dyDescent="0.25">
      <c r="A565" s="17"/>
      <c r="B565" s="394"/>
      <c r="C565" s="17"/>
      <c r="D565" s="17"/>
      <c r="E565" s="28"/>
      <c r="F565" s="28"/>
      <c r="G565" s="17"/>
      <c r="H565" s="17"/>
      <c r="I565" s="17"/>
      <c r="J565" s="17"/>
      <c r="K565" s="64"/>
      <c r="L565" s="65"/>
      <c r="M565" s="63"/>
      <c r="N565" s="17"/>
      <c r="O565" s="17"/>
      <c r="P565" s="17"/>
      <c r="Q565" s="17"/>
      <c r="R565" s="17"/>
      <c r="S565" s="401"/>
      <c r="T565" s="597">
        <f t="shared" si="29"/>
        <v>0</v>
      </c>
      <c r="U565" s="18"/>
      <c r="V565" s="18">
        <f t="shared" si="31"/>
        <v>0</v>
      </c>
      <c r="W565" s="60" t="str">
        <f t="shared" si="30"/>
        <v/>
      </c>
      <c r="X565" s="393"/>
      <c r="Y565" s="17"/>
      <c r="Z565" s="52"/>
      <c r="AA565" s="409"/>
      <c r="AB565" s="46"/>
      <c r="AC565" s="17"/>
      <c r="AD565" s="113" t="str">
        <f>IFERROR(VLOOKUP(AA565,'MATRICE '!$E$2:$H$100,3,FALSE),"")</f>
        <v/>
      </c>
      <c r="AE565" s="17" t="str">
        <f>IFERROR(VLOOKUP(AA565,'MATRICE '!$E$2:$H$100,2,FALSE),"")</f>
        <v/>
      </c>
      <c r="AF565" s="17" t="str">
        <f>IFERROR(VLOOKUP(AA565,'MATRICE '!$E$2:$H$100,4,FALSE),"")</f>
        <v/>
      </c>
      <c r="AG565" s="63"/>
      <c r="AH565" s="46"/>
      <c r="AI565" s="17"/>
      <c r="AJ565" s="17" t="str">
        <f>IFERROR(VLOOKUP(AG565,'MATRICE '!$J$2:$M$100,3,FALSE),"")</f>
        <v/>
      </c>
      <c r="AK565" s="17" t="str">
        <f>IFERROR(VLOOKUP(AG565,'MATRICE '!$J$2:$M$100,2,FALSE),"")</f>
        <v/>
      </c>
      <c r="AL565" s="414" t="str">
        <f>IFERROR(VLOOKUP(AG565,'MATRICE '!$J$2:$M$100,4,FALSE),"")</f>
        <v/>
      </c>
      <c r="AM565" s="393"/>
      <c r="AN565" s="17"/>
      <c r="AO565" s="52"/>
      <c r="AP565" s="46"/>
      <c r="AQ565" s="28"/>
      <c r="AR565" s="418"/>
      <c r="AS565" s="419" t="str">
        <f>IFERROR(VLOOKUP(AR565,'MATRICE '!$U$3:$Z$18,4,FALSE),"")</f>
        <v/>
      </c>
      <c r="AT565" s="46"/>
      <c r="AU565" s="17"/>
      <c r="AV565" s="421" t="str">
        <f>IFERROR(VLOOKUP(AU565,'MATRICE '!AB575:AG670,3,FALSE),"")</f>
        <v/>
      </c>
      <c r="AW565" s="300"/>
      <c r="AX565" s="17"/>
      <c r="AY565" s="17"/>
      <c r="AZ565" s="414"/>
      <c r="BA565" s="18"/>
      <c r="BB565" s="17" t="str">
        <f>IFERROR(VLOOKUP(O565,'MATRICE '!$B$4:$C$17,2,FALSE),"")</f>
        <v/>
      </c>
      <c r="BC565" s="429" t="str">
        <f>IFERROR(VLOOKUP(AR565,'MATRICE '!$U$3:$Z$18,3,FALSE),"")</f>
        <v/>
      </c>
      <c r="BD565" s="429" t="str">
        <f>IFERROR(VLOOKUP(AR565,'MATRICE '!$U$3:$Z$18,2,FALSE),"")</f>
        <v/>
      </c>
      <c r="BE565" s="429" t="str">
        <f>IFERROR(VLOOKUP(AR565,'MATRICE '!$U$3:$Z$18,5,FALSE),"")</f>
        <v/>
      </c>
    </row>
    <row r="566" spans="1:57" x14ac:dyDescent="0.25">
      <c r="A566" s="17"/>
      <c r="B566" s="394"/>
      <c r="C566" s="17"/>
      <c r="D566" s="17"/>
      <c r="E566" s="28"/>
      <c r="F566" s="28"/>
      <c r="G566" s="17"/>
      <c r="H566" s="17"/>
      <c r="I566" s="17"/>
      <c r="J566" s="17"/>
      <c r="K566" s="64"/>
      <c r="L566" s="65"/>
      <c r="M566" s="63"/>
      <c r="N566" s="17"/>
      <c r="O566" s="17"/>
      <c r="P566" s="17"/>
      <c r="Q566" s="17"/>
      <c r="R566" s="17"/>
      <c r="S566" s="401"/>
      <c r="T566" s="597">
        <f t="shared" si="29"/>
        <v>0</v>
      </c>
      <c r="U566" s="18"/>
      <c r="V566" s="18">
        <f t="shared" si="31"/>
        <v>0</v>
      </c>
      <c r="W566" s="60" t="str">
        <f t="shared" si="30"/>
        <v/>
      </c>
      <c r="X566" s="393"/>
      <c r="Y566" s="17"/>
      <c r="Z566" s="52"/>
      <c r="AA566" s="409"/>
      <c r="AB566" s="46"/>
      <c r="AC566" s="17"/>
      <c r="AD566" s="113" t="str">
        <f>IFERROR(VLOOKUP(AA566,'MATRICE '!$E$2:$H$100,3,FALSE),"")</f>
        <v/>
      </c>
      <c r="AE566" s="17" t="str">
        <f>IFERROR(VLOOKUP(AA566,'MATRICE '!$E$2:$H$100,2,FALSE),"")</f>
        <v/>
      </c>
      <c r="AF566" s="17" t="str">
        <f>IFERROR(VLOOKUP(AA566,'MATRICE '!$E$2:$H$100,4,FALSE),"")</f>
        <v/>
      </c>
      <c r="AG566" s="63"/>
      <c r="AH566" s="46"/>
      <c r="AI566" s="17"/>
      <c r="AJ566" s="17" t="str">
        <f>IFERROR(VLOOKUP(AG566,'MATRICE '!$J$2:$M$100,3,FALSE),"")</f>
        <v/>
      </c>
      <c r="AK566" s="17" t="str">
        <f>IFERROR(VLOOKUP(AG566,'MATRICE '!$J$2:$M$100,2,FALSE),"")</f>
        <v/>
      </c>
      <c r="AL566" s="414" t="str">
        <f>IFERROR(VLOOKUP(AG566,'MATRICE '!$J$2:$M$100,4,FALSE),"")</f>
        <v/>
      </c>
      <c r="AM566" s="393"/>
      <c r="AN566" s="17"/>
      <c r="AO566" s="52"/>
      <c r="AP566" s="46"/>
      <c r="AQ566" s="28"/>
      <c r="AR566" s="418"/>
      <c r="AS566" s="419" t="str">
        <f>IFERROR(VLOOKUP(AR566,'MATRICE '!$U$3:$Z$18,4,FALSE),"")</f>
        <v/>
      </c>
      <c r="AT566" s="46"/>
      <c r="AU566" s="17"/>
      <c r="AV566" s="421" t="str">
        <f>IFERROR(VLOOKUP(AU566,'MATRICE '!AB576:AG671,3,FALSE),"")</f>
        <v/>
      </c>
      <c r="AW566" s="300"/>
      <c r="AX566" s="17"/>
      <c r="AY566" s="17"/>
      <c r="AZ566" s="414"/>
      <c r="BA566" s="18"/>
      <c r="BB566" s="17" t="str">
        <f>IFERROR(VLOOKUP(O566,'MATRICE '!$B$4:$C$17,2,FALSE),"")</f>
        <v/>
      </c>
      <c r="BC566" s="429" t="str">
        <f>IFERROR(VLOOKUP(AR566,'MATRICE '!$U$3:$Z$18,3,FALSE),"")</f>
        <v/>
      </c>
      <c r="BD566" s="429" t="str">
        <f>IFERROR(VLOOKUP(AR566,'MATRICE '!$U$3:$Z$18,2,FALSE),"")</f>
        <v/>
      </c>
      <c r="BE566" s="429" t="str">
        <f>IFERROR(VLOOKUP(AR566,'MATRICE '!$U$3:$Z$18,5,FALSE),"")</f>
        <v/>
      </c>
    </row>
    <row r="567" spans="1:57" x14ac:dyDescent="0.25">
      <c r="A567" s="17"/>
      <c r="B567" s="394"/>
      <c r="C567" s="17"/>
      <c r="D567" s="17"/>
      <c r="E567" s="28"/>
      <c r="F567" s="28"/>
      <c r="G567" s="17"/>
      <c r="H567" s="17"/>
      <c r="I567" s="17"/>
      <c r="J567" s="17"/>
      <c r="K567" s="64"/>
      <c r="L567" s="65"/>
      <c r="M567" s="63"/>
      <c r="N567" s="17"/>
      <c r="O567" s="17"/>
      <c r="P567" s="17"/>
      <c r="Q567" s="17"/>
      <c r="R567" s="17"/>
      <c r="S567" s="401"/>
      <c r="T567" s="597">
        <f t="shared" si="29"/>
        <v>0</v>
      </c>
      <c r="U567" s="18"/>
      <c r="V567" s="18">
        <f t="shared" si="31"/>
        <v>0</v>
      </c>
      <c r="W567" s="60" t="str">
        <f t="shared" si="30"/>
        <v/>
      </c>
      <c r="X567" s="393"/>
      <c r="Y567" s="17"/>
      <c r="Z567" s="52"/>
      <c r="AA567" s="409"/>
      <c r="AB567" s="46"/>
      <c r="AC567" s="17"/>
      <c r="AD567" s="113" t="str">
        <f>IFERROR(VLOOKUP(AA567,'MATRICE '!$E$2:$H$100,3,FALSE),"")</f>
        <v/>
      </c>
      <c r="AE567" s="17" t="str">
        <f>IFERROR(VLOOKUP(AA567,'MATRICE '!$E$2:$H$100,2,FALSE),"")</f>
        <v/>
      </c>
      <c r="AF567" s="17" t="str">
        <f>IFERROR(VLOOKUP(AA567,'MATRICE '!$E$2:$H$100,4,FALSE),"")</f>
        <v/>
      </c>
      <c r="AG567" s="63"/>
      <c r="AH567" s="46"/>
      <c r="AI567" s="17"/>
      <c r="AJ567" s="17" t="str">
        <f>IFERROR(VLOOKUP(AG567,'MATRICE '!$J$2:$M$100,3,FALSE),"")</f>
        <v/>
      </c>
      <c r="AK567" s="17" t="str">
        <f>IFERROR(VLOOKUP(AG567,'MATRICE '!$J$2:$M$100,2,FALSE),"")</f>
        <v/>
      </c>
      <c r="AL567" s="414" t="str">
        <f>IFERROR(VLOOKUP(AG567,'MATRICE '!$J$2:$M$100,4,FALSE),"")</f>
        <v/>
      </c>
      <c r="AM567" s="393"/>
      <c r="AN567" s="17"/>
      <c r="AO567" s="52"/>
      <c r="AP567" s="46"/>
      <c r="AQ567" s="28"/>
      <c r="AR567" s="418"/>
      <c r="AS567" s="419" t="str">
        <f>IFERROR(VLOOKUP(AR567,'MATRICE '!$U$3:$Z$18,4,FALSE),"")</f>
        <v/>
      </c>
      <c r="AT567" s="46"/>
      <c r="AU567" s="17"/>
      <c r="AV567" s="421" t="str">
        <f>IFERROR(VLOOKUP(AU567,'MATRICE '!AB577:AG672,3,FALSE),"")</f>
        <v/>
      </c>
      <c r="AW567" s="300"/>
      <c r="AX567" s="17"/>
      <c r="AY567" s="17"/>
      <c r="AZ567" s="414"/>
      <c r="BA567" s="18"/>
      <c r="BB567" s="17" t="str">
        <f>IFERROR(VLOOKUP(O567,'MATRICE '!$B$4:$C$17,2,FALSE),"")</f>
        <v/>
      </c>
      <c r="BC567" s="429" t="str">
        <f>IFERROR(VLOOKUP(AR567,'MATRICE '!$U$3:$Z$18,3,FALSE),"")</f>
        <v/>
      </c>
      <c r="BD567" s="429" t="str">
        <f>IFERROR(VLOOKUP(AR567,'MATRICE '!$U$3:$Z$18,2,FALSE),"")</f>
        <v/>
      </c>
      <c r="BE567" s="429" t="str">
        <f>IFERROR(VLOOKUP(AR567,'MATRICE '!$U$3:$Z$18,5,FALSE),"")</f>
        <v/>
      </c>
    </row>
    <row r="568" spans="1:57" x14ac:dyDescent="0.25">
      <c r="A568" s="17"/>
      <c r="B568" s="394"/>
      <c r="C568" s="17"/>
      <c r="D568" s="17"/>
      <c r="E568" s="28"/>
      <c r="F568" s="28"/>
      <c r="G568" s="17"/>
      <c r="H568" s="17"/>
      <c r="I568" s="17"/>
      <c r="J568" s="17"/>
      <c r="K568" s="64"/>
      <c r="L568" s="65"/>
      <c r="M568" s="63"/>
      <c r="N568" s="17"/>
      <c r="O568" s="17"/>
      <c r="P568" s="17"/>
      <c r="Q568" s="17"/>
      <c r="R568" s="17"/>
      <c r="S568" s="401"/>
      <c r="T568" s="597">
        <f t="shared" si="29"/>
        <v>0</v>
      </c>
      <c r="U568" s="18"/>
      <c r="V568" s="18">
        <f t="shared" si="31"/>
        <v>0</v>
      </c>
      <c r="W568" s="60" t="str">
        <f t="shared" si="30"/>
        <v/>
      </c>
      <c r="X568" s="393"/>
      <c r="Y568" s="17"/>
      <c r="Z568" s="52"/>
      <c r="AA568" s="409"/>
      <c r="AB568" s="46"/>
      <c r="AC568" s="17"/>
      <c r="AD568" s="113" t="str">
        <f>IFERROR(VLOOKUP(AA568,'MATRICE '!$E$2:$H$100,3,FALSE),"")</f>
        <v/>
      </c>
      <c r="AE568" s="17" t="str">
        <f>IFERROR(VLOOKUP(AA568,'MATRICE '!$E$2:$H$100,2,FALSE),"")</f>
        <v/>
      </c>
      <c r="AF568" s="17" t="str">
        <f>IFERROR(VLOOKUP(AA568,'MATRICE '!$E$2:$H$100,4,FALSE),"")</f>
        <v/>
      </c>
      <c r="AG568" s="63"/>
      <c r="AH568" s="46"/>
      <c r="AI568" s="17"/>
      <c r="AJ568" s="17" t="str">
        <f>IFERROR(VLOOKUP(AG568,'MATRICE '!$J$2:$M$100,3,FALSE),"")</f>
        <v/>
      </c>
      <c r="AK568" s="17" t="str">
        <f>IFERROR(VLOOKUP(AG568,'MATRICE '!$J$2:$M$100,2,FALSE),"")</f>
        <v/>
      </c>
      <c r="AL568" s="414" t="str">
        <f>IFERROR(VLOOKUP(AG568,'MATRICE '!$J$2:$M$100,4,FALSE),"")</f>
        <v/>
      </c>
      <c r="AM568" s="393"/>
      <c r="AN568" s="17"/>
      <c r="AO568" s="52"/>
      <c r="AP568" s="46"/>
      <c r="AQ568" s="28"/>
      <c r="AR568" s="418"/>
      <c r="AS568" s="419" t="str">
        <f>IFERROR(VLOOKUP(AR568,'MATRICE '!$U$3:$Z$18,4,FALSE),"")</f>
        <v/>
      </c>
      <c r="AT568" s="46"/>
      <c r="AU568" s="17"/>
      <c r="AV568" s="421" t="str">
        <f>IFERROR(VLOOKUP(AU568,'MATRICE '!AB578:AG673,3,FALSE),"")</f>
        <v/>
      </c>
      <c r="AW568" s="300"/>
      <c r="AX568" s="17"/>
      <c r="AY568" s="17"/>
      <c r="AZ568" s="414"/>
      <c r="BA568" s="18"/>
      <c r="BB568" s="17" t="str">
        <f>IFERROR(VLOOKUP(O568,'MATRICE '!$B$4:$C$17,2,FALSE),"")</f>
        <v/>
      </c>
      <c r="BC568" s="429" t="str">
        <f>IFERROR(VLOOKUP(AR568,'MATRICE '!$U$3:$Z$18,3,FALSE),"")</f>
        <v/>
      </c>
      <c r="BD568" s="429" t="str">
        <f>IFERROR(VLOOKUP(AR568,'MATRICE '!$U$3:$Z$18,2,FALSE),"")</f>
        <v/>
      </c>
      <c r="BE568" s="429" t="str">
        <f>IFERROR(VLOOKUP(AR568,'MATRICE '!$U$3:$Z$18,5,FALSE),"")</f>
        <v/>
      </c>
    </row>
    <row r="569" spans="1:57" x14ac:dyDescent="0.25">
      <c r="A569" s="17"/>
      <c r="B569" s="394"/>
      <c r="C569" s="17"/>
      <c r="D569" s="17"/>
      <c r="E569" s="28"/>
      <c r="F569" s="28"/>
      <c r="G569" s="17"/>
      <c r="H569" s="17"/>
      <c r="I569" s="17"/>
      <c r="J569" s="17"/>
      <c r="K569" s="64"/>
      <c r="L569" s="65"/>
      <c r="M569" s="63"/>
      <c r="N569" s="17"/>
      <c r="O569" s="17"/>
      <c r="P569" s="17"/>
      <c r="Q569" s="17"/>
      <c r="R569" s="17"/>
      <c r="S569" s="401"/>
      <c r="T569" s="597">
        <f t="shared" si="29"/>
        <v>0</v>
      </c>
      <c r="U569" s="18"/>
      <c r="V569" s="18">
        <f t="shared" si="31"/>
        <v>0</v>
      </c>
      <c r="W569" s="60" t="str">
        <f t="shared" si="30"/>
        <v/>
      </c>
      <c r="X569" s="393"/>
      <c r="Y569" s="17"/>
      <c r="Z569" s="52"/>
      <c r="AA569" s="409"/>
      <c r="AB569" s="46"/>
      <c r="AC569" s="17"/>
      <c r="AD569" s="113" t="str">
        <f>IFERROR(VLOOKUP(AA569,'MATRICE '!$E$2:$H$100,3,FALSE),"")</f>
        <v/>
      </c>
      <c r="AE569" s="17" t="str">
        <f>IFERROR(VLOOKUP(AA569,'MATRICE '!$E$2:$H$100,2,FALSE),"")</f>
        <v/>
      </c>
      <c r="AF569" s="17" t="str">
        <f>IFERROR(VLOOKUP(AA569,'MATRICE '!$E$2:$H$100,4,FALSE),"")</f>
        <v/>
      </c>
      <c r="AG569" s="63"/>
      <c r="AH569" s="46"/>
      <c r="AI569" s="17"/>
      <c r="AJ569" s="17" t="str">
        <f>IFERROR(VLOOKUP(AG569,'MATRICE '!$J$2:$M$100,3,FALSE),"")</f>
        <v/>
      </c>
      <c r="AK569" s="17" t="str">
        <f>IFERROR(VLOOKUP(AG569,'MATRICE '!$J$2:$M$100,2,FALSE),"")</f>
        <v/>
      </c>
      <c r="AL569" s="414" t="str">
        <f>IFERROR(VLOOKUP(AG569,'MATRICE '!$J$2:$M$100,4,FALSE),"")</f>
        <v/>
      </c>
      <c r="AM569" s="393"/>
      <c r="AN569" s="17"/>
      <c r="AO569" s="52"/>
      <c r="AP569" s="46"/>
      <c r="AQ569" s="28"/>
      <c r="AR569" s="418"/>
      <c r="AS569" s="419" t="str">
        <f>IFERROR(VLOOKUP(AR569,'MATRICE '!$U$3:$Z$18,4,FALSE),"")</f>
        <v/>
      </c>
      <c r="AT569" s="46"/>
      <c r="AU569" s="17"/>
      <c r="AV569" s="421" t="str">
        <f>IFERROR(VLOOKUP(AU569,'MATRICE '!AB579:AG674,3,FALSE),"")</f>
        <v/>
      </c>
      <c r="AW569" s="300"/>
      <c r="AX569" s="17"/>
      <c r="AY569" s="17"/>
      <c r="AZ569" s="414"/>
      <c r="BA569" s="18"/>
      <c r="BB569" s="17" t="str">
        <f>IFERROR(VLOOKUP(O569,'MATRICE '!$B$4:$C$17,2,FALSE),"")</f>
        <v/>
      </c>
      <c r="BC569" s="429" t="str">
        <f>IFERROR(VLOOKUP(AR569,'MATRICE '!$U$3:$Z$18,3,FALSE),"")</f>
        <v/>
      </c>
      <c r="BD569" s="429" t="str">
        <f>IFERROR(VLOOKUP(AR569,'MATRICE '!$U$3:$Z$18,2,FALSE),"")</f>
        <v/>
      </c>
      <c r="BE569" s="429" t="str">
        <f>IFERROR(VLOOKUP(AR569,'MATRICE '!$U$3:$Z$18,5,FALSE),"")</f>
        <v/>
      </c>
    </row>
    <row r="570" spans="1:57" x14ac:dyDescent="0.25">
      <c r="A570" s="17"/>
      <c r="B570" s="394"/>
      <c r="C570" s="17"/>
      <c r="D570" s="17"/>
      <c r="E570" s="28"/>
      <c r="F570" s="28"/>
      <c r="G570" s="17"/>
      <c r="H570" s="17"/>
      <c r="I570" s="17"/>
      <c r="J570" s="17"/>
      <c r="K570" s="64"/>
      <c r="L570" s="65"/>
      <c r="M570" s="63"/>
      <c r="N570" s="17"/>
      <c r="O570" s="17"/>
      <c r="P570" s="17"/>
      <c r="Q570" s="17"/>
      <c r="R570" s="17"/>
      <c r="S570" s="401"/>
      <c r="T570" s="597">
        <f t="shared" si="29"/>
        <v>0</v>
      </c>
      <c r="U570" s="18"/>
      <c r="V570" s="18">
        <f t="shared" si="31"/>
        <v>0</v>
      </c>
      <c r="W570" s="60" t="str">
        <f t="shared" si="30"/>
        <v/>
      </c>
      <c r="X570" s="393"/>
      <c r="Y570" s="17"/>
      <c r="Z570" s="52"/>
      <c r="AA570" s="409"/>
      <c r="AB570" s="46"/>
      <c r="AC570" s="17"/>
      <c r="AD570" s="113" t="str">
        <f>IFERROR(VLOOKUP(AA570,'MATRICE '!$E$2:$H$100,3,FALSE),"")</f>
        <v/>
      </c>
      <c r="AE570" s="17" t="str">
        <f>IFERROR(VLOOKUP(AA570,'MATRICE '!$E$2:$H$100,2,FALSE),"")</f>
        <v/>
      </c>
      <c r="AF570" s="17" t="str">
        <f>IFERROR(VLOOKUP(AA570,'MATRICE '!$E$2:$H$100,4,FALSE),"")</f>
        <v/>
      </c>
      <c r="AG570" s="63"/>
      <c r="AH570" s="46"/>
      <c r="AI570" s="17"/>
      <c r="AJ570" s="17" t="str">
        <f>IFERROR(VLOOKUP(AG570,'MATRICE '!$J$2:$M$100,3,FALSE),"")</f>
        <v/>
      </c>
      <c r="AK570" s="17" t="str">
        <f>IFERROR(VLOOKUP(AG570,'MATRICE '!$J$2:$M$100,2,FALSE),"")</f>
        <v/>
      </c>
      <c r="AL570" s="414" t="str">
        <f>IFERROR(VLOOKUP(AG570,'MATRICE '!$J$2:$M$100,4,FALSE),"")</f>
        <v/>
      </c>
      <c r="AM570" s="393"/>
      <c r="AN570" s="17"/>
      <c r="AO570" s="52"/>
      <c r="AP570" s="46"/>
      <c r="AQ570" s="28"/>
      <c r="AR570" s="418"/>
      <c r="AS570" s="419" t="str">
        <f>IFERROR(VLOOKUP(AR570,'MATRICE '!$U$3:$Z$18,4,FALSE),"")</f>
        <v/>
      </c>
      <c r="AT570" s="46"/>
      <c r="AU570" s="17"/>
      <c r="AV570" s="421" t="str">
        <f>IFERROR(VLOOKUP(AU570,'MATRICE '!AB580:AG675,3,FALSE),"")</f>
        <v/>
      </c>
      <c r="AW570" s="300"/>
      <c r="AX570" s="17"/>
      <c r="AY570" s="17"/>
      <c r="AZ570" s="414"/>
      <c r="BA570" s="18"/>
      <c r="BB570" s="17" t="str">
        <f>IFERROR(VLOOKUP(O570,'MATRICE '!$B$4:$C$17,2,FALSE),"")</f>
        <v/>
      </c>
      <c r="BC570" s="429" t="str">
        <f>IFERROR(VLOOKUP(AR570,'MATRICE '!$U$3:$Z$18,3,FALSE),"")</f>
        <v/>
      </c>
      <c r="BD570" s="429" t="str">
        <f>IFERROR(VLOOKUP(AR570,'MATRICE '!$U$3:$Z$18,2,FALSE),"")</f>
        <v/>
      </c>
      <c r="BE570" s="429" t="str">
        <f>IFERROR(VLOOKUP(AR570,'MATRICE '!$U$3:$Z$18,5,FALSE),"")</f>
        <v/>
      </c>
    </row>
    <row r="571" spans="1:57" x14ac:dyDescent="0.25">
      <c r="A571" s="17"/>
      <c r="B571" s="394"/>
      <c r="C571" s="17"/>
      <c r="D571" s="17"/>
      <c r="E571" s="28"/>
      <c r="F571" s="28"/>
      <c r="G571" s="17"/>
      <c r="H571" s="17"/>
      <c r="I571" s="17"/>
      <c r="J571" s="17"/>
      <c r="K571" s="64"/>
      <c r="L571" s="65"/>
      <c r="M571" s="63"/>
      <c r="N571" s="17"/>
      <c r="O571" s="17"/>
      <c r="P571" s="17"/>
      <c r="Q571" s="17"/>
      <c r="R571" s="17"/>
      <c r="S571" s="401"/>
      <c r="T571" s="597">
        <f t="shared" si="29"/>
        <v>0</v>
      </c>
      <c r="U571" s="18"/>
      <c r="V571" s="18">
        <f t="shared" si="31"/>
        <v>0</v>
      </c>
      <c r="W571" s="60" t="str">
        <f t="shared" si="30"/>
        <v/>
      </c>
      <c r="X571" s="393"/>
      <c r="Y571" s="17"/>
      <c r="Z571" s="52"/>
      <c r="AA571" s="409"/>
      <c r="AB571" s="46"/>
      <c r="AC571" s="17"/>
      <c r="AD571" s="113" t="str">
        <f>IFERROR(VLOOKUP(AA571,'MATRICE '!$E$2:$H$100,3,FALSE),"")</f>
        <v/>
      </c>
      <c r="AE571" s="17" t="str">
        <f>IFERROR(VLOOKUP(AA571,'MATRICE '!$E$2:$H$100,2,FALSE),"")</f>
        <v/>
      </c>
      <c r="AF571" s="17" t="str">
        <f>IFERROR(VLOOKUP(AA571,'MATRICE '!$E$2:$H$100,4,FALSE),"")</f>
        <v/>
      </c>
      <c r="AG571" s="63"/>
      <c r="AH571" s="46"/>
      <c r="AI571" s="17"/>
      <c r="AJ571" s="17" t="str">
        <f>IFERROR(VLOOKUP(AG571,'MATRICE '!$J$2:$M$100,3,FALSE),"")</f>
        <v/>
      </c>
      <c r="AK571" s="17" t="str">
        <f>IFERROR(VLOOKUP(AG571,'MATRICE '!$J$2:$M$100,2,FALSE),"")</f>
        <v/>
      </c>
      <c r="AL571" s="414" t="str">
        <f>IFERROR(VLOOKUP(AG571,'MATRICE '!$J$2:$M$100,4,FALSE),"")</f>
        <v/>
      </c>
      <c r="AM571" s="393"/>
      <c r="AN571" s="17"/>
      <c r="AO571" s="52"/>
      <c r="AP571" s="46"/>
      <c r="AQ571" s="28"/>
      <c r="AR571" s="418"/>
      <c r="AS571" s="419" t="str">
        <f>IFERROR(VLOOKUP(AR571,'MATRICE '!$U$3:$Z$18,4,FALSE),"")</f>
        <v/>
      </c>
      <c r="AT571" s="46"/>
      <c r="AU571" s="17"/>
      <c r="AV571" s="421" t="str">
        <f>IFERROR(VLOOKUP(AU571,'MATRICE '!AB581:AG676,3,FALSE),"")</f>
        <v/>
      </c>
      <c r="AW571" s="300"/>
      <c r="AX571" s="17"/>
      <c r="AY571" s="17"/>
      <c r="AZ571" s="414"/>
      <c r="BA571" s="18"/>
      <c r="BB571" s="17" t="str">
        <f>IFERROR(VLOOKUP(O571,'MATRICE '!$B$4:$C$17,2,FALSE),"")</f>
        <v/>
      </c>
      <c r="BC571" s="429" t="str">
        <f>IFERROR(VLOOKUP(AR571,'MATRICE '!$U$3:$Z$18,3,FALSE),"")</f>
        <v/>
      </c>
      <c r="BD571" s="429" t="str">
        <f>IFERROR(VLOOKUP(AR571,'MATRICE '!$U$3:$Z$18,2,FALSE),"")</f>
        <v/>
      </c>
      <c r="BE571" s="429" t="str">
        <f>IFERROR(VLOOKUP(AR571,'MATRICE '!$U$3:$Z$18,5,FALSE),"")</f>
        <v/>
      </c>
    </row>
    <row r="572" spans="1:57" x14ac:dyDescent="0.25">
      <c r="A572" s="17"/>
      <c r="B572" s="394"/>
      <c r="C572" s="17"/>
      <c r="D572" s="17"/>
      <c r="E572" s="28"/>
      <c r="F572" s="28"/>
      <c r="G572" s="17"/>
      <c r="H572" s="17"/>
      <c r="I572" s="17"/>
      <c r="J572" s="17"/>
      <c r="K572" s="64"/>
      <c r="L572" s="65"/>
      <c r="M572" s="63"/>
      <c r="N572" s="17"/>
      <c r="O572" s="17"/>
      <c r="P572" s="17"/>
      <c r="Q572" s="17"/>
      <c r="R572" s="17"/>
      <c r="S572" s="401"/>
      <c r="T572" s="597">
        <f t="shared" si="29"/>
        <v>0</v>
      </c>
      <c r="U572" s="18"/>
      <c r="V572" s="18">
        <f t="shared" si="31"/>
        <v>0</v>
      </c>
      <c r="W572" s="60" t="str">
        <f t="shared" si="30"/>
        <v/>
      </c>
      <c r="X572" s="393"/>
      <c r="Y572" s="17"/>
      <c r="Z572" s="52"/>
      <c r="AA572" s="409"/>
      <c r="AB572" s="46"/>
      <c r="AC572" s="17"/>
      <c r="AD572" s="113" t="str">
        <f>IFERROR(VLOOKUP(AA572,'MATRICE '!$E$2:$H$100,3,FALSE),"")</f>
        <v/>
      </c>
      <c r="AE572" s="17" t="str">
        <f>IFERROR(VLOOKUP(AA572,'MATRICE '!$E$2:$H$100,2,FALSE),"")</f>
        <v/>
      </c>
      <c r="AF572" s="17" t="str">
        <f>IFERROR(VLOOKUP(AA572,'MATRICE '!$E$2:$H$100,4,FALSE),"")</f>
        <v/>
      </c>
      <c r="AG572" s="63"/>
      <c r="AH572" s="46"/>
      <c r="AI572" s="17"/>
      <c r="AJ572" s="17" t="str">
        <f>IFERROR(VLOOKUP(AG572,'MATRICE '!$J$2:$M$100,3,FALSE),"")</f>
        <v/>
      </c>
      <c r="AK572" s="17" t="str">
        <f>IFERROR(VLOOKUP(AG572,'MATRICE '!$J$2:$M$100,2,FALSE),"")</f>
        <v/>
      </c>
      <c r="AL572" s="414" t="str">
        <f>IFERROR(VLOOKUP(AG572,'MATRICE '!$J$2:$M$100,4,FALSE),"")</f>
        <v/>
      </c>
      <c r="AM572" s="393"/>
      <c r="AN572" s="17"/>
      <c r="AO572" s="52"/>
      <c r="AP572" s="46"/>
      <c r="AQ572" s="28"/>
      <c r="AR572" s="418"/>
      <c r="AS572" s="419" t="str">
        <f>IFERROR(VLOOKUP(AR572,'MATRICE '!$U$3:$Z$18,4,FALSE),"")</f>
        <v/>
      </c>
      <c r="AT572" s="46"/>
      <c r="AU572" s="17"/>
      <c r="AV572" s="421" t="str">
        <f>IFERROR(VLOOKUP(AU572,'MATRICE '!AB582:AG677,3,FALSE),"")</f>
        <v/>
      </c>
      <c r="AW572" s="300"/>
      <c r="AX572" s="17"/>
      <c r="AY572" s="17"/>
      <c r="AZ572" s="414"/>
      <c r="BA572" s="18"/>
      <c r="BB572" s="17" t="str">
        <f>IFERROR(VLOOKUP(O572,'MATRICE '!$B$4:$C$17,2,FALSE),"")</f>
        <v/>
      </c>
      <c r="BC572" s="429" t="str">
        <f>IFERROR(VLOOKUP(AR572,'MATRICE '!$U$3:$Z$18,3,FALSE),"")</f>
        <v/>
      </c>
      <c r="BD572" s="429" t="str">
        <f>IFERROR(VLOOKUP(AR572,'MATRICE '!$U$3:$Z$18,2,FALSE),"")</f>
        <v/>
      </c>
      <c r="BE572" s="429" t="str">
        <f>IFERROR(VLOOKUP(AR572,'MATRICE '!$U$3:$Z$18,5,FALSE),"")</f>
        <v/>
      </c>
    </row>
    <row r="573" spans="1:57" x14ac:dyDescent="0.25">
      <c r="A573" s="17"/>
      <c r="B573" s="394"/>
      <c r="C573" s="17"/>
      <c r="D573" s="17"/>
      <c r="E573" s="28"/>
      <c r="F573" s="28"/>
      <c r="G573" s="17"/>
      <c r="H573" s="17"/>
      <c r="I573" s="17"/>
      <c r="J573" s="17"/>
      <c r="K573" s="64"/>
      <c r="L573" s="65"/>
      <c r="M573" s="63"/>
      <c r="N573" s="17"/>
      <c r="O573" s="17"/>
      <c r="P573" s="17"/>
      <c r="Q573" s="17"/>
      <c r="R573" s="17"/>
      <c r="S573" s="401"/>
      <c r="T573" s="597">
        <f t="shared" si="29"/>
        <v>0</v>
      </c>
      <c r="U573" s="18"/>
      <c r="V573" s="18">
        <f t="shared" si="31"/>
        <v>0</v>
      </c>
      <c r="W573" s="60" t="str">
        <f t="shared" si="30"/>
        <v/>
      </c>
      <c r="X573" s="393"/>
      <c r="Y573" s="17"/>
      <c r="Z573" s="52"/>
      <c r="AA573" s="409"/>
      <c r="AB573" s="46"/>
      <c r="AC573" s="17"/>
      <c r="AD573" s="113" t="str">
        <f>IFERROR(VLOOKUP(AA573,'MATRICE '!$E$2:$H$100,3,FALSE),"")</f>
        <v/>
      </c>
      <c r="AE573" s="17" t="str">
        <f>IFERROR(VLOOKUP(AA573,'MATRICE '!$E$2:$H$100,2,FALSE),"")</f>
        <v/>
      </c>
      <c r="AF573" s="17" t="str">
        <f>IFERROR(VLOOKUP(AA573,'MATRICE '!$E$2:$H$100,4,FALSE),"")</f>
        <v/>
      </c>
      <c r="AG573" s="63"/>
      <c r="AH573" s="46"/>
      <c r="AI573" s="17"/>
      <c r="AJ573" s="17" t="str">
        <f>IFERROR(VLOOKUP(AG573,'MATRICE '!$J$2:$M$100,3,FALSE),"")</f>
        <v/>
      </c>
      <c r="AK573" s="17" t="str">
        <f>IFERROR(VLOOKUP(AG573,'MATRICE '!$J$2:$M$100,2,FALSE),"")</f>
        <v/>
      </c>
      <c r="AL573" s="414" t="str">
        <f>IFERROR(VLOOKUP(AG573,'MATRICE '!$J$2:$M$100,4,FALSE),"")</f>
        <v/>
      </c>
      <c r="AM573" s="393"/>
      <c r="AN573" s="17"/>
      <c r="AO573" s="52"/>
      <c r="AP573" s="46"/>
      <c r="AQ573" s="28"/>
      <c r="AR573" s="418"/>
      <c r="AS573" s="419" t="str">
        <f>IFERROR(VLOOKUP(AR573,'MATRICE '!$U$3:$Z$18,4,FALSE),"")</f>
        <v/>
      </c>
      <c r="AT573" s="46"/>
      <c r="AU573" s="17"/>
      <c r="AV573" s="421" t="str">
        <f>IFERROR(VLOOKUP(AU573,'MATRICE '!AB583:AG678,3,FALSE),"")</f>
        <v/>
      </c>
      <c r="AW573" s="300"/>
      <c r="AX573" s="17"/>
      <c r="AY573" s="17"/>
      <c r="AZ573" s="414"/>
      <c r="BA573" s="18"/>
      <c r="BB573" s="17" t="str">
        <f>IFERROR(VLOOKUP(O573,'MATRICE '!$B$4:$C$17,2,FALSE),"")</f>
        <v/>
      </c>
      <c r="BC573" s="429" t="str">
        <f>IFERROR(VLOOKUP(AR573,'MATRICE '!$U$3:$Z$18,3,FALSE),"")</f>
        <v/>
      </c>
      <c r="BD573" s="429" t="str">
        <f>IFERROR(VLOOKUP(AR573,'MATRICE '!$U$3:$Z$18,2,FALSE),"")</f>
        <v/>
      </c>
      <c r="BE573" s="429" t="str">
        <f>IFERROR(VLOOKUP(AR573,'MATRICE '!$U$3:$Z$18,5,FALSE),"")</f>
        <v/>
      </c>
    </row>
    <row r="574" spans="1:57" x14ac:dyDescent="0.25">
      <c r="A574" s="17"/>
      <c r="B574" s="394"/>
      <c r="C574" s="17"/>
      <c r="D574" s="17"/>
      <c r="E574" s="28"/>
      <c r="F574" s="28"/>
      <c r="G574" s="17"/>
      <c r="H574" s="17"/>
      <c r="I574" s="17"/>
      <c r="J574" s="17"/>
      <c r="K574" s="64"/>
      <c r="L574" s="65"/>
      <c r="M574" s="63"/>
      <c r="N574" s="17"/>
      <c r="O574" s="17"/>
      <c r="P574" s="17"/>
      <c r="Q574" s="17"/>
      <c r="R574" s="17"/>
      <c r="S574" s="401"/>
      <c r="T574" s="597">
        <f t="shared" si="29"/>
        <v>0</v>
      </c>
      <c r="U574" s="18"/>
      <c r="V574" s="18">
        <f t="shared" si="31"/>
        <v>0</v>
      </c>
      <c r="W574" s="60" t="str">
        <f t="shared" si="30"/>
        <v/>
      </c>
      <c r="X574" s="393"/>
      <c r="Y574" s="17"/>
      <c r="Z574" s="52"/>
      <c r="AA574" s="409"/>
      <c r="AB574" s="46"/>
      <c r="AC574" s="17"/>
      <c r="AD574" s="113" t="str">
        <f>IFERROR(VLOOKUP(AA574,'MATRICE '!$E$2:$H$100,3,FALSE),"")</f>
        <v/>
      </c>
      <c r="AE574" s="17" t="str">
        <f>IFERROR(VLOOKUP(AA574,'MATRICE '!$E$2:$H$100,2,FALSE),"")</f>
        <v/>
      </c>
      <c r="AF574" s="17" t="str">
        <f>IFERROR(VLOOKUP(AA574,'MATRICE '!$E$2:$H$100,4,FALSE),"")</f>
        <v/>
      </c>
      <c r="AG574" s="63"/>
      <c r="AH574" s="46"/>
      <c r="AI574" s="17"/>
      <c r="AJ574" s="17" t="str">
        <f>IFERROR(VLOOKUP(AG574,'MATRICE '!$J$2:$M$100,3,FALSE),"")</f>
        <v/>
      </c>
      <c r="AK574" s="17" t="str">
        <f>IFERROR(VLOOKUP(AG574,'MATRICE '!$J$2:$M$100,2,FALSE),"")</f>
        <v/>
      </c>
      <c r="AL574" s="414" t="str">
        <f>IFERROR(VLOOKUP(AG574,'MATRICE '!$J$2:$M$100,4,FALSE),"")</f>
        <v/>
      </c>
      <c r="AM574" s="393"/>
      <c r="AN574" s="17"/>
      <c r="AO574" s="52"/>
      <c r="AP574" s="46"/>
      <c r="AQ574" s="28"/>
      <c r="AR574" s="418"/>
      <c r="AS574" s="419" t="str">
        <f>IFERROR(VLOOKUP(AR574,'MATRICE '!$U$3:$Z$18,4,FALSE),"")</f>
        <v/>
      </c>
      <c r="AT574" s="46"/>
      <c r="AU574" s="17"/>
      <c r="AV574" s="421" t="str">
        <f>IFERROR(VLOOKUP(AU574,'MATRICE '!AB584:AG679,3,FALSE),"")</f>
        <v/>
      </c>
      <c r="AW574" s="300"/>
      <c r="AX574" s="17"/>
      <c r="AY574" s="17"/>
      <c r="AZ574" s="414"/>
      <c r="BA574" s="18"/>
      <c r="BB574" s="17" t="str">
        <f>IFERROR(VLOOKUP(O574,'MATRICE '!$B$4:$C$17,2,FALSE),"")</f>
        <v/>
      </c>
      <c r="BC574" s="429" t="str">
        <f>IFERROR(VLOOKUP(AR574,'MATRICE '!$U$3:$Z$18,3,FALSE),"")</f>
        <v/>
      </c>
      <c r="BD574" s="429" t="str">
        <f>IFERROR(VLOOKUP(AR574,'MATRICE '!$U$3:$Z$18,2,FALSE),"")</f>
        <v/>
      </c>
      <c r="BE574" s="429" t="str">
        <f>IFERROR(VLOOKUP(AR574,'MATRICE '!$U$3:$Z$18,5,FALSE),"")</f>
        <v/>
      </c>
    </row>
    <row r="575" spans="1:57" x14ac:dyDescent="0.25">
      <c r="A575" s="17"/>
      <c r="B575" s="394"/>
      <c r="C575" s="17"/>
      <c r="D575" s="17"/>
      <c r="E575" s="28"/>
      <c r="F575" s="28"/>
      <c r="G575" s="17"/>
      <c r="H575" s="17"/>
      <c r="I575" s="17"/>
      <c r="J575" s="17"/>
      <c r="K575" s="64"/>
      <c r="L575" s="65"/>
      <c r="M575" s="63"/>
      <c r="N575" s="17"/>
      <c r="O575" s="17"/>
      <c r="P575" s="17"/>
      <c r="Q575" s="17"/>
      <c r="R575" s="17"/>
      <c r="S575" s="401"/>
      <c r="T575" s="597">
        <f t="shared" si="29"/>
        <v>0</v>
      </c>
      <c r="U575" s="18"/>
      <c r="V575" s="18">
        <f t="shared" si="31"/>
        <v>0</v>
      </c>
      <c r="W575" s="60" t="str">
        <f t="shared" si="30"/>
        <v/>
      </c>
      <c r="X575" s="393"/>
      <c r="Y575" s="17"/>
      <c r="Z575" s="52"/>
      <c r="AA575" s="409"/>
      <c r="AB575" s="46"/>
      <c r="AC575" s="17"/>
      <c r="AD575" s="113" t="str">
        <f>IFERROR(VLOOKUP(AA575,'MATRICE '!$E$2:$H$100,3,FALSE),"")</f>
        <v/>
      </c>
      <c r="AE575" s="17" t="str">
        <f>IFERROR(VLOOKUP(AA575,'MATRICE '!$E$2:$H$100,2,FALSE),"")</f>
        <v/>
      </c>
      <c r="AF575" s="17" t="str">
        <f>IFERROR(VLOOKUP(AA575,'MATRICE '!$E$2:$H$100,4,FALSE),"")</f>
        <v/>
      </c>
      <c r="AG575" s="63"/>
      <c r="AH575" s="46"/>
      <c r="AI575" s="17"/>
      <c r="AJ575" s="17" t="str">
        <f>IFERROR(VLOOKUP(AG575,'MATRICE '!$J$2:$M$100,3,FALSE),"")</f>
        <v/>
      </c>
      <c r="AK575" s="17" t="str">
        <f>IFERROR(VLOOKUP(AG575,'MATRICE '!$J$2:$M$100,2,FALSE),"")</f>
        <v/>
      </c>
      <c r="AL575" s="414" t="str">
        <f>IFERROR(VLOOKUP(AG575,'MATRICE '!$J$2:$M$100,4,FALSE),"")</f>
        <v/>
      </c>
      <c r="AM575" s="393"/>
      <c r="AN575" s="17"/>
      <c r="AO575" s="52"/>
      <c r="AP575" s="46"/>
      <c r="AQ575" s="28"/>
      <c r="AR575" s="418"/>
      <c r="AS575" s="419" t="str">
        <f>IFERROR(VLOOKUP(AR575,'MATRICE '!$U$3:$Z$18,4,FALSE),"")</f>
        <v/>
      </c>
      <c r="AT575" s="46"/>
      <c r="AU575" s="17"/>
      <c r="AV575" s="421" t="str">
        <f>IFERROR(VLOOKUP(AU575,'MATRICE '!AB585:AG680,3,FALSE),"")</f>
        <v/>
      </c>
      <c r="AW575" s="300"/>
      <c r="AX575" s="17"/>
      <c r="AY575" s="17"/>
      <c r="AZ575" s="414"/>
      <c r="BA575" s="18"/>
      <c r="BB575" s="17" t="str">
        <f>IFERROR(VLOOKUP(O575,'MATRICE '!$B$4:$C$17,2,FALSE),"")</f>
        <v/>
      </c>
      <c r="BC575" s="429" t="str">
        <f>IFERROR(VLOOKUP(AR575,'MATRICE '!$U$3:$Z$18,3,FALSE),"")</f>
        <v/>
      </c>
      <c r="BD575" s="429" t="str">
        <f>IFERROR(VLOOKUP(AR575,'MATRICE '!$U$3:$Z$18,2,FALSE),"")</f>
        <v/>
      </c>
      <c r="BE575" s="429" t="str">
        <f>IFERROR(VLOOKUP(AR575,'MATRICE '!$U$3:$Z$18,5,FALSE),"")</f>
        <v/>
      </c>
    </row>
    <row r="576" spans="1:57" x14ac:dyDescent="0.25">
      <c r="A576" s="17"/>
      <c r="B576" s="394"/>
      <c r="C576" s="17"/>
      <c r="D576" s="17"/>
      <c r="E576" s="28"/>
      <c r="F576" s="28"/>
      <c r="G576" s="17"/>
      <c r="H576" s="17"/>
      <c r="I576" s="17"/>
      <c r="J576" s="17"/>
      <c r="K576" s="64"/>
      <c r="L576" s="65"/>
      <c r="M576" s="63"/>
      <c r="N576" s="17"/>
      <c r="O576" s="17"/>
      <c r="P576" s="17"/>
      <c r="Q576" s="17"/>
      <c r="R576" s="17"/>
      <c r="S576" s="401"/>
      <c r="T576" s="597">
        <f t="shared" si="29"/>
        <v>0</v>
      </c>
      <c r="U576" s="18"/>
      <c r="V576" s="18">
        <f t="shared" si="31"/>
        <v>0</v>
      </c>
      <c r="W576" s="60" t="str">
        <f t="shared" si="30"/>
        <v/>
      </c>
      <c r="X576" s="393"/>
      <c r="Y576" s="17"/>
      <c r="Z576" s="52"/>
      <c r="AA576" s="409"/>
      <c r="AB576" s="46"/>
      <c r="AC576" s="17"/>
      <c r="AD576" s="113" t="str">
        <f>IFERROR(VLOOKUP(AA576,'MATRICE '!$E$2:$H$100,3,FALSE),"")</f>
        <v/>
      </c>
      <c r="AE576" s="17" t="str">
        <f>IFERROR(VLOOKUP(AA576,'MATRICE '!$E$2:$H$100,2,FALSE),"")</f>
        <v/>
      </c>
      <c r="AF576" s="17" t="str">
        <f>IFERROR(VLOOKUP(AA576,'MATRICE '!$E$2:$H$100,4,FALSE),"")</f>
        <v/>
      </c>
      <c r="AG576" s="63"/>
      <c r="AH576" s="46"/>
      <c r="AI576" s="17"/>
      <c r="AJ576" s="17" t="str">
        <f>IFERROR(VLOOKUP(AG576,'MATRICE '!$J$2:$M$100,3,FALSE),"")</f>
        <v/>
      </c>
      <c r="AK576" s="17" t="str">
        <f>IFERROR(VLOOKUP(AG576,'MATRICE '!$J$2:$M$100,2,FALSE),"")</f>
        <v/>
      </c>
      <c r="AL576" s="414" t="str">
        <f>IFERROR(VLOOKUP(AG576,'MATRICE '!$J$2:$M$100,4,FALSE),"")</f>
        <v/>
      </c>
      <c r="AM576" s="393"/>
      <c r="AN576" s="17"/>
      <c r="AO576" s="52"/>
      <c r="AP576" s="46"/>
      <c r="AQ576" s="28"/>
      <c r="AR576" s="418"/>
      <c r="AS576" s="419" t="str">
        <f>IFERROR(VLOOKUP(AR576,'MATRICE '!$U$3:$Z$18,4,FALSE),"")</f>
        <v/>
      </c>
      <c r="AT576" s="46"/>
      <c r="AU576" s="17"/>
      <c r="AV576" s="421" t="str">
        <f>IFERROR(VLOOKUP(AU576,'MATRICE '!AB586:AG681,3,FALSE),"")</f>
        <v/>
      </c>
      <c r="AW576" s="300"/>
      <c r="AX576" s="17"/>
      <c r="AY576" s="17"/>
      <c r="AZ576" s="414"/>
      <c r="BA576" s="18"/>
      <c r="BB576" s="17" t="str">
        <f>IFERROR(VLOOKUP(O576,'MATRICE '!$B$4:$C$17,2,FALSE),"")</f>
        <v/>
      </c>
      <c r="BC576" s="429" t="str">
        <f>IFERROR(VLOOKUP(AR576,'MATRICE '!$U$3:$Z$18,3,FALSE),"")</f>
        <v/>
      </c>
      <c r="BD576" s="429" t="str">
        <f>IFERROR(VLOOKUP(AR576,'MATRICE '!$U$3:$Z$18,2,FALSE),"")</f>
        <v/>
      </c>
      <c r="BE576" s="429" t="str">
        <f>IFERROR(VLOOKUP(AR576,'MATRICE '!$U$3:$Z$18,5,FALSE),"")</f>
        <v/>
      </c>
    </row>
    <row r="577" spans="1:57" x14ac:dyDescent="0.25">
      <c r="A577" s="17"/>
      <c r="B577" s="394"/>
      <c r="C577" s="17"/>
      <c r="D577" s="17"/>
      <c r="E577" s="28"/>
      <c r="F577" s="28"/>
      <c r="G577" s="17"/>
      <c r="H577" s="17"/>
      <c r="I577" s="17"/>
      <c r="J577" s="17"/>
      <c r="K577" s="64"/>
      <c r="L577" s="65"/>
      <c r="M577" s="63"/>
      <c r="N577" s="17"/>
      <c r="O577" s="17"/>
      <c r="P577" s="17"/>
      <c r="Q577" s="17"/>
      <c r="R577" s="17"/>
      <c r="S577" s="401"/>
      <c r="T577" s="597">
        <f t="shared" si="29"/>
        <v>0</v>
      </c>
      <c r="U577" s="18"/>
      <c r="V577" s="18">
        <f t="shared" si="31"/>
        <v>0</v>
      </c>
      <c r="W577" s="60" t="str">
        <f t="shared" si="30"/>
        <v/>
      </c>
      <c r="X577" s="393"/>
      <c r="Y577" s="17"/>
      <c r="Z577" s="52"/>
      <c r="AA577" s="409"/>
      <c r="AB577" s="46"/>
      <c r="AC577" s="17"/>
      <c r="AD577" s="113" t="str">
        <f>IFERROR(VLOOKUP(AA577,'MATRICE '!$E$2:$H$100,3,FALSE),"")</f>
        <v/>
      </c>
      <c r="AE577" s="17" t="str">
        <f>IFERROR(VLOOKUP(AA577,'MATRICE '!$E$2:$H$100,2,FALSE),"")</f>
        <v/>
      </c>
      <c r="AF577" s="17" t="str">
        <f>IFERROR(VLOOKUP(AA577,'MATRICE '!$E$2:$H$100,4,FALSE),"")</f>
        <v/>
      </c>
      <c r="AG577" s="63"/>
      <c r="AH577" s="46"/>
      <c r="AI577" s="17"/>
      <c r="AJ577" s="17" t="str">
        <f>IFERROR(VLOOKUP(AG577,'MATRICE '!$J$2:$M$100,3,FALSE),"")</f>
        <v/>
      </c>
      <c r="AK577" s="17" t="str">
        <f>IFERROR(VLOOKUP(AG577,'MATRICE '!$J$2:$M$100,2,FALSE),"")</f>
        <v/>
      </c>
      <c r="AL577" s="414" t="str">
        <f>IFERROR(VLOOKUP(AG577,'MATRICE '!$J$2:$M$100,4,FALSE),"")</f>
        <v/>
      </c>
      <c r="AM577" s="393"/>
      <c r="AN577" s="17"/>
      <c r="AO577" s="52"/>
      <c r="AP577" s="46"/>
      <c r="AQ577" s="28"/>
      <c r="AR577" s="418"/>
      <c r="AS577" s="419" t="str">
        <f>IFERROR(VLOOKUP(AR577,'MATRICE '!$U$3:$Z$18,4,FALSE),"")</f>
        <v/>
      </c>
      <c r="AT577" s="46"/>
      <c r="AU577" s="17"/>
      <c r="AV577" s="421" t="str">
        <f>IFERROR(VLOOKUP(AU577,'MATRICE '!AB587:AG682,3,FALSE),"")</f>
        <v/>
      </c>
      <c r="AW577" s="300"/>
      <c r="AX577" s="17"/>
      <c r="AY577" s="17"/>
      <c r="AZ577" s="414"/>
      <c r="BA577" s="18"/>
      <c r="BB577" s="17" t="str">
        <f>IFERROR(VLOOKUP(O577,'MATRICE '!$B$4:$C$17,2,FALSE),"")</f>
        <v/>
      </c>
      <c r="BC577" s="429" t="str">
        <f>IFERROR(VLOOKUP(AR577,'MATRICE '!$U$3:$Z$18,3,FALSE),"")</f>
        <v/>
      </c>
      <c r="BD577" s="429" t="str">
        <f>IFERROR(VLOOKUP(AR577,'MATRICE '!$U$3:$Z$18,2,FALSE),"")</f>
        <v/>
      </c>
      <c r="BE577" s="429" t="str">
        <f>IFERROR(VLOOKUP(AR577,'MATRICE '!$U$3:$Z$18,5,FALSE),"")</f>
        <v/>
      </c>
    </row>
    <row r="578" spans="1:57" x14ac:dyDescent="0.25">
      <c r="A578" s="17"/>
      <c r="B578" s="394"/>
      <c r="C578" s="17"/>
      <c r="D578" s="17"/>
      <c r="E578" s="28"/>
      <c r="F578" s="28"/>
      <c r="G578" s="17"/>
      <c r="H578" s="17"/>
      <c r="I578" s="17"/>
      <c r="J578" s="17"/>
      <c r="K578" s="64"/>
      <c r="L578" s="65"/>
      <c r="M578" s="63"/>
      <c r="N578" s="17"/>
      <c r="O578" s="17"/>
      <c r="P578" s="17"/>
      <c r="Q578" s="17"/>
      <c r="R578" s="17"/>
      <c r="S578" s="401"/>
      <c r="T578" s="597">
        <f t="shared" si="29"/>
        <v>0</v>
      </c>
      <c r="U578" s="18"/>
      <c r="V578" s="18">
        <f t="shared" si="31"/>
        <v>0</v>
      </c>
      <c r="W578" s="60" t="str">
        <f t="shared" si="30"/>
        <v/>
      </c>
      <c r="X578" s="393"/>
      <c r="Y578" s="17"/>
      <c r="Z578" s="52"/>
      <c r="AA578" s="409"/>
      <c r="AB578" s="46"/>
      <c r="AC578" s="17"/>
      <c r="AD578" s="113" t="str">
        <f>IFERROR(VLOOKUP(AA578,'MATRICE '!$E$2:$H$100,3,FALSE),"")</f>
        <v/>
      </c>
      <c r="AE578" s="17" t="str">
        <f>IFERROR(VLOOKUP(AA578,'MATRICE '!$E$2:$H$100,2,FALSE),"")</f>
        <v/>
      </c>
      <c r="AF578" s="17" t="str">
        <f>IFERROR(VLOOKUP(AA578,'MATRICE '!$E$2:$H$100,4,FALSE),"")</f>
        <v/>
      </c>
      <c r="AG578" s="63"/>
      <c r="AH578" s="46"/>
      <c r="AI578" s="17"/>
      <c r="AJ578" s="17" t="str">
        <f>IFERROR(VLOOKUP(AG578,'MATRICE '!$J$2:$M$100,3,FALSE),"")</f>
        <v/>
      </c>
      <c r="AK578" s="17" t="str">
        <f>IFERROR(VLOOKUP(AG578,'MATRICE '!$J$2:$M$100,2,FALSE),"")</f>
        <v/>
      </c>
      <c r="AL578" s="414" t="str">
        <f>IFERROR(VLOOKUP(AG578,'MATRICE '!$J$2:$M$100,4,FALSE),"")</f>
        <v/>
      </c>
      <c r="AM578" s="393"/>
      <c r="AN578" s="17"/>
      <c r="AO578" s="52"/>
      <c r="AP578" s="46"/>
      <c r="AQ578" s="28"/>
      <c r="AR578" s="418"/>
      <c r="AS578" s="419" t="str">
        <f>IFERROR(VLOOKUP(AR578,'MATRICE '!$U$3:$Z$18,4,FALSE),"")</f>
        <v/>
      </c>
      <c r="AT578" s="46"/>
      <c r="AU578" s="17"/>
      <c r="AV578" s="421" t="str">
        <f>IFERROR(VLOOKUP(AU578,'MATRICE '!AB588:AG683,3,FALSE),"")</f>
        <v/>
      </c>
      <c r="AW578" s="300"/>
      <c r="AX578" s="17"/>
      <c r="AY578" s="17"/>
      <c r="AZ578" s="414"/>
      <c r="BA578" s="18"/>
      <c r="BB578" s="17" t="str">
        <f>IFERROR(VLOOKUP(O578,'MATRICE '!$B$4:$C$17,2,FALSE),"")</f>
        <v/>
      </c>
      <c r="BC578" s="429" t="str">
        <f>IFERROR(VLOOKUP(AR578,'MATRICE '!$U$3:$Z$18,3,FALSE),"")</f>
        <v/>
      </c>
      <c r="BD578" s="429" t="str">
        <f>IFERROR(VLOOKUP(AR578,'MATRICE '!$U$3:$Z$18,2,FALSE),"")</f>
        <v/>
      </c>
      <c r="BE578" s="429" t="str">
        <f>IFERROR(VLOOKUP(AR578,'MATRICE '!$U$3:$Z$18,5,FALSE),"")</f>
        <v/>
      </c>
    </row>
    <row r="579" spans="1:57" x14ac:dyDescent="0.25">
      <c r="A579" s="17"/>
      <c r="B579" s="394"/>
      <c r="C579" s="17"/>
      <c r="D579" s="17"/>
      <c r="E579" s="28"/>
      <c r="F579" s="28"/>
      <c r="G579" s="17"/>
      <c r="H579" s="17"/>
      <c r="I579" s="17"/>
      <c r="J579" s="17"/>
      <c r="K579" s="64"/>
      <c r="L579" s="65"/>
      <c r="M579" s="63"/>
      <c r="N579" s="17"/>
      <c r="O579" s="17"/>
      <c r="P579" s="17"/>
      <c r="Q579" s="17"/>
      <c r="R579" s="17"/>
      <c r="S579" s="401"/>
      <c r="T579" s="597">
        <f t="shared" si="29"/>
        <v>0</v>
      </c>
      <c r="U579" s="18"/>
      <c r="V579" s="18">
        <f t="shared" si="31"/>
        <v>0</v>
      </c>
      <c r="W579" s="60" t="str">
        <f t="shared" si="30"/>
        <v/>
      </c>
      <c r="X579" s="393"/>
      <c r="Y579" s="17"/>
      <c r="Z579" s="52"/>
      <c r="AA579" s="409"/>
      <c r="AB579" s="46"/>
      <c r="AC579" s="17"/>
      <c r="AD579" s="113" t="str">
        <f>IFERROR(VLOOKUP(AA579,'MATRICE '!$E$2:$H$100,3,FALSE),"")</f>
        <v/>
      </c>
      <c r="AE579" s="17" t="str">
        <f>IFERROR(VLOOKUP(AA579,'MATRICE '!$E$2:$H$100,2,FALSE),"")</f>
        <v/>
      </c>
      <c r="AF579" s="17" t="str">
        <f>IFERROR(VLOOKUP(AA579,'MATRICE '!$E$2:$H$100,4,FALSE),"")</f>
        <v/>
      </c>
      <c r="AG579" s="63"/>
      <c r="AH579" s="46"/>
      <c r="AI579" s="17"/>
      <c r="AJ579" s="17" t="str">
        <f>IFERROR(VLOOKUP(AG579,'MATRICE '!$J$2:$M$100,3,FALSE),"")</f>
        <v/>
      </c>
      <c r="AK579" s="17" t="str">
        <f>IFERROR(VLOOKUP(AG579,'MATRICE '!$J$2:$M$100,2,FALSE),"")</f>
        <v/>
      </c>
      <c r="AL579" s="414" t="str">
        <f>IFERROR(VLOOKUP(AG579,'MATRICE '!$J$2:$M$100,4,FALSE),"")</f>
        <v/>
      </c>
      <c r="AM579" s="393"/>
      <c r="AN579" s="17"/>
      <c r="AO579" s="52"/>
      <c r="AP579" s="46"/>
      <c r="AQ579" s="28"/>
      <c r="AR579" s="418"/>
      <c r="AS579" s="419" t="str">
        <f>IFERROR(VLOOKUP(AR579,'MATRICE '!$U$3:$Z$18,4,FALSE),"")</f>
        <v/>
      </c>
      <c r="AT579" s="46"/>
      <c r="AU579" s="17"/>
      <c r="AV579" s="421" t="str">
        <f>IFERROR(VLOOKUP(AU579,'MATRICE '!AB589:AG684,3,FALSE),"")</f>
        <v/>
      </c>
      <c r="AW579" s="300"/>
      <c r="AX579" s="17"/>
      <c r="AY579" s="17"/>
      <c r="AZ579" s="414"/>
      <c r="BA579" s="18"/>
      <c r="BB579" s="17" t="str">
        <f>IFERROR(VLOOKUP(O579,'MATRICE '!$B$4:$C$17,2,FALSE),"")</f>
        <v/>
      </c>
      <c r="BC579" s="429" t="str">
        <f>IFERROR(VLOOKUP(AR579,'MATRICE '!$U$3:$Z$18,3,FALSE),"")</f>
        <v/>
      </c>
      <c r="BD579" s="429" t="str">
        <f>IFERROR(VLOOKUP(AR579,'MATRICE '!$U$3:$Z$18,2,FALSE),"")</f>
        <v/>
      </c>
      <c r="BE579" s="429" t="str">
        <f>IFERROR(VLOOKUP(AR579,'MATRICE '!$U$3:$Z$18,5,FALSE),"")</f>
        <v/>
      </c>
    </row>
    <row r="580" spans="1:57" x14ac:dyDescent="0.25">
      <c r="A580" s="17"/>
      <c r="B580" s="394"/>
      <c r="C580" s="17"/>
      <c r="D580" s="17"/>
      <c r="E580" s="28"/>
      <c r="F580" s="28"/>
      <c r="G580" s="17"/>
      <c r="H580" s="17"/>
      <c r="I580" s="17"/>
      <c r="J580" s="17"/>
      <c r="K580" s="64"/>
      <c r="L580" s="65"/>
      <c r="M580" s="63"/>
      <c r="N580" s="17"/>
      <c r="O580" s="17"/>
      <c r="P580" s="17"/>
      <c r="Q580" s="17"/>
      <c r="R580" s="17"/>
      <c r="S580" s="401"/>
      <c r="T580" s="597">
        <f t="shared" si="29"/>
        <v>0</v>
      </c>
      <c r="U580" s="18"/>
      <c r="V580" s="18">
        <f t="shared" si="31"/>
        <v>0</v>
      </c>
      <c r="W580" s="60" t="str">
        <f t="shared" si="30"/>
        <v/>
      </c>
      <c r="X580" s="393"/>
      <c r="Y580" s="17"/>
      <c r="Z580" s="52"/>
      <c r="AA580" s="409"/>
      <c r="AB580" s="46"/>
      <c r="AC580" s="17"/>
      <c r="AD580" s="113" t="str">
        <f>IFERROR(VLOOKUP(AA580,'MATRICE '!$E$2:$H$100,3,FALSE),"")</f>
        <v/>
      </c>
      <c r="AE580" s="17" t="str">
        <f>IFERROR(VLOOKUP(AA580,'MATRICE '!$E$2:$H$100,2,FALSE),"")</f>
        <v/>
      </c>
      <c r="AF580" s="17" t="str">
        <f>IFERROR(VLOOKUP(AA580,'MATRICE '!$E$2:$H$100,4,FALSE),"")</f>
        <v/>
      </c>
      <c r="AG580" s="63"/>
      <c r="AH580" s="46"/>
      <c r="AI580" s="17"/>
      <c r="AJ580" s="17" t="str">
        <f>IFERROR(VLOOKUP(AG580,'MATRICE '!$J$2:$M$100,3,FALSE),"")</f>
        <v/>
      </c>
      <c r="AK580" s="17" t="str">
        <f>IFERROR(VLOOKUP(AG580,'MATRICE '!$J$2:$M$100,2,FALSE),"")</f>
        <v/>
      </c>
      <c r="AL580" s="414" t="str">
        <f>IFERROR(VLOOKUP(AG580,'MATRICE '!$J$2:$M$100,4,FALSE),"")</f>
        <v/>
      </c>
      <c r="AM580" s="393"/>
      <c r="AN580" s="17"/>
      <c r="AO580" s="52"/>
      <c r="AP580" s="46"/>
      <c r="AQ580" s="28"/>
      <c r="AR580" s="418"/>
      <c r="AS580" s="419" t="str">
        <f>IFERROR(VLOOKUP(AR580,'MATRICE '!$U$3:$Z$18,4,FALSE),"")</f>
        <v/>
      </c>
      <c r="AT580" s="46"/>
      <c r="AU580" s="17"/>
      <c r="AV580" s="421" t="str">
        <f>IFERROR(VLOOKUP(AU580,'MATRICE '!AB590:AG685,3,FALSE),"")</f>
        <v/>
      </c>
      <c r="AW580" s="300"/>
      <c r="AX580" s="17"/>
      <c r="AY580" s="17"/>
      <c r="AZ580" s="414"/>
      <c r="BA580" s="18"/>
      <c r="BB580" s="17" t="str">
        <f>IFERROR(VLOOKUP(O580,'MATRICE '!$B$4:$C$17,2,FALSE),"")</f>
        <v/>
      </c>
      <c r="BC580" s="429" t="str">
        <f>IFERROR(VLOOKUP(AR580,'MATRICE '!$U$3:$Z$18,3,FALSE),"")</f>
        <v/>
      </c>
      <c r="BD580" s="429" t="str">
        <f>IFERROR(VLOOKUP(AR580,'MATRICE '!$U$3:$Z$18,2,FALSE),"")</f>
        <v/>
      </c>
      <c r="BE580" s="429" t="str">
        <f>IFERROR(VLOOKUP(AR580,'MATRICE '!$U$3:$Z$18,5,FALSE),"")</f>
        <v/>
      </c>
    </row>
    <row r="581" spans="1:57" x14ac:dyDescent="0.25">
      <c r="A581" s="17"/>
      <c r="B581" s="394"/>
      <c r="C581" s="17"/>
      <c r="D581" s="17"/>
      <c r="E581" s="28"/>
      <c r="F581" s="28"/>
      <c r="G581" s="17"/>
      <c r="H581" s="17"/>
      <c r="I581" s="17"/>
      <c r="J581" s="17"/>
      <c r="K581" s="64"/>
      <c r="L581" s="65"/>
      <c r="M581" s="63"/>
      <c r="N581" s="17"/>
      <c r="O581" s="17"/>
      <c r="P581" s="17"/>
      <c r="Q581" s="17"/>
      <c r="R581" s="17"/>
      <c r="S581" s="401"/>
      <c r="T581" s="597">
        <f t="shared" si="29"/>
        <v>0</v>
      </c>
      <c r="U581" s="18"/>
      <c r="V581" s="18">
        <f t="shared" si="31"/>
        <v>0</v>
      </c>
      <c r="W581" s="60" t="str">
        <f t="shared" si="30"/>
        <v/>
      </c>
      <c r="X581" s="393"/>
      <c r="Y581" s="17"/>
      <c r="Z581" s="52"/>
      <c r="AA581" s="409"/>
      <c r="AB581" s="46"/>
      <c r="AC581" s="17"/>
      <c r="AD581" s="113" t="str">
        <f>IFERROR(VLOOKUP(AA581,'MATRICE '!$E$2:$H$100,3,FALSE),"")</f>
        <v/>
      </c>
      <c r="AE581" s="17" t="str">
        <f>IFERROR(VLOOKUP(AA581,'MATRICE '!$E$2:$H$100,2,FALSE),"")</f>
        <v/>
      </c>
      <c r="AF581" s="17" t="str">
        <f>IFERROR(VLOOKUP(AA581,'MATRICE '!$E$2:$H$100,4,FALSE),"")</f>
        <v/>
      </c>
      <c r="AG581" s="63"/>
      <c r="AH581" s="46"/>
      <c r="AI581" s="17"/>
      <c r="AJ581" s="17" t="str">
        <f>IFERROR(VLOOKUP(AG581,'MATRICE '!$J$2:$M$100,3,FALSE),"")</f>
        <v/>
      </c>
      <c r="AK581" s="17" t="str">
        <f>IFERROR(VLOOKUP(AG581,'MATRICE '!$J$2:$M$100,2,FALSE),"")</f>
        <v/>
      </c>
      <c r="AL581" s="414" t="str">
        <f>IFERROR(VLOOKUP(AG581,'MATRICE '!$J$2:$M$100,4,FALSE),"")</f>
        <v/>
      </c>
      <c r="AM581" s="393"/>
      <c r="AN581" s="17"/>
      <c r="AO581" s="52"/>
      <c r="AP581" s="46"/>
      <c r="AQ581" s="28"/>
      <c r="AR581" s="418"/>
      <c r="AS581" s="419" t="str">
        <f>IFERROR(VLOOKUP(AR581,'MATRICE '!$U$3:$Z$18,4,FALSE),"")</f>
        <v/>
      </c>
      <c r="AT581" s="46"/>
      <c r="AU581" s="17"/>
      <c r="AV581" s="421" t="str">
        <f>IFERROR(VLOOKUP(AU581,'MATRICE '!AB591:AG686,3,FALSE),"")</f>
        <v/>
      </c>
      <c r="AW581" s="300"/>
      <c r="AX581" s="17"/>
      <c r="AY581" s="17"/>
      <c r="AZ581" s="414"/>
      <c r="BA581" s="18"/>
      <c r="BB581" s="17" t="str">
        <f>IFERROR(VLOOKUP(O581,'MATRICE '!$B$4:$C$17,2,FALSE),"")</f>
        <v/>
      </c>
      <c r="BC581" s="429" t="str">
        <f>IFERROR(VLOOKUP(AR581,'MATRICE '!$U$3:$Z$18,3,FALSE),"")</f>
        <v/>
      </c>
      <c r="BD581" s="429" t="str">
        <f>IFERROR(VLOOKUP(AR581,'MATRICE '!$U$3:$Z$18,2,FALSE),"")</f>
        <v/>
      </c>
      <c r="BE581" s="429" t="str">
        <f>IFERROR(VLOOKUP(AR581,'MATRICE '!$U$3:$Z$18,5,FALSE),"")</f>
        <v/>
      </c>
    </row>
    <row r="582" spans="1:57" x14ac:dyDescent="0.25">
      <c r="A582" s="17"/>
      <c r="B582" s="394"/>
      <c r="C582" s="17"/>
      <c r="D582" s="17"/>
      <c r="E582" s="28"/>
      <c r="F582" s="28"/>
      <c r="G582" s="17"/>
      <c r="H582" s="17"/>
      <c r="I582" s="17"/>
      <c r="J582" s="17"/>
      <c r="K582" s="64"/>
      <c r="L582" s="65"/>
      <c r="M582" s="63"/>
      <c r="N582" s="17"/>
      <c r="O582" s="17"/>
      <c r="P582" s="17"/>
      <c r="Q582" s="17"/>
      <c r="R582" s="17"/>
      <c r="S582" s="401"/>
      <c r="T582" s="597">
        <f t="shared" si="29"/>
        <v>0</v>
      </c>
      <c r="U582" s="18"/>
      <c r="V582" s="18">
        <f t="shared" si="31"/>
        <v>0</v>
      </c>
      <c r="W582" s="60" t="str">
        <f t="shared" si="30"/>
        <v/>
      </c>
      <c r="X582" s="393"/>
      <c r="Y582" s="17"/>
      <c r="Z582" s="52"/>
      <c r="AA582" s="409"/>
      <c r="AB582" s="46"/>
      <c r="AC582" s="17"/>
      <c r="AD582" s="113" t="str">
        <f>IFERROR(VLOOKUP(AA582,'MATRICE '!$E$2:$H$100,3,FALSE),"")</f>
        <v/>
      </c>
      <c r="AE582" s="17" t="str">
        <f>IFERROR(VLOOKUP(AA582,'MATRICE '!$E$2:$H$100,2,FALSE),"")</f>
        <v/>
      </c>
      <c r="AF582" s="17" t="str">
        <f>IFERROR(VLOOKUP(AA582,'MATRICE '!$E$2:$H$100,4,FALSE),"")</f>
        <v/>
      </c>
      <c r="AG582" s="63"/>
      <c r="AH582" s="46"/>
      <c r="AI582" s="17"/>
      <c r="AJ582" s="17" t="str">
        <f>IFERROR(VLOOKUP(AG582,'MATRICE '!$J$2:$M$100,3,FALSE),"")</f>
        <v/>
      </c>
      <c r="AK582" s="17" t="str">
        <f>IFERROR(VLOOKUP(AG582,'MATRICE '!$J$2:$M$100,2,FALSE),"")</f>
        <v/>
      </c>
      <c r="AL582" s="414" t="str">
        <f>IFERROR(VLOOKUP(AG582,'MATRICE '!$J$2:$M$100,4,FALSE),"")</f>
        <v/>
      </c>
      <c r="AM582" s="393"/>
      <c r="AN582" s="17"/>
      <c r="AO582" s="52"/>
      <c r="AP582" s="46"/>
      <c r="AQ582" s="28"/>
      <c r="AR582" s="418"/>
      <c r="AS582" s="419" t="str">
        <f>IFERROR(VLOOKUP(AR582,'MATRICE '!$U$3:$Z$18,4,FALSE),"")</f>
        <v/>
      </c>
      <c r="AT582" s="46"/>
      <c r="AU582" s="17"/>
      <c r="AV582" s="421" t="str">
        <f>IFERROR(VLOOKUP(AU582,'MATRICE '!AB592:AG687,3,FALSE),"")</f>
        <v/>
      </c>
      <c r="AW582" s="300"/>
      <c r="AX582" s="17"/>
      <c r="AY582" s="17"/>
      <c r="AZ582" s="414"/>
      <c r="BA582" s="18"/>
      <c r="BB582" s="17" t="str">
        <f>IFERROR(VLOOKUP(O582,'MATRICE '!$B$4:$C$17,2,FALSE),"")</f>
        <v/>
      </c>
      <c r="BC582" s="429" t="str">
        <f>IFERROR(VLOOKUP(AR582,'MATRICE '!$U$3:$Z$18,3,FALSE),"")</f>
        <v/>
      </c>
      <c r="BD582" s="429" t="str">
        <f>IFERROR(VLOOKUP(AR582,'MATRICE '!$U$3:$Z$18,2,FALSE),"")</f>
        <v/>
      </c>
      <c r="BE582" s="429" t="str">
        <f>IFERROR(VLOOKUP(AR582,'MATRICE '!$U$3:$Z$18,5,FALSE),"")</f>
        <v/>
      </c>
    </row>
    <row r="583" spans="1:57" x14ac:dyDescent="0.25">
      <c r="A583" s="17"/>
      <c r="B583" s="394"/>
      <c r="C583" s="17"/>
      <c r="D583" s="17"/>
      <c r="E583" s="28"/>
      <c r="F583" s="28"/>
      <c r="G583" s="17"/>
      <c r="H583" s="17"/>
      <c r="I583" s="17"/>
      <c r="J583" s="17"/>
      <c r="K583" s="64"/>
      <c r="L583" s="65"/>
      <c r="M583" s="63"/>
      <c r="N583" s="17"/>
      <c r="O583" s="17"/>
      <c r="P583" s="17"/>
      <c r="Q583" s="17"/>
      <c r="R583" s="17"/>
      <c r="S583" s="401"/>
      <c r="T583" s="597">
        <f t="shared" ref="T583:T646" si="32">Z583+AO583</f>
        <v>0</v>
      </c>
      <c r="U583" s="18"/>
      <c r="V583" s="18">
        <f t="shared" si="31"/>
        <v>0</v>
      </c>
      <c r="W583" s="60" t="str">
        <f t="shared" si="30"/>
        <v/>
      </c>
      <c r="X583" s="393"/>
      <c r="Y583" s="17"/>
      <c r="Z583" s="52"/>
      <c r="AA583" s="409"/>
      <c r="AB583" s="46"/>
      <c r="AC583" s="17"/>
      <c r="AD583" s="113" t="str">
        <f>IFERROR(VLOOKUP(AA583,'MATRICE '!$E$2:$H$100,3,FALSE),"")</f>
        <v/>
      </c>
      <c r="AE583" s="17" t="str">
        <f>IFERROR(VLOOKUP(AA583,'MATRICE '!$E$2:$H$100,2,FALSE),"")</f>
        <v/>
      </c>
      <c r="AF583" s="17" t="str">
        <f>IFERROR(VLOOKUP(AA583,'MATRICE '!$E$2:$H$100,4,FALSE),"")</f>
        <v/>
      </c>
      <c r="AG583" s="63"/>
      <c r="AH583" s="46"/>
      <c r="AI583" s="17"/>
      <c r="AJ583" s="17" t="str">
        <f>IFERROR(VLOOKUP(AG583,'MATRICE '!$J$2:$M$100,3,FALSE),"")</f>
        <v/>
      </c>
      <c r="AK583" s="17" t="str">
        <f>IFERROR(VLOOKUP(AG583,'MATRICE '!$J$2:$M$100,2,FALSE),"")</f>
        <v/>
      </c>
      <c r="AL583" s="414" t="str">
        <f>IFERROR(VLOOKUP(AG583,'MATRICE '!$J$2:$M$100,4,FALSE),"")</f>
        <v/>
      </c>
      <c r="AM583" s="393"/>
      <c r="AN583" s="17"/>
      <c r="AO583" s="52"/>
      <c r="AP583" s="46"/>
      <c r="AQ583" s="28"/>
      <c r="AR583" s="418"/>
      <c r="AS583" s="419" t="str">
        <f>IFERROR(VLOOKUP(AR583,'MATRICE '!$U$3:$Z$18,4,FALSE),"")</f>
        <v/>
      </c>
      <c r="AT583" s="46"/>
      <c r="AU583" s="17"/>
      <c r="AV583" s="421" t="str">
        <f>IFERROR(VLOOKUP(AU583,'MATRICE '!AB593:AG688,3,FALSE),"")</f>
        <v/>
      </c>
      <c r="AW583" s="300"/>
      <c r="AX583" s="17"/>
      <c r="AY583" s="17"/>
      <c r="AZ583" s="414"/>
      <c r="BA583" s="18"/>
      <c r="BB583" s="17" t="str">
        <f>IFERROR(VLOOKUP(O583,'MATRICE '!$B$4:$C$17,2,FALSE),"")</f>
        <v/>
      </c>
      <c r="BC583" s="429" t="str">
        <f>IFERROR(VLOOKUP(AR583,'MATRICE '!$U$3:$Z$18,3,FALSE),"")</f>
        <v/>
      </c>
      <c r="BD583" s="429" t="str">
        <f>IFERROR(VLOOKUP(AR583,'MATRICE '!$U$3:$Z$18,2,FALSE),"")</f>
        <v/>
      </c>
      <c r="BE583" s="429" t="str">
        <f>IFERROR(VLOOKUP(AR583,'MATRICE '!$U$3:$Z$18,5,FALSE),"")</f>
        <v/>
      </c>
    </row>
    <row r="584" spans="1:57" x14ac:dyDescent="0.25">
      <c r="A584" s="17"/>
      <c r="B584" s="394"/>
      <c r="C584" s="17"/>
      <c r="D584" s="17"/>
      <c r="E584" s="28"/>
      <c r="F584" s="28"/>
      <c r="G584" s="17"/>
      <c r="H584" s="17"/>
      <c r="I584" s="17"/>
      <c r="J584" s="17"/>
      <c r="K584" s="64"/>
      <c r="L584" s="65"/>
      <c r="M584" s="63"/>
      <c r="N584" s="17"/>
      <c r="O584" s="17"/>
      <c r="P584" s="17"/>
      <c r="Q584" s="17"/>
      <c r="R584" s="17"/>
      <c r="S584" s="401"/>
      <c r="T584" s="597">
        <f t="shared" si="32"/>
        <v>0</v>
      </c>
      <c r="U584" s="18"/>
      <c r="V584" s="18">
        <f t="shared" si="31"/>
        <v>0</v>
      </c>
      <c r="W584" s="60" t="str">
        <f t="shared" ref="W584:W647" si="33">IFERROR(V584/U584,"")</f>
        <v/>
      </c>
      <c r="X584" s="393"/>
      <c r="Y584" s="17"/>
      <c r="Z584" s="52"/>
      <c r="AA584" s="409"/>
      <c r="AB584" s="46"/>
      <c r="AC584" s="17"/>
      <c r="AD584" s="113" t="str">
        <f>IFERROR(VLOOKUP(AA584,'MATRICE '!$E$2:$H$100,3,FALSE),"")</f>
        <v/>
      </c>
      <c r="AE584" s="17" t="str">
        <f>IFERROR(VLOOKUP(AA584,'MATRICE '!$E$2:$H$100,2,FALSE),"")</f>
        <v/>
      </c>
      <c r="AF584" s="17" t="str">
        <f>IFERROR(VLOOKUP(AA584,'MATRICE '!$E$2:$H$100,4,FALSE),"")</f>
        <v/>
      </c>
      <c r="AG584" s="63"/>
      <c r="AH584" s="46"/>
      <c r="AI584" s="17"/>
      <c r="AJ584" s="17" t="str">
        <f>IFERROR(VLOOKUP(AG584,'MATRICE '!$J$2:$M$100,3,FALSE),"")</f>
        <v/>
      </c>
      <c r="AK584" s="17" t="str">
        <f>IFERROR(VLOOKUP(AG584,'MATRICE '!$J$2:$M$100,2,FALSE),"")</f>
        <v/>
      </c>
      <c r="AL584" s="414" t="str">
        <f>IFERROR(VLOOKUP(AG584,'MATRICE '!$J$2:$M$100,4,FALSE),"")</f>
        <v/>
      </c>
      <c r="AM584" s="393"/>
      <c r="AN584" s="17"/>
      <c r="AO584" s="52"/>
      <c r="AP584" s="46"/>
      <c r="AQ584" s="28"/>
      <c r="AR584" s="418"/>
      <c r="AS584" s="419" t="str">
        <f>IFERROR(VLOOKUP(AR584,'MATRICE '!$U$3:$Z$18,4,FALSE),"")</f>
        <v/>
      </c>
      <c r="AT584" s="46"/>
      <c r="AU584" s="17"/>
      <c r="AV584" s="421" t="str">
        <f>IFERROR(VLOOKUP(AU584,'MATRICE '!AB594:AG689,3,FALSE),"")</f>
        <v/>
      </c>
      <c r="AW584" s="300"/>
      <c r="AX584" s="17"/>
      <c r="AY584" s="17"/>
      <c r="AZ584" s="414"/>
      <c r="BA584" s="18"/>
      <c r="BB584" s="17" t="str">
        <f>IFERROR(VLOOKUP(O584,'MATRICE '!$B$4:$C$17,2,FALSE),"")</f>
        <v/>
      </c>
      <c r="BC584" s="429" t="str">
        <f>IFERROR(VLOOKUP(AR584,'MATRICE '!$U$3:$Z$18,3,FALSE),"")</f>
        <v/>
      </c>
      <c r="BD584" s="429" t="str">
        <f>IFERROR(VLOOKUP(AR584,'MATRICE '!$U$3:$Z$18,2,FALSE),"")</f>
        <v/>
      </c>
      <c r="BE584" s="429" t="str">
        <f>IFERROR(VLOOKUP(AR584,'MATRICE '!$U$3:$Z$18,5,FALSE),"")</f>
        <v/>
      </c>
    </row>
    <row r="585" spans="1:57" x14ac:dyDescent="0.25">
      <c r="A585" s="17"/>
      <c r="B585" s="394"/>
      <c r="C585" s="17"/>
      <c r="D585" s="17"/>
      <c r="E585" s="28"/>
      <c r="F585" s="28"/>
      <c r="G585" s="17"/>
      <c r="H585" s="17"/>
      <c r="I585" s="17"/>
      <c r="J585" s="17"/>
      <c r="K585" s="64"/>
      <c r="L585" s="65"/>
      <c r="M585" s="63"/>
      <c r="N585" s="17"/>
      <c r="O585" s="17"/>
      <c r="P585" s="17"/>
      <c r="Q585" s="17"/>
      <c r="R585" s="17"/>
      <c r="S585" s="401"/>
      <c r="T585" s="597">
        <f t="shared" si="32"/>
        <v>0</v>
      </c>
      <c r="U585" s="18"/>
      <c r="V585" s="18">
        <f t="shared" si="31"/>
        <v>0</v>
      </c>
      <c r="W585" s="60" t="str">
        <f t="shared" si="33"/>
        <v/>
      </c>
      <c r="X585" s="393"/>
      <c r="Y585" s="17"/>
      <c r="Z585" s="52"/>
      <c r="AA585" s="409"/>
      <c r="AB585" s="46"/>
      <c r="AC585" s="17"/>
      <c r="AD585" s="113" t="str">
        <f>IFERROR(VLOOKUP(AA585,'MATRICE '!$E$2:$H$100,3,FALSE),"")</f>
        <v/>
      </c>
      <c r="AE585" s="17" t="str">
        <f>IFERROR(VLOOKUP(AA585,'MATRICE '!$E$2:$H$100,2,FALSE),"")</f>
        <v/>
      </c>
      <c r="AF585" s="17" t="str">
        <f>IFERROR(VLOOKUP(AA585,'MATRICE '!$E$2:$H$100,4,FALSE),"")</f>
        <v/>
      </c>
      <c r="AG585" s="63"/>
      <c r="AH585" s="46"/>
      <c r="AI585" s="17"/>
      <c r="AJ585" s="17" t="str">
        <f>IFERROR(VLOOKUP(AG585,'MATRICE '!$J$2:$M$100,3,FALSE),"")</f>
        <v/>
      </c>
      <c r="AK585" s="17" t="str">
        <f>IFERROR(VLOOKUP(AG585,'MATRICE '!$J$2:$M$100,2,FALSE),"")</f>
        <v/>
      </c>
      <c r="AL585" s="414" t="str">
        <f>IFERROR(VLOOKUP(AG585,'MATRICE '!$J$2:$M$100,4,FALSE),"")</f>
        <v/>
      </c>
      <c r="AM585" s="393"/>
      <c r="AN585" s="17"/>
      <c r="AO585" s="52"/>
      <c r="AP585" s="46"/>
      <c r="AQ585" s="28"/>
      <c r="AR585" s="418"/>
      <c r="AS585" s="419" t="str">
        <f>IFERROR(VLOOKUP(AR585,'MATRICE '!$U$3:$Z$18,4,FALSE),"")</f>
        <v/>
      </c>
      <c r="AT585" s="46"/>
      <c r="AU585" s="17"/>
      <c r="AV585" s="421" t="str">
        <f>IFERROR(VLOOKUP(AU585,'MATRICE '!AB595:AG690,3,FALSE),"")</f>
        <v/>
      </c>
      <c r="AW585" s="300"/>
      <c r="AX585" s="17"/>
      <c r="AY585" s="17"/>
      <c r="AZ585" s="414"/>
      <c r="BA585" s="18"/>
      <c r="BB585" s="17" t="str">
        <f>IFERROR(VLOOKUP(O585,'MATRICE '!$B$4:$C$17,2,FALSE),"")</f>
        <v/>
      </c>
      <c r="BC585" s="429" t="str">
        <f>IFERROR(VLOOKUP(AR585,'MATRICE '!$U$3:$Z$18,3,FALSE),"")</f>
        <v/>
      </c>
      <c r="BD585" s="429" t="str">
        <f>IFERROR(VLOOKUP(AR585,'MATRICE '!$U$3:$Z$18,2,FALSE),"")</f>
        <v/>
      </c>
      <c r="BE585" s="429" t="str">
        <f>IFERROR(VLOOKUP(AR585,'MATRICE '!$U$3:$Z$18,5,FALSE),"")</f>
        <v/>
      </c>
    </row>
    <row r="586" spans="1:57" x14ac:dyDescent="0.25">
      <c r="A586" s="17"/>
      <c r="B586" s="394"/>
      <c r="C586" s="17"/>
      <c r="D586" s="17"/>
      <c r="E586" s="28"/>
      <c r="F586" s="28"/>
      <c r="G586" s="17"/>
      <c r="H586" s="17"/>
      <c r="I586" s="17"/>
      <c r="J586" s="17"/>
      <c r="K586" s="64"/>
      <c r="L586" s="65"/>
      <c r="M586" s="63"/>
      <c r="N586" s="17"/>
      <c r="O586" s="17"/>
      <c r="P586" s="17"/>
      <c r="Q586" s="17"/>
      <c r="R586" s="17"/>
      <c r="S586" s="401"/>
      <c r="T586" s="597">
        <f t="shared" si="32"/>
        <v>0</v>
      </c>
      <c r="U586" s="18"/>
      <c r="V586" s="18">
        <f t="shared" si="31"/>
        <v>0</v>
      </c>
      <c r="W586" s="60" t="str">
        <f t="shared" si="33"/>
        <v/>
      </c>
      <c r="X586" s="393"/>
      <c r="Y586" s="17"/>
      <c r="Z586" s="52"/>
      <c r="AA586" s="409"/>
      <c r="AB586" s="46"/>
      <c r="AC586" s="17"/>
      <c r="AD586" s="113" t="str">
        <f>IFERROR(VLOOKUP(AA586,'MATRICE '!$E$2:$H$100,3,FALSE),"")</f>
        <v/>
      </c>
      <c r="AE586" s="17" t="str">
        <f>IFERROR(VLOOKUP(AA586,'MATRICE '!$E$2:$H$100,2,FALSE),"")</f>
        <v/>
      </c>
      <c r="AF586" s="17" t="str">
        <f>IFERROR(VLOOKUP(AA586,'MATRICE '!$E$2:$H$100,4,FALSE),"")</f>
        <v/>
      </c>
      <c r="AG586" s="63"/>
      <c r="AH586" s="46"/>
      <c r="AI586" s="17"/>
      <c r="AJ586" s="17" t="str">
        <f>IFERROR(VLOOKUP(AG586,'MATRICE '!$J$2:$M$100,3,FALSE),"")</f>
        <v/>
      </c>
      <c r="AK586" s="17" t="str">
        <f>IFERROR(VLOOKUP(AG586,'MATRICE '!$J$2:$M$100,2,FALSE),"")</f>
        <v/>
      </c>
      <c r="AL586" s="414" t="str">
        <f>IFERROR(VLOOKUP(AG586,'MATRICE '!$J$2:$M$100,4,FALSE),"")</f>
        <v/>
      </c>
      <c r="AM586" s="393"/>
      <c r="AN586" s="17"/>
      <c r="AO586" s="52"/>
      <c r="AP586" s="46"/>
      <c r="AQ586" s="28"/>
      <c r="AR586" s="418"/>
      <c r="AS586" s="419" t="str">
        <f>IFERROR(VLOOKUP(AR586,'MATRICE '!$U$3:$Z$18,4,FALSE),"")</f>
        <v/>
      </c>
      <c r="AT586" s="46"/>
      <c r="AU586" s="17"/>
      <c r="AV586" s="421" t="str">
        <f>IFERROR(VLOOKUP(AU586,'MATRICE '!AB596:AG691,3,FALSE),"")</f>
        <v/>
      </c>
      <c r="AW586" s="300"/>
      <c r="AX586" s="17"/>
      <c r="AY586" s="17"/>
      <c r="AZ586" s="414"/>
      <c r="BA586" s="18"/>
      <c r="BB586" s="17" t="str">
        <f>IFERROR(VLOOKUP(O586,'MATRICE '!$B$4:$C$17,2,FALSE),"")</f>
        <v/>
      </c>
      <c r="BC586" s="429" t="str">
        <f>IFERROR(VLOOKUP(AR586,'MATRICE '!$U$3:$Z$18,3,FALSE),"")</f>
        <v/>
      </c>
      <c r="BD586" s="429" t="str">
        <f>IFERROR(VLOOKUP(AR586,'MATRICE '!$U$3:$Z$18,2,FALSE),"")</f>
        <v/>
      </c>
      <c r="BE586" s="429" t="str">
        <f>IFERROR(VLOOKUP(AR586,'MATRICE '!$U$3:$Z$18,5,FALSE),"")</f>
        <v/>
      </c>
    </row>
    <row r="587" spans="1:57" x14ac:dyDescent="0.25">
      <c r="A587" s="17"/>
      <c r="B587" s="394"/>
      <c r="C587" s="17"/>
      <c r="D587" s="17"/>
      <c r="E587" s="28"/>
      <c r="F587" s="28"/>
      <c r="G587" s="17"/>
      <c r="H587" s="17"/>
      <c r="I587" s="17"/>
      <c r="J587" s="17"/>
      <c r="K587" s="64"/>
      <c r="L587" s="65"/>
      <c r="M587" s="63"/>
      <c r="N587" s="17"/>
      <c r="O587" s="17"/>
      <c r="P587" s="17"/>
      <c r="Q587" s="17"/>
      <c r="R587" s="17"/>
      <c r="S587" s="401"/>
      <c r="T587" s="597">
        <f t="shared" si="32"/>
        <v>0</v>
      </c>
      <c r="U587" s="18"/>
      <c r="V587" s="18">
        <f t="shared" si="31"/>
        <v>0</v>
      </c>
      <c r="W587" s="60" t="str">
        <f t="shared" si="33"/>
        <v/>
      </c>
      <c r="X587" s="393"/>
      <c r="Y587" s="17"/>
      <c r="Z587" s="52"/>
      <c r="AA587" s="409"/>
      <c r="AB587" s="46"/>
      <c r="AC587" s="17"/>
      <c r="AD587" s="113" t="str">
        <f>IFERROR(VLOOKUP(AA587,'MATRICE '!$E$2:$H$100,3,FALSE),"")</f>
        <v/>
      </c>
      <c r="AE587" s="17" t="str">
        <f>IFERROR(VLOOKUP(AA587,'MATRICE '!$E$2:$H$100,2,FALSE),"")</f>
        <v/>
      </c>
      <c r="AF587" s="17" t="str">
        <f>IFERROR(VLOOKUP(AA587,'MATRICE '!$E$2:$H$100,4,FALSE),"")</f>
        <v/>
      </c>
      <c r="AG587" s="63"/>
      <c r="AH587" s="46"/>
      <c r="AI587" s="17"/>
      <c r="AJ587" s="17" t="str">
        <f>IFERROR(VLOOKUP(AG587,'MATRICE '!$J$2:$M$100,3,FALSE),"")</f>
        <v/>
      </c>
      <c r="AK587" s="17" t="str">
        <f>IFERROR(VLOOKUP(AG587,'MATRICE '!$J$2:$M$100,2,FALSE),"")</f>
        <v/>
      </c>
      <c r="AL587" s="414" t="str">
        <f>IFERROR(VLOOKUP(AG587,'MATRICE '!$J$2:$M$100,4,FALSE),"")</f>
        <v/>
      </c>
      <c r="AM587" s="393"/>
      <c r="AN587" s="17"/>
      <c r="AO587" s="52"/>
      <c r="AP587" s="46"/>
      <c r="AQ587" s="28"/>
      <c r="AR587" s="418"/>
      <c r="AS587" s="419" t="str">
        <f>IFERROR(VLOOKUP(AR587,'MATRICE '!$U$3:$Z$18,4,FALSE),"")</f>
        <v/>
      </c>
      <c r="AT587" s="46"/>
      <c r="AU587" s="17"/>
      <c r="AV587" s="421" t="str">
        <f>IFERROR(VLOOKUP(AU587,'MATRICE '!AB597:AG692,3,FALSE),"")</f>
        <v/>
      </c>
      <c r="AW587" s="300"/>
      <c r="AX587" s="17"/>
      <c r="AY587" s="17"/>
      <c r="AZ587" s="414"/>
      <c r="BA587" s="18"/>
      <c r="BB587" s="17" t="str">
        <f>IFERROR(VLOOKUP(O587,'MATRICE '!$B$4:$C$17,2,FALSE),"")</f>
        <v/>
      </c>
      <c r="BC587" s="429" t="str">
        <f>IFERROR(VLOOKUP(AR587,'MATRICE '!$U$3:$Z$18,3,FALSE),"")</f>
        <v/>
      </c>
      <c r="BD587" s="429" t="str">
        <f>IFERROR(VLOOKUP(AR587,'MATRICE '!$U$3:$Z$18,2,FALSE),"")</f>
        <v/>
      </c>
      <c r="BE587" s="429" t="str">
        <f>IFERROR(VLOOKUP(AR587,'MATRICE '!$U$3:$Z$18,5,FALSE),"")</f>
        <v/>
      </c>
    </row>
    <row r="588" spans="1:57" x14ac:dyDescent="0.25">
      <c r="A588" s="17"/>
      <c r="B588" s="394"/>
      <c r="C588" s="17"/>
      <c r="D588" s="17"/>
      <c r="E588" s="28"/>
      <c r="F588" s="28"/>
      <c r="G588" s="17"/>
      <c r="H588" s="17"/>
      <c r="I588" s="17"/>
      <c r="J588" s="17"/>
      <c r="K588" s="64"/>
      <c r="L588" s="65"/>
      <c r="M588" s="63"/>
      <c r="N588" s="17"/>
      <c r="O588" s="17"/>
      <c r="P588" s="17"/>
      <c r="Q588" s="17"/>
      <c r="R588" s="17"/>
      <c r="S588" s="401"/>
      <c r="T588" s="597">
        <f t="shared" si="32"/>
        <v>0</v>
      </c>
      <c r="U588" s="18"/>
      <c r="V588" s="18">
        <f t="shared" si="31"/>
        <v>0</v>
      </c>
      <c r="W588" s="60" t="str">
        <f t="shared" si="33"/>
        <v/>
      </c>
      <c r="X588" s="393"/>
      <c r="Y588" s="17"/>
      <c r="Z588" s="52"/>
      <c r="AA588" s="409"/>
      <c r="AB588" s="46"/>
      <c r="AC588" s="17"/>
      <c r="AD588" s="113" t="str">
        <f>IFERROR(VLOOKUP(AA588,'MATRICE '!$E$2:$H$100,3,FALSE),"")</f>
        <v/>
      </c>
      <c r="AE588" s="17" t="str">
        <f>IFERROR(VLOOKUP(AA588,'MATRICE '!$E$2:$H$100,2,FALSE),"")</f>
        <v/>
      </c>
      <c r="AF588" s="17" t="str">
        <f>IFERROR(VLOOKUP(AA588,'MATRICE '!$E$2:$H$100,4,FALSE),"")</f>
        <v/>
      </c>
      <c r="AG588" s="63"/>
      <c r="AH588" s="46"/>
      <c r="AI588" s="17"/>
      <c r="AJ588" s="17" t="str">
        <f>IFERROR(VLOOKUP(AG588,'MATRICE '!$J$2:$M$100,3,FALSE),"")</f>
        <v/>
      </c>
      <c r="AK588" s="17" t="str">
        <f>IFERROR(VLOOKUP(AG588,'MATRICE '!$J$2:$M$100,2,FALSE),"")</f>
        <v/>
      </c>
      <c r="AL588" s="414" t="str">
        <f>IFERROR(VLOOKUP(AG588,'MATRICE '!$J$2:$M$100,4,FALSE),"")</f>
        <v/>
      </c>
      <c r="AM588" s="393"/>
      <c r="AN588" s="17"/>
      <c r="AO588" s="52"/>
      <c r="AP588" s="46"/>
      <c r="AQ588" s="28"/>
      <c r="AR588" s="418"/>
      <c r="AS588" s="419" t="str">
        <f>IFERROR(VLOOKUP(AR588,'MATRICE '!$U$3:$Z$18,4,FALSE),"")</f>
        <v/>
      </c>
      <c r="AT588" s="46"/>
      <c r="AU588" s="17"/>
      <c r="AV588" s="421" t="str">
        <f>IFERROR(VLOOKUP(AU588,'MATRICE '!AB598:AG693,3,FALSE),"")</f>
        <v/>
      </c>
      <c r="AW588" s="300"/>
      <c r="AX588" s="17"/>
      <c r="AY588" s="17"/>
      <c r="AZ588" s="414"/>
      <c r="BA588" s="18"/>
      <c r="BB588" s="17" t="str">
        <f>IFERROR(VLOOKUP(O588,'MATRICE '!$B$4:$C$17,2,FALSE),"")</f>
        <v/>
      </c>
      <c r="BC588" s="429" t="str">
        <f>IFERROR(VLOOKUP(AR588,'MATRICE '!$U$3:$Z$18,3,FALSE),"")</f>
        <v/>
      </c>
      <c r="BD588" s="429" t="str">
        <f>IFERROR(VLOOKUP(AR588,'MATRICE '!$U$3:$Z$18,2,FALSE),"")</f>
        <v/>
      </c>
      <c r="BE588" s="429" t="str">
        <f>IFERROR(VLOOKUP(AR588,'MATRICE '!$U$3:$Z$18,5,FALSE),"")</f>
        <v/>
      </c>
    </row>
    <row r="589" spans="1:57" x14ac:dyDescent="0.25">
      <c r="A589" s="17"/>
      <c r="B589" s="394"/>
      <c r="C589" s="17"/>
      <c r="D589" s="17"/>
      <c r="E589" s="28"/>
      <c r="F589" s="28"/>
      <c r="G589" s="17"/>
      <c r="H589" s="17"/>
      <c r="I589" s="17"/>
      <c r="J589" s="17"/>
      <c r="K589" s="64"/>
      <c r="L589" s="65"/>
      <c r="M589" s="63"/>
      <c r="N589" s="17"/>
      <c r="O589" s="17"/>
      <c r="P589" s="17"/>
      <c r="Q589" s="17"/>
      <c r="R589" s="17"/>
      <c r="S589" s="401"/>
      <c r="T589" s="597">
        <f t="shared" si="32"/>
        <v>0</v>
      </c>
      <c r="U589" s="18"/>
      <c r="V589" s="18">
        <f t="shared" si="31"/>
        <v>0</v>
      </c>
      <c r="W589" s="60" t="str">
        <f t="shared" si="33"/>
        <v/>
      </c>
      <c r="X589" s="393"/>
      <c r="Y589" s="17"/>
      <c r="Z589" s="52"/>
      <c r="AA589" s="409"/>
      <c r="AB589" s="46"/>
      <c r="AC589" s="17"/>
      <c r="AD589" s="113" t="str">
        <f>IFERROR(VLOOKUP(AA589,'MATRICE '!$E$2:$H$100,3,FALSE),"")</f>
        <v/>
      </c>
      <c r="AE589" s="17" t="str">
        <f>IFERROR(VLOOKUP(AA589,'MATRICE '!$E$2:$H$100,2,FALSE),"")</f>
        <v/>
      </c>
      <c r="AF589" s="17" t="str">
        <f>IFERROR(VLOOKUP(AA589,'MATRICE '!$E$2:$H$100,4,FALSE),"")</f>
        <v/>
      </c>
      <c r="AG589" s="63"/>
      <c r="AH589" s="46"/>
      <c r="AI589" s="17"/>
      <c r="AJ589" s="17" t="str">
        <f>IFERROR(VLOOKUP(AG589,'MATRICE '!$J$2:$M$100,3,FALSE),"")</f>
        <v/>
      </c>
      <c r="AK589" s="17" t="str">
        <f>IFERROR(VLOOKUP(AG589,'MATRICE '!$J$2:$M$100,2,FALSE),"")</f>
        <v/>
      </c>
      <c r="AL589" s="414" t="str">
        <f>IFERROR(VLOOKUP(AG589,'MATRICE '!$J$2:$M$100,4,FALSE),"")</f>
        <v/>
      </c>
      <c r="AM589" s="393"/>
      <c r="AN589" s="17"/>
      <c r="AO589" s="52"/>
      <c r="AP589" s="46"/>
      <c r="AQ589" s="28"/>
      <c r="AR589" s="418"/>
      <c r="AS589" s="419" t="str">
        <f>IFERROR(VLOOKUP(AR589,'MATRICE '!$U$3:$Z$18,4,FALSE),"")</f>
        <v/>
      </c>
      <c r="AT589" s="46"/>
      <c r="AU589" s="17"/>
      <c r="AV589" s="421" t="str">
        <f>IFERROR(VLOOKUP(AU589,'MATRICE '!AB599:AG694,3,FALSE),"")</f>
        <v/>
      </c>
      <c r="AW589" s="300"/>
      <c r="AX589" s="17"/>
      <c r="AY589" s="17"/>
      <c r="AZ589" s="414"/>
      <c r="BA589" s="18"/>
      <c r="BB589" s="17" t="str">
        <f>IFERROR(VLOOKUP(O589,'MATRICE '!$B$4:$C$17,2,FALSE),"")</f>
        <v/>
      </c>
      <c r="BC589" s="429" t="str">
        <f>IFERROR(VLOOKUP(AR589,'MATRICE '!$U$3:$Z$18,3,FALSE),"")</f>
        <v/>
      </c>
      <c r="BD589" s="429" t="str">
        <f>IFERROR(VLOOKUP(AR589,'MATRICE '!$U$3:$Z$18,2,FALSE),"")</f>
        <v/>
      </c>
      <c r="BE589" s="429" t="str">
        <f>IFERROR(VLOOKUP(AR589,'MATRICE '!$U$3:$Z$18,5,FALSE),"")</f>
        <v/>
      </c>
    </row>
    <row r="590" spans="1:57" x14ac:dyDescent="0.25">
      <c r="A590" s="17"/>
      <c r="B590" s="394"/>
      <c r="C590" s="17"/>
      <c r="D590" s="17"/>
      <c r="E590" s="28"/>
      <c r="F590" s="28"/>
      <c r="G590" s="17"/>
      <c r="H590" s="17"/>
      <c r="I590" s="17"/>
      <c r="J590" s="17"/>
      <c r="K590" s="64"/>
      <c r="L590" s="65"/>
      <c r="M590" s="63"/>
      <c r="N590" s="17"/>
      <c r="O590" s="17"/>
      <c r="P590" s="17"/>
      <c r="Q590" s="17"/>
      <c r="R590" s="17"/>
      <c r="S590" s="401"/>
      <c r="T590" s="597">
        <f t="shared" si="32"/>
        <v>0</v>
      </c>
      <c r="U590" s="18"/>
      <c r="V590" s="18">
        <f t="shared" si="31"/>
        <v>0</v>
      </c>
      <c r="W590" s="60" t="str">
        <f t="shared" si="33"/>
        <v/>
      </c>
      <c r="X590" s="393"/>
      <c r="Y590" s="17"/>
      <c r="Z590" s="52"/>
      <c r="AA590" s="409"/>
      <c r="AB590" s="46"/>
      <c r="AC590" s="17"/>
      <c r="AD590" s="113" t="str">
        <f>IFERROR(VLOOKUP(AA590,'MATRICE '!$E$2:$H$100,3,FALSE),"")</f>
        <v/>
      </c>
      <c r="AE590" s="17" t="str">
        <f>IFERROR(VLOOKUP(AA590,'MATRICE '!$E$2:$H$100,2,FALSE),"")</f>
        <v/>
      </c>
      <c r="AF590" s="17" t="str">
        <f>IFERROR(VLOOKUP(AA590,'MATRICE '!$E$2:$H$100,4,FALSE),"")</f>
        <v/>
      </c>
      <c r="AG590" s="63"/>
      <c r="AH590" s="46"/>
      <c r="AI590" s="17"/>
      <c r="AJ590" s="17" t="str">
        <f>IFERROR(VLOOKUP(AG590,'MATRICE '!$J$2:$M$100,3,FALSE),"")</f>
        <v/>
      </c>
      <c r="AK590" s="17" t="str">
        <f>IFERROR(VLOOKUP(AG590,'MATRICE '!$J$2:$M$100,2,FALSE),"")</f>
        <v/>
      </c>
      <c r="AL590" s="414" t="str">
        <f>IFERROR(VLOOKUP(AG590,'MATRICE '!$J$2:$M$100,4,FALSE),"")</f>
        <v/>
      </c>
      <c r="AM590" s="393"/>
      <c r="AN590" s="17"/>
      <c r="AO590" s="52"/>
      <c r="AP590" s="46"/>
      <c r="AQ590" s="28"/>
      <c r="AR590" s="418"/>
      <c r="AS590" s="419" t="str">
        <f>IFERROR(VLOOKUP(AR590,'MATRICE '!$U$3:$Z$18,4,FALSE),"")</f>
        <v/>
      </c>
      <c r="AT590" s="46"/>
      <c r="AU590" s="17"/>
      <c r="AV590" s="421" t="str">
        <f>IFERROR(VLOOKUP(AU590,'MATRICE '!AB600:AG695,3,FALSE),"")</f>
        <v/>
      </c>
      <c r="AW590" s="300"/>
      <c r="AX590" s="17"/>
      <c r="AY590" s="17"/>
      <c r="AZ590" s="414"/>
      <c r="BA590" s="18"/>
      <c r="BB590" s="17" t="str">
        <f>IFERROR(VLOOKUP(O590,'MATRICE '!$B$4:$C$17,2,FALSE),"")</f>
        <v/>
      </c>
      <c r="BC590" s="429" t="str">
        <f>IFERROR(VLOOKUP(AR590,'MATRICE '!$U$3:$Z$18,3,FALSE),"")</f>
        <v/>
      </c>
      <c r="BD590" s="429" t="str">
        <f>IFERROR(VLOOKUP(AR590,'MATRICE '!$U$3:$Z$18,2,FALSE),"")</f>
        <v/>
      </c>
      <c r="BE590" s="429" t="str">
        <f>IFERROR(VLOOKUP(AR590,'MATRICE '!$U$3:$Z$18,5,FALSE),"")</f>
        <v/>
      </c>
    </row>
    <row r="591" spans="1:57" x14ac:dyDescent="0.25">
      <c r="A591" s="17"/>
      <c r="B591" s="394"/>
      <c r="C591" s="17"/>
      <c r="D591" s="17"/>
      <c r="E591" s="28"/>
      <c r="F591" s="28"/>
      <c r="G591" s="17"/>
      <c r="H591" s="17"/>
      <c r="I591" s="17"/>
      <c r="J591" s="17"/>
      <c r="K591" s="64"/>
      <c r="L591" s="65"/>
      <c r="M591" s="63"/>
      <c r="N591" s="17"/>
      <c r="O591" s="17"/>
      <c r="P591" s="17"/>
      <c r="Q591" s="17"/>
      <c r="R591" s="17"/>
      <c r="S591" s="401"/>
      <c r="T591" s="597">
        <f t="shared" si="32"/>
        <v>0</v>
      </c>
      <c r="U591" s="18"/>
      <c r="V591" s="18">
        <f t="shared" si="31"/>
        <v>0</v>
      </c>
      <c r="W591" s="60" t="str">
        <f t="shared" si="33"/>
        <v/>
      </c>
      <c r="X591" s="393"/>
      <c r="Y591" s="17"/>
      <c r="Z591" s="52"/>
      <c r="AA591" s="409"/>
      <c r="AB591" s="46"/>
      <c r="AC591" s="17"/>
      <c r="AD591" s="113" t="str">
        <f>IFERROR(VLOOKUP(AA591,'MATRICE '!$E$2:$H$100,3,FALSE),"")</f>
        <v/>
      </c>
      <c r="AE591" s="17" t="str">
        <f>IFERROR(VLOOKUP(AA591,'MATRICE '!$E$2:$H$100,2,FALSE),"")</f>
        <v/>
      </c>
      <c r="AF591" s="17" t="str">
        <f>IFERROR(VLOOKUP(AA591,'MATRICE '!$E$2:$H$100,4,FALSE),"")</f>
        <v/>
      </c>
      <c r="AG591" s="63"/>
      <c r="AH591" s="46"/>
      <c r="AI591" s="17"/>
      <c r="AJ591" s="17" t="str">
        <f>IFERROR(VLOOKUP(AG591,'MATRICE '!$J$2:$M$100,3,FALSE),"")</f>
        <v/>
      </c>
      <c r="AK591" s="17" t="str">
        <f>IFERROR(VLOOKUP(AG591,'MATRICE '!$J$2:$M$100,2,FALSE),"")</f>
        <v/>
      </c>
      <c r="AL591" s="414" t="str">
        <f>IFERROR(VLOOKUP(AG591,'MATRICE '!$J$2:$M$100,4,FALSE),"")</f>
        <v/>
      </c>
      <c r="AM591" s="393"/>
      <c r="AN591" s="17"/>
      <c r="AO591" s="52"/>
      <c r="AP591" s="46"/>
      <c r="AQ591" s="28"/>
      <c r="AR591" s="418"/>
      <c r="AS591" s="419" t="str">
        <f>IFERROR(VLOOKUP(AR591,'MATRICE '!$U$3:$Z$18,4,FALSE),"")</f>
        <v/>
      </c>
      <c r="AT591" s="46"/>
      <c r="AU591" s="17"/>
      <c r="AV591" s="421" t="str">
        <f>IFERROR(VLOOKUP(AU591,'MATRICE '!AB601:AG696,3,FALSE),"")</f>
        <v/>
      </c>
      <c r="AW591" s="300"/>
      <c r="AX591" s="17"/>
      <c r="AY591" s="17"/>
      <c r="AZ591" s="414"/>
      <c r="BA591" s="18"/>
      <c r="BB591" s="17" t="str">
        <f>IFERROR(VLOOKUP(O591,'MATRICE '!$B$4:$C$17,2,FALSE),"")</f>
        <v/>
      </c>
      <c r="BC591" s="429" t="str">
        <f>IFERROR(VLOOKUP(AR591,'MATRICE '!$U$3:$Z$18,3,FALSE),"")</f>
        <v/>
      </c>
      <c r="BD591" s="429" t="str">
        <f>IFERROR(VLOOKUP(AR591,'MATRICE '!$U$3:$Z$18,2,FALSE),"")</f>
        <v/>
      </c>
      <c r="BE591" s="429" t="str">
        <f>IFERROR(VLOOKUP(AR591,'MATRICE '!$U$3:$Z$18,5,FALSE),"")</f>
        <v/>
      </c>
    </row>
    <row r="592" spans="1:57" x14ac:dyDescent="0.25">
      <c r="A592" s="17"/>
      <c r="B592" s="394"/>
      <c r="C592" s="17"/>
      <c r="D592" s="17"/>
      <c r="E592" s="28"/>
      <c r="F592" s="28"/>
      <c r="G592" s="17"/>
      <c r="H592" s="17"/>
      <c r="I592" s="17"/>
      <c r="J592" s="17"/>
      <c r="K592" s="64"/>
      <c r="L592" s="65"/>
      <c r="M592" s="63"/>
      <c r="N592" s="17"/>
      <c r="O592" s="17"/>
      <c r="P592" s="17"/>
      <c r="Q592" s="17"/>
      <c r="R592" s="17"/>
      <c r="S592" s="401"/>
      <c r="T592" s="597">
        <f t="shared" si="32"/>
        <v>0</v>
      </c>
      <c r="U592" s="18"/>
      <c r="V592" s="18">
        <f t="shared" si="31"/>
        <v>0</v>
      </c>
      <c r="W592" s="60" t="str">
        <f t="shared" si="33"/>
        <v/>
      </c>
      <c r="X592" s="393"/>
      <c r="Y592" s="17"/>
      <c r="Z592" s="52"/>
      <c r="AA592" s="409"/>
      <c r="AB592" s="46"/>
      <c r="AC592" s="17"/>
      <c r="AD592" s="113" t="str">
        <f>IFERROR(VLOOKUP(AA592,'MATRICE '!$E$2:$H$100,3,FALSE),"")</f>
        <v/>
      </c>
      <c r="AE592" s="17" t="str">
        <f>IFERROR(VLOOKUP(AA592,'MATRICE '!$E$2:$H$100,2,FALSE),"")</f>
        <v/>
      </c>
      <c r="AF592" s="17" t="str">
        <f>IFERROR(VLOOKUP(AA592,'MATRICE '!$E$2:$H$100,4,FALSE),"")</f>
        <v/>
      </c>
      <c r="AG592" s="63"/>
      <c r="AH592" s="46"/>
      <c r="AI592" s="17"/>
      <c r="AJ592" s="17" t="str">
        <f>IFERROR(VLOOKUP(AG592,'MATRICE '!$J$2:$M$100,3,FALSE),"")</f>
        <v/>
      </c>
      <c r="AK592" s="17" t="str">
        <f>IFERROR(VLOOKUP(AG592,'MATRICE '!$J$2:$M$100,2,FALSE),"")</f>
        <v/>
      </c>
      <c r="AL592" s="414" t="str">
        <f>IFERROR(VLOOKUP(AG592,'MATRICE '!$J$2:$M$100,4,FALSE),"")</f>
        <v/>
      </c>
      <c r="AM592" s="393"/>
      <c r="AN592" s="17"/>
      <c r="AO592" s="52"/>
      <c r="AP592" s="46"/>
      <c r="AQ592" s="28"/>
      <c r="AR592" s="418"/>
      <c r="AS592" s="419" t="str">
        <f>IFERROR(VLOOKUP(AR592,'MATRICE '!$U$3:$Z$18,4,FALSE),"")</f>
        <v/>
      </c>
      <c r="AT592" s="46"/>
      <c r="AU592" s="17"/>
      <c r="AV592" s="421" t="str">
        <f>IFERROR(VLOOKUP(AU592,'MATRICE '!AB602:AG697,3,FALSE),"")</f>
        <v/>
      </c>
      <c r="AW592" s="300"/>
      <c r="AX592" s="17"/>
      <c r="AY592" s="17"/>
      <c r="AZ592" s="414"/>
      <c r="BA592" s="18"/>
      <c r="BB592" s="17" t="str">
        <f>IFERROR(VLOOKUP(O592,'MATRICE '!$B$4:$C$17,2,FALSE),"")</f>
        <v/>
      </c>
      <c r="BC592" s="429" t="str">
        <f>IFERROR(VLOOKUP(AR592,'MATRICE '!$U$3:$Z$18,3,FALSE),"")</f>
        <v/>
      </c>
      <c r="BD592" s="429" t="str">
        <f>IFERROR(VLOOKUP(AR592,'MATRICE '!$U$3:$Z$18,2,FALSE),"")</f>
        <v/>
      </c>
      <c r="BE592" s="429" t="str">
        <f>IFERROR(VLOOKUP(AR592,'MATRICE '!$U$3:$Z$18,5,FALSE),"")</f>
        <v/>
      </c>
    </row>
    <row r="593" spans="1:57" x14ac:dyDescent="0.25">
      <c r="A593" s="17"/>
      <c r="B593" s="394"/>
      <c r="C593" s="17"/>
      <c r="D593" s="17"/>
      <c r="E593" s="28"/>
      <c r="F593" s="28"/>
      <c r="G593" s="17"/>
      <c r="H593" s="17"/>
      <c r="I593" s="17"/>
      <c r="J593" s="17"/>
      <c r="K593" s="64"/>
      <c r="L593" s="65"/>
      <c r="M593" s="63"/>
      <c r="N593" s="17"/>
      <c r="O593" s="17"/>
      <c r="P593" s="17"/>
      <c r="Q593" s="17"/>
      <c r="R593" s="17"/>
      <c r="S593" s="401"/>
      <c r="T593" s="597">
        <f t="shared" si="32"/>
        <v>0</v>
      </c>
      <c r="U593" s="18"/>
      <c r="V593" s="18">
        <f t="shared" si="31"/>
        <v>0</v>
      </c>
      <c r="W593" s="60" t="str">
        <f t="shared" si="33"/>
        <v/>
      </c>
      <c r="X593" s="393"/>
      <c r="Y593" s="17"/>
      <c r="Z593" s="52"/>
      <c r="AA593" s="409"/>
      <c r="AB593" s="46"/>
      <c r="AC593" s="17"/>
      <c r="AD593" s="113" t="str">
        <f>IFERROR(VLOOKUP(AA593,'MATRICE '!$E$2:$H$100,3,FALSE),"")</f>
        <v/>
      </c>
      <c r="AE593" s="17" t="str">
        <f>IFERROR(VLOOKUP(AA593,'MATRICE '!$E$2:$H$100,2,FALSE),"")</f>
        <v/>
      </c>
      <c r="AF593" s="17" t="str">
        <f>IFERROR(VLOOKUP(AA593,'MATRICE '!$E$2:$H$100,4,FALSE),"")</f>
        <v/>
      </c>
      <c r="AG593" s="63"/>
      <c r="AH593" s="46"/>
      <c r="AI593" s="17"/>
      <c r="AJ593" s="17" t="str">
        <f>IFERROR(VLOOKUP(AG593,'MATRICE '!$J$2:$M$100,3,FALSE),"")</f>
        <v/>
      </c>
      <c r="AK593" s="17" t="str">
        <f>IFERROR(VLOOKUP(AG593,'MATRICE '!$J$2:$M$100,2,FALSE),"")</f>
        <v/>
      </c>
      <c r="AL593" s="414" t="str">
        <f>IFERROR(VLOOKUP(AG593,'MATRICE '!$J$2:$M$100,4,FALSE),"")</f>
        <v/>
      </c>
      <c r="AM593" s="393"/>
      <c r="AN593" s="17"/>
      <c r="AO593" s="52"/>
      <c r="AP593" s="46"/>
      <c r="AQ593" s="28"/>
      <c r="AR593" s="418"/>
      <c r="AS593" s="419" t="str">
        <f>IFERROR(VLOOKUP(AR593,'MATRICE '!$U$3:$Z$18,4,FALSE),"")</f>
        <v/>
      </c>
      <c r="AT593" s="46"/>
      <c r="AU593" s="17"/>
      <c r="AV593" s="421" t="str">
        <f>IFERROR(VLOOKUP(AU593,'MATRICE '!AB603:AG698,3,FALSE),"")</f>
        <v/>
      </c>
      <c r="AW593" s="300"/>
      <c r="AX593" s="17"/>
      <c r="AY593" s="17"/>
      <c r="AZ593" s="414"/>
      <c r="BA593" s="18"/>
      <c r="BB593" s="17" t="str">
        <f>IFERROR(VLOOKUP(O593,'MATRICE '!$B$4:$C$17,2,FALSE),"")</f>
        <v/>
      </c>
      <c r="BC593" s="429" t="str">
        <f>IFERROR(VLOOKUP(AR593,'MATRICE '!$U$3:$Z$18,3,FALSE),"")</f>
        <v/>
      </c>
      <c r="BD593" s="429" t="str">
        <f>IFERROR(VLOOKUP(AR593,'MATRICE '!$U$3:$Z$18,2,FALSE),"")</f>
        <v/>
      </c>
      <c r="BE593" s="429" t="str">
        <f>IFERROR(VLOOKUP(AR593,'MATRICE '!$U$3:$Z$18,5,FALSE),"")</f>
        <v/>
      </c>
    </row>
    <row r="594" spans="1:57" x14ac:dyDescent="0.25">
      <c r="A594" s="17"/>
      <c r="B594" s="394"/>
      <c r="C594" s="17"/>
      <c r="D594" s="17"/>
      <c r="E594" s="28"/>
      <c r="F594" s="28"/>
      <c r="G594" s="17"/>
      <c r="H594" s="17"/>
      <c r="I594" s="17"/>
      <c r="J594" s="17"/>
      <c r="K594" s="64"/>
      <c r="L594" s="65"/>
      <c r="M594" s="63"/>
      <c r="N594" s="17"/>
      <c r="O594" s="17"/>
      <c r="P594" s="17"/>
      <c r="Q594" s="17"/>
      <c r="R594" s="17"/>
      <c r="S594" s="401"/>
      <c r="T594" s="597">
        <f t="shared" si="32"/>
        <v>0</v>
      </c>
      <c r="U594" s="18"/>
      <c r="V594" s="18">
        <f t="shared" si="31"/>
        <v>0</v>
      </c>
      <c r="W594" s="60" t="str">
        <f t="shared" si="33"/>
        <v/>
      </c>
      <c r="X594" s="393"/>
      <c r="Y594" s="17"/>
      <c r="Z594" s="52"/>
      <c r="AA594" s="409"/>
      <c r="AB594" s="46"/>
      <c r="AC594" s="17"/>
      <c r="AD594" s="113" t="str">
        <f>IFERROR(VLOOKUP(AA594,'MATRICE '!$E$2:$H$100,3,FALSE),"")</f>
        <v/>
      </c>
      <c r="AE594" s="17" t="str">
        <f>IFERROR(VLOOKUP(AA594,'MATRICE '!$E$2:$H$100,2,FALSE),"")</f>
        <v/>
      </c>
      <c r="AF594" s="17" t="str">
        <f>IFERROR(VLOOKUP(AA594,'MATRICE '!$E$2:$H$100,4,FALSE),"")</f>
        <v/>
      </c>
      <c r="AG594" s="63"/>
      <c r="AH594" s="46"/>
      <c r="AI594" s="17"/>
      <c r="AJ594" s="17" t="str">
        <f>IFERROR(VLOOKUP(AG594,'MATRICE '!$J$2:$M$100,3,FALSE),"")</f>
        <v/>
      </c>
      <c r="AK594" s="17" t="str">
        <f>IFERROR(VLOOKUP(AG594,'MATRICE '!$J$2:$M$100,2,FALSE),"")</f>
        <v/>
      </c>
      <c r="AL594" s="414" t="str">
        <f>IFERROR(VLOOKUP(AG594,'MATRICE '!$J$2:$M$100,4,FALSE),"")</f>
        <v/>
      </c>
      <c r="AM594" s="393"/>
      <c r="AN594" s="17"/>
      <c r="AO594" s="52"/>
      <c r="AP594" s="46"/>
      <c r="AQ594" s="28"/>
      <c r="AR594" s="418"/>
      <c r="AS594" s="419" t="str">
        <f>IFERROR(VLOOKUP(AR594,'MATRICE '!$U$3:$Z$18,4,FALSE),"")</f>
        <v/>
      </c>
      <c r="AT594" s="46"/>
      <c r="AU594" s="17"/>
      <c r="AV594" s="421" t="str">
        <f>IFERROR(VLOOKUP(AU594,'MATRICE '!AB604:AG699,3,FALSE),"")</f>
        <v/>
      </c>
      <c r="AW594" s="300"/>
      <c r="AX594" s="17"/>
      <c r="AY594" s="17"/>
      <c r="AZ594" s="414"/>
      <c r="BA594" s="18"/>
      <c r="BB594" s="17" t="str">
        <f>IFERROR(VLOOKUP(O594,'MATRICE '!$B$4:$C$17,2,FALSE),"")</f>
        <v/>
      </c>
      <c r="BC594" s="429" t="str">
        <f>IFERROR(VLOOKUP(AR594,'MATRICE '!$U$3:$Z$18,3,FALSE),"")</f>
        <v/>
      </c>
      <c r="BD594" s="429" t="str">
        <f>IFERROR(VLOOKUP(AR594,'MATRICE '!$U$3:$Z$18,2,FALSE),"")</f>
        <v/>
      </c>
      <c r="BE594" s="429" t="str">
        <f>IFERROR(VLOOKUP(AR594,'MATRICE '!$U$3:$Z$18,5,FALSE),"")</f>
        <v/>
      </c>
    </row>
    <row r="595" spans="1:57" x14ac:dyDescent="0.25">
      <c r="A595" s="17"/>
      <c r="B595" s="394"/>
      <c r="C595" s="17"/>
      <c r="D595" s="17"/>
      <c r="E595" s="28"/>
      <c r="F595" s="28"/>
      <c r="G595" s="17"/>
      <c r="H595" s="17"/>
      <c r="I595" s="17"/>
      <c r="J595" s="17"/>
      <c r="K595" s="64"/>
      <c r="L595" s="65"/>
      <c r="M595" s="63"/>
      <c r="N595" s="17"/>
      <c r="O595" s="17"/>
      <c r="P595" s="17"/>
      <c r="Q595" s="17"/>
      <c r="R595" s="17"/>
      <c r="S595" s="401"/>
      <c r="T595" s="597">
        <f t="shared" si="32"/>
        <v>0</v>
      </c>
      <c r="U595" s="18"/>
      <c r="V595" s="18">
        <f t="shared" si="31"/>
        <v>0</v>
      </c>
      <c r="W595" s="60" t="str">
        <f t="shared" si="33"/>
        <v/>
      </c>
      <c r="X595" s="393"/>
      <c r="Y595" s="17"/>
      <c r="Z595" s="52"/>
      <c r="AA595" s="409"/>
      <c r="AB595" s="46"/>
      <c r="AC595" s="17"/>
      <c r="AD595" s="113" t="str">
        <f>IFERROR(VLOOKUP(AA595,'MATRICE '!$E$2:$H$100,3,FALSE),"")</f>
        <v/>
      </c>
      <c r="AE595" s="17" t="str">
        <f>IFERROR(VLOOKUP(AA595,'MATRICE '!$E$2:$H$100,2,FALSE),"")</f>
        <v/>
      </c>
      <c r="AF595" s="17" t="str">
        <f>IFERROR(VLOOKUP(AA595,'MATRICE '!$E$2:$H$100,4,FALSE),"")</f>
        <v/>
      </c>
      <c r="AG595" s="63"/>
      <c r="AH595" s="46"/>
      <c r="AI595" s="17"/>
      <c r="AJ595" s="17" t="str">
        <f>IFERROR(VLOOKUP(AG595,'MATRICE '!$J$2:$M$100,3,FALSE),"")</f>
        <v/>
      </c>
      <c r="AK595" s="17" t="str">
        <f>IFERROR(VLOOKUP(AG595,'MATRICE '!$J$2:$M$100,2,FALSE),"")</f>
        <v/>
      </c>
      <c r="AL595" s="414" t="str">
        <f>IFERROR(VLOOKUP(AG595,'MATRICE '!$J$2:$M$100,4,FALSE),"")</f>
        <v/>
      </c>
      <c r="AM595" s="393"/>
      <c r="AN595" s="17"/>
      <c r="AO595" s="52"/>
      <c r="AP595" s="46"/>
      <c r="AQ595" s="28"/>
      <c r="AR595" s="418"/>
      <c r="AS595" s="419" t="str">
        <f>IFERROR(VLOOKUP(AR595,'MATRICE '!$U$3:$Z$18,4,FALSE),"")</f>
        <v/>
      </c>
      <c r="AT595" s="46"/>
      <c r="AU595" s="17"/>
      <c r="AV595" s="421" t="str">
        <f>IFERROR(VLOOKUP(AU595,'MATRICE '!AB605:AG700,3,FALSE),"")</f>
        <v/>
      </c>
      <c r="AW595" s="300"/>
      <c r="AX595" s="17"/>
      <c r="AY595" s="17"/>
      <c r="AZ595" s="414"/>
      <c r="BA595" s="18"/>
      <c r="BB595" s="17" t="str">
        <f>IFERROR(VLOOKUP(O595,'MATRICE '!$B$4:$C$17,2,FALSE),"")</f>
        <v/>
      </c>
      <c r="BC595" s="429" t="str">
        <f>IFERROR(VLOOKUP(AR595,'MATRICE '!$U$3:$Z$18,3,FALSE),"")</f>
        <v/>
      </c>
      <c r="BD595" s="429" t="str">
        <f>IFERROR(VLOOKUP(AR595,'MATRICE '!$U$3:$Z$18,2,FALSE),"")</f>
        <v/>
      </c>
      <c r="BE595" s="429" t="str">
        <f>IFERROR(VLOOKUP(AR595,'MATRICE '!$U$3:$Z$18,5,FALSE),"")</f>
        <v/>
      </c>
    </row>
    <row r="596" spans="1:57" x14ac:dyDescent="0.25">
      <c r="A596" s="17"/>
      <c r="B596" s="394"/>
      <c r="C596" s="17"/>
      <c r="D596" s="17"/>
      <c r="E596" s="28"/>
      <c r="F596" s="28"/>
      <c r="G596" s="17"/>
      <c r="H596" s="17"/>
      <c r="I596" s="17"/>
      <c r="J596" s="17"/>
      <c r="K596" s="64"/>
      <c r="L596" s="65"/>
      <c r="M596" s="63"/>
      <c r="N596" s="17"/>
      <c r="O596" s="17"/>
      <c r="P596" s="17"/>
      <c r="Q596" s="17"/>
      <c r="R596" s="17"/>
      <c r="S596" s="401"/>
      <c r="T596" s="597">
        <f t="shared" si="32"/>
        <v>0</v>
      </c>
      <c r="U596" s="18"/>
      <c r="V596" s="18">
        <f t="shared" si="31"/>
        <v>0</v>
      </c>
      <c r="W596" s="60" t="str">
        <f t="shared" si="33"/>
        <v/>
      </c>
      <c r="X596" s="393"/>
      <c r="Y596" s="17"/>
      <c r="Z596" s="52"/>
      <c r="AA596" s="409"/>
      <c r="AB596" s="46"/>
      <c r="AC596" s="17"/>
      <c r="AD596" s="113" t="str">
        <f>IFERROR(VLOOKUP(AA596,'MATRICE '!$E$2:$H$100,3,FALSE),"")</f>
        <v/>
      </c>
      <c r="AE596" s="17" t="str">
        <f>IFERROR(VLOOKUP(AA596,'MATRICE '!$E$2:$H$100,2,FALSE),"")</f>
        <v/>
      </c>
      <c r="AF596" s="17" t="str">
        <f>IFERROR(VLOOKUP(AA596,'MATRICE '!$E$2:$H$100,4,FALSE),"")</f>
        <v/>
      </c>
      <c r="AG596" s="63"/>
      <c r="AH596" s="46"/>
      <c r="AI596" s="17"/>
      <c r="AJ596" s="17" t="str">
        <f>IFERROR(VLOOKUP(AG596,'MATRICE '!$J$2:$M$100,3,FALSE),"")</f>
        <v/>
      </c>
      <c r="AK596" s="17" t="str">
        <f>IFERROR(VLOOKUP(AG596,'MATRICE '!$J$2:$M$100,2,FALSE),"")</f>
        <v/>
      </c>
      <c r="AL596" s="414" t="str">
        <f>IFERROR(VLOOKUP(AG596,'MATRICE '!$J$2:$M$100,4,FALSE),"")</f>
        <v/>
      </c>
      <c r="AM596" s="393"/>
      <c r="AN596" s="17"/>
      <c r="AO596" s="52"/>
      <c r="AP596" s="46"/>
      <c r="AQ596" s="28"/>
      <c r="AR596" s="418"/>
      <c r="AS596" s="419" t="str">
        <f>IFERROR(VLOOKUP(AR596,'MATRICE '!$U$3:$Z$18,4,FALSE),"")</f>
        <v/>
      </c>
      <c r="AT596" s="46"/>
      <c r="AU596" s="17"/>
      <c r="AV596" s="421" t="str">
        <f>IFERROR(VLOOKUP(AU596,'MATRICE '!AB606:AG701,3,FALSE),"")</f>
        <v/>
      </c>
      <c r="AW596" s="300"/>
      <c r="AX596" s="17"/>
      <c r="AY596" s="17"/>
      <c r="AZ596" s="414"/>
      <c r="BA596" s="18"/>
      <c r="BB596" s="17" t="str">
        <f>IFERROR(VLOOKUP(O596,'MATRICE '!$B$4:$C$17,2,FALSE),"")</f>
        <v/>
      </c>
      <c r="BC596" s="429" t="str">
        <f>IFERROR(VLOOKUP(AR596,'MATRICE '!$U$3:$Z$18,3,FALSE),"")</f>
        <v/>
      </c>
      <c r="BD596" s="429" t="str">
        <f>IFERROR(VLOOKUP(AR596,'MATRICE '!$U$3:$Z$18,2,FALSE),"")</f>
        <v/>
      </c>
      <c r="BE596" s="429" t="str">
        <f>IFERROR(VLOOKUP(AR596,'MATRICE '!$U$3:$Z$18,5,FALSE),"")</f>
        <v/>
      </c>
    </row>
    <row r="597" spans="1:57" x14ac:dyDescent="0.25">
      <c r="A597" s="17"/>
      <c r="B597" s="394"/>
      <c r="C597" s="17"/>
      <c r="D597" s="17"/>
      <c r="E597" s="28"/>
      <c r="F597" s="28"/>
      <c r="G597" s="17"/>
      <c r="H597" s="17"/>
      <c r="I597" s="17"/>
      <c r="J597" s="17"/>
      <c r="K597" s="64"/>
      <c r="L597" s="65"/>
      <c r="M597" s="63"/>
      <c r="N597" s="17"/>
      <c r="O597" s="17"/>
      <c r="P597" s="17"/>
      <c r="Q597" s="17"/>
      <c r="R597" s="17"/>
      <c r="S597" s="401"/>
      <c r="T597" s="597">
        <f t="shared" si="32"/>
        <v>0</v>
      </c>
      <c r="U597" s="18"/>
      <c r="V597" s="18">
        <f t="shared" si="31"/>
        <v>0</v>
      </c>
      <c r="W597" s="60" t="str">
        <f t="shared" si="33"/>
        <v/>
      </c>
      <c r="X597" s="393"/>
      <c r="Y597" s="17"/>
      <c r="Z597" s="52"/>
      <c r="AA597" s="409"/>
      <c r="AB597" s="46"/>
      <c r="AC597" s="17"/>
      <c r="AD597" s="113" t="str">
        <f>IFERROR(VLOOKUP(AA597,'MATRICE '!$E$2:$H$100,3,FALSE),"")</f>
        <v/>
      </c>
      <c r="AE597" s="17" t="str">
        <f>IFERROR(VLOOKUP(AA597,'MATRICE '!$E$2:$H$100,2,FALSE),"")</f>
        <v/>
      </c>
      <c r="AF597" s="17" t="str">
        <f>IFERROR(VLOOKUP(AA597,'MATRICE '!$E$2:$H$100,4,FALSE),"")</f>
        <v/>
      </c>
      <c r="AG597" s="63"/>
      <c r="AH597" s="46"/>
      <c r="AI597" s="17"/>
      <c r="AJ597" s="17" t="str">
        <f>IFERROR(VLOOKUP(AG597,'MATRICE '!$J$2:$M$100,3,FALSE),"")</f>
        <v/>
      </c>
      <c r="AK597" s="17" t="str">
        <f>IFERROR(VLOOKUP(AG597,'MATRICE '!$J$2:$M$100,2,FALSE),"")</f>
        <v/>
      </c>
      <c r="AL597" s="414" t="str">
        <f>IFERROR(VLOOKUP(AG597,'MATRICE '!$J$2:$M$100,4,FALSE),"")</f>
        <v/>
      </c>
      <c r="AM597" s="393"/>
      <c r="AN597" s="17"/>
      <c r="AO597" s="52"/>
      <c r="AP597" s="46"/>
      <c r="AQ597" s="28"/>
      <c r="AR597" s="418"/>
      <c r="AS597" s="419" t="str">
        <f>IFERROR(VLOOKUP(AR597,'MATRICE '!$U$3:$Z$18,4,FALSE),"")</f>
        <v/>
      </c>
      <c r="AT597" s="46"/>
      <c r="AU597" s="17"/>
      <c r="AV597" s="421" t="str">
        <f>IFERROR(VLOOKUP(AU597,'MATRICE '!AB607:AG702,3,FALSE),"")</f>
        <v/>
      </c>
      <c r="AW597" s="300"/>
      <c r="AX597" s="17"/>
      <c r="AY597" s="17"/>
      <c r="AZ597" s="414"/>
      <c r="BA597" s="18"/>
      <c r="BB597" s="17" t="str">
        <f>IFERROR(VLOOKUP(O597,'MATRICE '!$B$4:$C$17,2,FALSE),"")</f>
        <v/>
      </c>
      <c r="BC597" s="429" t="str">
        <f>IFERROR(VLOOKUP(AR597,'MATRICE '!$U$3:$Z$18,3,FALSE),"")</f>
        <v/>
      </c>
      <c r="BD597" s="429" t="str">
        <f>IFERROR(VLOOKUP(AR597,'MATRICE '!$U$3:$Z$18,2,FALSE),"")</f>
        <v/>
      </c>
      <c r="BE597" s="429" t="str">
        <f>IFERROR(VLOOKUP(AR597,'MATRICE '!$U$3:$Z$18,5,FALSE),"")</f>
        <v/>
      </c>
    </row>
    <row r="598" spans="1:57" x14ac:dyDescent="0.25">
      <c r="A598" s="17"/>
      <c r="B598" s="394"/>
      <c r="C598" s="17"/>
      <c r="D598" s="17"/>
      <c r="E598" s="28"/>
      <c r="F598" s="28"/>
      <c r="G598" s="17"/>
      <c r="H598" s="17"/>
      <c r="I598" s="17"/>
      <c r="J598" s="17"/>
      <c r="K598" s="64"/>
      <c r="L598" s="65"/>
      <c r="M598" s="63"/>
      <c r="N598" s="17"/>
      <c r="O598" s="17"/>
      <c r="P598" s="17"/>
      <c r="Q598" s="17"/>
      <c r="R598" s="17"/>
      <c r="S598" s="401"/>
      <c r="T598" s="597">
        <f t="shared" si="32"/>
        <v>0</v>
      </c>
      <c r="U598" s="18"/>
      <c r="V598" s="18">
        <f t="shared" si="31"/>
        <v>0</v>
      </c>
      <c r="W598" s="60" t="str">
        <f t="shared" si="33"/>
        <v/>
      </c>
      <c r="X598" s="393"/>
      <c r="Y598" s="17"/>
      <c r="Z598" s="52"/>
      <c r="AA598" s="409"/>
      <c r="AB598" s="46"/>
      <c r="AC598" s="17"/>
      <c r="AD598" s="113" t="str">
        <f>IFERROR(VLOOKUP(AA598,'MATRICE '!$E$2:$H$100,3,FALSE),"")</f>
        <v/>
      </c>
      <c r="AE598" s="17" t="str">
        <f>IFERROR(VLOOKUP(AA598,'MATRICE '!$E$2:$H$100,2,FALSE),"")</f>
        <v/>
      </c>
      <c r="AF598" s="17" t="str">
        <f>IFERROR(VLOOKUP(AA598,'MATRICE '!$E$2:$H$100,4,FALSE),"")</f>
        <v/>
      </c>
      <c r="AG598" s="63"/>
      <c r="AH598" s="46"/>
      <c r="AI598" s="17"/>
      <c r="AJ598" s="17" t="str">
        <f>IFERROR(VLOOKUP(AG598,'MATRICE '!$J$2:$M$100,3,FALSE),"")</f>
        <v/>
      </c>
      <c r="AK598" s="17" t="str">
        <f>IFERROR(VLOOKUP(AG598,'MATRICE '!$J$2:$M$100,2,FALSE),"")</f>
        <v/>
      </c>
      <c r="AL598" s="414" t="str">
        <f>IFERROR(VLOOKUP(AG598,'MATRICE '!$J$2:$M$100,4,FALSE),"")</f>
        <v/>
      </c>
      <c r="AM598" s="393"/>
      <c r="AN598" s="17"/>
      <c r="AO598" s="52"/>
      <c r="AP598" s="46"/>
      <c r="AQ598" s="28"/>
      <c r="AR598" s="418"/>
      <c r="AS598" s="419" t="str">
        <f>IFERROR(VLOOKUP(AR598,'MATRICE '!$U$3:$Z$18,4,FALSE),"")</f>
        <v/>
      </c>
      <c r="AT598" s="46"/>
      <c r="AU598" s="17"/>
      <c r="AV598" s="421" t="str">
        <f>IFERROR(VLOOKUP(AU598,'MATRICE '!AB608:AG703,3,FALSE),"")</f>
        <v/>
      </c>
      <c r="AW598" s="300"/>
      <c r="AX598" s="17"/>
      <c r="AY598" s="17"/>
      <c r="AZ598" s="414"/>
      <c r="BA598" s="18"/>
      <c r="BB598" s="17" t="str">
        <f>IFERROR(VLOOKUP(O598,'MATRICE '!$B$4:$C$17,2,FALSE),"")</f>
        <v/>
      </c>
      <c r="BC598" s="429" t="str">
        <f>IFERROR(VLOOKUP(AR598,'MATRICE '!$U$3:$Z$18,3,FALSE),"")</f>
        <v/>
      </c>
      <c r="BD598" s="429" t="str">
        <f>IFERROR(VLOOKUP(AR598,'MATRICE '!$U$3:$Z$18,2,FALSE),"")</f>
        <v/>
      </c>
      <c r="BE598" s="429" t="str">
        <f>IFERROR(VLOOKUP(AR598,'MATRICE '!$U$3:$Z$18,5,FALSE),"")</f>
        <v/>
      </c>
    </row>
    <row r="599" spans="1:57" x14ac:dyDescent="0.25">
      <c r="A599" s="17"/>
      <c r="B599" s="394"/>
      <c r="C599" s="17"/>
      <c r="D599" s="17"/>
      <c r="E599" s="28"/>
      <c r="F599" s="28"/>
      <c r="G599" s="17"/>
      <c r="H599" s="17"/>
      <c r="I599" s="17"/>
      <c r="J599" s="17"/>
      <c r="K599" s="64"/>
      <c r="L599" s="65"/>
      <c r="M599" s="63"/>
      <c r="N599" s="17"/>
      <c r="O599" s="17"/>
      <c r="P599" s="17"/>
      <c r="Q599" s="17"/>
      <c r="R599" s="17"/>
      <c r="S599" s="401"/>
      <c r="T599" s="597">
        <f t="shared" si="32"/>
        <v>0</v>
      </c>
      <c r="U599" s="18"/>
      <c r="V599" s="18">
        <f t="shared" si="31"/>
        <v>0</v>
      </c>
      <c r="W599" s="60" t="str">
        <f t="shared" si="33"/>
        <v/>
      </c>
      <c r="X599" s="393"/>
      <c r="Y599" s="17"/>
      <c r="Z599" s="52"/>
      <c r="AA599" s="409"/>
      <c r="AB599" s="46"/>
      <c r="AC599" s="17"/>
      <c r="AD599" s="113" t="str">
        <f>IFERROR(VLOOKUP(AA599,'MATRICE '!$E$2:$H$100,3,FALSE),"")</f>
        <v/>
      </c>
      <c r="AE599" s="17" t="str">
        <f>IFERROR(VLOOKUP(AA599,'MATRICE '!$E$2:$H$100,2,FALSE),"")</f>
        <v/>
      </c>
      <c r="AF599" s="17" t="str">
        <f>IFERROR(VLOOKUP(AA599,'MATRICE '!$E$2:$H$100,4,FALSE),"")</f>
        <v/>
      </c>
      <c r="AG599" s="63"/>
      <c r="AH599" s="46"/>
      <c r="AI599" s="17"/>
      <c r="AJ599" s="17" t="str">
        <f>IFERROR(VLOOKUP(AG599,'MATRICE '!$J$2:$M$100,3,FALSE),"")</f>
        <v/>
      </c>
      <c r="AK599" s="17" t="str">
        <f>IFERROR(VLOOKUP(AG599,'MATRICE '!$J$2:$M$100,2,FALSE),"")</f>
        <v/>
      </c>
      <c r="AL599" s="414" t="str">
        <f>IFERROR(VLOOKUP(AG599,'MATRICE '!$J$2:$M$100,4,FALSE),"")</f>
        <v/>
      </c>
      <c r="AM599" s="393"/>
      <c r="AN599" s="17"/>
      <c r="AO599" s="52"/>
      <c r="AP599" s="46"/>
      <c r="AQ599" s="28"/>
      <c r="AR599" s="418"/>
      <c r="AS599" s="419" t="str">
        <f>IFERROR(VLOOKUP(AR599,'MATRICE '!$U$3:$Z$18,4,FALSE),"")</f>
        <v/>
      </c>
      <c r="AT599" s="46"/>
      <c r="AU599" s="17"/>
      <c r="AV599" s="421" t="str">
        <f>IFERROR(VLOOKUP(AU599,'MATRICE '!AB609:AG704,3,FALSE),"")</f>
        <v/>
      </c>
      <c r="AW599" s="300"/>
      <c r="AX599" s="17"/>
      <c r="AY599" s="17"/>
      <c r="AZ599" s="414"/>
      <c r="BA599" s="18"/>
      <c r="BB599" s="17" t="str">
        <f>IFERROR(VLOOKUP(O599,'MATRICE '!$B$4:$C$17,2,FALSE),"")</f>
        <v/>
      </c>
      <c r="BC599" s="429" t="str">
        <f>IFERROR(VLOOKUP(AR599,'MATRICE '!$U$3:$Z$18,3,FALSE),"")</f>
        <v/>
      </c>
      <c r="BD599" s="429" t="str">
        <f>IFERROR(VLOOKUP(AR599,'MATRICE '!$U$3:$Z$18,2,FALSE),"")</f>
        <v/>
      </c>
      <c r="BE599" s="429" t="str">
        <f>IFERROR(VLOOKUP(AR599,'MATRICE '!$U$3:$Z$18,5,FALSE),"")</f>
        <v/>
      </c>
    </row>
    <row r="600" spans="1:57" x14ac:dyDescent="0.25">
      <c r="A600" s="17"/>
      <c r="B600" s="394"/>
      <c r="C600" s="17"/>
      <c r="D600" s="17"/>
      <c r="E600" s="28"/>
      <c r="F600" s="28"/>
      <c r="G600" s="17"/>
      <c r="H600" s="17"/>
      <c r="I600" s="17"/>
      <c r="J600" s="17"/>
      <c r="K600" s="64"/>
      <c r="L600" s="65"/>
      <c r="M600" s="63"/>
      <c r="N600" s="17"/>
      <c r="O600" s="17"/>
      <c r="P600" s="17"/>
      <c r="Q600" s="17"/>
      <c r="R600" s="17"/>
      <c r="S600" s="401"/>
      <c r="T600" s="597">
        <f t="shared" si="32"/>
        <v>0</v>
      </c>
      <c r="U600" s="18"/>
      <c r="V600" s="18">
        <f t="shared" si="31"/>
        <v>0</v>
      </c>
      <c r="W600" s="60" t="str">
        <f t="shared" si="33"/>
        <v/>
      </c>
      <c r="X600" s="393"/>
      <c r="Y600" s="17"/>
      <c r="Z600" s="52"/>
      <c r="AA600" s="409"/>
      <c r="AB600" s="46"/>
      <c r="AC600" s="17"/>
      <c r="AD600" s="113" t="str">
        <f>IFERROR(VLOOKUP(AA600,'MATRICE '!$E$2:$H$100,3,FALSE),"")</f>
        <v/>
      </c>
      <c r="AE600" s="17" t="str">
        <f>IFERROR(VLOOKUP(AA600,'MATRICE '!$E$2:$H$100,2,FALSE),"")</f>
        <v/>
      </c>
      <c r="AF600" s="17" t="str">
        <f>IFERROR(VLOOKUP(AA600,'MATRICE '!$E$2:$H$100,4,FALSE),"")</f>
        <v/>
      </c>
      <c r="AG600" s="63"/>
      <c r="AH600" s="46"/>
      <c r="AI600" s="17"/>
      <c r="AJ600" s="17" t="str">
        <f>IFERROR(VLOOKUP(AG600,'MATRICE '!$J$2:$M$100,3,FALSE),"")</f>
        <v/>
      </c>
      <c r="AK600" s="17" t="str">
        <f>IFERROR(VLOOKUP(AG600,'MATRICE '!$J$2:$M$100,2,FALSE),"")</f>
        <v/>
      </c>
      <c r="AL600" s="414" t="str">
        <f>IFERROR(VLOOKUP(AG600,'MATRICE '!$J$2:$M$100,4,FALSE),"")</f>
        <v/>
      </c>
      <c r="AM600" s="393"/>
      <c r="AN600" s="17"/>
      <c r="AO600" s="52"/>
      <c r="AP600" s="46"/>
      <c r="AQ600" s="28"/>
      <c r="AR600" s="418"/>
      <c r="AS600" s="419" t="str">
        <f>IFERROR(VLOOKUP(AR600,'MATRICE '!$U$3:$Z$18,4,FALSE),"")</f>
        <v/>
      </c>
      <c r="AT600" s="46"/>
      <c r="AU600" s="17"/>
      <c r="AV600" s="421" t="str">
        <f>IFERROR(VLOOKUP(AU600,'MATRICE '!AB610:AG705,3,FALSE),"")</f>
        <v/>
      </c>
      <c r="AW600" s="300"/>
      <c r="AX600" s="17"/>
      <c r="AY600" s="17"/>
      <c r="AZ600" s="414"/>
      <c r="BA600" s="18"/>
      <c r="BB600" s="17" t="str">
        <f>IFERROR(VLOOKUP(O600,'MATRICE '!$B$4:$C$17,2,FALSE),"")</f>
        <v/>
      </c>
      <c r="BC600" s="429" t="str">
        <f>IFERROR(VLOOKUP(AR600,'MATRICE '!$U$3:$Z$18,3,FALSE),"")</f>
        <v/>
      </c>
      <c r="BD600" s="429" t="str">
        <f>IFERROR(VLOOKUP(AR600,'MATRICE '!$U$3:$Z$18,2,FALSE),"")</f>
        <v/>
      </c>
      <c r="BE600" s="429" t="str">
        <f>IFERROR(VLOOKUP(AR600,'MATRICE '!$U$3:$Z$18,5,FALSE),"")</f>
        <v/>
      </c>
    </row>
    <row r="601" spans="1:57" x14ac:dyDescent="0.25">
      <c r="A601" s="17"/>
      <c r="B601" s="394"/>
      <c r="C601" s="17"/>
      <c r="D601" s="17"/>
      <c r="E601" s="28"/>
      <c r="F601" s="28"/>
      <c r="G601" s="17"/>
      <c r="H601" s="17"/>
      <c r="I601" s="17"/>
      <c r="J601" s="17"/>
      <c r="K601" s="64"/>
      <c r="L601" s="65"/>
      <c r="M601" s="63"/>
      <c r="N601" s="17"/>
      <c r="O601" s="17"/>
      <c r="P601" s="17"/>
      <c r="Q601" s="17"/>
      <c r="R601" s="17"/>
      <c r="S601" s="401"/>
      <c r="T601" s="597">
        <f t="shared" si="32"/>
        <v>0</v>
      </c>
      <c r="U601" s="18"/>
      <c r="V601" s="18">
        <f t="shared" si="31"/>
        <v>0</v>
      </c>
      <c r="W601" s="60" t="str">
        <f t="shared" si="33"/>
        <v/>
      </c>
      <c r="X601" s="393"/>
      <c r="Y601" s="17"/>
      <c r="Z601" s="52"/>
      <c r="AA601" s="409"/>
      <c r="AB601" s="46"/>
      <c r="AC601" s="17"/>
      <c r="AD601" s="113" t="str">
        <f>IFERROR(VLOOKUP(AA601,'MATRICE '!$E$2:$H$100,3,FALSE),"")</f>
        <v/>
      </c>
      <c r="AE601" s="17" t="str">
        <f>IFERROR(VLOOKUP(AA601,'MATRICE '!$E$2:$H$100,2,FALSE),"")</f>
        <v/>
      </c>
      <c r="AF601" s="17" t="str">
        <f>IFERROR(VLOOKUP(AA601,'MATRICE '!$E$2:$H$100,4,FALSE),"")</f>
        <v/>
      </c>
      <c r="AG601" s="63"/>
      <c r="AH601" s="46"/>
      <c r="AI601" s="17"/>
      <c r="AJ601" s="17" t="str">
        <f>IFERROR(VLOOKUP(AG601,'MATRICE '!$J$2:$M$100,3,FALSE),"")</f>
        <v/>
      </c>
      <c r="AK601" s="17" t="str">
        <f>IFERROR(VLOOKUP(AG601,'MATRICE '!$J$2:$M$100,2,FALSE),"")</f>
        <v/>
      </c>
      <c r="AL601" s="414" t="str">
        <f>IFERROR(VLOOKUP(AG601,'MATRICE '!$J$2:$M$100,4,FALSE),"")</f>
        <v/>
      </c>
      <c r="AM601" s="393"/>
      <c r="AN601" s="17"/>
      <c r="AO601" s="52"/>
      <c r="AP601" s="46"/>
      <c r="AQ601" s="28"/>
      <c r="AR601" s="418"/>
      <c r="AS601" s="419" t="str">
        <f>IFERROR(VLOOKUP(AR601,'MATRICE '!$U$3:$Z$18,4,FALSE),"")</f>
        <v/>
      </c>
      <c r="AT601" s="46"/>
      <c r="AU601" s="17"/>
      <c r="AV601" s="421" t="str">
        <f>IFERROR(VLOOKUP(AU601,'MATRICE '!AB611:AG706,3,FALSE),"")</f>
        <v/>
      </c>
      <c r="AW601" s="300"/>
      <c r="AX601" s="17"/>
      <c r="AY601" s="17"/>
      <c r="AZ601" s="414"/>
      <c r="BA601" s="18"/>
      <c r="BB601" s="17" t="str">
        <f>IFERROR(VLOOKUP(O601,'MATRICE '!$B$4:$C$17,2,FALSE),"")</f>
        <v/>
      </c>
      <c r="BC601" s="429" t="str">
        <f>IFERROR(VLOOKUP(AR601,'MATRICE '!$U$3:$Z$18,3,FALSE),"")</f>
        <v/>
      </c>
      <c r="BD601" s="429" t="str">
        <f>IFERROR(VLOOKUP(AR601,'MATRICE '!$U$3:$Z$18,2,FALSE),"")</f>
        <v/>
      </c>
      <c r="BE601" s="429" t="str">
        <f>IFERROR(VLOOKUP(AR601,'MATRICE '!$U$3:$Z$18,5,FALSE),"")</f>
        <v/>
      </c>
    </row>
    <row r="602" spans="1:57" x14ac:dyDescent="0.25">
      <c r="A602" s="17"/>
      <c r="B602" s="394"/>
      <c r="C602" s="17"/>
      <c r="D602" s="17"/>
      <c r="E602" s="28"/>
      <c r="F602" s="28"/>
      <c r="G602" s="17"/>
      <c r="H602" s="17"/>
      <c r="I602" s="17"/>
      <c r="J602" s="17"/>
      <c r="K602" s="64"/>
      <c r="L602" s="65"/>
      <c r="M602" s="63"/>
      <c r="N602" s="17"/>
      <c r="O602" s="17"/>
      <c r="P602" s="17"/>
      <c r="Q602" s="17"/>
      <c r="R602" s="17"/>
      <c r="S602" s="401"/>
      <c r="T602" s="597">
        <f t="shared" si="32"/>
        <v>0</v>
      </c>
      <c r="U602" s="18"/>
      <c r="V602" s="18">
        <f t="shared" si="31"/>
        <v>0</v>
      </c>
      <c r="W602" s="60" t="str">
        <f t="shared" si="33"/>
        <v/>
      </c>
      <c r="X602" s="393"/>
      <c r="Y602" s="17"/>
      <c r="Z602" s="52"/>
      <c r="AA602" s="409"/>
      <c r="AB602" s="46"/>
      <c r="AC602" s="17"/>
      <c r="AD602" s="113" t="str">
        <f>IFERROR(VLOOKUP(AA602,'MATRICE '!$E$2:$H$100,3,FALSE),"")</f>
        <v/>
      </c>
      <c r="AE602" s="17" t="str">
        <f>IFERROR(VLOOKUP(AA602,'MATRICE '!$E$2:$H$100,2,FALSE),"")</f>
        <v/>
      </c>
      <c r="AF602" s="17" t="str">
        <f>IFERROR(VLOOKUP(AA602,'MATRICE '!$E$2:$H$100,4,FALSE),"")</f>
        <v/>
      </c>
      <c r="AG602" s="63"/>
      <c r="AH602" s="46"/>
      <c r="AI602" s="17"/>
      <c r="AJ602" s="17" t="str">
        <f>IFERROR(VLOOKUP(AG602,'MATRICE '!$J$2:$M$100,3,FALSE),"")</f>
        <v/>
      </c>
      <c r="AK602" s="17" t="str">
        <f>IFERROR(VLOOKUP(AG602,'MATRICE '!$J$2:$M$100,2,FALSE),"")</f>
        <v/>
      </c>
      <c r="AL602" s="414" t="str">
        <f>IFERROR(VLOOKUP(AG602,'MATRICE '!$J$2:$M$100,4,FALSE),"")</f>
        <v/>
      </c>
      <c r="AM602" s="393"/>
      <c r="AN602" s="17"/>
      <c r="AO602" s="52"/>
      <c r="AP602" s="46"/>
      <c r="AQ602" s="28"/>
      <c r="AR602" s="418"/>
      <c r="AS602" s="419" t="str">
        <f>IFERROR(VLOOKUP(AR602,'MATRICE '!$U$3:$Z$18,4,FALSE),"")</f>
        <v/>
      </c>
      <c r="AT602" s="46"/>
      <c r="AU602" s="17"/>
      <c r="AV602" s="421" t="str">
        <f>IFERROR(VLOOKUP(AU602,'MATRICE '!AB612:AG707,3,FALSE),"")</f>
        <v/>
      </c>
      <c r="AW602" s="300"/>
      <c r="AX602" s="17"/>
      <c r="AY602" s="17"/>
      <c r="AZ602" s="414"/>
      <c r="BA602" s="18"/>
      <c r="BB602" s="17" t="str">
        <f>IFERROR(VLOOKUP(O602,'MATRICE '!$B$4:$C$17,2,FALSE),"")</f>
        <v/>
      </c>
      <c r="BC602" s="429" t="str">
        <f>IFERROR(VLOOKUP(AR602,'MATRICE '!$U$3:$Z$18,3,FALSE),"")</f>
        <v/>
      </c>
      <c r="BD602" s="429" t="str">
        <f>IFERROR(VLOOKUP(AR602,'MATRICE '!$U$3:$Z$18,2,FALSE),"")</f>
        <v/>
      </c>
      <c r="BE602" s="429" t="str">
        <f>IFERROR(VLOOKUP(AR602,'MATRICE '!$U$3:$Z$18,5,FALSE),"")</f>
        <v/>
      </c>
    </row>
    <row r="603" spans="1:57" x14ac:dyDescent="0.25">
      <c r="A603" s="17"/>
      <c r="B603" s="394"/>
      <c r="C603" s="17"/>
      <c r="D603" s="17"/>
      <c r="E603" s="28"/>
      <c r="F603" s="28"/>
      <c r="G603" s="17"/>
      <c r="H603" s="17"/>
      <c r="I603" s="17"/>
      <c r="J603" s="17"/>
      <c r="K603" s="64"/>
      <c r="L603" s="65"/>
      <c r="M603" s="63"/>
      <c r="N603" s="17"/>
      <c r="O603" s="17"/>
      <c r="P603" s="17"/>
      <c r="Q603" s="17"/>
      <c r="R603" s="17"/>
      <c r="S603" s="401"/>
      <c r="T603" s="597">
        <f t="shared" si="32"/>
        <v>0</v>
      </c>
      <c r="U603" s="18"/>
      <c r="V603" s="18">
        <f t="shared" si="31"/>
        <v>0</v>
      </c>
      <c r="W603" s="60" t="str">
        <f t="shared" si="33"/>
        <v/>
      </c>
      <c r="X603" s="393"/>
      <c r="Y603" s="17"/>
      <c r="Z603" s="52"/>
      <c r="AA603" s="409"/>
      <c r="AB603" s="46"/>
      <c r="AC603" s="17"/>
      <c r="AD603" s="113" t="str">
        <f>IFERROR(VLOOKUP(AA603,'MATRICE '!$E$2:$H$100,3,FALSE),"")</f>
        <v/>
      </c>
      <c r="AE603" s="17" t="str">
        <f>IFERROR(VLOOKUP(AA603,'MATRICE '!$E$2:$H$100,2,FALSE),"")</f>
        <v/>
      </c>
      <c r="AF603" s="17" t="str">
        <f>IFERROR(VLOOKUP(AA603,'MATRICE '!$E$2:$H$100,4,FALSE),"")</f>
        <v/>
      </c>
      <c r="AG603" s="63"/>
      <c r="AH603" s="46"/>
      <c r="AI603" s="17"/>
      <c r="AJ603" s="17" t="str">
        <f>IFERROR(VLOOKUP(AG603,'MATRICE '!$J$2:$M$100,3,FALSE),"")</f>
        <v/>
      </c>
      <c r="AK603" s="17" t="str">
        <f>IFERROR(VLOOKUP(AG603,'MATRICE '!$J$2:$M$100,2,FALSE),"")</f>
        <v/>
      </c>
      <c r="AL603" s="414" t="str">
        <f>IFERROR(VLOOKUP(AG603,'MATRICE '!$J$2:$M$100,4,FALSE),"")</f>
        <v/>
      </c>
      <c r="AM603" s="393"/>
      <c r="AN603" s="17"/>
      <c r="AO603" s="52"/>
      <c r="AP603" s="46"/>
      <c r="AQ603" s="28"/>
      <c r="AR603" s="418"/>
      <c r="AS603" s="419" t="str">
        <f>IFERROR(VLOOKUP(AR603,'MATRICE '!$U$3:$Z$18,4,FALSE),"")</f>
        <v/>
      </c>
      <c r="AT603" s="46"/>
      <c r="AU603" s="17"/>
      <c r="AV603" s="421" t="str">
        <f>IFERROR(VLOOKUP(AU603,'MATRICE '!AB613:AG708,3,FALSE),"")</f>
        <v/>
      </c>
      <c r="AW603" s="300"/>
      <c r="AX603" s="17"/>
      <c r="AY603" s="17"/>
      <c r="AZ603" s="414"/>
      <c r="BA603" s="18"/>
      <c r="BB603" s="17" t="str">
        <f>IFERROR(VLOOKUP(O603,'MATRICE '!$B$4:$C$17,2,FALSE),"")</f>
        <v/>
      </c>
      <c r="BC603" s="429" t="str">
        <f>IFERROR(VLOOKUP(AR603,'MATRICE '!$U$3:$Z$18,3,FALSE),"")</f>
        <v/>
      </c>
      <c r="BD603" s="429" t="str">
        <f>IFERROR(VLOOKUP(AR603,'MATRICE '!$U$3:$Z$18,2,FALSE),"")</f>
        <v/>
      </c>
      <c r="BE603" s="429" t="str">
        <f>IFERROR(VLOOKUP(AR603,'MATRICE '!$U$3:$Z$18,5,FALSE),"")</f>
        <v/>
      </c>
    </row>
    <row r="604" spans="1:57" x14ac:dyDescent="0.25">
      <c r="A604" s="17"/>
      <c r="B604" s="394"/>
      <c r="C604" s="17"/>
      <c r="D604" s="17"/>
      <c r="E604" s="28"/>
      <c r="F604" s="28"/>
      <c r="G604" s="17"/>
      <c r="H604" s="17"/>
      <c r="I604" s="17"/>
      <c r="J604" s="17"/>
      <c r="K604" s="64"/>
      <c r="L604" s="65"/>
      <c r="M604" s="63"/>
      <c r="N604" s="17"/>
      <c r="O604" s="17"/>
      <c r="P604" s="17"/>
      <c r="Q604" s="17"/>
      <c r="R604" s="17"/>
      <c r="S604" s="401"/>
      <c r="T604" s="597">
        <f t="shared" si="32"/>
        <v>0</v>
      </c>
      <c r="U604" s="18"/>
      <c r="V604" s="18">
        <f t="shared" si="31"/>
        <v>0</v>
      </c>
      <c r="W604" s="60" t="str">
        <f t="shared" si="33"/>
        <v/>
      </c>
      <c r="X604" s="393"/>
      <c r="Y604" s="17"/>
      <c r="Z604" s="52"/>
      <c r="AA604" s="409"/>
      <c r="AB604" s="46"/>
      <c r="AC604" s="17"/>
      <c r="AD604" s="113" t="str">
        <f>IFERROR(VLOOKUP(AA604,'MATRICE '!$E$2:$H$100,3,FALSE),"")</f>
        <v/>
      </c>
      <c r="AE604" s="17" t="str">
        <f>IFERROR(VLOOKUP(AA604,'MATRICE '!$E$2:$H$100,2,FALSE),"")</f>
        <v/>
      </c>
      <c r="AF604" s="17" t="str">
        <f>IFERROR(VLOOKUP(AA604,'MATRICE '!$E$2:$H$100,4,FALSE),"")</f>
        <v/>
      </c>
      <c r="AG604" s="63"/>
      <c r="AH604" s="46"/>
      <c r="AI604" s="17"/>
      <c r="AJ604" s="17" t="str">
        <f>IFERROR(VLOOKUP(AG604,'MATRICE '!$J$2:$M$100,3,FALSE),"")</f>
        <v/>
      </c>
      <c r="AK604" s="17" t="str">
        <f>IFERROR(VLOOKUP(AG604,'MATRICE '!$J$2:$M$100,2,FALSE),"")</f>
        <v/>
      </c>
      <c r="AL604" s="414" t="str">
        <f>IFERROR(VLOOKUP(AG604,'MATRICE '!$J$2:$M$100,4,FALSE),"")</f>
        <v/>
      </c>
      <c r="AM604" s="393"/>
      <c r="AN604" s="17"/>
      <c r="AO604" s="52"/>
      <c r="AP604" s="46"/>
      <c r="AQ604" s="28"/>
      <c r="AR604" s="418"/>
      <c r="AS604" s="419" t="str">
        <f>IFERROR(VLOOKUP(AR604,'MATRICE '!$U$3:$Z$18,4,FALSE),"")</f>
        <v/>
      </c>
      <c r="AT604" s="46"/>
      <c r="AU604" s="17"/>
      <c r="AV604" s="421" t="str">
        <f>IFERROR(VLOOKUP(AU604,'MATRICE '!AB614:AG709,3,FALSE),"")</f>
        <v/>
      </c>
      <c r="AW604" s="300"/>
      <c r="AX604" s="17"/>
      <c r="AY604" s="17"/>
      <c r="AZ604" s="414"/>
      <c r="BA604" s="18"/>
      <c r="BB604" s="17" t="str">
        <f>IFERROR(VLOOKUP(O604,'MATRICE '!$B$4:$C$17,2,FALSE),"")</f>
        <v/>
      </c>
      <c r="BC604" s="429" t="str">
        <f>IFERROR(VLOOKUP(AR604,'MATRICE '!$U$3:$Z$18,3,FALSE),"")</f>
        <v/>
      </c>
      <c r="BD604" s="429" t="str">
        <f>IFERROR(VLOOKUP(AR604,'MATRICE '!$U$3:$Z$18,2,FALSE),"")</f>
        <v/>
      </c>
      <c r="BE604" s="429" t="str">
        <f>IFERROR(VLOOKUP(AR604,'MATRICE '!$U$3:$Z$18,5,FALSE),"")</f>
        <v/>
      </c>
    </row>
    <row r="605" spans="1:57" x14ac:dyDescent="0.25">
      <c r="A605" s="17"/>
      <c r="B605" s="394"/>
      <c r="C605" s="17"/>
      <c r="D605" s="17"/>
      <c r="E605" s="28"/>
      <c r="F605" s="28"/>
      <c r="G605" s="17"/>
      <c r="H605" s="17"/>
      <c r="I605" s="17"/>
      <c r="J605" s="17"/>
      <c r="K605" s="64"/>
      <c r="L605" s="65"/>
      <c r="M605" s="63"/>
      <c r="N605" s="17"/>
      <c r="O605" s="17"/>
      <c r="P605" s="17"/>
      <c r="Q605" s="17"/>
      <c r="R605" s="17"/>
      <c r="S605" s="401"/>
      <c r="T605" s="597">
        <f t="shared" si="32"/>
        <v>0</v>
      </c>
      <c r="U605" s="18"/>
      <c r="V605" s="18">
        <f t="shared" si="31"/>
        <v>0</v>
      </c>
      <c r="W605" s="60" t="str">
        <f t="shared" si="33"/>
        <v/>
      </c>
      <c r="X605" s="393"/>
      <c r="Y605" s="17"/>
      <c r="Z605" s="52"/>
      <c r="AA605" s="409"/>
      <c r="AB605" s="46"/>
      <c r="AC605" s="17"/>
      <c r="AD605" s="113" t="str">
        <f>IFERROR(VLOOKUP(AA605,'MATRICE '!$E$2:$H$100,3,FALSE),"")</f>
        <v/>
      </c>
      <c r="AE605" s="17" t="str">
        <f>IFERROR(VLOOKUP(AA605,'MATRICE '!$E$2:$H$100,2,FALSE),"")</f>
        <v/>
      </c>
      <c r="AF605" s="17" t="str">
        <f>IFERROR(VLOOKUP(AA605,'MATRICE '!$E$2:$H$100,4,FALSE),"")</f>
        <v/>
      </c>
      <c r="AG605" s="63"/>
      <c r="AH605" s="46"/>
      <c r="AI605" s="17"/>
      <c r="AJ605" s="17" t="str">
        <f>IFERROR(VLOOKUP(AG605,'MATRICE '!$J$2:$M$100,3,FALSE),"")</f>
        <v/>
      </c>
      <c r="AK605" s="17" t="str">
        <f>IFERROR(VLOOKUP(AG605,'MATRICE '!$J$2:$M$100,2,FALSE),"")</f>
        <v/>
      </c>
      <c r="AL605" s="414" t="str">
        <f>IFERROR(VLOOKUP(AG605,'MATRICE '!$J$2:$M$100,4,FALSE),"")</f>
        <v/>
      </c>
      <c r="AM605" s="393"/>
      <c r="AN605" s="17"/>
      <c r="AO605" s="52"/>
      <c r="AP605" s="46"/>
      <c r="AQ605" s="28"/>
      <c r="AR605" s="418"/>
      <c r="AS605" s="419" t="str">
        <f>IFERROR(VLOOKUP(AR605,'MATRICE '!$U$3:$Z$18,4,FALSE),"")</f>
        <v/>
      </c>
      <c r="AT605" s="46"/>
      <c r="AU605" s="17"/>
      <c r="AV605" s="421" t="str">
        <f>IFERROR(VLOOKUP(AU605,'MATRICE '!AB615:AG710,3,FALSE),"")</f>
        <v/>
      </c>
      <c r="AW605" s="300"/>
      <c r="AX605" s="17"/>
      <c r="AY605" s="17"/>
      <c r="AZ605" s="414"/>
      <c r="BA605" s="18"/>
      <c r="BB605" s="17" t="str">
        <f>IFERROR(VLOOKUP(O605,'MATRICE '!$B$4:$C$17,2,FALSE),"")</f>
        <v/>
      </c>
      <c r="BC605" s="429" t="str">
        <f>IFERROR(VLOOKUP(AR605,'MATRICE '!$U$3:$Z$18,3,FALSE),"")</f>
        <v/>
      </c>
      <c r="BD605" s="429" t="str">
        <f>IFERROR(VLOOKUP(AR605,'MATRICE '!$U$3:$Z$18,2,FALSE),"")</f>
        <v/>
      </c>
      <c r="BE605" s="429" t="str">
        <f>IFERROR(VLOOKUP(AR605,'MATRICE '!$U$3:$Z$18,5,FALSE),"")</f>
        <v/>
      </c>
    </row>
    <row r="606" spans="1:57" x14ac:dyDescent="0.25">
      <c r="A606" s="17"/>
      <c r="B606" s="394"/>
      <c r="C606" s="17"/>
      <c r="D606" s="17"/>
      <c r="E606" s="28"/>
      <c r="F606" s="28"/>
      <c r="G606" s="17"/>
      <c r="H606" s="17"/>
      <c r="I606" s="17"/>
      <c r="J606" s="17"/>
      <c r="K606" s="64"/>
      <c r="L606" s="65"/>
      <c r="M606" s="63"/>
      <c r="N606" s="17"/>
      <c r="O606" s="17"/>
      <c r="P606" s="17"/>
      <c r="Q606" s="17"/>
      <c r="R606" s="17"/>
      <c r="S606" s="401"/>
      <c r="T606" s="597">
        <f t="shared" si="32"/>
        <v>0</v>
      </c>
      <c r="U606" s="18"/>
      <c r="V606" s="18">
        <f t="shared" si="31"/>
        <v>0</v>
      </c>
      <c r="W606" s="60" t="str">
        <f t="shared" si="33"/>
        <v/>
      </c>
      <c r="X606" s="393"/>
      <c r="Y606" s="17"/>
      <c r="Z606" s="52"/>
      <c r="AA606" s="409"/>
      <c r="AB606" s="46"/>
      <c r="AC606" s="17"/>
      <c r="AD606" s="113" t="str">
        <f>IFERROR(VLOOKUP(AA606,'MATRICE '!$E$2:$H$100,3,FALSE),"")</f>
        <v/>
      </c>
      <c r="AE606" s="17" t="str">
        <f>IFERROR(VLOOKUP(AA606,'MATRICE '!$E$2:$H$100,2,FALSE),"")</f>
        <v/>
      </c>
      <c r="AF606" s="17" t="str">
        <f>IFERROR(VLOOKUP(AA606,'MATRICE '!$E$2:$H$100,4,FALSE),"")</f>
        <v/>
      </c>
      <c r="AG606" s="63"/>
      <c r="AH606" s="46"/>
      <c r="AI606" s="17"/>
      <c r="AJ606" s="17" t="str">
        <f>IFERROR(VLOOKUP(AG606,'MATRICE '!$J$2:$M$100,3,FALSE),"")</f>
        <v/>
      </c>
      <c r="AK606" s="17" t="str">
        <f>IFERROR(VLOOKUP(AG606,'MATRICE '!$J$2:$M$100,2,FALSE),"")</f>
        <v/>
      </c>
      <c r="AL606" s="414" t="str">
        <f>IFERROR(VLOOKUP(AG606,'MATRICE '!$J$2:$M$100,4,FALSE),"")</f>
        <v/>
      </c>
      <c r="AM606" s="393"/>
      <c r="AN606" s="17"/>
      <c r="AO606" s="52"/>
      <c r="AP606" s="46"/>
      <c r="AQ606" s="28"/>
      <c r="AR606" s="418"/>
      <c r="AS606" s="419" t="str">
        <f>IFERROR(VLOOKUP(AR606,'MATRICE '!$U$3:$Z$18,4,FALSE),"")</f>
        <v/>
      </c>
      <c r="AT606" s="46"/>
      <c r="AU606" s="17"/>
      <c r="AV606" s="421" t="str">
        <f>IFERROR(VLOOKUP(AU606,'MATRICE '!AB616:AG711,3,FALSE),"")</f>
        <v/>
      </c>
      <c r="AW606" s="300"/>
      <c r="AX606" s="17"/>
      <c r="AY606" s="17"/>
      <c r="AZ606" s="414"/>
      <c r="BA606" s="18"/>
      <c r="BB606" s="17" t="str">
        <f>IFERROR(VLOOKUP(O606,'MATRICE '!$B$4:$C$17,2,FALSE),"")</f>
        <v/>
      </c>
      <c r="BC606" s="429" t="str">
        <f>IFERROR(VLOOKUP(AR606,'MATRICE '!$U$3:$Z$18,3,FALSE),"")</f>
        <v/>
      </c>
      <c r="BD606" s="429" t="str">
        <f>IFERROR(VLOOKUP(AR606,'MATRICE '!$U$3:$Z$18,2,FALSE),"")</f>
        <v/>
      </c>
      <c r="BE606" s="429" t="str">
        <f>IFERROR(VLOOKUP(AR606,'MATRICE '!$U$3:$Z$18,5,FALSE),"")</f>
        <v/>
      </c>
    </row>
    <row r="607" spans="1:57" x14ac:dyDescent="0.25">
      <c r="A607" s="17"/>
      <c r="B607" s="394"/>
      <c r="C607" s="17"/>
      <c r="D607" s="17"/>
      <c r="E607" s="28"/>
      <c r="F607" s="28"/>
      <c r="G607" s="17"/>
      <c r="H607" s="17"/>
      <c r="I607" s="17"/>
      <c r="J607" s="17"/>
      <c r="K607" s="64"/>
      <c r="L607" s="65"/>
      <c r="M607" s="63"/>
      <c r="N607" s="17"/>
      <c r="O607" s="17"/>
      <c r="P607" s="17"/>
      <c r="Q607" s="17"/>
      <c r="R607" s="17"/>
      <c r="S607" s="401"/>
      <c r="T607" s="597">
        <f t="shared" si="32"/>
        <v>0</v>
      </c>
      <c r="U607" s="18"/>
      <c r="V607" s="18">
        <f t="shared" si="31"/>
        <v>0</v>
      </c>
      <c r="W607" s="60" t="str">
        <f t="shared" si="33"/>
        <v/>
      </c>
      <c r="X607" s="393"/>
      <c r="Y607" s="17"/>
      <c r="Z607" s="52"/>
      <c r="AA607" s="409"/>
      <c r="AB607" s="46"/>
      <c r="AC607" s="17"/>
      <c r="AD607" s="113" t="str">
        <f>IFERROR(VLOOKUP(AA607,'MATRICE '!$E$2:$H$100,3,FALSE),"")</f>
        <v/>
      </c>
      <c r="AE607" s="17" t="str">
        <f>IFERROR(VLOOKUP(AA607,'MATRICE '!$E$2:$H$100,2,FALSE),"")</f>
        <v/>
      </c>
      <c r="AF607" s="17" t="str">
        <f>IFERROR(VLOOKUP(AA607,'MATRICE '!$E$2:$H$100,4,FALSE),"")</f>
        <v/>
      </c>
      <c r="AG607" s="63"/>
      <c r="AH607" s="46"/>
      <c r="AI607" s="17"/>
      <c r="AJ607" s="17" t="str">
        <f>IFERROR(VLOOKUP(AG607,'MATRICE '!$J$2:$M$100,3,FALSE),"")</f>
        <v/>
      </c>
      <c r="AK607" s="17" t="str">
        <f>IFERROR(VLOOKUP(AG607,'MATRICE '!$J$2:$M$100,2,FALSE),"")</f>
        <v/>
      </c>
      <c r="AL607" s="414" t="str">
        <f>IFERROR(VLOOKUP(AG607,'MATRICE '!$J$2:$M$100,4,FALSE),"")</f>
        <v/>
      </c>
      <c r="AM607" s="393"/>
      <c r="AN607" s="17"/>
      <c r="AO607" s="52"/>
      <c r="AP607" s="46"/>
      <c r="AQ607" s="28"/>
      <c r="AR607" s="418"/>
      <c r="AS607" s="419" t="str">
        <f>IFERROR(VLOOKUP(AR607,'MATRICE '!$U$3:$Z$18,4,FALSE),"")</f>
        <v/>
      </c>
      <c r="AT607" s="46"/>
      <c r="AU607" s="17"/>
      <c r="AV607" s="421" t="str">
        <f>IFERROR(VLOOKUP(AU607,'MATRICE '!AB617:AG712,3,FALSE),"")</f>
        <v/>
      </c>
      <c r="AW607" s="300"/>
      <c r="AX607" s="17"/>
      <c r="AY607" s="17"/>
      <c r="AZ607" s="414"/>
      <c r="BA607" s="18"/>
      <c r="BB607" s="17" t="str">
        <f>IFERROR(VLOOKUP(O607,'MATRICE '!$B$4:$C$17,2,FALSE),"")</f>
        <v/>
      </c>
      <c r="BC607" s="429" t="str">
        <f>IFERROR(VLOOKUP(AR607,'MATRICE '!$U$3:$Z$18,3,FALSE),"")</f>
        <v/>
      </c>
      <c r="BD607" s="429" t="str">
        <f>IFERROR(VLOOKUP(AR607,'MATRICE '!$U$3:$Z$18,2,FALSE),"")</f>
        <v/>
      </c>
      <c r="BE607" s="429" t="str">
        <f>IFERROR(VLOOKUP(AR607,'MATRICE '!$U$3:$Z$18,5,FALSE),"")</f>
        <v/>
      </c>
    </row>
    <row r="608" spans="1:57" x14ac:dyDescent="0.25">
      <c r="A608" s="17"/>
      <c r="B608" s="394"/>
      <c r="C608" s="17"/>
      <c r="D608" s="17"/>
      <c r="E608" s="28"/>
      <c r="F608" s="28"/>
      <c r="G608" s="17"/>
      <c r="H608" s="17"/>
      <c r="I608" s="17"/>
      <c r="J608" s="17"/>
      <c r="K608" s="64"/>
      <c r="L608" s="65"/>
      <c r="M608" s="63"/>
      <c r="N608" s="17"/>
      <c r="O608" s="17"/>
      <c r="P608" s="17"/>
      <c r="Q608" s="17"/>
      <c r="R608" s="17"/>
      <c r="S608" s="401"/>
      <c r="T608" s="597">
        <f t="shared" si="32"/>
        <v>0</v>
      </c>
      <c r="U608" s="18"/>
      <c r="V608" s="18">
        <f t="shared" si="31"/>
        <v>0</v>
      </c>
      <c r="W608" s="60" t="str">
        <f t="shared" si="33"/>
        <v/>
      </c>
      <c r="X608" s="393"/>
      <c r="Y608" s="17"/>
      <c r="Z608" s="52"/>
      <c r="AA608" s="409"/>
      <c r="AB608" s="46"/>
      <c r="AC608" s="17"/>
      <c r="AD608" s="113" t="str">
        <f>IFERROR(VLOOKUP(AA608,'MATRICE '!$E$2:$H$100,3,FALSE),"")</f>
        <v/>
      </c>
      <c r="AE608" s="17" t="str">
        <f>IFERROR(VLOOKUP(AA608,'MATRICE '!$E$2:$H$100,2,FALSE),"")</f>
        <v/>
      </c>
      <c r="AF608" s="17" t="str">
        <f>IFERROR(VLOOKUP(AA608,'MATRICE '!$E$2:$H$100,4,FALSE),"")</f>
        <v/>
      </c>
      <c r="AG608" s="63"/>
      <c r="AH608" s="46"/>
      <c r="AI608" s="17"/>
      <c r="AJ608" s="17" t="str">
        <f>IFERROR(VLOOKUP(AG608,'MATRICE '!$J$2:$M$100,3,FALSE),"")</f>
        <v/>
      </c>
      <c r="AK608" s="17" t="str">
        <f>IFERROR(VLOOKUP(AG608,'MATRICE '!$J$2:$M$100,2,FALSE),"")</f>
        <v/>
      </c>
      <c r="AL608" s="414" t="str">
        <f>IFERROR(VLOOKUP(AG608,'MATRICE '!$J$2:$M$100,4,FALSE),"")</f>
        <v/>
      </c>
      <c r="AM608" s="393"/>
      <c r="AN608" s="17"/>
      <c r="AO608" s="52"/>
      <c r="AP608" s="46"/>
      <c r="AQ608" s="28"/>
      <c r="AR608" s="418"/>
      <c r="AS608" s="419" t="str">
        <f>IFERROR(VLOOKUP(AR608,'MATRICE '!$U$3:$Z$18,4,FALSE),"")</f>
        <v/>
      </c>
      <c r="AT608" s="46"/>
      <c r="AU608" s="17"/>
      <c r="AV608" s="421" t="str">
        <f>IFERROR(VLOOKUP(AU608,'MATRICE '!AB618:AG713,3,FALSE),"")</f>
        <v/>
      </c>
      <c r="AW608" s="300"/>
      <c r="AX608" s="17"/>
      <c r="AY608" s="17"/>
      <c r="AZ608" s="414"/>
      <c r="BA608" s="18"/>
      <c r="BB608" s="17" t="str">
        <f>IFERROR(VLOOKUP(O608,'MATRICE '!$B$4:$C$17,2,FALSE),"")</f>
        <v/>
      </c>
      <c r="BC608" s="429" t="str">
        <f>IFERROR(VLOOKUP(AR608,'MATRICE '!$U$3:$Z$18,3,FALSE),"")</f>
        <v/>
      </c>
      <c r="BD608" s="429" t="str">
        <f>IFERROR(VLOOKUP(AR608,'MATRICE '!$U$3:$Z$18,2,FALSE),"")</f>
        <v/>
      </c>
      <c r="BE608" s="429" t="str">
        <f>IFERROR(VLOOKUP(AR608,'MATRICE '!$U$3:$Z$18,5,FALSE),"")</f>
        <v/>
      </c>
    </row>
    <row r="609" spans="1:57" x14ac:dyDescent="0.25">
      <c r="A609" s="17"/>
      <c r="B609" s="394"/>
      <c r="C609" s="17"/>
      <c r="D609" s="17"/>
      <c r="E609" s="28"/>
      <c r="F609" s="28"/>
      <c r="G609" s="17"/>
      <c r="H609" s="17"/>
      <c r="I609" s="17"/>
      <c r="J609" s="17"/>
      <c r="K609" s="64"/>
      <c r="L609" s="65"/>
      <c r="M609" s="63"/>
      <c r="N609" s="17"/>
      <c r="O609" s="17"/>
      <c r="P609" s="17"/>
      <c r="Q609" s="17"/>
      <c r="R609" s="17"/>
      <c r="S609" s="401"/>
      <c r="T609" s="597">
        <f t="shared" si="32"/>
        <v>0</v>
      </c>
      <c r="U609" s="18"/>
      <c r="V609" s="18">
        <f t="shared" si="31"/>
        <v>0</v>
      </c>
      <c r="W609" s="60" t="str">
        <f t="shared" si="33"/>
        <v/>
      </c>
      <c r="X609" s="393"/>
      <c r="Y609" s="17"/>
      <c r="Z609" s="52"/>
      <c r="AA609" s="409"/>
      <c r="AB609" s="46"/>
      <c r="AC609" s="17"/>
      <c r="AD609" s="113" t="str">
        <f>IFERROR(VLOOKUP(AA609,'MATRICE '!$E$2:$H$100,3,FALSE),"")</f>
        <v/>
      </c>
      <c r="AE609" s="17" t="str">
        <f>IFERROR(VLOOKUP(AA609,'MATRICE '!$E$2:$H$100,2,FALSE),"")</f>
        <v/>
      </c>
      <c r="AF609" s="17" t="str">
        <f>IFERROR(VLOOKUP(AA609,'MATRICE '!$E$2:$H$100,4,FALSE),"")</f>
        <v/>
      </c>
      <c r="AG609" s="63"/>
      <c r="AH609" s="46"/>
      <c r="AI609" s="17"/>
      <c r="AJ609" s="17" t="str">
        <f>IFERROR(VLOOKUP(AG609,'MATRICE '!$J$2:$M$100,3,FALSE),"")</f>
        <v/>
      </c>
      <c r="AK609" s="17" t="str">
        <f>IFERROR(VLOOKUP(AG609,'MATRICE '!$J$2:$M$100,2,FALSE),"")</f>
        <v/>
      </c>
      <c r="AL609" s="414" t="str">
        <f>IFERROR(VLOOKUP(AG609,'MATRICE '!$J$2:$M$100,4,FALSE),"")</f>
        <v/>
      </c>
      <c r="AM609" s="393"/>
      <c r="AN609" s="17"/>
      <c r="AO609" s="52"/>
      <c r="AP609" s="46"/>
      <c r="AQ609" s="28"/>
      <c r="AR609" s="418"/>
      <c r="AS609" s="419" t="str">
        <f>IFERROR(VLOOKUP(AR609,'MATRICE '!$U$3:$Z$18,4,FALSE),"")</f>
        <v/>
      </c>
      <c r="AT609" s="46"/>
      <c r="AU609" s="17"/>
      <c r="AV609" s="421" t="str">
        <f>IFERROR(VLOOKUP(AU609,'MATRICE '!AB619:AG714,3,FALSE),"")</f>
        <v/>
      </c>
      <c r="AW609" s="300"/>
      <c r="AX609" s="17"/>
      <c r="AY609" s="17"/>
      <c r="AZ609" s="414"/>
      <c r="BA609" s="18"/>
      <c r="BB609" s="17" t="str">
        <f>IFERROR(VLOOKUP(O609,'MATRICE '!$B$4:$C$17,2,FALSE),"")</f>
        <v/>
      </c>
      <c r="BC609" s="429" t="str">
        <f>IFERROR(VLOOKUP(AR609,'MATRICE '!$U$3:$Z$18,3,FALSE),"")</f>
        <v/>
      </c>
      <c r="BD609" s="429" t="str">
        <f>IFERROR(VLOOKUP(AR609,'MATRICE '!$U$3:$Z$18,2,FALSE),"")</f>
        <v/>
      </c>
      <c r="BE609" s="429" t="str">
        <f>IFERROR(VLOOKUP(AR609,'MATRICE '!$U$3:$Z$18,5,FALSE),"")</f>
        <v/>
      </c>
    </row>
    <row r="610" spans="1:57" x14ac:dyDescent="0.25">
      <c r="A610" s="17"/>
      <c r="B610" s="394"/>
      <c r="C610" s="17"/>
      <c r="D610" s="17"/>
      <c r="E610" s="28"/>
      <c r="F610" s="28"/>
      <c r="G610" s="17"/>
      <c r="H610" s="17"/>
      <c r="I610" s="17"/>
      <c r="J610" s="17"/>
      <c r="K610" s="64"/>
      <c r="L610" s="65"/>
      <c r="M610" s="63"/>
      <c r="N610" s="17"/>
      <c r="O610" s="17"/>
      <c r="P610" s="17"/>
      <c r="Q610" s="17"/>
      <c r="R610" s="17"/>
      <c r="S610" s="401"/>
      <c r="T610" s="597">
        <f t="shared" si="32"/>
        <v>0</v>
      </c>
      <c r="U610" s="18"/>
      <c r="V610" s="18">
        <f t="shared" si="31"/>
        <v>0</v>
      </c>
      <c r="W610" s="60" t="str">
        <f t="shared" si="33"/>
        <v/>
      </c>
      <c r="X610" s="393"/>
      <c r="Y610" s="17"/>
      <c r="Z610" s="52"/>
      <c r="AA610" s="409"/>
      <c r="AB610" s="46"/>
      <c r="AC610" s="17"/>
      <c r="AD610" s="113" t="str">
        <f>IFERROR(VLOOKUP(AA610,'MATRICE '!$E$2:$H$100,3,FALSE),"")</f>
        <v/>
      </c>
      <c r="AE610" s="17" t="str">
        <f>IFERROR(VLOOKUP(AA610,'MATRICE '!$E$2:$H$100,2,FALSE),"")</f>
        <v/>
      </c>
      <c r="AF610" s="17" t="str">
        <f>IFERROR(VLOOKUP(AA610,'MATRICE '!$E$2:$H$100,4,FALSE),"")</f>
        <v/>
      </c>
      <c r="AG610" s="63"/>
      <c r="AH610" s="46"/>
      <c r="AI610" s="17"/>
      <c r="AJ610" s="17" t="str">
        <f>IFERROR(VLOOKUP(AG610,'MATRICE '!$J$2:$M$100,3,FALSE),"")</f>
        <v/>
      </c>
      <c r="AK610" s="17" t="str">
        <f>IFERROR(VLOOKUP(AG610,'MATRICE '!$J$2:$M$100,2,FALSE),"")</f>
        <v/>
      </c>
      <c r="AL610" s="414" t="str">
        <f>IFERROR(VLOOKUP(AG610,'MATRICE '!$J$2:$M$100,4,FALSE),"")</f>
        <v/>
      </c>
      <c r="AM610" s="393"/>
      <c r="AN610" s="17"/>
      <c r="AO610" s="52"/>
      <c r="AP610" s="46"/>
      <c r="AQ610" s="28"/>
      <c r="AR610" s="418"/>
      <c r="AS610" s="419" t="str">
        <f>IFERROR(VLOOKUP(AR610,'MATRICE '!$U$3:$Z$18,4,FALSE),"")</f>
        <v/>
      </c>
      <c r="AT610" s="46"/>
      <c r="AU610" s="17"/>
      <c r="AV610" s="421" t="str">
        <f>IFERROR(VLOOKUP(AU610,'MATRICE '!AB620:AG715,3,FALSE),"")</f>
        <v/>
      </c>
      <c r="AW610" s="300"/>
      <c r="AX610" s="17"/>
      <c r="AY610" s="17"/>
      <c r="AZ610" s="414"/>
      <c r="BA610" s="18"/>
      <c r="BB610" s="17" t="str">
        <f>IFERROR(VLOOKUP(O610,'MATRICE '!$B$4:$C$17,2,FALSE),"")</f>
        <v/>
      </c>
      <c r="BC610" s="429" t="str">
        <f>IFERROR(VLOOKUP(AR610,'MATRICE '!$U$3:$Z$18,3,FALSE),"")</f>
        <v/>
      </c>
      <c r="BD610" s="429" t="str">
        <f>IFERROR(VLOOKUP(AR610,'MATRICE '!$U$3:$Z$18,2,FALSE),"")</f>
        <v/>
      </c>
      <c r="BE610" s="429" t="str">
        <f>IFERROR(VLOOKUP(AR610,'MATRICE '!$U$3:$Z$18,5,FALSE),"")</f>
        <v/>
      </c>
    </row>
    <row r="611" spans="1:57" x14ac:dyDescent="0.25">
      <c r="A611" s="17"/>
      <c r="B611" s="394"/>
      <c r="C611" s="17"/>
      <c r="D611" s="17"/>
      <c r="E611" s="28"/>
      <c r="F611" s="28"/>
      <c r="G611" s="17"/>
      <c r="H611" s="17"/>
      <c r="I611" s="17"/>
      <c r="J611" s="17"/>
      <c r="K611" s="64"/>
      <c r="L611" s="65"/>
      <c r="M611" s="63"/>
      <c r="N611" s="17"/>
      <c r="O611" s="17"/>
      <c r="P611" s="17"/>
      <c r="Q611" s="17"/>
      <c r="R611" s="17"/>
      <c r="S611" s="401"/>
      <c r="T611" s="597">
        <f t="shared" si="32"/>
        <v>0</v>
      </c>
      <c r="U611" s="18"/>
      <c r="V611" s="18">
        <f t="shared" si="31"/>
        <v>0</v>
      </c>
      <c r="W611" s="60" t="str">
        <f t="shared" si="33"/>
        <v/>
      </c>
      <c r="X611" s="393"/>
      <c r="Y611" s="17"/>
      <c r="Z611" s="52"/>
      <c r="AA611" s="409"/>
      <c r="AB611" s="46"/>
      <c r="AC611" s="17"/>
      <c r="AD611" s="113" t="str">
        <f>IFERROR(VLOOKUP(AA611,'MATRICE '!$E$2:$H$100,3,FALSE),"")</f>
        <v/>
      </c>
      <c r="AE611" s="17" t="str">
        <f>IFERROR(VLOOKUP(AA611,'MATRICE '!$E$2:$H$100,2,FALSE),"")</f>
        <v/>
      </c>
      <c r="AF611" s="17" t="str">
        <f>IFERROR(VLOOKUP(AA611,'MATRICE '!$E$2:$H$100,4,FALSE),"")</f>
        <v/>
      </c>
      <c r="AG611" s="63"/>
      <c r="AH611" s="46"/>
      <c r="AI611" s="17"/>
      <c r="AJ611" s="17" t="str">
        <f>IFERROR(VLOOKUP(AG611,'MATRICE '!$J$2:$M$100,3,FALSE),"")</f>
        <v/>
      </c>
      <c r="AK611" s="17" t="str">
        <f>IFERROR(VLOOKUP(AG611,'MATRICE '!$J$2:$M$100,2,FALSE),"")</f>
        <v/>
      </c>
      <c r="AL611" s="414" t="str">
        <f>IFERROR(VLOOKUP(AG611,'MATRICE '!$J$2:$M$100,4,FALSE),"")</f>
        <v/>
      </c>
      <c r="AM611" s="393"/>
      <c r="AN611" s="17"/>
      <c r="AO611" s="52"/>
      <c r="AP611" s="46"/>
      <c r="AQ611" s="28"/>
      <c r="AR611" s="418"/>
      <c r="AS611" s="419" t="str">
        <f>IFERROR(VLOOKUP(AR611,'MATRICE '!$U$3:$Z$18,4,FALSE),"")</f>
        <v/>
      </c>
      <c r="AT611" s="46"/>
      <c r="AU611" s="17"/>
      <c r="AV611" s="421" t="str">
        <f>IFERROR(VLOOKUP(AU611,'MATRICE '!AB621:AG716,3,FALSE),"")</f>
        <v/>
      </c>
      <c r="AW611" s="300"/>
      <c r="AX611" s="17"/>
      <c r="AY611" s="17"/>
      <c r="AZ611" s="414"/>
      <c r="BA611" s="18"/>
      <c r="BB611" s="17" t="str">
        <f>IFERROR(VLOOKUP(O611,'MATRICE '!$B$4:$C$17,2,FALSE),"")</f>
        <v/>
      </c>
      <c r="BC611" s="429" t="str">
        <f>IFERROR(VLOOKUP(AR611,'MATRICE '!$U$3:$Z$18,3,FALSE),"")</f>
        <v/>
      </c>
      <c r="BD611" s="429" t="str">
        <f>IFERROR(VLOOKUP(AR611,'MATRICE '!$U$3:$Z$18,2,FALSE),"")</f>
        <v/>
      </c>
      <c r="BE611" s="429" t="str">
        <f>IFERROR(VLOOKUP(AR611,'MATRICE '!$U$3:$Z$18,5,FALSE),"")</f>
        <v/>
      </c>
    </row>
    <row r="612" spans="1:57" x14ac:dyDescent="0.25">
      <c r="A612" s="17"/>
      <c r="B612" s="394"/>
      <c r="C612" s="17"/>
      <c r="D612" s="17"/>
      <c r="E612" s="28"/>
      <c r="F612" s="28"/>
      <c r="G612" s="17"/>
      <c r="H612" s="17"/>
      <c r="I612" s="17"/>
      <c r="J612" s="17"/>
      <c r="K612" s="64"/>
      <c r="L612" s="65"/>
      <c r="M612" s="63"/>
      <c r="N612" s="17"/>
      <c r="O612" s="17"/>
      <c r="P612" s="17"/>
      <c r="Q612" s="17"/>
      <c r="R612" s="17"/>
      <c r="S612" s="401"/>
      <c r="T612" s="597">
        <f t="shared" si="32"/>
        <v>0</v>
      </c>
      <c r="U612" s="18"/>
      <c r="V612" s="18">
        <f t="shared" ref="V612:V675" si="34">U612-T612</f>
        <v>0</v>
      </c>
      <c r="W612" s="60" t="str">
        <f t="shared" si="33"/>
        <v/>
      </c>
      <c r="X612" s="393"/>
      <c r="Y612" s="17"/>
      <c r="Z612" s="52"/>
      <c r="AA612" s="409"/>
      <c r="AB612" s="46"/>
      <c r="AC612" s="17"/>
      <c r="AD612" s="113" t="str">
        <f>IFERROR(VLOOKUP(AA612,'MATRICE '!$E$2:$H$100,3,FALSE),"")</f>
        <v/>
      </c>
      <c r="AE612" s="17" t="str">
        <f>IFERROR(VLOOKUP(AA612,'MATRICE '!$E$2:$H$100,2,FALSE),"")</f>
        <v/>
      </c>
      <c r="AF612" s="17" t="str">
        <f>IFERROR(VLOOKUP(AA612,'MATRICE '!$E$2:$H$100,4,FALSE),"")</f>
        <v/>
      </c>
      <c r="AG612" s="63"/>
      <c r="AH612" s="46"/>
      <c r="AI612" s="17"/>
      <c r="AJ612" s="17" t="str">
        <f>IFERROR(VLOOKUP(AG612,'MATRICE '!$J$2:$M$100,3,FALSE),"")</f>
        <v/>
      </c>
      <c r="AK612" s="17" t="str">
        <f>IFERROR(VLOOKUP(AG612,'MATRICE '!$J$2:$M$100,2,FALSE),"")</f>
        <v/>
      </c>
      <c r="AL612" s="414" t="str">
        <f>IFERROR(VLOOKUP(AG612,'MATRICE '!$J$2:$M$100,4,FALSE),"")</f>
        <v/>
      </c>
      <c r="AM612" s="393"/>
      <c r="AN612" s="17"/>
      <c r="AO612" s="52"/>
      <c r="AP612" s="46"/>
      <c r="AQ612" s="28"/>
      <c r="AR612" s="418"/>
      <c r="AS612" s="419" t="str">
        <f>IFERROR(VLOOKUP(AR612,'MATRICE '!$U$3:$Z$18,4,FALSE),"")</f>
        <v/>
      </c>
      <c r="AT612" s="46"/>
      <c r="AU612" s="17"/>
      <c r="AV612" s="421" t="str">
        <f>IFERROR(VLOOKUP(AU612,'MATRICE '!AB622:AG717,3,FALSE),"")</f>
        <v/>
      </c>
      <c r="AW612" s="300"/>
      <c r="AX612" s="17"/>
      <c r="AY612" s="17"/>
      <c r="AZ612" s="414"/>
      <c r="BA612" s="18"/>
      <c r="BB612" s="17" t="str">
        <f>IFERROR(VLOOKUP(O612,'MATRICE '!$B$4:$C$17,2,FALSE),"")</f>
        <v/>
      </c>
      <c r="BC612" s="429" t="str">
        <f>IFERROR(VLOOKUP(AR612,'MATRICE '!$U$3:$Z$18,3,FALSE),"")</f>
        <v/>
      </c>
      <c r="BD612" s="429" t="str">
        <f>IFERROR(VLOOKUP(AR612,'MATRICE '!$U$3:$Z$18,2,FALSE),"")</f>
        <v/>
      </c>
      <c r="BE612" s="429" t="str">
        <f>IFERROR(VLOOKUP(AR612,'MATRICE '!$U$3:$Z$18,5,FALSE),"")</f>
        <v/>
      </c>
    </row>
    <row r="613" spans="1:57" x14ac:dyDescent="0.25">
      <c r="A613" s="17"/>
      <c r="B613" s="394"/>
      <c r="C613" s="17"/>
      <c r="D613" s="17"/>
      <c r="E613" s="28"/>
      <c r="F613" s="28"/>
      <c r="G613" s="17"/>
      <c r="H613" s="17"/>
      <c r="I613" s="17"/>
      <c r="J613" s="17"/>
      <c r="K613" s="64"/>
      <c r="L613" s="65"/>
      <c r="M613" s="63"/>
      <c r="N613" s="17"/>
      <c r="O613" s="17"/>
      <c r="P613" s="17"/>
      <c r="Q613" s="17"/>
      <c r="R613" s="17"/>
      <c r="S613" s="401"/>
      <c r="T613" s="597">
        <f t="shared" si="32"/>
        <v>0</v>
      </c>
      <c r="U613" s="18"/>
      <c r="V613" s="18">
        <f t="shared" si="34"/>
        <v>0</v>
      </c>
      <c r="W613" s="60" t="str">
        <f t="shared" si="33"/>
        <v/>
      </c>
      <c r="X613" s="393"/>
      <c r="Y613" s="17"/>
      <c r="Z613" s="52"/>
      <c r="AA613" s="409"/>
      <c r="AB613" s="46"/>
      <c r="AC613" s="17"/>
      <c r="AD613" s="113" t="str">
        <f>IFERROR(VLOOKUP(AA613,'MATRICE '!$E$2:$H$100,3,FALSE),"")</f>
        <v/>
      </c>
      <c r="AE613" s="17" t="str">
        <f>IFERROR(VLOOKUP(AA613,'MATRICE '!$E$2:$H$100,2,FALSE),"")</f>
        <v/>
      </c>
      <c r="AF613" s="17" t="str">
        <f>IFERROR(VLOOKUP(AA613,'MATRICE '!$E$2:$H$100,4,FALSE),"")</f>
        <v/>
      </c>
      <c r="AG613" s="63"/>
      <c r="AH613" s="46"/>
      <c r="AI613" s="17"/>
      <c r="AJ613" s="17" t="str">
        <f>IFERROR(VLOOKUP(AG613,'MATRICE '!$J$2:$M$100,3,FALSE),"")</f>
        <v/>
      </c>
      <c r="AK613" s="17" t="str">
        <f>IFERROR(VLOOKUP(AG613,'MATRICE '!$J$2:$M$100,2,FALSE),"")</f>
        <v/>
      </c>
      <c r="AL613" s="414" t="str">
        <f>IFERROR(VLOOKUP(AG613,'MATRICE '!$J$2:$M$100,4,FALSE),"")</f>
        <v/>
      </c>
      <c r="AM613" s="393"/>
      <c r="AN613" s="17"/>
      <c r="AO613" s="52"/>
      <c r="AP613" s="46"/>
      <c r="AQ613" s="28"/>
      <c r="AR613" s="418"/>
      <c r="AS613" s="419" t="str">
        <f>IFERROR(VLOOKUP(AR613,'MATRICE '!$U$3:$Z$18,4,FALSE),"")</f>
        <v/>
      </c>
      <c r="AT613" s="46"/>
      <c r="AU613" s="17"/>
      <c r="AV613" s="421" t="str">
        <f>IFERROR(VLOOKUP(AU613,'MATRICE '!AB623:AG718,3,FALSE),"")</f>
        <v/>
      </c>
      <c r="AW613" s="300"/>
      <c r="AX613" s="17"/>
      <c r="AY613" s="17"/>
      <c r="AZ613" s="414"/>
      <c r="BA613" s="18"/>
      <c r="BB613" s="17" t="str">
        <f>IFERROR(VLOOKUP(O613,'MATRICE '!$B$4:$C$17,2,FALSE),"")</f>
        <v/>
      </c>
      <c r="BC613" s="429" t="str">
        <f>IFERROR(VLOOKUP(AR613,'MATRICE '!$U$3:$Z$18,3,FALSE),"")</f>
        <v/>
      </c>
      <c r="BD613" s="429" t="str">
        <f>IFERROR(VLOOKUP(AR613,'MATRICE '!$U$3:$Z$18,2,FALSE),"")</f>
        <v/>
      </c>
      <c r="BE613" s="429" t="str">
        <f>IFERROR(VLOOKUP(AR613,'MATRICE '!$U$3:$Z$18,5,FALSE),"")</f>
        <v/>
      </c>
    </row>
    <row r="614" spans="1:57" x14ac:dyDescent="0.25">
      <c r="A614" s="17"/>
      <c r="B614" s="394"/>
      <c r="C614" s="17"/>
      <c r="D614" s="17"/>
      <c r="E614" s="28"/>
      <c r="F614" s="28"/>
      <c r="G614" s="17"/>
      <c r="H614" s="17"/>
      <c r="I614" s="17"/>
      <c r="J614" s="17"/>
      <c r="K614" s="64"/>
      <c r="L614" s="65"/>
      <c r="M614" s="63"/>
      <c r="N614" s="17"/>
      <c r="O614" s="17"/>
      <c r="P614" s="17"/>
      <c r="Q614" s="17"/>
      <c r="R614" s="17"/>
      <c r="S614" s="401"/>
      <c r="T614" s="597">
        <f t="shared" si="32"/>
        <v>0</v>
      </c>
      <c r="U614" s="18"/>
      <c r="V614" s="18">
        <f t="shared" si="34"/>
        <v>0</v>
      </c>
      <c r="W614" s="60" t="str">
        <f t="shared" si="33"/>
        <v/>
      </c>
      <c r="X614" s="393"/>
      <c r="Y614" s="17"/>
      <c r="Z614" s="52"/>
      <c r="AA614" s="409"/>
      <c r="AB614" s="46"/>
      <c r="AC614" s="17"/>
      <c r="AD614" s="113" t="str">
        <f>IFERROR(VLOOKUP(AA614,'MATRICE '!$E$2:$H$100,3,FALSE),"")</f>
        <v/>
      </c>
      <c r="AE614" s="17" t="str">
        <f>IFERROR(VLOOKUP(AA614,'MATRICE '!$E$2:$H$100,2,FALSE),"")</f>
        <v/>
      </c>
      <c r="AF614" s="17" t="str">
        <f>IFERROR(VLOOKUP(AA614,'MATRICE '!$E$2:$H$100,4,FALSE),"")</f>
        <v/>
      </c>
      <c r="AG614" s="63"/>
      <c r="AH614" s="46"/>
      <c r="AI614" s="17"/>
      <c r="AJ614" s="17" t="str">
        <f>IFERROR(VLOOKUP(AG614,'MATRICE '!$J$2:$M$100,3,FALSE),"")</f>
        <v/>
      </c>
      <c r="AK614" s="17" t="str">
        <f>IFERROR(VLOOKUP(AG614,'MATRICE '!$J$2:$M$100,2,FALSE),"")</f>
        <v/>
      </c>
      <c r="AL614" s="414" t="str">
        <f>IFERROR(VLOOKUP(AG614,'MATRICE '!$J$2:$M$100,4,FALSE),"")</f>
        <v/>
      </c>
      <c r="AM614" s="393"/>
      <c r="AN614" s="17"/>
      <c r="AO614" s="52"/>
      <c r="AP614" s="46"/>
      <c r="AQ614" s="28"/>
      <c r="AR614" s="418"/>
      <c r="AS614" s="419" t="str">
        <f>IFERROR(VLOOKUP(AR614,'MATRICE '!$U$3:$Z$18,4,FALSE),"")</f>
        <v/>
      </c>
      <c r="AT614" s="46"/>
      <c r="AU614" s="17"/>
      <c r="AV614" s="421" t="str">
        <f>IFERROR(VLOOKUP(AU614,'MATRICE '!AB624:AG719,3,FALSE),"")</f>
        <v/>
      </c>
      <c r="AW614" s="300"/>
      <c r="AX614" s="17"/>
      <c r="AY614" s="17"/>
      <c r="AZ614" s="414"/>
      <c r="BA614" s="18"/>
      <c r="BB614" s="17" t="str">
        <f>IFERROR(VLOOKUP(O614,'MATRICE '!$B$4:$C$17,2,FALSE),"")</f>
        <v/>
      </c>
      <c r="BC614" s="429" t="str">
        <f>IFERROR(VLOOKUP(AR614,'MATRICE '!$U$3:$Z$18,3,FALSE),"")</f>
        <v/>
      </c>
      <c r="BD614" s="429" t="str">
        <f>IFERROR(VLOOKUP(AR614,'MATRICE '!$U$3:$Z$18,2,FALSE),"")</f>
        <v/>
      </c>
      <c r="BE614" s="429" t="str">
        <f>IFERROR(VLOOKUP(AR614,'MATRICE '!$U$3:$Z$18,5,FALSE),"")</f>
        <v/>
      </c>
    </row>
    <row r="615" spans="1:57" x14ac:dyDescent="0.25">
      <c r="A615" s="17"/>
      <c r="B615" s="394"/>
      <c r="C615" s="17"/>
      <c r="D615" s="17"/>
      <c r="E615" s="28"/>
      <c r="F615" s="28"/>
      <c r="G615" s="17"/>
      <c r="H615" s="17"/>
      <c r="I615" s="17"/>
      <c r="J615" s="17"/>
      <c r="K615" s="64"/>
      <c r="L615" s="65"/>
      <c r="M615" s="63"/>
      <c r="N615" s="17"/>
      <c r="O615" s="17"/>
      <c r="P615" s="17"/>
      <c r="Q615" s="17"/>
      <c r="R615" s="17"/>
      <c r="S615" s="401"/>
      <c r="T615" s="597">
        <f t="shared" si="32"/>
        <v>0</v>
      </c>
      <c r="U615" s="18"/>
      <c r="V615" s="18">
        <f t="shared" si="34"/>
        <v>0</v>
      </c>
      <c r="W615" s="60" t="str">
        <f t="shared" si="33"/>
        <v/>
      </c>
      <c r="X615" s="393"/>
      <c r="Y615" s="17"/>
      <c r="Z615" s="52"/>
      <c r="AA615" s="409"/>
      <c r="AB615" s="46"/>
      <c r="AC615" s="17"/>
      <c r="AD615" s="113" t="str">
        <f>IFERROR(VLOOKUP(AA615,'MATRICE '!$E$2:$H$100,3,FALSE),"")</f>
        <v/>
      </c>
      <c r="AE615" s="17" t="str">
        <f>IFERROR(VLOOKUP(AA615,'MATRICE '!$E$2:$H$100,2,FALSE),"")</f>
        <v/>
      </c>
      <c r="AF615" s="17" t="str">
        <f>IFERROR(VLOOKUP(AA615,'MATRICE '!$E$2:$H$100,4,FALSE),"")</f>
        <v/>
      </c>
      <c r="AG615" s="63"/>
      <c r="AH615" s="46"/>
      <c r="AI615" s="17"/>
      <c r="AJ615" s="17" t="str">
        <f>IFERROR(VLOOKUP(AG615,'MATRICE '!$J$2:$M$100,3,FALSE),"")</f>
        <v/>
      </c>
      <c r="AK615" s="17" t="str">
        <f>IFERROR(VLOOKUP(AG615,'MATRICE '!$J$2:$M$100,2,FALSE),"")</f>
        <v/>
      </c>
      <c r="AL615" s="414" t="str">
        <f>IFERROR(VLOOKUP(AG615,'MATRICE '!$J$2:$M$100,4,FALSE),"")</f>
        <v/>
      </c>
      <c r="AM615" s="393"/>
      <c r="AN615" s="17"/>
      <c r="AO615" s="52"/>
      <c r="AP615" s="46"/>
      <c r="AQ615" s="28"/>
      <c r="AR615" s="418"/>
      <c r="AS615" s="419" t="str">
        <f>IFERROR(VLOOKUP(AR615,'MATRICE '!$U$3:$Z$18,4,FALSE),"")</f>
        <v/>
      </c>
      <c r="AT615" s="46"/>
      <c r="AU615" s="17"/>
      <c r="AV615" s="421" t="str">
        <f>IFERROR(VLOOKUP(AU615,'MATRICE '!AB625:AG720,3,FALSE),"")</f>
        <v/>
      </c>
      <c r="AW615" s="300"/>
      <c r="AX615" s="17"/>
      <c r="AY615" s="17"/>
      <c r="AZ615" s="414"/>
      <c r="BA615" s="18"/>
      <c r="BB615" s="17" t="str">
        <f>IFERROR(VLOOKUP(O615,'MATRICE '!$B$4:$C$17,2,FALSE),"")</f>
        <v/>
      </c>
      <c r="BC615" s="429" t="str">
        <f>IFERROR(VLOOKUP(AR615,'MATRICE '!$U$3:$Z$18,3,FALSE),"")</f>
        <v/>
      </c>
      <c r="BD615" s="429" t="str">
        <f>IFERROR(VLOOKUP(AR615,'MATRICE '!$U$3:$Z$18,2,FALSE),"")</f>
        <v/>
      </c>
      <c r="BE615" s="429" t="str">
        <f>IFERROR(VLOOKUP(AR615,'MATRICE '!$U$3:$Z$18,5,FALSE),"")</f>
        <v/>
      </c>
    </row>
    <row r="616" spans="1:57" x14ac:dyDescent="0.25">
      <c r="A616" s="17"/>
      <c r="B616" s="394"/>
      <c r="C616" s="17"/>
      <c r="D616" s="17"/>
      <c r="E616" s="28"/>
      <c r="F616" s="28"/>
      <c r="G616" s="17"/>
      <c r="H616" s="17"/>
      <c r="I616" s="17"/>
      <c r="J616" s="17"/>
      <c r="K616" s="64"/>
      <c r="L616" s="65"/>
      <c r="M616" s="63"/>
      <c r="N616" s="17"/>
      <c r="O616" s="17"/>
      <c r="P616" s="17"/>
      <c r="Q616" s="17"/>
      <c r="R616" s="17"/>
      <c r="S616" s="401"/>
      <c r="T616" s="597">
        <f t="shared" si="32"/>
        <v>0</v>
      </c>
      <c r="U616" s="18"/>
      <c r="V616" s="18">
        <f t="shared" si="34"/>
        <v>0</v>
      </c>
      <c r="W616" s="60" t="str">
        <f t="shared" si="33"/>
        <v/>
      </c>
      <c r="X616" s="393"/>
      <c r="Y616" s="17"/>
      <c r="Z616" s="52"/>
      <c r="AA616" s="409"/>
      <c r="AB616" s="46"/>
      <c r="AC616" s="17"/>
      <c r="AD616" s="113" t="str">
        <f>IFERROR(VLOOKUP(AA616,'MATRICE '!$E$2:$H$100,3,FALSE),"")</f>
        <v/>
      </c>
      <c r="AE616" s="17" t="str">
        <f>IFERROR(VLOOKUP(AA616,'MATRICE '!$E$2:$H$100,2,FALSE),"")</f>
        <v/>
      </c>
      <c r="AF616" s="17" t="str">
        <f>IFERROR(VLOOKUP(AA616,'MATRICE '!$E$2:$H$100,4,FALSE),"")</f>
        <v/>
      </c>
      <c r="AG616" s="63"/>
      <c r="AH616" s="46"/>
      <c r="AI616" s="17"/>
      <c r="AJ616" s="17" t="str">
        <f>IFERROR(VLOOKUP(AG616,'MATRICE '!$J$2:$M$100,3,FALSE),"")</f>
        <v/>
      </c>
      <c r="AK616" s="17" t="str">
        <f>IFERROR(VLOOKUP(AG616,'MATRICE '!$J$2:$M$100,2,FALSE),"")</f>
        <v/>
      </c>
      <c r="AL616" s="414" t="str">
        <f>IFERROR(VLOOKUP(AG616,'MATRICE '!$J$2:$M$100,4,FALSE),"")</f>
        <v/>
      </c>
      <c r="AM616" s="393"/>
      <c r="AN616" s="17"/>
      <c r="AO616" s="52"/>
      <c r="AP616" s="46"/>
      <c r="AQ616" s="28"/>
      <c r="AR616" s="418"/>
      <c r="AS616" s="419" t="str">
        <f>IFERROR(VLOOKUP(AR616,'MATRICE '!$U$3:$Z$18,4,FALSE),"")</f>
        <v/>
      </c>
      <c r="AT616" s="46"/>
      <c r="AU616" s="17"/>
      <c r="AV616" s="421" t="str">
        <f>IFERROR(VLOOKUP(AU616,'MATRICE '!AB626:AG721,3,FALSE),"")</f>
        <v/>
      </c>
      <c r="AW616" s="300"/>
      <c r="AX616" s="17"/>
      <c r="AY616" s="17"/>
      <c r="AZ616" s="414"/>
      <c r="BA616" s="18"/>
      <c r="BB616" s="17" t="str">
        <f>IFERROR(VLOOKUP(O616,'MATRICE '!$B$4:$C$17,2,FALSE),"")</f>
        <v/>
      </c>
      <c r="BC616" s="429" t="str">
        <f>IFERROR(VLOOKUP(AR616,'MATRICE '!$U$3:$Z$18,3,FALSE),"")</f>
        <v/>
      </c>
      <c r="BD616" s="429" t="str">
        <f>IFERROR(VLOOKUP(AR616,'MATRICE '!$U$3:$Z$18,2,FALSE),"")</f>
        <v/>
      </c>
      <c r="BE616" s="429" t="str">
        <f>IFERROR(VLOOKUP(AR616,'MATRICE '!$U$3:$Z$18,5,FALSE),"")</f>
        <v/>
      </c>
    </row>
    <row r="617" spans="1:57" x14ac:dyDescent="0.25">
      <c r="A617" s="17"/>
      <c r="B617" s="394"/>
      <c r="C617" s="17"/>
      <c r="D617" s="17"/>
      <c r="E617" s="28"/>
      <c r="F617" s="28"/>
      <c r="G617" s="17"/>
      <c r="H617" s="17"/>
      <c r="I617" s="17"/>
      <c r="J617" s="17"/>
      <c r="K617" s="64"/>
      <c r="L617" s="65"/>
      <c r="M617" s="63"/>
      <c r="N617" s="17"/>
      <c r="O617" s="17"/>
      <c r="P617" s="17"/>
      <c r="Q617" s="17"/>
      <c r="R617" s="17"/>
      <c r="S617" s="401"/>
      <c r="T617" s="597">
        <f t="shared" si="32"/>
        <v>0</v>
      </c>
      <c r="U617" s="18"/>
      <c r="V617" s="18">
        <f t="shared" si="34"/>
        <v>0</v>
      </c>
      <c r="W617" s="60" t="str">
        <f t="shared" si="33"/>
        <v/>
      </c>
      <c r="X617" s="393"/>
      <c r="Y617" s="17"/>
      <c r="Z617" s="52"/>
      <c r="AA617" s="409"/>
      <c r="AB617" s="46"/>
      <c r="AC617" s="17"/>
      <c r="AD617" s="113" t="str">
        <f>IFERROR(VLOOKUP(AA617,'MATRICE '!$E$2:$H$100,3,FALSE),"")</f>
        <v/>
      </c>
      <c r="AE617" s="17" t="str">
        <f>IFERROR(VLOOKUP(AA617,'MATRICE '!$E$2:$H$100,2,FALSE),"")</f>
        <v/>
      </c>
      <c r="AF617" s="17" t="str">
        <f>IFERROR(VLOOKUP(AA617,'MATRICE '!$E$2:$H$100,4,FALSE),"")</f>
        <v/>
      </c>
      <c r="AG617" s="63"/>
      <c r="AH617" s="46"/>
      <c r="AI617" s="17"/>
      <c r="AJ617" s="17" t="str">
        <f>IFERROR(VLOOKUP(AG617,'MATRICE '!$J$2:$M$100,3,FALSE),"")</f>
        <v/>
      </c>
      <c r="AK617" s="17" t="str">
        <f>IFERROR(VLOOKUP(AG617,'MATRICE '!$J$2:$M$100,2,FALSE),"")</f>
        <v/>
      </c>
      <c r="AL617" s="414" t="str">
        <f>IFERROR(VLOOKUP(AG617,'MATRICE '!$J$2:$M$100,4,FALSE),"")</f>
        <v/>
      </c>
      <c r="AM617" s="393"/>
      <c r="AN617" s="17"/>
      <c r="AO617" s="52"/>
      <c r="AP617" s="46"/>
      <c r="AQ617" s="28"/>
      <c r="AR617" s="418"/>
      <c r="AS617" s="419" t="str">
        <f>IFERROR(VLOOKUP(AR617,'MATRICE '!$U$3:$Z$18,4,FALSE),"")</f>
        <v/>
      </c>
      <c r="AT617" s="46"/>
      <c r="AU617" s="17"/>
      <c r="AV617" s="421" t="str">
        <f>IFERROR(VLOOKUP(AU617,'MATRICE '!AB627:AG722,3,FALSE),"")</f>
        <v/>
      </c>
      <c r="AW617" s="300"/>
      <c r="AX617" s="17"/>
      <c r="AY617" s="17"/>
      <c r="AZ617" s="414"/>
      <c r="BA617" s="18"/>
      <c r="BB617" s="17" t="str">
        <f>IFERROR(VLOOKUP(O617,'MATRICE '!$B$4:$C$17,2,FALSE),"")</f>
        <v/>
      </c>
      <c r="BC617" s="429" t="str">
        <f>IFERROR(VLOOKUP(AR617,'MATRICE '!$U$3:$Z$18,3,FALSE),"")</f>
        <v/>
      </c>
      <c r="BD617" s="429" t="str">
        <f>IFERROR(VLOOKUP(AR617,'MATRICE '!$U$3:$Z$18,2,FALSE),"")</f>
        <v/>
      </c>
      <c r="BE617" s="429" t="str">
        <f>IFERROR(VLOOKUP(AR617,'MATRICE '!$U$3:$Z$18,5,FALSE),"")</f>
        <v/>
      </c>
    </row>
    <row r="618" spans="1:57" x14ac:dyDescent="0.25">
      <c r="A618" s="17"/>
      <c r="B618" s="394"/>
      <c r="C618" s="17"/>
      <c r="D618" s="17"/>
      <c r="E618" s="28"/>
      <c r="F618" s="28"/>
      <c r="G618" s="17"/>
      <c r="H618" s="17"/>
      <c r="I618" s="17"/>
      <c r="J618" s="17"/>
      <c r="K618" s="64"/>
      <c r="L618" s="65"/>
      <c r="M618" s="63"/>
      <c r="N618" s="17"/>
      <c r="O618" s="17"/>
      <c r="P618" s="17"/>
      <c r="Q618" s="17"/>
      <c r="R618" s="17"/>
      <c r="S618" s="401"/>
      <c r="T618" s="597">
        <f t="shared" si="32"/>
        <v>0</v>
      </c>
      <c r="U618" s="18"/>
      <c r="V618" s="18">
        <f t="shared" si="34"/>
        <v>0</v>
      </c>
      <c r="W618" s="60" t="str">
        <f t="shared" si="33"/>
        <v/>
      </c>
      <c r="X618" s="393"/>
      <c r="Y618" s="17"/>
      <c r="Z618" s="52"/>
      <c r="AA618" s="409"/>
      <c r="AB618" s="46"/>
      <c r="AC618" s="17"/>
      <c r="AD618" s="113" t="str">
        <f>IFERROR(VLOOKUP(AA618,'MATRICE '!$E$2:$H$100,3,FALSE),"")</f>
        <v/>
      </c>
      <c r="AE618" s="17" t="str">
        <f>IFERROR(VLOOKUP(AA618,'MATRICE '!$E$2:$H$100,2,FALSE),"")</f>
        <v/>
      </c>
      <c r="AF618" s="17" t="str">
        <f>IFERROR(VLOOKUP(AA618,'MATRICE '!$E$2:$H$100,4,FALSE),"")</f>
        <v/>
      </c>
      <c r="AG618" s="63"/>
      <c r="AH618" s="46"/>
      <c r="AI618" s="17"/>
      <c r="AJ618" s="17" t="str">
        <f>IFERROR(VLOOKUP(AG618,'MATRICE '!$J$2:$M$100,3,FALSE),"")</f>
        <v/>
      </c>
      <c r="AK618" s="17" t="str">
        <f>IFERROR(VLOOKUP(AG618,'MATRICE '!$J$2:$M$100,2,FALSE),"")</f>
        <v/>
      </c>
      <c r="AL618" s="414" t="str">
        <f>IFERROR(VLOOKUP(AG618,'MATRICE '!$J$2:$M$100,4,FALSE),"")</f>
        <v/>
      </c>
      <c r="AM618" s="393"/>
      <c r="AN618" s="17"/>
      <c r="AO618" s="52"/>
      <c r="AP618" s="46"/>
      <c r="AQ618" s="28"/>
      <c r="AR618" s="418"/>
      <c r="AS618" s="419" t="str">
        <f>IFERROR(VLOOKUP(AR618,'MATRICE '!$U$3:$Z$18,4,FALSE),"")</f>
        <v/>
      </c>
      <c r="AT618" s="46"/>
      <c r="AU618" s="17"/>
      <c r="AV618" s="421" t="str">
        <f>IFERROR(VLOOKUP(AU618,'MATRICE '!AB628:AG723,3,FALSE),"")</f>
        <v/>
      </c>
      <c r="AW618" s="300"/>
      <c r="AX618" s="17"/>
      <c r="AY618" s="17"/>
      <c r="AZ618" s="414"/>
      <c r="BA618" s="18"/>
      <c r="BB618" s="17" t="str">
        <f>IFERROR(VLOOKUP(O618,'MATRICE '!$B$4:$C$17,2,FALSE),"")</f>
        <v/>
      </c>
      <c r="BC618" s="429" t="str">
        <f>IFERROR(VLOOKUP(AR618,'MATRICE '!$U$3:$Z$18,3,FALSE),"")</f>
        <v/>
      </c>
      <c r="BD618" s="429" t="str">
        <f>IFERROR(VLOOKUP(AR618,'MATRICE '!$U$3:$Z$18,2,FALSE),"")</f>
        <v/>
      </c>
      <c r="BE618" s="429" t="str">
        <f>IFERROR(VLOOKUP(AR618,'MATRICE '!$U$3:$Z$18,5,FALSE),"")</f>
        <v/>
      </c>
    </row>
    <row r="619" spans="1:57" x14ac:dyDescent="0.25">
      <c r="A619" s="17"/>
      <c r="B619" s="394"/>
      <c r="C619" s="17"/>
      <c r="D619" s="17"/>
      <c r="E619" s="28"/>
      <c r="F619" s="28"/>
      <c r="G619" s="17"/>
      <c r="H619" s="17"/>
      <c r="I619" s="17"/>
      <c r="J619" s="17"/>
      <c r="K619" s="64"/>
      <c r="L619" s="65"/>
      <c r="M619" s="63"/>
      <c r="N619" s="17"/>
      <c r="O619" s="17"/>
      <c r="P619" s="17"/>
      <c r="Q619" s="17"/>
      <c r="R619" s="17"/>
      <c r="S619" s="401"/>
      <c r="T619" s="597">
        <f t="shared" si="32"/>
        <v>0</v>
      </c>
      <c r="U619" s="18"/>
      <c r="V619" s="18">
        <f t="shared" si="34"/>
        <v>0</v>
      </c>
      <c r="W619" s="60" t="str">
        <f t="shared" si="33"/>
        <v/>
      </c>
      <c r="X619" s="393"/>
      <c r="Y619" s="17"/>
      <c r="Z619" s="52"/>
      <c r="AA619" s="409"/>
      <c r="AB619" s="46"/>
      <c r="AC619" s="17"/>
      <c r="AD619" s="113" t="str">
        <f>IFERROR(VLOOKUP(AA619,'MATRICE '!$E$2:$H$100,3,FALSE),"")</f>
        <v/>
      </c>
      <c r="AE619" s="17" t="str">
        <f>IFERROR(VLOOKUP(AA619,'MATRICE '!$E$2:$H$100,2,FALSE),"")</f>
        <v/>
      </c>
      <c r="AF619" s="17" t="str">
        <f>IFERROR(VLOOKUP(AA619,'MATRICE '!$E$2:$H$100,4,FALSE),"")</f>
        <v/>
      </c>
      <c r="AG619" s="63"/>
      <c r="AH619" s="46"/>
      <c r="AI619" s="17"/>
      <c r="AJ619" s="17" t="str">
        <f>IFERROR(VLOOKUP(AG619,'MATRICE '!$J$2:$M$100,3,FALSE),"")</f>
        <v/>
      </c>
      <c r="AK619" s="17" t="str">
        <f>IFERROR(VLOOKUP(AG619,'MATRICE '!$J$2:$M$100,2,FALSE),"")</f>
        <v/>
      </c>
      <c r="AL619" s="414" t="str">
        <f>IFERROR(VLOOKUP(AG619,'MATRICE '!$J$2:$M$100,4,FALSE),"")</f>
        <v/>
      </c>
      <c r="AM619" s="393"/>
      <c r="AN619" s="17"/>
      <c r="AO619" s="52"/>
      <c r="AP619" s="46"/>
      <c r="AQ619" s="28"/>
      <c r="AR619" s="418"/>
      <c r="AS619" s="419" t="str">
        <f>IFERROR(VLOOKUP(AR619,'MATRICE '!$U$3:$Z$18,4,FALSE),"")</f>
        <v/>
      </c>
      <c r="AT619" s="46"/>
      <c r="AU619" s="17"/>
      <c r="AV619" s="421" t="str">
        <f>IFERROR(VLOOKUP(AU619,'MATRICE '!AB629:AG724,3,FALSE),"")</f>
        <v/>
      </c>
      <c r="AW619" s="300"/>
      <c r="AX619" s="17"/>
      <c r="AY619" s="17"/>
      <c r="AZ619" s="414"/>
      <c r="BA619" s="18"/>
      <c r="BB619" s="17" t="str">
        <f>IFERROR(VLOOKUP(O619,'MATRICE '!$B$4:$C$17,2,FALSE),"")</f>
        <v/>
      </c>
      <c r="BC619" s="429" t="str">
        <f>IFERROR(VLOOKUP(AR619,'MATRICE '!$U$3:$Z$18,3,FALSE),"")</f>
        <v/>
      </c>
      <c r="BD619" s="429" t="str">
        <f>IFERROR(VLOOKUP(AR619,'MATRICE '!$U$3:$Z$18,2,FALSE),"")</f>
        <v/>
      </c>
      <c r="BE619" s="429" t="str">
        <f>IFERROR(VLOOKUP(AR619,'MATRICE '!$U$3:$Z$18,5,FALSE),"")</f>
        <v/>
      </c>
    </row>
    <row r="620" spans="1:57" x14ac:dyDescent="0.25">
      <c r="A620" s="17"/>
      <c r="B620" s="394"/>
      <c r="C620" s="17"/>
      <c r="D620" s="17"/>
      <c r="E620" s="28"/>
      <c r="F620" s="28"/>
      <c r="G620" s="17"/>
      <c r="H620" s="17"/>
      <c r="I620" s="17"/>
      <c r="J620" s="17"/>
      <c r="K620" s="64"/>
      <c r="L620" s="65"/>
      <c r="M620" s="63"/>
      <c r="N620" s="17"/>
      <c r="O620" s="17"/>
      <c r="P620" s="17"/>
      <c r="Q620" s="17"/>
      <c r="R620" s="17"/>
      <c r="S620" s="401"/>
      <c r="T620" s="597">
        <f t="shared" si="32"/>
        <v>0</v>
      </c>
      <c r="U620" s="18"/>
      <c r="V620" s="18">
        <f t="shared" si="34"/>
        <v>0</v>
      </c>
      <c r="W620" s="60" t="str">
        <f t="shared" si="33"/>
        <v/>
      </c>
      <c r="X620" s="393"/>
      <c r="Y620" s="17"/>
      <c r="Z620" s="52"/>
      <c r="AA620" s="409"/>
      <c r="AB620" s="46"/>
      <c r="AC620" s="17"/>
      <c r="AD620" s="113" t="str">
        <f>IFERROR(VLOOKUP(AA620,'MATRICE '!$E$2:$H$100,3,FALSE),"")</f>
        <v/>
      </c>
      <c r="AE620" s="17" t="str">
        <f>IFERROR(VLOOKUP(AA620,'MATRICE '!$E$2:$H$100,2,FALSE),"")</f>
        <v/>
      </c>
      <c r="AF620" s="17" t="str">
        <f>IFERROR(VLOOKUP(AA620,'MATRICE '!$E$2:$H$100,4,FALSE),"")</f>
        <v/>
      </c>
      <c r="AG620" s="63"/>
      <c r="AH620" s="46"/>
      <c r="AI620" s="17"/>
      <c r="AJ620" s="17" t="str">
        <f>IFERROR(VLOOKUP(AG620,'MATRICE '!$J$2:$M$100,3,FALSE),"")</f>
        <v/>
      </c>
      <c r="AK620" s="17" t="str">
        <f>IFERROR(VLOOKUP(AG620,'MATRICE '!$J$2:$M$100,2,FALSE),"")</f>
        <v/>
      </c>
      <c r="AL620" s="414" t="str">
        <f>IFERROR(VLOOKUP(AG620,'MATRICE '!$J$2:$M$100,4,FALSE),"")</f>
        <v/>
      </c>
      <c r="AM620" s="393"/>
      <c r="AN620" s="17"/>
      <c r="AO620" s="52"/>
      <c r="AP620" s="46"/>
      <c r="AQ620" s="28"/>
      <c r="AR620" s="418"/>
      <c r="AS620" s="419" t="str">
        <f>IFERROR(VLOOKUP(AR620,'MATRICE '!$U$3:$Z$18,4,FALSE),"")</f>
        <v/>
      </c>
      <c r="AT620" s="46"/>
      <c r="AU620" s="17"/>
      <c r="AV620" s="421" t="str">
        <f>IFERROR(VLOOKUP(AU620,'MATRICE '!AB630:AG725,3,FALSE),"")</f>
        <v/>
      </c>
      <c r="AW620" s="300"/>
      <c r="AX620" s="17"/>
      <c r="AY620" s="17"/>
      <c r="AZ620" s="414"/>
      <c r="BA620" s="18"/>
      <c r="BB620" s="17" t="str">
        <f>IFERROR(VLOOKUP(O620,'MATRICE '!$B$4:$C$17,2,FALSE),"")</f>
        <v/>
      </c>
      <c r="BC620" s="429" t="str">
        <f>IFERROR(VLOOKUP(AR620,'MATRICE '!$U$3:$Z$18,3,FALSE),"")</f>
        <v/>
      </c>
      <c r="BD620" s="429" t="str">
        <f>IFERROR(VLOOKUP(AR620,'MATRICE '!$U$3:$Z$18,2,FALSE),"")</f>
        <v/>
      </c>
      <c r="BE620" s="429" t="str">
        <f>IFERROR(VLOOKUP(AR620,'MATRICE '!$U$3:$Z$18,5,FALSE),"")</f>
        <v/>
      </c>
    </row>
    <row r="621" spans="1:57" x14ac:dyDescent="0.25">
      <c r="A621" s="17"/>
      <c r="B621" s="394"/>
      <c r="C621" s="17"/>
      <c r="D621" s="17"/>
      <c r="E621" s="28"/>
      <c r="F621" s="28"/>
      <c r="G621" s="17"/>
      <c r="H621" s="17"/>
      <c r="I621" s="17"/>
      <c r="J621" s="17"/>
      <c r="K621" s="64"/>
      <c r="L621" s="65"/>
      <c r="M621" s="63"/>
      <c r="N621" s="17"/>
      <c r="O621" s="17"/>
      <c r="P621" s="17"/>
      <c r="Q621" s="17"/>
      <c r="R621" s="17"/>
      <c r="S621" s="401"/>
      <c r="T621" s="597">
        <f t="shared" si="32"/>
        <v>0</v>
      </c>
      <c r="U621" s="18"/>
      <c r="V621" s="18">
        <f t="shared" si="34"/>
        <v>0</v>
      </c>
      <c r="W621" s="60" t="str">
        <f t="shared" si="33"/>
        <v/>
      </c>
      <c r="X621" s="393"/>
      <c r="Y621" s="17"/>
      <c r="Z621" s="52"/>
      <c r="AA621" s="409"/>
      <c r="AB621" s="46"/>
      <c r="AC621" s="17"/>
      <c r="AD621" s="113" t="str">
        <f>IFERROR(VLOOKUP(AA621,'MATRICE '!$E$2:$H$100,3,FALSE),"")</f>
        <v/>
      </c>
      <c r="AE621" s="17" t="str">
        <f>IFERROR(VLOOKUP(AA621,'MATRICE '!$E$2:$H$100,2,FALSE),"")</f>
        <v/>
      </c>
      <c r="AF621" s="17" t="str">
        <f>IFERROR(VLOOKUP(AA621,'MATRICE '!$E$2:$H$100,4,FALSE),"")</f>
        <v/>
      </c>
      <c r="AG621" s="63"/>
      <c r="AH621" s="46"/>
      <c r="AI621" s="17"/>
      <c r="AJ621" s="17" t="str">
        <f>IFERROR(VLOOKUP(AG621,'MATRICE '!$J$2:$M$100,3,FALSE),"")</f>
        <v/>
      </c>
      <c r="AK621" s="17" t="str">
        <f>IFERROR(VLOOKUP(AG621,'MATRICE '!$J$2:$M$100,2,FALSE),"")</f>
        <v/>
      </c>
      <c r="AL621" s="414" t="str">
        <f>IFERROR(VLOOKUP(AG621,'MATRICE '!$J$2:$M$100,4,FALSE),"")</f>
        <v/>
      </c>
      <c r="AM621" s="393"/>
      <c r="AN621" s="17"/>
      <c r="AO621" s="52"/>
      <c r="AP621" s="46"/>
      <c r="AQ621" s="28"/>
      <c r="AR621" s="418"/>
      <c r="AS621" s="419" t="str">
        <f>IFERROR(VLOOKUP(AR621,'MATRICE '!$U$3:$Z$18,4,FALSE),"")</f>
        <v/>
      </c>
      <c r="AT621" s="46"/>
      <c r="AU621" s="17"/>
      <c r="AV621" s="421" t="str">
        <f>IFERROR(VLOOKUP(AU621,'MATRICE '!AB631:AG726,3,FALSE),"")</f>
        <v/>
      </c>
      <c r="AW621" s="300"/>
      <c r="AX621" s="17"/>
      <c r="AY621" s="17"/>
      <c r="AZ621" s="414"/>
      <c r="BA621" s="18"/>
      <c r="BB621" s="17" t="str">
        <f>IFERROR(VLOOKUP(O621,'MATRICE '!$B$4:$C$17,2,FALSE),"")</f>
        <v/>
      </c>
      <c r="BC621" s="429" t="str">
        <f>IFERROR(VLOOKUP(AR621,'MATRICE '!$U$3:$Z$18,3,FALSE),"")</f>
        <v/>
      </c>
      <c r="BD621" s="429" t="str">
        <f>IFERROR(VLOOKUP(AR621,'MATRICE '!$U$3:$Z$18,2,FALSE),"")</f>
        <v/>
      </c>
      <c r="BE621" s="429" t="str">
        <f>IFERROR(VLOOKUP(AR621,'MATRICE '!$U$3:$Z$18,5,FALSE),"")</f>
        <v/>
      </c>
    </row>
    <row r="622" spans="1:57" x14ac:dyDescent="0.25">
      <c r="A622" s="17"/>
      <c r="B622" s="394"/>
      <c r="C622" s="17"/>
      <c r="D622" s="17"/>
      <c r="E622" s="28"/>
      <c r="F622" s="28"/>
      <c r="G622" s="17"/>
      <c r="H622" s="17"/>
      <c r="I622" s="17"/>
      <c r="J622" s="17"/>
      <c r="K622" s="64"/>
      <c r="L622" s="65"/>
      <c r="M622" s="63"/>
      <c r="N622" s="17"/>
      <c r="O622" s="17"/>
      <c r="P622" s="17"/>
      <c r="Q622" s="17"/>
      <c r="R622" s="17"/>
      <c r="S622" s="401"/>
      <c r="T622" s="597">
        <f t="shared" si="32"/>
        <v>0</v>
      </c>
      <c r="U622" s="18"/>
      <c r="V622" s="18">
        <f t="shared" si="34"/>
        <v>0</v>
      </c>
      <c r="W622" s="60" t="str">
        <f t="shared" si="33"/>
        <v/>
      </c>
      <c r="X622" s="393"/>
      <c r="Y622" s="17"/>
      <c r="Z622" s="52"/>
      <c r="AA622" s="409"/>
      <c r="AB622" s="46"/>
      <c r="AC622" s="17"/>
      <c r="AD622" s="113" t="str">
        <f>IFERROR(VLOOKUP(AA622,'MATRICE '!$E$2:$H$100,3,FALSE),"")</f>
        <v/>
      </c>
      <c r="AE622" s="17" t="str">
        <f>IFERROR(VLOOKUP(AA622,'MATRICE '!$E$2:$H$100,2,FALSE),"")</f>
        <v/>
      </c>
      <c r="AF622" s="17" t="str">
        <f>IFERROR(VLOOKUP(AA622,'MATRICE '!$E$2:$H$100,4,FALSE),"")</f>
        <v/>
      </c>
      <c r="AG622" s="63"/>
      <c r="AH622" s="46"/>
      <c r="AI622" s="17"/>
      <c r="AJ622" s="17" t="str">
        <f>IFERROR(VLOOKUP(AG622,'MATRICE '!$J$2:$M$100,3,FALSE),"")</f>
        <v/>
      </c>
      <c r="AK622" s="17" t="str">
        <f>IFERROR(VLOOKUP(AG622,'MATRICE '!$J$2:$M$100,2,FALSE),"")</f>
        <v/>
      </c>
      <c r="AL622" s="414" t="str">
        <f>IFERROR(VLOOKUP(AG622,'MATRICE '!$J$2:$M$100,4,FALSE),"")</f>
        <v/>
      </c>
      <c r="AM622" s="393"/>
      <c r="AN622" s="17"/>
      <c r="AO622" s="52"/>
      <c r="AP622" s="46"/>
      <c r="AQ622" s="28"/>
      <c r="AR622" s="418"/>
      <c r="AS622" s="419" t="str">
        <f>IFERROR(VLOOKUP(AR622,'MATRICE '!$U$3:$Z$18,4,FALSE),"")</f>
        <v/>
      </c>
      <c r="AT622" s="46"/>
      <c r="AU622" s="17"/>
      <c r="AV622" s="421" t="str">
        <f>IFERROR(VLOOKUP(AU622,'MATRICE '!AB632:AG727,3,FALSE),"")</f>
        <v/>
      </c>
      <c r="AW622" s="300"/>
      <c r="AX622" s="17"/>
      <c r="AY622" s="17"/>
      <c r="AZ622" s="414"/>
      <c r="BA622" s="18"/>
      <c r="BB622" s="17" t="str">
        <f>IFERROR(VLOOKUP(O622,'MATRICE '!$B$4:$C$17,2,FALSE),"")</f>
        <v/>
      </c>
      <c r="BC622" s="429" t="str">
        <f>IFERROR(VLOOKUP(AR622,'MATRICE '!$U$3:$Z$18,3,FALSE),"")</f>
        <v/>
      </c>
      <c r="BD622" s="429" t="str">
        <f>IFERROR(VLOOKUP(AR622,'MATRICE '!$U$3:$Z$18,2,FALSE),"")</f>
        <v/>
      </c>
      <c r="BE622" s="429" t="str">
        <f>IFERROR(VLOOKUP(AR622,'MATRICE '!$U$3:$Z$18,5,FALSE),"")</f>
        <v/>
      </c>
    </row>
    <row r="623" spans="1:57" x14ac:dyDescent="0.25">
      <c r="A623" s="17"/>
      <c r="B623" s="394"/>
      <c r="C623" s="17"/>
      <c r="D623" s="17"/>
      <c r="E623" s="28"/>
      <c r="F623" s="28"/>
      <c r="G623" s="17"/>
      <c r="H623" s="17"/>
      <c r="I623" s="17"/>
      <c r="J623" s="17"/>
      <c r="K623" s="64"/>
      <c r="L623" s="65"/>
      <c r="M623" s="63"/>
      <c r="N623" s="17"/>
      <c r="O623" s="17"/>
      <c r="P623" s="17"/>
      <c r="Q623" s="17"/>
      <c r="R623" s="17"/>
      <c r="S623" s="401"/>
      <c r="T623" s="597">
        <f t="shared" si="32"/>
        <v>0</v>
      </c>
      <c r="U623" s="18"/>
      <c r="V623" s="18">
        <f t="shared" si="34"/>
        <v>0</v>
      </c>
      <c r="W623" s="60" t="str">
        <f t="shared" si="33"/>
        <v/>
      </c>
      <c r="X623" s="393"/>
      <c r="Y623" s="17"/>
      <c r="Z623" s="52"/>
      <c r="AA623" s="409"/>
      <c r="AB623" s="46"/>
      <c r="AC623" s="17"/>
      <c r="AD623" s="113" t="str">
        <f>IFERROR(VLOOKUP(AA623,'MATRICE '!$E$2:$H$100,3,FALSE),"")</f>
        <v/>
      </c>
      <c r="AE623" s="17" t="str">
        <f>IFERROR(VLOOKUP(AA623,'MATRICE '!$E$2:$H$100,2,FALSE),"")</f>
        <v/>
      </c>
      <c r="AF623" s="17" t="str">
        <f>IFERROR(VLOOKUP(AA623,'MATRICE '!$E$2:$H$100,4,FALSE),"")</f>
        <v/>
      </c>
      <c r="AG623" s="63"/>
      <c r="AH623" s="46"/>
      <c r="AI623" s="17"/>
      <c r="AJ623" s="17" t="str">
        <f>IFERROR(VLOOKUP(AG623,'MATRICE '!$J$2:$M$100,3,FALSE),"")</f>
        <v/>
      </c>
      <c r="AK623" s="17" t="str">
        <f>IFERROR(VLOOKUP(AG623,'MATRICE '!$J$2:$M$100,2,FALSE),"")</f>
        <v/>
      </c>
      <c r="AL623" s="414" t="str">
        <f>IFERROR(VLOOKUP(AG623,'MATRICE '!$J$2:$M$100,4,FALSE),"")</f>
        <v/>
      </c>
      <c r="AM623" s="393"/>
      <c r="AN623" s="17"/>
      <c r="AO623" s="52"/>
      <c r="AP623" s="46"/>
      <c r="AQ623" s="28"/>
      <c r="AR623" s="418"/>
      <c r="AS623" s="419" t="str">
        <f>IFERROR(VLOOKUP(AR623,'MATRICE '!$U$3:$Z$18,4,FALSE),"")</f>
        <v/>
      </c>
      <c r="AT623" s="46"/>
      <c r="AU623" s="17"/>
      <c r="AV623" s="421" t="str">
        <f>IFERROR(VLOOKUP(AU623,'MATRICE '!AB633:AG728,3,FALSE),"")</f>
        <v/>
      </c>
      <c r="AW623" s="300"/>
      <c r="AX623" s="17"/>
      <c r="AY623" s="17"/>
      <c r="AZ623" s="414"/>
      <c r="BA623" s="18"/>
      <c r="BB623" s="17" t="str">
        <f>IFERROR(VLOOKUP(O623,'MATRICE '!$B$4:$C$17,2,FALSE),"")</f>
        <v/>
      </c>
      <c r="BC623" s="429" t="str">
        <f>IFERROR(VLOOKUP(AR623,'MATRICE '!$U$3:$Z$18,3,FALSE),"")</f>
        <v/>
      </c>
      <c r="BD623" s="429" t="str">
        <f>IFERROR(VLOOKUP(AR623,'MATRICE '!$U$3:$Z$18,2,FALSE),"")</f>
        <v/>
      </c>
      <c r="BE623" s="429" t="str">
        <f>IFERROR(VLOOKUP(AR623,'MATRICE '!$U$3:$Z$18,5,FALSE),"")</f>
        <v/>
      </c>
    </row>
    <row r="624" spans="1:57" x14ac:dyDescent="0.25">
      <c r="A624" s="17"/>
      <c r="B624" s="394"/>
      <c r="C624" s="17"/>
      <c r="D624" s="17"/>
      <c r="E624" s="28"/>
      <c r="F624" s="28"/>
      <c r="G624" s="17"/>
      <c r="H624" s="17"/>
      <c r="I624" s="17"/>
      <c r="J624" s="17"/>
      <c r="K624" s="64"/>
      <c r="L624" s="65"/>
      <c r="M624" s="63"/>
      <c r="N624" s="17"/>
      <c r="O624" s="17"/>
      <c r="P624" s="17"/>
      <c r="Q624" s="17"/>
      <c r="R624" s="17"/>
      <c r="S624" s="401"/>
      <c r="T624" s="597">
        <f t="shared" si="32"/>
        <v>0</v>
      </c>
      <c r="U624" s="18"/>
      <c r="V624" s="18">
        <f t="shared" si="34"/>
        <v>0</v>
      </c>
      <c r="W624" s="60" t="str">
        <f t="shared" si="33"/>
        <v/>
      </c>
      <c r="X624" s="393"/>
      <c r="Y624" s="17"/>
      <c r="Z624" s="52"/>
      <c r="AA624" s="409"/>
      <c r="AB624" s="46"/>
      <c r="AC624" s="17"/>
      <c r="AD624" s="113" t="str">
        <f>IFERROR(VLOOKUP(AA624,'MATRICE '!$E$2:$H$100,3,FALSE),"")</f>
        <v/>
      </c>
      <c r="AE624" s="17" t="str">
        <f>IFERROR(VLOOKUP(AA624,'MATRICE '!$E$2:$H$100,2,FALSE),"")</f>
        <v/>
      </c>
      <c r="AF624" s="17" t="str">
        <f>IFERROR(VLOOKUP(AA624,'MATRICE '!$E$2:$H$100,4,FALSE),"")</f>
        <v/>
      </c>
      <c r="AG624" s="63"/>
      <c r="AH624" s="46"/>
      <c r="AI624" s="17"/>
      <c r="AJ624" s="17" t="str">
        <f>IFERROR(VLOOKUP(AG624,'MATRICE '!$J$2:$M$100,3,FALSE),"")</f>
        <v/>
      </c>
      <c r="AK624" s="17" t="str">
        <f>IFERROR(VLOOKUP(AG624,'MATRICE '!$J$2:$M$100,2,FALSE),"")</f>
        <v/>
      </c>
      <c r="AL624" s="414" t="str">
        <f>IFERROR(VLOOKUP(AG624,'MATRICE '!$J$2:$M$100,4,FALSE),"")</f>
        <v/>
      </c>
      <c r="AM624" s="393"/>
      <c r="AN624" s="17"/>
      <c r="AO624" s="52"/>
      <c r="AP624" s="46"/>
      <c r="AQ624" s="28"/>
      <c r="AR624" s="418"/>
      <c r="AS624" s="419" t="str">
        <f>IFERROR(VLOOKUP(AR624,'MATRICE '!$U$3:$Z$18,4,FALSE),"")</f>
        <v/>
      </c>
      <c r="AT624" s="46"/>
      <c r="AU624" s="17"/>
      <c r="AV624" s="421" t="str">
        <f>IFERROR(VLOOKUP(AU624,'MATRICE '!AB634:AG729,3,FALSE),"")</f>
        <v/>
      </c>
      <c r="AW624" s="300"/>
      <c r="AX624" s="17"/>
      <c r="AY624" s="17"/>
      <c r="AZ624" s="414"/>
      <c r="BA624" s="18"/>
      <c r="BB624" s="17" t="str">
        <f>IFERROR(VLOOKUP(O624,'MATRICE '!$B$4:$C$17,2,FALSE),"")</f>
        <v/>
      </c>
      <c r="BC624" s="429" t="str">
        <f>IFERROR(VLOOKUP(AR624,'MATRICE '!$U$3:$Z$18,3,FALSE),"")</f>
        <v/>
      </c>
      <c r="BD624" s="429" t="str">
        <f>IFERROR(VLOOKUP(AR624,'MATRICE '!$U$3:$Z$18,2,FALSE),"")</f>
        <v/>
      </c>
      <c r="BE624" s="429" t="str">
        <f>IFERROR(VLOOKUP(AR624,'MATRICE '!$U$3:$Z$18,5,FALSE),"")</f>
        <v/>
      </c>
    </row>
    <row r="625" spans="1:57" x14ac:dyDescent="0.25">
      <c r="A625" s="17"/>
      <c r="B625" s="394"/>
      <c r="C625" s="17"/>
      <c r="D625" s="17"/>
      <c r="E625" s="28"/>
      <c r="F625" s="28"/>
      <c r="G625" s="17"/>
      <c r="H625" s="17"/>
      <c r="I625" s="17"/>
      <c r="J625" s="17"/>
      <c r="K625" s="64"/>
      <c r="L625" s="65"/>
      <c r="M625" s="63"/>
      <c r="N625" s="17"/>
      <c r="O625" s="17"/>
      <c r="P625" s="17"/>
      <c r="Q625" s="17"/>
      <c r="R625" s="17"/>
      <c r="S625" s="401"/>
      <c r="T625" s="597">
        <f t="shared" si="32"/>
        <v>0</v>
      </c>
      <c r="U625" s="18"/>
      <c r="V625" s="18">
        <f t="shared" si="34"/>
        <v>0</v>
      </c>
      <c r="W625" s="60" t="str">
        <f t="shared" si="33"/>
        <v/>
      </c>
      <c r="X625" s="393"/>
      <c r="Y625" s="17"/>
      <c r="Z625" s="52"/>
      <c r="AA625" s="409"/>
      <c r="AB625" s="46"/>
      <c r="AC625" s="17"/>
      <c r="AD625" s="113" t="str">
        <f>IFERROR(VLOOKUP(AA625,'MATRICE '!$E$2:$H$100,3,FALSE),"")</f>
        <v/>
      </c>
      <c r="AE625" s="17" t="str">
        <f>IFERROR(VLOOKUP(AA625,'MATRICE '!$E$2:$H$100,2,FALSE),"")</f>
        <v/>
      </c>
      <c r="AF625" s="17" t="str">
        <f>IFERROR(VLOOKUP(AA625,'MATRICE '!$E$2:$H$100,4,FALSE),"")</f>
        <v/>
      </c>
      <c r="AG625" s="63"/>
      <c r="AH625" s="46"/>
      <c r="AI625" s="17"/>
      <c r="AJ625" s="17" t="str">
        <f>IFERROR(VLOOKUP(AG625,'MATRICE '!$J$2:$M$100,3,FALSE),"")</f>
        <v/>
      </c>
      <c r="AK625" s="17" t="str">
        <f>IFERROR(VLOOKUP(AG625,'MATRICE '!$J$2:$M$100,2,FALSE),"")</f>
        <v/>
      </c>
      <c r="AL625" s="414" t="str">
        <f>IFERROR(VLOOKUP(AG625,'MATRICE '!$J$2:$M$100,4,FALSE),"")</f>
        <v/>
      </c>
      <c r="AM625" s="393"/>
      <c r="AN625" s="17"/>
      <c r="AO625" s="52"/>
      <c r="AP625" s="46"/>
      <c r="AQ625" s="28"/>
      <c r="AR625" s="418"/>
      <c r="AS625" s="419" t="str">
        <f>IFERROR(VLOOKUP(AR625,'MATRICE '!$U$3:$Z$18,4,FALSE),"")</f>
        <v/>
      </c>
      <c r="AT625" s="46"/>
      <c r="AU625" s="17"/>
      <c r="AV625" s="421" t="str">
        <f>IFERROR(VLOOKUP(AU625,'MATRICE '!AB635:AG730,3,FALSE),"")</f>
        <v/>
      </c>
      <c r="AW625" s="300"/>
      <c r="AX625" s="17"/>
      <c r="AY625" s="17"/>
      <c r="AZ625" s="414"/>
      <c r="BA625" s="18"/>
      <c r="BB625" s="17" t="str">
        <f>IFERROR(VLOOKUP(O625,'MATRICE '!$B$4:$C$17,2,FALSE),"")</f>
        <v/>
      </c>
      <c r="BC625" s="429" t="str">
        <f>IFERROR(VLOOKUP(AR625,'MATRICE '!$U$3:$Z$18,3,FALSE),"")</f>
        <v/>
      </c>
      <c r="BD625" s="429" t="str">
        <f>IFERROR(VLOOKUP(AR625,'MATRICE '!$U$3:$Z$18,2,FALSE),"")</f>
        <v/>
      </c>
      <c r="BE625" s="429" t="str">
        <f>IFERROR(VLOOKUP(AR625,'MATRICE '!$U$3:$Z$18,5,FALSE),"")</f>
        <v/>
      </c>
    </row>
    <row r="626" spans="1:57" x14ac:dyDescent="0.25">
      <c r="A626" s="17"/>
      <c r="B626" s="394"/>
      <c r="C626" s="17"/>
      <c r="D626" s="17"/>
      <c r="E626" s="28"/>
      <c r="F626" s="28"/>
      <c r="G626" s="17"/>
      <c r="H626" s="17"/>
      <c r="I626" s="17"/>
      <c r="J626" s="17"/>
      <c r="K626" s="64"/>
      <c r="L626" s="65"/>
      <c r="M626" s="63"/>
      <c r="N626" s="17"/>
      <c r="O626" s="17"/>
      <c r="P626" s="17"/>
      <c r="Q626" s="17"/>
      <c r="R626" s="17"/>
      <c r="S626" s="401"/>
      <c r="T626" s="597">
        <f t="shared" si="32"/>
        <v>0</v>
      </c>
      <c r="U626" s="18"/>
      <c r="V626" s="18">
        <f t="shared" si="34"/>
        <v>0</v>
      </c>
      <c r="W626" s="60" t="str">
        <f t="shared" si="33"/>
        <v/>
      </c>
      <c r="X626" s="393"/>
      <c r="Y626" s="17"/>
      <c r="Z626" s="52"/>
      <c r="AA626" s="409"/>
      <c r="AB626" s="46"/>
      <c r="AC626" s="17"/>
      <c r="AD626" s="113" t="str">
        <f>IFERROR(VLOOKUP(AA626,'MATRICE '!$E$2:$H$100,3,FALSE),"")</f>
        <v/>
      </c>
      <c r="AE626" s="17" t="str">
        <f>IFERROR(VLOOKUP(AA626,'MATRICE '!$E$2:$H$100,2,FALSE),"")</f>
        <v/>
      </c>
      <c r="AF626" s="17" t="str">
        <f>IFERROR(VLOOKUP(AA626,'MATRICE '!$E$2:$H$100,4,FALSE),"")</f>
        <v/>
      </c>
      <c r="AG626" s="63"/>
      <c r="AH626" s="46"/>
      <c r="AI626" s="17"/>
      <c r="AJ626" s="17" t="str">
        <f>IFERROR(VLOOKUP(AG626,'MATRICE '!$J$2:$M$100,3,FALSE),"")</f>
        <v/>
      </c>
      <c r="AK626" s="17" t="str">
        <f>IFERROR(VLOOKUP(AG626,'MATRICE '!$J$2:$M$100,2,FALSE),"")</f>
        <v/>
      </c>
      <c r="AL626" s="414" t="str">
        <f>IFERROR(VLOOKUP(AG626,'MATRICE '!$J$2:$M$100,4,FALSE),"")</f>
        <v/>
      </c>
      <c r="AM626" s="393"/>
      <c r="AN626" s="17"/>
      <c r="AO626" s="52"/>
      <c r="AP626" s="46"/>
      <c r="AQ626" s="28"/>
      <c r="AR626" s="418"/>
      <c r="AS626" s="419" t="str">
        <f>IFERROR(VLOOKUP(AR626,'MATRICE '!$U$3:$Z$18,4,FALSE),"")</f>
        <v/>
      </c>
      <c r="AT626" s="46"/>
      <c r="AU626" s="17"/>
      <c r="AV626" s="421" t="str">
        <f>IFERROR(VLOOKUP(AU626,'MATRICE '!AB636:AG731,3,FALSE),"")</f>
        <v/>
      </c>
      <c r="AW626" s="300"/>
      <c r="AX626" s="17"/>
      <c r="AY626" s="17"/>
      <c r="AZ626" s="414"/>
      <c r="BA626" s="18"/>
      <c r="BB626" s="17" t="str">
        <f>IFERROR(VLOOKUP(O626,'MATRICE '!$B$4:$C$17,2,FALSE),"")</f>
        <v/>
      </c>
      <c r="BC626" s="429" t="str">
        <f>IFERROR(VLOOKUP(AR626,'MATRICE '!$U$3:$Z$18,3,FALSE),"")</f>
        <v/>
      </c>
      <c r="BD626" s="429" t="str">
        <f>IFERROR(VLOOKUP(AR626,'MATRICE '!$U$3:$Z$18,2,FALSE),"")</f>
        <v/>
      </c>
      <c r="BE626" s="429" t="str">
        <f>IFERROR(VLOOKUP(AR626,'MATRICE '!$U$3:$Z$18,5,FALSE),"")</f>
        <v/>
      </c>
    </row>
    <row r="627" spans="1:57" x14ac:dyDescent="0.25">
      <c r="A627" s="17"/>
      <c r="B627" s="394"/>
      <c r="C627" s="17"/>
      <c r="D627" s="17"/>
      <c r="E627" s="28"/>
      <c r="F627" s="28"/>
      <c r="G627" s="17"/>
      <c r="H627" s="17"/>
      <c r="I627" s="17"/>
      <c r="J627" s="17"/>
      <c r="K627" s="64"/>
      <c r="L627" s="65"/>
      <c r="M627" s="63"/>
      <c r="N627" s="17"/>
      <c r="O627" s="17"/>
      <c r="P627" s="17"/>
      <c r="Q627" s="17"/>
      <c r="R627" s="17"/>
      <c r="S627" s="401"/>
      <c r="T627" s="597">
        <f t="shared" si="32"/>
        <v>0</v>
      </c>
      <c r="U627" s="18"/>
      <c r="V627" s="18">
        <f t="shared" si="34"/>
        <v>0</v>
      </c>
      <c r="W627" s="60" t="str">
        <f t="shared" si="33"/>
        <v/>
      </c>
      <c r="X627" s="393"/>
      <c r="Y627" s="17"/>
      <c r="Z627" s="52"/>
      <c r="AA627" s="409"/>
      <c r="AB627" s="46"/>
      <c r="AC627" s="17"/>
      <c r="AD627" s="113" t="str">
        <f>IFERROR(VLOOKUP(AA627,'MATRICE '!$E$2:$H$100,3,FALSE),"")</f>
        <v/>
      </c>
      <c r="AE627" s="17" t="str">
        <f>IFERROR(VLOOKUP(AA627,'MATRICE '!$E$2:$H$100,2,FALSE),"")</f>
        <v/>
      </c>
      <c r="AF627" s="17" t="str">
        <f>IFERROR(VLOOKUP(AA627,'MATRICE '!$E$2:$H$100,4,FALSE),"")</f>
        <v/>
      </c>
      <c r="AG627" s="63"/>
      <c r="AH627" s="46"/>
      <c r="AI627" s="17"/>
      <c r="AJ627" s="17" t="str">
        <f>IFERROR(VLOOKUP(AG627,'MATRICE '!$J$2:$M$100,3,FALSE),"")</f>
        <v/>
      </c>
      <c r="AK627" s="17" t="str">
        <f>IFERROR(VLOOKUP(AG627,'MATRICE '!$J$2:$M$100,2,FALSE),"")</f>
        <v/>
      </c>
      <c r="AL627" s="414" t="str">
        <f>IFERROR(VLOOKUP(AG627,'MATRICE '!$J$2:$M$100,4,FALSE),"")</f>
        <v/>
      </c>
      <c r="AM627" s="393"/>
      <c r="AN627" s="17"/>
      <c r="AO627" s="52"/>
      <c r="AP627" s="46"/>
      <c r="AQ627" s="28"/>
      <c r="AR627" s="418"/>
      <c r="AS627" s="419" t="str">
        <f>IFERROR(VLOOKUP(AR627,'MATRICE '!$U$3:$Z$18,4,FALSE),"")</f>
        <v/>
      </c>
      <c r="AT627" s="46"/>
      <c r="AU627" s="17"/>
      <c r="AV627" s="421" t="str">
        <f>IFERROR(VLOOKUP(AU627,'MATRICE '!AB637:AG732,3,FALSE),"")</f>
        <v/>
      </c>
      <c r="AW627" s="300"/>
      <c r="AX627" s="17"/>
      <c r="AY627" s="17"/>
      <c r="AZ627" s="414"/>
      <c r="BA627" s="18"/>
      <c r="BB627" s="17" t="str">
        <f>IFERROR(VLOOKUP(O627,'MATRICE '!$B$4:$C$17,2,FALSE),"")</f>
        <v/>
      </c>
      <c r="BC627" s="429" t="str">
        <f>IFERROR(VLOOKUP(AR627,'MATRICE '!$U$3:$Z$18,3,FALSE),"")</f>
        <v/>
      </c>
      <c r="BD627" s="429" t="str">
        <f>IFERROR(VLOOKUP(AR627,'MATRICE '!$U$3:$Z$18,2,FALSE),"")</f>
        <v/>
      </c>
      <c r="BE627" s="429" t="str">
        <f>IFERROR(VLOOKUP(AR627,'MATRICE '!$U$3:$Z$18,5,FALSE),"")</f>
        <v/>
      </c>
    </row>
    <row r="628" spans="1:57" x14ac:dyDescent="0.25">
      <c r="A628" s="17"/>
      <c r="B628" s="394"/>
      <c r="C628" s="17"/>
      <c r="D628" s="17"/>
      <c r="E628" s="28"/>
      <c r="F628" s="28"/>
      <c r="G628" s="17"/>
      <c r="H628" s="17"/>
      <c r="I628" s="17"/>
      <c r="J628" s="17"/>
      <c r="K628" s="64"/>
      <c r="L628" s="65"/>
      <c r="M628" s="63"/>
      <c r="N628" s="17"/>
      <c r="O628" s="17"/>
      <c r="P628" s="17"/>
      <c r="Q628" s="17"/>
      <c r="R628" s="17"/>
      <c r="S628" s="401"/>
      <c r="T628" s="597">
        <f t="shared" si="32"/>
        <v>0</v>
      </c>
      <c r="U628" s="18"/>
      <c r="V628" s="18">
        <f t="shared" si="34"/>
        <v>0</v>
      </c>
      <c r="W628" s="60" t="str">
        <f t="shared" si="33"/>
        <v/>
      </c>
      <c r="X628" s="393"/>
      <c r="Y628" s="17"/>
      <c r="Z628" s="52"/>
      <c r="AA628" s="409"/>
      <c r="AB628" s="46"/>
      <c r="AC628" s="17"/>
      <c r="AD628" s="113" t="str">
        <f>IFERROR(VLOOKUP(AA628,'MATRICE '!$E$2:$H$100,3,FALSE),"")</f>
        <v/>
      </c>
      <c r="AE628" s="17" t="str">
        <f>IFERROR(VLOOKUP(AA628,'MATRICE '!$E$2:$H$100,2,FALSE),"")</f>
        <v/>
      </c>
      <c r="AF628" s="17" t="str">
        <f>IFERROR(VLOOKUP(AA628,'MATRICE '!$E$2:$H$100,4,FALSE),"")</f>
        <v/>
      </c>
      <c r="AG628" s="63"/>
      <c r="AH628" s="46"/>
      <c r="AI628" s="17"/>
      <c r="AJ628" s="17" t="str">
        <f>IFERROR(VLOOKUP(AG628,'MATRICE '!$J$2:$M$100,3,FALSE),"")</f>
        <v/>
      </c>
      <c r="AK628" s="17" t="str">
        <f>IFERROR(VLOOKUP(AG628,'MATRICE '!$J$2:$M$100,2,FALSE),"")</f>
        <v/>
      </c>
      <c r="AL628" s="414" t="str">
        <f>IFERROR(VLOOKUP(AG628,'MATRICE '!$J$2:$M$100,4,FALSE),"")</f>
        <v/>
      </c>
      <c r="AM628" s="393"/>
      <c r="AN628" s="17"/>
      <c r="AO628" s="52"/>
      <c r="AP628" s="46"/>
      <c r="AQ628" s="28"/>
      <c r="AR628" s="418"/>
      <c r="AS628" s="419" t="str">
        <f>IFERROR(VLOOKUP(AR628,'MATRICE '!$U$3:$Z$18,4,FALSE),"")</f>
        <v/>
      </c>
      <c r="AT628" s="46"/>
      <c r="AU628" s="17"/>
      <c r="AV628" s="421" t="str">
        <f>IFERROR(VLOOKUP(AU628,'MATRICE '!AB638:AG733,3,FALSE),"")</f>
        <v/>
      </c>
      <c r="AW628" s="300"/>
      <c r="AX628" s="17"/>
      <c r="AY628" s="17"/>
      <c r="AZ628" s="414"/>
      <c r="BA628" s="18"/>
      <c r="BB628" s="17" t="str">
        <f>IFERROR(VLOOKUP(O628,'MATRICE '!$B$4:$C$17,2,FALSE),"")</f>
        <v/>
      </c>
      <c r="BC628" s="429" t="str">
        <f>IFERROR(VLOOKUP(AR628,'MATRICE '!$U$3:$Z$18,3,FALSE),"")</f>
        <v/>
      </c>
      <c r="BD628" s="429" t="str">
        <f>IFERROR(VLOOKUP(AR628,'MATRICE '!$U$3:$Z$18,2,FALSE),"")</f>
        <v/>
      </c>
      <c r="BE628" s="429" t="str">
        <f>IFERROR(VLOOKUP(AR628,'MATRICE '!$U$3:$Z$18,5,FALSE),"")</f>
        <v/>
      </c>
    </row>
    <row r="629" spans="1:57" x14ac:dyDescent="0.25">
      <c r="A629" s="17"/>
      <c r="B629" s="394"/>
      <c r="C629" s="17"/>
      <c r="D629" s="17"/>
      <c r="E629" s="28"/>
      <c r="F629" s="28"/>
      <c r="G629" s="17"/>
      <c r="H629" s="17"/>
      <c r="I629" s="17"/>
      <c r="J629" s="17"/>
      <c r="K629" s="64"/>
      <c r="L629" s="65"/>
      <c r="M629" s="63"/>
      <c r="N629" s="17"/>
      <c r="O629" s="17"/>
      <c r="P629" s="17"/>
      <c r="Q629" s="17"/>
      <c r="R629" s="17"/>
      <c r="S629" s="401"/>
      <c r="T629" s="597">
        <f t="shared" si="32"/>
        <v>0</v>
      </c>
      <c r="U629" s="18"/>
      <c r="V629" s="18">
        <f t="shared" si="34"/>
        <v>0</v>
      </c>
      <c r="W629" s="60" t="str">
        <f t="shared" si="33"/>
        <v/>
      </c>
      <c r="X629" s="393"/>
      <c r="Y629" s="17"/>
      <c r="Z629" s="52"/>
      <c r="AA629" s="409"/>
      <c r="AB629" s="46"/>
      <c r="AC629" s="17"/>
      <c r="AD629" s="113" t="str">
        <f>IFERROR(VLOOKUP(AA629,'MATRICE '!$E$2:$H$100,3,FALSE),"")</f>
        <v/>
      </c>
      <c r="AE629" s="17" t="str">
        <f>IFERROR(VLOOKUP(AA629,'MATRICE '!$E$2:$H$100,2,FALSE),"")</f>
        <v/>
      </c>
      <c r="AF629" s="17" t="str">
        <f>IFERROR(VLOOKUP(AA629,'MATRICE '!$E$2:$H$100,4,FALSE),"")</f>
        <v/>
      </c>
      <c r="AG629" s="63"/>
      <c r="AH629" s="46"/>
      <c r="AI629" s="17"/>
      <c r="AJ629" s="17" t="str">
        <f>IFERROR(VLOOKUP(AG629,'MATRICE '!$J$2:$M$100,3,FALSE),"")</f>
        <v/>
      </c>
      <c r="AK629" s="17" t="str">
        <f>IFERROR(VLOOKUP(AG629,'MATRICE '!$J$2:$M$100,2,FALSE),"")</f>
        <v/>
      </c>
      <c r="AL629" s="414" t="str">
        <f>IFERROR(VLOOKUP(AG629,'MATRICE '!$J$2:$M$100,4,FALSE),"")</f>
        <v/>
      </c>
      <c r="AM629" s="393"/>
      <c r="AN629" s="17"/>
      <c r="AO629" s="52"/>
      <c r="AP629" s="46"/>
      <c r="AQ629" s="28"/>
      <c r="AR629" s="418"/>
      <c r="AS629" s="419" t="str">
        <f>IFERROR(VLOOKUP(AR629,'MATRICE '!$U$3:$Z$18,4,FALSE),"")</f>
        <v/>
      </c>
      <c r="AT629" s="46"/>
      <c r="AU629" s="17"/>
      <c r="AV629" s="421" t="str">
        <f>IFERROR(VLOOKUP(AU629,'MATRICE '!AB639:AG734,3,FALSE),"")</f>
        <v/>
      </c>
      <c r="AW629" s="300"/>
      <c r="AX629" s="17"/>
      <c r="AY629" s="17"/>
      <c r="AZ629" s="414"/>
      <c r="BA629" s="18"/>
      <c r="BB629" s="17" t="str">
        <f>IFERROR(VLOOKUP(O629,'MATRICE '!$B$4:$C$17,2,FALSE),"")</f>
        <v/>
      </c>
      <c r="BC629" s="429" t="str">
        <f>IFERROR(VLOOKUP(AR629,'MATRICE '!$U$3:$Z$18,3,FALSE),"")</f>
        <v/>
      </c>
      <c r="BD629" s="429" t="str">
        <f>IFERROR(VLOOKUP(AR629,'MATRICE '!$U$3:$Z$18,2,FALSE),"")</f>
        <v/>
      </c>
      <c r="BE629" s="429" t="str">
        <f>IFERROR(VLOOKUP(AR629,'MATRICE '!$U$3:$Z$18,5,FALSE),"")</f>
        <v/>
      </c>
    </row>
    <row r="630" spans="1:57" x14ac:dyDescent="0.25">
      <c r="A630" s="17"/>
      <c r="B630" s="394"/>
      <c r="C630" s="17"/>
      <c r="D630" s="17"/>
      <c r="E630" s="28"/>
      <c r="F630" s="28"/>
      <c r="G630" s="17"/>
      <c r="H630" s="17"/>
      <c r="I630" s="17"/>
      <c r="J630" s="17"/>
      <c r="K630" s="64"/>
      <c r="L630" s="65"/>
      <c r="M630" s="63"/>
      <c r="N630" s="17"/>
      <c r="O630" s="17"/>
      <c r="P630" s="17"/>
      <c r="Q630" s="17"/>
      <c r="R630" s="17"/>
      <c r="S630" s="401"/>
      <c r="T630" s="597">
        <f t="shared" si="32"/>
        <v>0</v>
      </c>
      <c r="U630" s="18"/>
      <c r="V630" s="18">
        <f t="shared" si="34"/>
        <v>0</v>
      </c>
      <c r="W630" s="60" t="str">
        <f t="shared" si="33"/>
        <v/>
      </c>
      <c r="X630" s="393"/>
      <c r="Y630" s="17"/>
      <c r="Z630" s="52"/>
      <c r="AA630" s="409"/>
      <c r="AB630" s="46"/>
      <c r="AC630" s="17"/>
      <c r="AD630" s="113" t="str">
        <f>IFERROR(VLOOKUP(AA630,'MATRICE '!$E$2:$H$100,3,FALSE),"")</f>
        <v/>
      </c>
      <c r="AE630" s="17" t="str">
        <f>IFERROR(VLOOKUP(AA630,'MATRICE '!$E$2:$H$100,2,FALSE),"")</f>
        <v/>
      </c>
      <c r="AF630" s="17" t="str">
        <f>IFERROR(VLOOKUP(AA630,'MATRICE '!$E$2:$H$100,4,FALSE),"")</f>
        <v/>
      </c>
      <c r="AG630" s="63"/>
      <c r="AH630" s="46"/>
      <c r="AI630" s="17"/>
      <c r="AJ630" s="17" t="str">
        <f>IFERROR(VLOOKUP(AG630,'MATRICE '!$J$2:$M$100,3,FALSE),"")</f>
        <v/>
      </c>
      <c r="AK630" s="17" t="str">
        <f>IFERROR(VLOOKUP(AG630,'MATRICE '!$J$2:$M$100,2,FALSE),"")</f>
        <v/>
      </c>
      <c r="AL630" s="414" t="str">
        <f>IFERROR(VLOOKUP(AG630,'MATRICE '!$J$2:$M$100,4,FALSE),"")</f>
        <v/>
      </c>
      <c r="AM630" s="393"/>
      <c r="AN630" s="17"/>
      <c r="AO630" s="52"/>
      <c r="AP630" s="46"/>
      <c r="AQ630" s="28"/>
      <c r="AR630" s="418"/>
      <c r="AS630" s="419" t="str">
        <f>IFERROR(VLOOKUP(AR630,'MATRICE '!$U$3:$Z$18,4,FALSE),"")</f>
        <v/>
      </c>
      <c r="AT630" s="46"/>
      <c r="AU630" s="17"/>
      <c r="AV630" s="421" t="str">
        <f>IFERROR(VLOOKUP(AU630,'MATRICE '!AB640:AG735,3,FALSE),"")</f>
        <v/>
      </c>
      <c r="AW630" s="300"/>
      <c r="AX630" s="17"/>
      <c r="AY630" s="17"/>
      <c r="AZ630" s="414"/>
      <c r="BA630" s="18"/>
      <c r="BB630" s="17" t="str">
        <f>IFERROR(VLOOKUP(O630,'MATRICE '!$B$4:$C$17,2,FALSE),"")</f>
        <v/>
      </c>
      <c r="BC630" s="429" t="str">
        <f>IFERROR(VLOOKUP(AR630,'MATRICE '!$U$3:$Z$18,3,FALSE),"")</f>
        <v/>
      </c>
      <c r="BD630" s="429" t="str">
        <f>IFERROR(VLOOKUP(AR630,'MATRICE '!$U$3:$Z$18,2,FALSE),"")</f>
        <v/>
      </c>
      <c r="BE630" s="429" t="str">
        <f>IFERROR(VLOOKUP(AR630,'MATRICE '!$U$3:$Z$18,5,FALSE),"")</f>
        <v/>
      </c>
    </row>
    <row r="631" spans="1:57" x14ac:dyDescent="0.25">
      <c r="A631" s="17"/>
      <c r="B631" s="394"/>
      <c r="C631" s="17"/>
      <c r="D631" s="17"/>
      <c r="E631" s="28"/>
      <c r="F631" s="28"/>
      <c r="G631" s="17"/>
      <c r="H631" s="17"/>
      <c r="I631" s="17"/>
      <c r="J631" s="17"/>
      <c r="K631" s="64"/>
      <c r="L631" s="65"/>
      <c r="M631" s="63"/>
      <c r="N631" s="17"/>
      <c r="O631" s="17"/>
      <c r="P631" s="17"/>
      <c r="Q631" s="17"/>
      <c r="R631" s="17"/>
      <c r="S631" s="401"/>
      <c r="T631" s="597">
        <f t="shared" si="32"/>
        <v>0</v>
      </c>
      <c r="U631" s="18"/>
      <c r="V631" s="18">
        <f t="shared" si="34"/>
        <v>0</v>
      </c>
      <c r="W631" s="60" t="str">
        <f t="shared" si="33"/>
        <v/>
      </c>
      <c r="X631" s="393"/>
      <c r="Y631" s="17"/>
      <c r="Z631" s="52"/>
      <c r="AA631" s="409"/>
      <c r="AB631" s="46"/>
      <c r="AC631" s="17"/>
      <c r="AD631" s="113" t="str">
        <f>IFERROR(VLOOKUP(AA631,'MATRICE '!$E$2:$H$100,3,FALSE),"")</f>
        <v/>
      </c>
      <c r="AE631" s="17" t="str">
        <f>IFERROR(VLOOKUP(AA631,'MATRICE '!$E$2:$H$100,2,FALSE),"")</f>
        <v/>
      </c>
      <c r="AF631" s="17" t="str">
        <f>IFERROR(VLOOKUP(AA631,'MATRICE '!$E$2:$H$100,4,FALSE),"")</f>
        <v/>
      </c>
      <c r="AG631" s="63"/>
      <c r="AH631" s="46"/>
      <c r="AI631" s="17"/>
      <c r="AJ631" s="17" t="str">
        <f>IFERROR(VLOOKUP(AG631,'MATRICE '!$J$2:$M$100,3,FALSE),"")</f>
        <v/>
      </c>
      <c r="AK631" s="17" t="str">
        <f>IFERROR(VLOOKUP(AG631,'MATRICE '!$J$2:$M$100,2,FALSE),"")</f>
        <v/>
      </c>
      <c r="AL631" s="414" t="str">
        <f>IFERROR(VLOOKUP(AG631,'MATRICE '!$J$2:$M$100,4,FALSE),"")</f>
        <v/>
      </c>
      <c r="AM631" s="393"/>
      <c r="AN631" s="17"/>
      <c r="AO631" s="52"/>
      <c r="AP631" s="46"/>
      <c r="AQ631" s="28"/>
      <c r="AR631" s="418"/>
      <c r="AS631" s="419" t="str">
        <f>IFERROR(VLOOKUP(AR631,'MATRICE '!$U$3:$Z$18,4,FALSE),"")</f>
        <v/>
      </c>
      <c r="AT631" s="46"/>
      <c r="AU631" s="17"/>
      <c r="AV631" s="421" t="str">
        <f>IFERROR(VLOOKUP(AU631,'MATRICE '!AB641:AG736,3,FALSE),"")</f>
        <v/>
      </c>
      <c r="AW631" s="300"/>
      <c r="AX631" s="17"/>
      <c r="AY631" s="17"/>
      <c r="AZ631" s="414"/>
      <c r="BA631" s="18"/>
      <c r="BB631" s="17" t="str">
        <f>IFERROR(VLOOKUP(O631,'MATRICE '!$B$4:$C$17,2,FALSE),"")</f>
        <v/>
      </c>
      <c r="BC631" s="429" t="str">
        <f>IFERROR(VLOOKUP(AR631,'MATRICE '!$U$3:$Z$18,3,FALSE),"")</f>
        <v/>
      </c>
      <c r="BD631" s="429" t="str">
        <f>IFERROR(VLOOKUP(AR631,'MATRICE '!$U$3:$Z$18,2,FALSE),"")</f>
        <v/>
      </c>
      <c r="BE631" s="429" t="str">
        <f>IFERROR(VLOOKUP(AR631,'MATRICE '!$U$3:$Z$18,5,FALSE),"")</f>
        <v/>
      </c>
    </row>
    <row r="632" spans="1:57" x14ac:dyDescent="0.25">
      <c r="A632" s="17"/>
      <c r="B632" s="394"/>
      <c r="C632" s="17"/>
      <c r="D632" s="17"/>
      <c r="E632" s="28"/>
      <c r="F632" s="28"/>
      <c r="G632" s="17"/>
      <c r="H632" s="17"/>
      <c r="I632" s="17"/>
      <c r="J632" s="17"/>
      <c r="K632" s="64"/>
      <c r="L632" s="65"/>
      <c r="M632" s="63"/>
      <c r="N632" s="17"/>
      <c r="O632" s="17"/>
      <c r="P632" s="17"/>
      <c r="Q632" s="17"/>
      <c r="R632" s="17"/>
      <c r="S632" s="401"/>
      <c r="T632" s="597">
        <f t="shared" si="32"/>
        <v>0</v>
      </c>
      <c r="U632" s="18"/>
      <c r="V632" s="18">
        <f t="shared" si="34"/>
        <v>0</v>
      </c>
      <c r="W632" s="60" t="str">
        <f t="shared" si="33"/>
        <v/>
      </c>
      <c r="X632" s="393"/>
      <c r="Y632" s="17"/>
      <c r="Z632" s="52"/>
      <c r="AA632" s="409"/>
      <c r="AB632" s="46"/>
      <c r="AC632" s="17"/>
      <c r="AD632" s="113" t="str">
        <f>IFERROR(VLOOKUP(AA632,'MATRICE '!$E$2:$H$100,3,FALSE),"")</f>
        <v/>
      </c>
      <c r="AE632" s="17" t="str">
        <f>IFERROR(VLOOKUP(AA632,'MATRICE '!$E$2:$H$100,2,FALSE),"")</f>
        <v/>
      </c>
      <c r="AF632" s="17" t="str">
        <f>IFERROR(VLOOKUP(AA632,'MATRICE '!$E$2:$H$100,4,FALSE),"")</f>
        <v/>
      </c>
      <c r="AG632" s="63"/>
      <c r="AH632" s="46"/>
      <c r="AI632" s="17"/>
      <c r="AJ632" s="17" t="str">
        <f>IFERROR(VLOOKUP(AG632,'MATRICE '!$J$2:$M$100,3,FALSE),"")</f>
        <v/>
      </c>
      <c r="AK632" s="17" t="str">
        <f>IFERROR(VLOOKUP(AG632,'MATRICE '!$J$2:$M$100,2,FALSE),"")</f>
        <v/>
      </c>
      <c r="AL632" s="414" t="str">
        <f>IFERROR(VLOOKUP(AG632,'MATRICE '!$J$2:$M$100,4,FALSE),"")</f>
        <v/>
      </c>
      <c r="AM632" s="393"/>
      <c r="AN632" s="17"/>
      <c r="AO632" s="52"/>
      <c r="AP632" s="46"/>
      <c r="AQ632" s="28"/>
      <c r="AR632" s="418"/>
      <c r="AS632" s="419" t="str">
        <f>IFERROR(VLOOKUP(AR632,'MATRICE '!$U$3:$Z$18,4,FALSE),"")</f>
        <v/>
      </c>
      <c r="AT632" s="46"/>
      <c r="AU632" s="17"/>
      <c r="AV632" s="421" t="str">
        <f>IFERROR(VLOOKUP(AU632,'MATRICE '!AB642:AG737,3,FALSE),"")</f>
        <v/>
      </c>
      <c r="AW632" s="300"/>
      <c r="AX632" s="17"/>
      <c r="AY632" s="17"/>
      <c r="AZ632" s="414"/>
      <c r="BA632" s="18"/>
      <c r="BB632" s="17" t="str">
        <f>IFERROR(VLOOKUP(O632,'MATRICE '!$B$4:$C$17,2,FALSE),"")</f>
        <v/>
      </c>
      <c r="BC632" s="429" t="str">
        <f>IFERROR(VLOOKUP(AR632,'MATRICE '!$U$3:$Z$18,3,FALSE),"")</f>
        <v/>
      </c>
      <c r="BD632" s="429" t="str">
        <f>IFERROR(VLOOKUP(AR632,'MATRICE '!$U$3:$Z$18,2,FALSE),"")</f>
        <v/>
      </c>
      <c r="BE632" s="429" t="str">
        <f>IFERROR(VLOOKUP(AR632,'MATRICE '!$U$3:$Z$18,5,FALSE),"")</f>
        <v/>
      </c>
    </row>
    <row r="633" spans="1:57" x14ac:dyDescent="0.25">
      <c r="A633" s="17"/>
      <c r="B633" s="394"/>
      <c r="C633" s="17"/>
      <c r="D633" s="17"/>
      <c r="E633" s="28"/>
      <c r="F633" s="28"/>
      <c r="G633" s="17"/>
      <c r="H633" s="17"/>
      <c r="I633" s="17"/>
      <c r="J633" s="17"/>
      <c r="K633" s="64"/>
      <c r="L633" s="65"/>
      <c r="M633" s="63"/>
      <c r="N633" s="17"/>
      <c r="O633" s="17"/>
      <c r="P633" s="17"/>
      <c r="Q633" s="17"/>
      <c r="R633" s="17"/>
      <c r="S633" s="401"/>
      <c r="T633" s="597">
        <f t="shared" si="32"/>
        <v>0</v>
      </c>
      <c r="U633" s="18"/>
      <c r="V633" s="18">
        <f t="shared" si="34"/>
        <v>0</v>
      </c>
      <c r="W633" s="60" t="str">
        <f t="shared" si="33"/>
        <v/>
      </c>
      <c r="X633" s="393"/>
      <c r="Y633" s="17"/>
      <c r="Z633" s="52"/>
      <c r="AA633" s="409"/>
      <c r="AB633" s="46"/>
      <c r="AC633" s="17"/>
      <c r="AD633" s="113" t="str">
        <f>IFERROR(VLOOKUP(AA633,'MATRICE '!$E$2:$H$100,3,FALSE),"")</f>
        <v/>
      </c>
      <c r="AE633" s="17" t="str">
        <f>IFERROR(VLOOKUP(AA633,'MATRICE '!$E$2:$H$100,2,FALSE),"")</f>
        <v/>
      </c>
      <c r="AF633" s="17" t="str">
        <f>IFERROR(VLOOKUP(AA633,'MATRICE '!$E$2:$H$100,4,FALSE),"")</f>
        <v/>
      </c>
      <c r="AG633" s="63"/>
      <c r="AH633" s="46"/>
      <c r="AI633" s="17"/>
      <c r="AJ633" s="17" t="str">
        <f>IFERROR(VLOOKUP(AG633,'MATRICE '!$J$2:$M$100,3,FALSE),"")</f>
        <v/>
      </c>
      <c r="AK633" s="17" t="str">
        <f>IFERROR(VLOOKUP(AG633,'MATRICE '!$J$2:$M$100,2,FALSE),"")</f>
        <v/>
      </c>
      <c r="AL633" s="414" t="str">
        <f>IFERROR(VLOOKUP(AG633,'MATRICE '!$J$2:$M$100,4,FALSE),"")</f>
        <v/>
      </c>
      <c r="AM633" s="393"/>
      <c r="AN633" s="17"/>
      <c r="AO633" s="52"/>
      <c r="AP633" s="46"/>
      <c r="AQ633" s="28"/>
      <c r="AR633" s="418"/>
      <c r="AS633" s="419" t="str">
        <f>IFERROR(VLOOKUP(AR633,'MATRICE '!$U$3:$Z$18,4,FALSE),"")</f>
        <v/>
      </c>
      <c r="AT633" s="46"/>
      <c r="AU633" s="17"/>
      <c r="AV633" s="421" t="str">
        <f>IFERROR(VLOOKUP(AU633,'MATRICE '!AB643:AG738,3,FALSE),"")</f>
        <v/>
      </c>
      <c r="AW633" s="300"/>
      <c r="AX633" s="17"/>
      <c r="AY633" s="17"/>
      <c r="AZ633" s="414"/>
      <c r="BA633" s="18"/>
      <c r="BB633" s="17" t="str">
        <f>IFERROR(VLOOKUP(O633,'MATRICE '!$B$4:$C$17,2,FALSE),"")</f>
        <v/>
      </c>
      <c r="BC633" s="429" t="str">
        <f>IFERROR(VLOOKUP(AR633,'MATRICE '!$U$3:$Z$18,3,FALSE),"")</f>
        <v/>
      </c>
      <c r="BD633" s="429" t="str">
        <f>IFERROR(VLOOKUP(AR633,'MATRICE '!$U$3:$Z$18,2,FALSE),"")</f>
        <v/>
      </c>
      <c r="BE633" s="429" t="str">
        <f>IFERROR(VLOOKUP(AR633,'MATRICE '!$U$3:$Z$18,5,FALSE),"")</f>
        <v/>
      </c>
    </row>
    <row r="634" spans="1:57" x14ac:dyDescent="0.25">
      <c r="A634" s="17"/>
      <c r="B634" s="394"/>
      <c r="C634" s="17"/>
      <c r="D634" s="17"/>
      <c r="E634" s="28"/>
      <c r="F634" s="28"/>
      <c r="G634" s="17"/>
      <c r="H634" s="17"/>
      <c r="I634" s="17"/>
      <c r="J634" s="17"/>
      <c r="K634" s="64"/>
      <c r="L634" s="65"/>
      <c r="M634" s="63"/>
      <c r="N634" s="17"/>
      <c r="O634" s="17"/>
      <c r="P634" s="17"/>
      <c r="Q634" s="17"/>
      <c r="R634" s="17"/>
      <c r="S634" s="401"/>
      <c r="T634" s="597">
        <f t="shared" si="32"/>
        <v>0</v>
      </c>
      <c r="U634" s="18"/>
      <c r="V634" s="18">
        <f t="shared" si="34"/>
        <v>0</v>
      </c>
      <c r="W634" s="60" t="str">
        <f t="shared" si="33"/>
        <v/>
      </c>
      <c r="X634" s="393"/>
      <c r="Y634" s="17"/>
      <c r="Z634" s="52"/>
      <c r="AA634" s="409"/>
      <c r="AB634" s="46"/>
      <c r="AC634" s="17"/>
      <c r="AD634" s="113" t="str">
        <f>IFERROR(VLOOKUP(AA634,'MATRICE '!$E$2:$H$100,3,FALSE),"")</f>
        <v/>
      </c>
      <c r="AE634" s="17" t="str">
        <f>IFERROR(VLOOKUP(AA634,'MATRICE '!$E$2:$H$100,2,FALSE),"")</f>
        <v/>
      </c>
      <c r="AF634" s="17" t="str">
        <f>IFERROR(VLOOKUP(AA634,'MATRICE '!$E$2:$H$100,4,FALSE),"")</f>
        <v/>
      </c>
      <c r="AG634" s="63"/>
      <c r="AH634" s="46"/>
      <c r="AI634" s="17"/>
      <c r="AJ634" s="17" t="str">
        <f>IFERROR(VLOOKUP(AG634,'MATRICE '!$J$2:$M$100,3,FALSE),"")</f>
        <v/>
      </c>
      <c r="AK634" s="17" t="str">
        <f>IFERROR(VLOOKUP(AG634,'MATRICE '!$J$2:$M$100,2,FALSE),"")</f>
        <v/>
      </c>
      <c r="AL634" s="414" t="str">
        <f>IFERROR(VLOOKUP(AG634,'MATRICE '!$J$2:$M$100,4,FALSE),"")</f>
        <v/>
      </c>
      <c r="AM634" s="393"/>
      <c r="AN634" s="17"/>
      <c r="AO634" s="52"/>
      <c r="AP634" s="46"/>
      <c r="AQ634" s="28"/>
      <c r="AR634" s="418"/>
      <c r="AS634" s="419" t="str">
        <f>IFERROR(VLOOKUP(AR634,'MATRICE '!$U$3:$Z$18,4,FALSE),"")</f>
        <v/>
      </c>
      <c r="AT634" s="46"/>
      <c r="AU634" s="17"/>
      <c r="AV634" s="421" t="str">
        <f>IFERROR(VLOOKUP(AU634,'MATRICE '!AB644:AG739,3,FALSE),"")</f>
        <v/>
      </c>
      <c r="AW634" s="300"/>
      <c r="AX634" s="17"/>
      <c r="AY634" s="17"/>
      <c r="AZ634" s="414"/>
      <c r="BA634" s="18"/>
      <c r="BB634" s="17" t="str">
        <f>IFERROR(VLOOKUP(O634,'MATRICE '!$B$4:$C$17,2,FALSE),"")</f>
        <v/>
      </c>
      <c r="BC634" s="429" t="str">
        <f>IFERROR(VLOOKUP(AR634,'MATRICE '!$U$3:$Z$18,3,FALSE),"")</f>
        <v/>
      </c>
      <c r="BD634" s="429" t="str">
        <f>IFERROR(VLOOKUP(AR634,'MATRICE '!$U$3:$Z$18,2,FALSE),"")</f>
        <v/>
      </c>
      <c r="BE634" s="429" t="str">
        <f>IFERROR(VLOOKUP(AR634,'MATRICE '!$U$3:$Z$18,5,FALSE),"")</f>
        <v/>
      </c>
    </row>
    <row r="635" spans="1:57" x14ac:dyDescent="0.25">
      <c r="A635" s="17"/>
      <c r="B635" s="394"/>
      <c r="C635" s="17"/>
      <c r="D635" s="17"/>
      <c r="E635" s="28"/>
      <c r="F635" s="28"/>
      <c r="G635" s="17"/>
      <c r="H635" s="17"/>
      <c r="I635" s="17"/>
      <c r="J635" s="17"/>
      <c r="K635" s="64"/>
      <c r="L635" s="65"/>
      <c r="M635" s="63"/>
      <c r="N635" s="17"/>
      <c r="O635" s="17"/>
      <c r="P635" s="17"/>
      <c r="Q635" s="17"/>
      <c r="R635" s="17"/>
      <c r="S635" s="401"/>
      <c r="T635" s="597">
        <f t="shared" si="32"/>
        <v>0</v>
      </c>
      <c r="U635" s="18"/>
      <c r="V635" s="18">
        <f t="shared" si="34"/>
        <v>0</v>
      </c>
      <c r="W635" s="60" t="str">
        <f t="shared" si="33"/>
        <v/>
      </c>
      <c r="X635" s="393"/>
      <c r="Y635" s="17"/>
      <c r="Z635" s="52"/>
      <c r="AA635" s="409"/>
      <c r="AB635" s="46"/>
      <c r="AC635" s="17"/>
      <c r="AD635" s="113" t="str">
        <f>IFERROR(VLOOKUP(AA635,'MATRICE '!$E$2:$H$100,3,FALSE),"")</f>
        <v/>
      </c>
      <c r="AE635" s="17" t="str">
        <f>IFERROR(VLOOKUP(AA635,'MATRICE '!$E$2:$H$100,2,FALSE),"")</f>
        <v/>
      </c>
      <c r="AF635" s="17" t="str">
        <f>IFERROR(VLOOKUP(AA635,'MATRICE '!$E$2:$H$100,4,FALSE),"")</f>
        <v/>
      </c>
      <c r="AG635" s="63"/>
      <c r="AH635" s="46"/>
      <c r="AI635" s="17"/>
      <c r="AJ635" s="17" t="str">
        <f>IFERROR(VLOOKUP(AG635,'MATRICE '!$J$2:$M$100,3,FALSE),"")</f>
        <v/>
      </c>
      <c r="AK635" s="17" t="str">
        <f>IFERROR(VLOOKUP(AG635,'MATRICE '!$J$2:$M$100,2,FALSE),"")</f>
        <v/>
      </c>
      <c r="AL635" s="414" t="str">
        <f>IFERROR(VLOOKUP(AG635,'MATRICE '!$J$2:$M$100,4,FALSE),"")</f>
        <v/>
      </c>
      <c r="AM635" s="393"/>
      <c r="AN635" s="17"/>
      <c r="AO635" s="52"/>
      <c r="AP635" s="46"/>
      <c r="AQ635" s="28"/>
      <c r="AR635" s="418"/>
      <c r="AS635" s="419" t="str">
        <f>IFERROR(VLOOKUP(AR635,'MATRICE '!$U$3:$Z$18,4,FALSE),"")</f>
        <v/>
      </c>
      <c r="AT635" s="46"/>
      <c r="AU635" s="17"/>
      <c r="AV635" s="421" t="str">
        <f>IFERROR(VLOOKUP(AU635,'MATRICE '!AB645:AG740,3,FALSE),"")</f>
        <v/>
      </c>
      <c r="AW635" s="300"/>
      <c r="AX635" s="17"/>
      <c r="AY635" s="17"/>
      <c r="AZ635" s="414"/>
      <c r="BA635" s="18"/>
      <c r="BB635" s="17" t="str">
        <f>IFERROR(VLOOKUP(O635,'MATRICE '!$B$4:$C$17,2,FALSE),"")</f>
        <v/>
      </c>
      <c r="BC635" s="429" t="str">
        <f>IFERROR(VLOOKUP(AR635,'MATRICE '!$U$3:$Z$18,3,FALSE),"")</f>
        <v/>
      </c>
      <c r="BD635" s="429" t="str">
        <f>IFERROR(VLOOKUP(AR635,'MATRICE '!$U$3:$Z$18,2,FALSE),"")</f>
        <v/>
      </c>
      <c r="BE635" s="429" t="str">
        <f>IFERROR(VLOOKUP(AR635,'MATRICE '!$U$3:$Z$18,5,FALSE),"")</f>
        <v/>
      </c>
    </row>
    <row r="636" spans="1:57" x14ac:dyDescent="0.25">
      <c r="A636" s="17"/>
      <c r="B636" s="394"/>
      <c r="C636" s="17"/>
      <c r="D636" s="17"/>
      <c r="E636" s="28"/>
      <c r="F636" s="28"/>
      <c r="G636" s="17"/>
      <c r="H636" s="17"/>
      <c r="I636" s="17"/>
      <c r="J636" s="17"/>
      <c r="K636" s="64"/>
      <c r="L636" s="65"/>
      <c r="M636" s="63"/>
      <c r="N636" s="17"/>
      <c r="O636" s="17"/>
      <c r="P636" s="17"/>
      <c r="Q636" s="17"/>
      <c r="R636" s="17"/>
      <c r="S636" s="401"/>
      <c r="T636" s="597">
        <f t="shared" si="32"/>
        <v>0</v>
      </c>
      <c r="U636" s="18"/>
      <c r="V636" s="18">
        <f t="shared" si="34"/>
        <v>0</v>
      </c>
      <c r="W636" s="60" t="str">
        <f t="shared" si="33"/>
        <v/>
      </c>
      <c r="X636" s="393"/>
      <c r="Y636" s="17"/>
      <c r="Z636" s="52"/>
      <c r="AA636" s="409"/>
      <c r="AB636" s="46"/>
      <c r="AC636" s="17"/>
      <c r="AD636" s="113" t="str">
        <f>IFERROR(VLOOKUP(AA636,'MATRICE '!$E$2:$H$100,3,FALSE),"")</f>
        <v/>
      </c>
      <c r="AE636" s="17" t="str">
        <f>IFERROR(VLOOKUP(AA636,'MATRICE '!$E$2:$H$100,2,FALSE),"")</f>
        <v/>
      </c>
      <c r="AF636" s="17" t="str">
        <f>IFERROR(VLOOKUP(AA636,'MATRICE '!$E$2:$H$100,4,FALSE),"")</f>
        <v/>
      </c>
      <c r="AG636" s="63"/>
      <c r="AH636" s="46"/>
      <c r="AI636" s="17"/>
      <c r="AJ636" s="17" t="str">
        <f>IFERROR(VLOOKUP(AG636,'MATRICE '!$J$2:$M$100,3,FALSE),"")</f>
        <v/>
      </c>
      <c r="AK636" s="17" t="str">
        <f>IFERROR(VLOOKUP(AG636,'MATRICE '!$J$2:$M$100,2,FALSE),"")</f>
        <v/>
      </c>
      <c r="AL636" s="414" t="str">
        <f>IFERROR(VLOOKUP(AG636,'MATRICE '!$J$2:$M$100,4,FALSE),"")</f>
        <v/>
      </c>
      <c r="AM636" s="393"/>
      <c r="AN636" s="17"/>
      <c r="AO636" s="52"/>
      <c r="AP636" s="46"/>
      <c r="AQ636" s="28"/>
      <c r="AR636" s="418"/>
      <c r="AS636" s="419" t="str">
        <f>IFERROR(VLOOKUP(AR636,'MATRICE '!$U$3:$Z$18,4,FALSE),"")</f>
        <v/>
      </c>
      <c r="AT636" s="46"/>
      <c r="AU636" s="17"/>
      <c r="AV636" s="421" t="str">
        <f>IFERROR(VLOOKUP(AU636,'MATRICE '!AB646:AG741,3,FALSE),"")</f>
        <v/>
      </c>
      <c r="AW636" s="300"/>
      <c r="AX636" s="17"/>
      <c r="AY636" s="17"/>
      <c r="AZ636" s="414"/>
      <c r="BA636" s="18"/>
      <c r="BB636" s="17" t="str">
        <f>IFERROR(VLOOKUP(O636,'MATRICE '!$B$4:$C$17,2,FALSE),"")</f>
        <v/>
      </c>
      <c r="BC636" s="429" t="str">
        <f>IFERROR(VLOOKUP(AR636,'MATRICE '!$U$3:$Z$18,3,FALSE),"")</f>
        <v/>
      </c>
      <c r="BD636" s="429" t="str">
        <f>IFERROR(VLOOKUP(AR636,'MATRICE '!$U$3:$Z$18,2,FALSE),"")</f>
        <v/>
      </c>
      <c r="BE636" s="429" t="str">
        <f>IFERROR(VLOOKUP(AR636,'MATRICE '!$U$3:$Z$18,5,FALSE),"")</f>
        <v/>
      </c>
    </row>
    <row r="637" spans="1:57" x14ac:dyDescent="0.25">
      <c r="A637" s="17"/>
      <c r="B637" s="394"/>
      <c r="C637" s="17"/>
      <c r="D637" s="17"/>
      <c r="E637" s="28"/>
      <c r="F637" s="28"/>
      <c r="G637" s="17"/>
      <c r="H637" s="17"/>
      <c r="I637" s="17"/>
      <c r="J637" s="17"/>
      <c r="K637" s="64"/>
      <c r="L637" s="65"/>
      <c r="M637" s="63"/>
      <c r="N637" s="17"/>
      <c r="O637" s="17"/>
      <c r="P637" s="17"/>
      <c r="Q637" s="17"/>
      <c r="R637" s="17"/>
      <c r="S637" s="401"/>
      <c r="T637" s="597">
        <f t="shared" si="32"/>
        <v>0</v>
      </c>
      <c r="U637" s="18"/>
      <c r="V637" s="18">
        <f t="shared" si="34"/>
        <v>0</v>
      </c>
      <c r="W637" s="60" t="str">
        <f t="shared" si="33"/>
        <v/>
      </c>
      <c r="X637" s="393"/>
      <c r="Y637" s="17"/>
      <c r="Z637" s="52"/>
      <c r="AA637" s="409"/>
      <c r="AB637" s="46"/>
      <c r="AC637" s="17"/>
      <c r="AD637" s="113" t="str">
        <f>IFERROR(VLOOKUP(AA637,'MATRICE '!$E$2:$H$100,3,FALSE),"")</f>
        <v/>
      </c>
      <c r="AE637" s="17" t="str">
        <f>IFERROR(VLOOKUP(AA637,'MATRICE '!$E$2:$H$100,2,FALSE),"")</f>
        <v/>
      </c>
      <c r="AF637" s="17" t="str">
        <f>IFERROR(VLOOKUP(AA637,'MATRICE '!$E$2:$H$100,4,FALSE),"")</f>
        <v/>
      </c>
      <c r="AG637" s="63"/>
      <c r="AH637" s="46"/>
      <c r="AI637" s="17"/>
      <c r="AJ637" s="17" t="str">
        <f>IFERROR(VLOOKUP(AG637,'MATRICE '!$J$2:$M$100,3,FALSE),"")</f>
        <v/>
      </c>
      <c r="AK637" s="17" t="str">
        <f>IFERROR(VLOOKUP(AG637,'MATRICE '!$J$2:$M$100,2,FALSE),"")</f>
        <v/>
      </c>
      <c r="AL637" s="414" t="str">
        <f>IFERROR(VLOOKUP(AG637,'MATRICE '!$J$2:$M$100,4,FALSE),"")</f>
        <v/>
      </c>
      <c r="AM637" s="393"/>
      <c r="AN637" s="17"/>
      <c r="AO637" s="52"/>
      <c r="AP637" s="46"/>
      <c r="AQ637" s="28"/>
      <c r="AR637" s="418"/>
      <c r="AS637" s="419" t="str">
        <f>IFERROR(VLOOKUP(AR637,'MATRICE '!$U$3:$Z$18,4,FALSE),"")</f>
        <v/>
      </c>
      <c r="AT637" s="46"/>
      <c r="AU637" s="17"/>
      <c r="AV637" s="421" t="str">
        <f>IFERROR(VLOOKUP(AU637,'MATRICE '!AB647:AG742,3,FALSE),"")</f>
        <v/>
      </c>
      <c r="AW637" s="300"/>
      <c r="AX637" s="17"/>
      <c r="AY637" s="17"/>
      <c r="AZ637" s="414"/>
      <c r="BA637" s="18"/>
      <c r="BB637" s="17" t="str">
        <f>IFERROR(VLOOKUP(O637,'MATRICE '!$B$4:$C$17,2,FALSE),"")</f>
        <v/>
      </c>
      <c r="BC637" s="429" t="str">
        <f>IFERROR(VLOOKUP(AR637,'MATRICE '!$U$3:$Z$18,3,FALSE),"")</f>
        <v/>
      </c>
      <c r="BD637" s="429" t="str">
        <f>IFERROR(VLOOKUP(AR637,'MATRICE '!$U$3:$Z$18,2,FALSE),"")</f>
        <v/>
      </c>
      <c r="BE637" s="429" t="str">
        <f>IFERROR(VLOOKUP(AR637,'MATRICE '!$U$3:$Z$18,5,FALSE),"")</f>
        <v/>
      </c>
    </row>
    <row r="638" spans="1:57" x14ac:dyDescent="0.25">
      <c r="A638" s="17"/>
      <c r="B638" s="394"/>
      <c r="C638" s="17"/>
      <c r="D638" s="17"/>
      <c r="E638" s="28"/>
      <c r="F638" s="28"/>
      <c r="G638" s="17"/>
      <c r="H638" s="17"/>
      <c r="I638" s="17"/>
      <c r="J638" s="17"/>
      <c r="K638" s="64"/>
      <c r="L638" s="65"/>
      <c r="M638" s="63"/>
      <c r="N638" s="17"/>
      <c r="O638" s="17"/>
      <c r="P638" s="17"/>
      <c r="Q638" s="17"/>
      <c r="R638" s="17"/>
      <c r="S638" s="401"/>
      <c r="T638" s="597">
        <f t="shared" si="32"/>
        <v>0</v>
      </c>
      <c r="U638" s="18"/>
      <c r="V638" s="18">
        <f t="shared" si="34"/>
        <v>0</v>
      </c>
      <c r="W638" s="60" t="str">
        <f t="shared" si="33"/>
        <v/>
      </c>
      <c r="X638" s="393"/>
      <c r="Y638" s="17"/>
      <c r="Z638" s="52"/>
      <c r="AA638" s="409"/>
      <c r="AB638" s="46"/>
      <c r="AC638" s="17"/>
      <c r="AD638" s="113" t="str">
        <f>IFERROR(VLOOKUP(AA638,'MATRICE '!$E$2:$H$100,3,FALSE),"")</f>
        <v/>
      </c>
      <c r="AE638" s="17" t="str">
        <f>IFERROR(VLOOKUP(AA638,'MATRICE '!$E$2:$H$100,2,FALSE),"")</f>
        <v/>
      </c>
      <c r="AF638" s="17" t="str">
        <f>IFERROR(VLOOKUP(AA638,'MATRICE '!$E$2:$H$100,4,FALSE),"")</f>
        <v/>
      </c>
      <c r="AG638" s="63"/>
      <c r="AH638" s="46"/>
      <c r="AI638" s="17"/>
      <c r="AJ638" s="17" t="str">
        <f>IFERROR(VLOOKUP(AG638,'MATRICE '!$J$2:$M$100,3,FALSE),"")</f>
        <v/>
      </c>
      <c r="AK638" s="17" t="str">
        <f>IFERROR(VLOOKUP(AG638,'MATRICE '!$J$2:$M$100,2,FALSE),"")</f>
        <v/>
      </c>
      <c r="AL638" s="414" t="str">
        <f>IFERROR(VLOOKUP(AG638,'MATRICE '!$J$2:$M$100,4,FALSE),"")</f>
        <v/>
      </c>
      <c r="AM638" s="393"/>
      <c r="AN638" s="17"/>
      <c r="AO638" s="52"/>
      <c r="AP638" s="46"/>
      <c r="AQ638" s="28"/>
      <c r="AR638" s="418"/>
      <c r="AS638" s="419" t="str">
        <f>IFERROR(VLOOKUP(AR638,'MATRICE '!$U$3:$Z$18,4,FALSE),"")</f>
        <v/>
      </c>
      <c r="AT638" s="46"/>
      <c r="AU638" s="17"/>
      <c r="AV638" s="421" t="str">
        <f>IFERROR(VLOOKUP(AU638,'MATRICE '!AB648:AG743,3,FALSE),"")</f>
        <v/>
      </c>
      <c r="AW638" s="300"/>
      <c r="AX638" s="17"/>
      <c r="AY638" s="17"/>
      <c r="AZ638" s="414"/>
      <c r="BA638" s="18"/>
      <c r="BB638" s="17" t="str">
        <f>IFERROR(VLOOKUP(O638,'MATRICE '!$B$4:$C$17,2,FALSE),"")</f>
        <v/>
      </c>
      <c r="BC638" s="429" t="str">
        <f>IFERROR(VLOOKUP(AR638,'MATRICE '!$U$3:$Z$18,3,FALSE),"")</f>
        <v/>
      </c>
      <c r="BD638" s="429" t="str">
        <f>IFERROR(VLOOKUP(AR638,'MATRICE '!$U$3:$Z$18,2,FALSE),"")</f>
        <v/>
      </c>
      <c r="BE638" s="429" t="str">
        <f>IFERROR(VLOOKUP(AR638,'MATRICE '!$U$3:$Z$18,5,FALSE),"")</f>
        <v/>
      </c>
    </row>
    <row r="639" spans="1:57" x14ac:dyDescent="0.25">
      <c r="A639" s="17"/>
      <c r="B639" s="394"/>
      <c r="C639" s="17"/>
      <c r="D639" s="17"/>
      <c r="E639" s="28"/>
      <c r="F639" s="28"/>
      <c r="G639" s="17"/>
      <c r="H639" s="17"/>
      <c r="I639" s="17"/>
      <c r="J639" s="17"/>
      <c r="K639" s="64"/>
      <c r="L639" s="65"/>
      <c r="M639" s="63"/>
      <c r="N639" s="17"/>
      <c r="O639" s="17"/>
      <c r="P639" s="17"/>
      <c r="Q639" s="17"/>
      <c r="R639" s="17"/>
      <c r="S639" s="401"/>
      <c r="T639" s="597">
        <f t="shared" si="32"/>
        <v>0</v>
      </c>
      <c r="U639" s="18"/>
      <c r="V639" s="18">
        <f t="shared" si="34"/>
        <v>0</v>
      </c>
      <c r="W639" s="60" t="str">
        <f t="shared" si="33"/>
        <v/>
      </c>
      <c r="X639" s="393"/>
      <c r="Y639" s="17"/>
      <c r="Z639" s="52"/>
      <c r="AA639" s="409"/>
      <c r="AB639" s="46"/>
      <c r="AC639" s="17"/>
      <c r="AD639" s="113" t="str">
        <f>IFERROR(VLOOKUP(AA639,'MATRICE '!$E$2:$H$100,3,FALSE),"")</f>
        <v/>
      </c>
      <c r="AE639" s="17" t="str">
        <f>IFERROR(VLOOKUP(AA639,'MATRICE '!$E$2:$H$100,2,FALSE),"")</f>
        <v/>
      </c>
      <c r="AF639" s="17" t="str">
        <f>IFERROR(VLOOKUP(AA639,'MATRICE '!$E$2:$H$100,4,FALSE),"")</f>
        <v/>
      </c>
      <c r="AG639" s="63"/>
      <c r="AH639" s="46"/>
      <c r="AI639" s="17"/>
      <c r="AJ639" s="17" t="str">
        <f>IFERROR(VLOOKUP(AG639,'MATRICE '!$J$2:$M$100,3,FALSE),"")</f>
        <v/>
      </c>
      <c r="AK639" s="17" t="str">
        <f>IFERROR(VLOOKUP(AG639,'MATRICE '!$J$2:$M$100,2,FALSE),"")</f>
        <v/>
      </c>
      <c r="AL639" s="414" t="str">
        <f>IFERROR(VLOOKUP(AG639,'MATRICE '!$J$2:$M$100,4,FALSE),"")</f>
        <v/>
      </c>
      <c r="AM639" s="393"/>
      <c r="AN639" s="17"/>
      <c r="AO639" s="52"/>
      <c r="AP639" s="46"/>
      <c r="AQ639" s="28"/>
      <c r="AR639" s="418"/>
      <c r="AS639" s="419" t="str">
        <f>IFERROR(VLOOKUP(AR639,'MATRICE '!$U$3:$Z$18,4,FALSE),"")</f>
        <v/>
      </c>
      <c r="AT639" s="46"/>
      <c r="AU639" s="17"/>
      <c r="AV639" s="421" t="str">
        <f>IFERROR(VLOOKUP(AU639,'MATRICE '!AB649:AG744,3,FALSE),"")</f>
        <v/>
      </c>
      <c r="AW639" s="300"/>
      <c r="AX639" s="17"/>
      <c r="AY639" s="17"/>
      <c r="AZ639" s="414"/>
      <c r="BA639" s="18"/>
      <c r="BB639" s="17" t="str">
        <f>IFERROR(VLOOKUP(O639,'MATRICE '!$B$4:$C$17,2,FALSE),"")</f>
        <v/>
      </c>
      <c r="BC639" s="429" t="str">
        <f>IFERROR(VLOOKUP(AR639,'MATRICE '!$U$3:$Z$18,3,FALSE),"")</f>
        <v/>
      </c>
      <c r="BD639" s="429" t="str">
        <f>IFERROR(VLOOKUP(AR639,'MATRICE '!$U$3:$Z$18,2,FALSE),"")</f>
        <v/>
      </c>
      <c r="BE639" s="429" t="str">
        <f>IFERROR(VLOOKUP(AR639,'MATRICE '!$U$3:$Z$18,5,FALSE),"")</f>
        <v/>
      </c>
    </row>
    <row r="640" spans="1:57" x14ac:dyDescent="0.25">
      <c r="A640" s="17"/>
      <c r="B640" s="394"/>
      <c r="C640" s="17"/>
      <c r="D640" s="17"/>
      <c r="E640" s="28"/>
      <c r="F640" s="28"/>
      <c r="G640" s="17"/>
      <c r="H640" s="17"/>
      <c r="I640" s="17"/>
      <c r="J640" s="17"/>
      <c r="K640" s="64"/>
      <c r="L640" s="65"/>
      <c r="M640" s="63"/>
      <c r="N640" s="17"/>
      <c r="O640" s="17"/>
      <c r="P640" s="17"/>
      <c r="Q640" s="17"/>
      <c r="R640" s="17"/>
      <c r="S640" s="401"/>
      <c r="T640" s="597">
        <f t="shared" si="32"/>
        <v>0</v>
      </c>
      <c r="U640" s="18"/>
      <c r="V640" s="18">
        <f t="shared" si="34"/>
        <v>0</v>
      </c>
      <c r="W640" s="60" t="str">
        <f t="shared" si="33"/>
        <v/>
      </c>
      <c r="X640" s="393"/>
      <c r="Y640" s="17"/>
      <c r="Z640" s="52"/>
      <c r="AA640" s="409"/>
      <c r="AB640" s="46"/>
      <c r="AC640" s="17"/>
      <c r="AD640" s="113" t="str">
        <f>IFERROR(VLOOKUP(AA640,'MATRICE '!$E$2:$H$100,3,FALSE),"")</f>
        <v/>
      </c>
      <c r="AE640" s="17" t="str">
        <f>IFERROR(VLOOKUP(AA640,'MATRICE '!$E$2:$H$100,2,FALSE),"")</f>
        <v/>
      </c>
      <c r="AF640" s="17" t="str">
        <f>IFERROR(VLOOKUP(AA640,'MATRICE '!$E$2:$H$100,4,FALSE),"")</f>
        <v/>
      </c>
      <c r="AG640" s="63"/>
      <c r="AH640" s="46"/>
      <c r="AI640" s="17"/>
      <c r="AJ640" s="17" t="str">
        <f>IFERROR(VLOOKUP(AG640,'MATRICE '!$J$2:$M$100,3,FALSE),"")</f>
        <v/>
      </c>
      <c r="AK640" s="17" t="str">
        <f>IFERROR(VLOOKUP(AG640,'MATRICE '!$J$2:$M$100,2,FALSE),"")</f>
        <v/>
      </c>
      <c r="AL640" s="414" t="str">
        <f>IFERROR(VLOOKUP(AG640,'MATRICE '!$J$2:$M$100,4,FALSE),"")</f>
        <v/>
      </c>
      <c r="AM640" s="393"/>
      <c r="AN640" s="17"/>
      <c r="AO640" s="52"/>
      <c r="AP640" s="46"/>
      <c r="AQ640" s="28"/>
      <c r="AR640" s="418"/>
      <c r="AS640" s="419" t="str">
        <f>IFERROR(VLOOKUP(AR640,'MATRICE '!$U$3:$Z$18,4,FALSE),"")</f>
        <v/>
      </c>
      <c r="AT640" s="46"/>
      <c r="AU640" s="17"/>
      <c r="AV640" s="421" t="str">
        <f>IFERROR(VLOOKUP(AU640,'MATRICE '!AB650:AG745,3,FALSE),"")</f>
        <v/>
      </c>
      <c r="AW640" s="300"/>
      <c r="AX640" s="17"/>
      <c r="AY640" s="17"/>
      <c r="AZ640" s="414"/>
      <c r="BA640" s="18"/>
      <c r="BB640" s="17" t="str">
        <f>IFERROR(VLOOKUP(O640,'MATRICE '!$B$4:$C$17,2,FALSE),"")</f>
        <v/>
      </c>
      <c r="BC640" s="429" t="str">
        <f>IFERROR(VLOOKUP(AR640,'MATRICE '!$U$3:$Z$18,3,FALSE),"")</f>
        <v/>
      </c>
      <c r="BD640" s="429" t="str">
        <f>IFERROR(VLOOKUP(AR640,'MATRICE '!$U$3:$Z$18,2,FALSE),"")</f>
        <v/>
      </c>
      <c r="BE640" s="429" t="str">
        <f>IFERROR(VLOOKUP(AR640,'MATRICE '!$U$3:$Z$18,5,FALSE),"")</f>
        <v/>
      </c>
    </row>
    <row r="641" spans="1:57" x14ac:dyDescent="0.25">
      <c r="A641" s="17"/>
      <c r="B641" s="394"/>
      <c r="C641" s="17"/>
      <c r="D641" s="17"/>
      <c r="E641" s="28"/>
      <c r="F641" s="28"/>
      <c r="G641" s="17"/>
      <c r="H641" s="17"/>
      <c r="I641" s="17"/>
      <c r="J641" s="17"/>
      <c r="K641" s="64"/>
      <c r="L641" s="65"/>
      <c r="M641" s="63"/>
      <c r="N641" s="17"/>
      <c r="O641" s="17"/>
      <c r="P641" s="17"/>
      <c r="Q641" s="17"/>
      <c r="R641" s="17"/>
      <c r="S641" s="401"/>
      <c r="T641" s="597">
        <f t="shared" si="32"/>
        <v>0</v>
      </c>
      <c r="U641" s="18"/>
      <c r="V641" s="18">
        <f t="shared" si="34"/>
        <v>0</v>
      </c>
      <c r="W641" s="60" t="str">
        <f t="shared" si="33"/>
        <v/>
      </c>
      <c r="X641" s="393"/>
      <c r="Y641" s="17"/>
      <c r="Z641" s="52"/>
      <c r="AA641" s="409"/>
      <c r="AB641" s="46"/>
      <c r="AC641" s="17"/>
      <c r="AD641" s="113" t="str">
        <f>IFERROR(VLOOKUP(AA641,'MATRICE '!$E$2:$H$100,3,FALSE),"")</f>
        <v/>
      </c>
      <c r="AE641" s="17" t="str">
        <f>IFERROR(VLOOKUP(AA641,'MATRICE '!$E$2:$H$100,2,FALSE),"")</f>
        <v/>
      </c>
      <c r="AF641" s="17" t="str">
        <f>IFERROR(VLOOKUP(AA641,'MATRICE '!$E$2:$H$100,4,FALSE),"")</f>
        <v/>
      </c>
      <c r="AG641" s="63"/>
      <c r="AH641" s="46"/>
      <c r="AI641" s="17"/>
      <c r="AJ641" s="17" t="str">
        <f>IFERROR(VLOOKUP(AG641,'MATRICE '!$J$2:$M$100,3,FALSE),"")</f>
        <v/>
      </c>
      <c r="AK641" s="17" t="str">
        <f>IFERROR(VLOOKUP(AG641,'MATRICE '!$J$2:$M$100,2,FALSE),"")</f>
        <v/>
      </c>
      <c r="AL641" s="414" t="str">
        <f>IFERROR(VLOOKUP(AG641,'MATRICE '!$J$2:$M$100,4,FALSE),"")</f>
        <v/>
      </c>
      <c r="AM641" s="393"/>
      <c r="AN641" s="17"/>
      <c r="AO641" s="52"/>
      <c r="AP641" s="46"/>
      <c r="AQ641" s="28"/>
      <c r="AR641" s="418"/>
      <c r="AS641" s="419" t="str">
        <f>IFERROR(VLOOKUP(AR641,'MATRICE '!$U$3:$Z$18,4,FALSE),"")</f>
        <v/>
      </c>
      <c r="AT641" s="46"/>
      <c r="AU641" s="17"/>
      <c r="AV641" s="421" t="str">
        <f>IFERROR(VLOOKUP(AU641,'MATRICE '!AB651:AG746,3,FALSE),"")</f>
        <v/>
      </c>
      <c r="AW641" s="300"/>
      <c r="AX641" s="17"/>
      <c r="AY641" s="17"/>
      <c r="AZ641" s="414"/>
      <c r="BA641" s="18"/>
      <c r="BB641" s="17" t="str">
        <f>IFERROR(VLOOKUP(O641,'MATRICE '!$B$4:$C$17,2,FALSE),"")</f>
        <v/>
      </c>
      <c r="BC641" s="429" t="str">
        <f>IFERROR(VLOOKUP(AR641,'MATRICE '!$U$3:$Z$18,3,FALSE),"")</f>
        <v/>
      </c>
      <c r="BD641" s="429" t="str">
        <f>IFERROR(VLOOKUP(AR641,'MATRICE '!$U$3:$Z$18,2,FALSE),"")</f>
        <v/>
      </c>
      <c r="BE641" s="429" t="str">
        <f>IFERROR(VLOOKUP(AR641,'MATRICE '!$U$3:$Z$18,5,FALSE),"")</f>
        <v/>
      </c>
    </row>
    <row r="642" spans="1:57" x14ac:dyDescent="0.25">
      <c r="A642" s="17"/>
      <c r="B642" s="394"/>
      <c r="C642" s="17"/>
      <c r="D642" s="17"/>
      <c r="E642" s="28"/>
      <c r="F642" s="28"/>
      <c r="G642" s="17"/>
      <c r="H642" s="17"/>
      <c r="I642" s="17"/>
      <c r="J642" s="17"/>
      <c r="K642" s="64"/>
      <c r="L642" s="65"/>
      <c r="M642" s="63"/>
      <c r="N642" s="17"/>
      <c r="O642" s="17"/>
      <c r="P642" s="17"/>
      <c r="Q642" s="17"/>
      <c r="R642" s="17"/>
      <c r="S642" s="401"/>
      <c r="T642" s="597">
        <f t="shared" si="32"/>
        <v>0</v>
      </c>
      <c r="U642" s="18"/>
      <c r="V642" s="18">
        <f t="shared" si="34"/>
        <v>0</v>
      </c>
      <c r="W642" s="60" t="str">
        <f t="shared" si="33"/>
        <v/>
      </c>
      <c r="X642" s="393"/>
      <c r="Y642" s="17"/>
      <c r="Z642" s="52"/>
      <c r="AA642" s="409"/>
      <c r="AB642" s="46"/>
      <c r="AC642" s="17"/>
      <c r="AD642" s="113" t="str">
        <f>IFERROR(VLOOKUP(AA642,'MATRICE '!$E$2:$H$100,3,FALSE),"")</f>
        <v/>
      </c>
      <c r="AE642" s="17" t="str">
        <f>IFERROR(VLOOKUP(AA642,'MATRICE '!$E$2:$H$100,2,FALSE),"")</f>
        <v/>
      </c>
      <c r="AF642" s="17" t="str">
        <f>IFERROR(VLOOKUP(AA642,'MATRICE '!$E$2:$H$100,4,FALSE),"")</f>
        <v/>
      </c>
      <c r="AG642" s="63"/>
      <c r="AH642" s="46"/>
      <c r="AI642" s="17"/>
      <c r="AJ642" s="17" t="str">
        <f>IFERROR(VLOOKUP(AG642,'MATRICE '!$J$2:$M$100,3,FALSE),"")</f>
        <v/>
      </c>
      <c r="AK642" s="17" t="str">
        <f>IFERROR(VLOOKUP(AG642,'MATRICE '!$J$2:$M$100,2,FALSE),"")</f>
        <v/>
      </c>
      <c r="AL642" s="414" t="str">
        <f>IFERROR(VLOOKUP(AG642,'MATRICE '!$J$2:$M$100,4,FALSE),"")</f>
        <v/>
      </c>
      <c r="AM642" s="393"/>
      <c r="AN642" s="17"/>
      <c r="AO642" s="52"/>
      <c r="AP642" s="46"/>
      <c r="AQ642" s="28"/>
      <c r="AR642" s="418"/>
      <c r="AS642" s="419" t="str">
        <f>IFERROR(VLOOKUP(AR642,'MATRICE '!$U$3:$Z$18,4,FALSE),"")</f>
        <v/>
      </c>
      <c r="AT642" s="46"/>
      <c r="AU642" s="17"/>
      <c r="AV642" s="421" t="str">
        <f>IFERROR(VLOOKUP(AU642,'MATRICE '!AB652:AG747,3,FALSE),"")</f>
        <v/>
      </c>
      <c r="AW642" s="300"/>
      <c r="AX642" s="17"/>
      <c r="AY642" s="17"/>
      <c r="AZ642" s="414"/>
      <c r="BA642" s="18"/>
      <c r="BB642" s="17" t="str">
        <f>IFERROR(VLOOKUP(O642,'MATRICE '!$B$4:$C$17,2,FALSE),"")</f>
        <v/>
      </c>
      <c r="BC642" s="429" t="str">
        <f>IFERROR(VLOOKUP(AR642,'MATRICE '!$U$3:$Z$18,3,FALSE),"")</f>
        <v/>
      </c>
      <c r="BD642" s="429" t="str">
        <f>IFERROR(VLOOKUP(AR642,'MATRICE '!$U$3:$Z$18,2,FALSE),"")</f>
        <v/>
      </c>
      <c r="BE642" s="429" t="str">
        <f>IFERROR(VLOOKUP(AR642,'MATRICE '!$U$3:$Z$18,5,FALSE),"")</f>
        <v/>
      </c>
    </row>
    <row r="643" spans="1:57" x14ac:dyDescent="0.25">
      <c r="A643" s="17"/>
      <c r="B643" s="394"/>
      <c r="C643" s="17"/>
      <c r="D643" s="17"/>
      <c r="E643" s="28"/>
      <c r="F643" s="28"/>
      <c r="G643" s="17"/>
      <c r="H643" s="17"/>
      <c r="I643" s="17"/>
      <c r="J643" s="17"/>
      <c r="K643" s="64"/>
      <c r="L643" s="65"/>
      <c r="M643" s="63"/>
      <c r="N643" s="17"/>
      <c r="O643" s="17"/>
      <c r="P643" s="17"/>
      <c r="Q643" s="17"/>
      <c r="R643" s="17"/>
      <c r="S643" s="401"/>
      <c r="T643" s="597">
        <f t="shared" si="32"/>
        <v>0</v>
      </c>
      <c r="U643" s="18"/>
      <c r="V643" s="18">
        <f t="shared" si="34"/>
        <v>0</v>
      </c>
      <c r="W643" s="60" t="str">
        <f t="shared" si="33"/>
        <v/>
      </c>
      <c r="X643" s="393"/>
      <c r="Y643" s="17"/>
      <c r="Z643" s="52"/>
      <c r="AA643" s="409"/>
      <c r="AB643" s="46"/>
      <c r="AC643" s="17"/>
      <c r="AD643" s="113" t="str">
        <f>IFERROR(VLOOKUP(AA643,'MATRICE '!$E$2:$H$100,3,FALSE),"")</f>
        <v/>
      </c>
      <c r="AE643" s="17" t="str">
        <f>IFERROR(VLOOKUP(AA643,'MATRICE '!$E$2:$H$100,2,FALSE),"")</f>
        <v/>
      </c>
      <c r="AF643" s="17" t="str">
        <f>IFERROR(VLOOKUP(AA643,'MATRICE '!$E$2:$H$100,4,FALSE),"")</f>
        <v/>
      </c>
      <c r="AG643" s="63"/>
      <c r="AH643" s="46"/>
      <c r="AI643" s="17"/>
      <c r="AJ643" s="17" t="str">
        <f>IFERROR(VLOOKUP(AG643,'MATRICE '!$J$2:$M$100,3,FALSE),"")</f>
        <v/>
      </c>
      <c r="AK643" s="17" t="str">
        <f>IFERROR(VLOOKUP(AG643,'MATRICE '!$J$2:$M$100,2,FALSE),"")</f>
        <v/>
      </c>
      <c r="AL643" s="414" t="str">
        <f>IFERROR(VLOOKUP(AG643,'MATRICE '!$J$2:$M$100,4,FALSE),"")</f>
        <v/>
      </c>
      <c r="AM643" s="393"/>
      <c r="AN643" s="17"/>
      <c r="AO643" s="52"/>
      <c r="AP643" s="46"/>
      <c r="AQ643" s="28"/>
      <c r="AR643" s="418"/>
      <c r="AS643" s="419" t="str">
        <f>IFERROR(VLOOKUP(AR643,'MATRICE '!$U$3:$Z$18,4,FALSE),"")</f>
        <v/>
      </c>
      <c r="AT643" s="46"/>
      <c r="AU643" s="17"/>
      <c r="AV643" s="421" t="str">
        <f>IFERROR(VLOOKUP(AU643,'MATRICE '!AB653:AG748,3,FALSE),"")</f>
        <v/>
      </c>
      <c r="AW643" s="300"/>
      <c r="AX643" s="17"/>
      <c r="AY643" s="17"/>
      <c r="AZ643" s="414"/>
      <c r="BA643" s="18"/>
      <c r="BB643" s="17" t="str">
        <f>IFERROR(VLOOKUP(O643,'MATRICE '!$B$4:$C$17,2,FALSE),"")</f>
        <v/>
      </c>
      <c r="BC643" s="429" t="str">
        <f>IFERROR(VLOOKUP(AR643,'MATRICE '!$U$3:$Z$18,3,FALSE),"")</f>
        <v/>
      </c>
      <c r="BD643" s="429" t="str">
        <f>IFERROR(VLOOKUP(AR643,'MATRICE '!$U$3:$Z$18,2,FALSE),"")</f>
        <v/>
      </c>
      <c r="BE643" s="429" t="str">
        <f>IFERROR(VLOOKUP(AR643,'MATRICE '!$U$3:$Z$18,5,FALSE),"")</f>
        <v/>
      </c>
    </row>
    <row r="644" spans="1:57" x14ac:dyDescent="0.25">
      <c r="A644" s="17"/>
      <c r="B644" s="394"/>
      <c r="C644" s="17"/>
      <c r="D644" s="17"/>
      <c r="E644" s="28"/>
      <c r="F644" s="28"/>
      <c r="G644" s="17"/>
      <c r="H644" s="17"/>
      <c r="I644" s="17"/>
      <c r="J644" s="17"/>
      <c r="K644" s="64"/>
      <c r="L644" s="65"/>
      <c r="M644" s="63"/>
      <c r="N644" s="17"/>
      <c r="O644" s="17"/>
      <c r="P644" s="17"/>
      <c r="Q644" s="17"/>
      <c r="R644" s="17"/>
      <c r="S644" s="401"/>
      <c r="T644" s="597">
        <f t="shared" si="32"/>
        <v>0</v>
      </c>
      <c r="U644" s="18"/>
      <c r="V644" s="18">
        <f t="shared" si="34"/>
        <v>0</v>
      </c>
      <c r="W644" s="60" t="str">
        <f t="shared" si="33"/>
        <v/>
      </c>
      <c r="X644" s="393"/>
      <c r="Y644" s="17"/>
      <c r="Z644" s="52"/>
      <c r="AA644" s="409"/>
      <c r="AB644" s="46"/>
      <c r="AC644" s="17"/>
      <c r="AD644" s="113" t="str">
        <f>IFERROR(VLOOKUP(AA644,'MATRICE '!$E$2:$H$100,3,FALSE),"")</f>
        <v/>
      </c>
      <c r="AE644" s="17" t="str">
        <f>IFERROR(VLOOKUP(AA644,'MATRICE '!$E$2:$H$100,2,FALSE),"")</f>
        <v/>
      </c>
      <c r="AF644" s="17" t="str">
        <f>IFERROR(VLOOKUP(AA644,'MATRICE '!$E$2:$H$100,4,FALSE),"")</f>
        <v/>
      </c>
      <c r="AG644" s="63"/>
      <c r="AH644" s="46"/>
      <c r="AI644" s="17"/>
      <c r="AJ644" s="17" t="str">
        <f>IFERROR(VLOOKUP(AG644,'MATRICE '!$J$2:$M$100,3,FALSE),"")</f>
        <v/>
      </c>
      <c r="AK644" s="17" t="str">
        <f>IFERROR(VLOOKUP(AG644,'MATRICE '!$J$2:$M$100,2,FALSE),"")</f>
        <v/>
      </c>
      <c r="AL644" s="414" t="str">
        <f>IFERROR(VLOOKUP(AG644,'MATRICE '!$J$2:$M$100,4,FALSE),"")</f>
        <v/>
      </c>
      <c r="AM644" s="393"/>
      <c r="AN644" s="17"/>
      <c r="AO644" s="52"/>
      <c r="AP644" s="46"/>
      <c r="AQ644" s="28"/>
      <c r="AR644" s="418"/>
      <c r="AS644" s="419" t="str">
        <f>IFERROR(VLOOKUP(AR644,'MATRICE '!$U$3:$Z$18,4,FALSE),"")</f>
        <v/>
      </c>
      <c r="AT644" s="46"/>
      <c r="AU644" s="17"/>
      <c r="AV644" s="421" t="str">
        <f>IFERROR(VLOOKUP(AU644,'MATRICE '!AB654:AG749,3,FALSE),"")</f>
        <v/>
      </c>
      <c r="AW644" s="300"/>
      <c r="AX644" s="17"/>
      <c r="AY644" s="17"/>
      <c r="AZ644" s="414"/>
      <c r="BA644" s="18"/>
      <c r="BB644" s="17" t="str">
        <f>IFERROR(VLOOKUP(O644,'MATRICE '!$B$4:$C$17,2,FALSE),"")</f>
        <v/>
      </c>
      <c r="BC644" s="429" t="str">
        <f>IFERROR(VLOOKUP(AR644,'MATRICE '!$U$3:$Z$18,3,FALSE),"")</f>
        <v/>
      </c>
      <c r="BD644" s="429" t="str">
        <f>IFERROR(VLOOKUP(AR644,'MATRICE '!$U$3:$Z$18,2,FALSE),"")</f>
        <v/>
      </c>
      <c r="BE644" s="429" t="str">
        <f>IFERROR(VLOOKUP(AR644,'MATRICE '!$U$3:$Z$18,5,FALSE),"")</f>
        <v/>
      </c>
    </row>
    <row r="645" spans="1:57" x14ac:dyDescent="0.25">
      <c r="A645" s="17"/>
      <c r="B645" s="394"/>
      <c r="C645" s="17"/>
      <c r="D645" s="17"/>
      <c r="E645" s="28"/>
      <c r="F645" s="28"/>
      <c r="G645" s="17"/>
      <c r="H645" s="17"/>
      <c r="I645" s="17"/>
      <c r="J645" s="17"/>
      <c r="K645" s="64"/>
      <c r="L645" s="65"/>
      <c r="M645" s="63"/>
      <c r="N645" s="17"/>
      <c r="O645" s="17"/>
      <c r="P645" s="17"/>
      <c r="Q645" s="17"/>
      <c r="R645" s="17"/>
      <c r="S645" s="401"/>
      <c r="T645" s="597">
        <f t="shared" si="32"/>
        <v>0</v>
      </c>
      <c r="U645" s="18"/>
      <c r="V645" s="18">
        <f t="shared" si="34"/>
        <v>0</v>
      </c>
      <c r="W645" s="60" t="str">
        <f t="shared" si="33"/>
        <v/>
      </c>
      <c r="X645" s="393"/>
      <c r="Y645" s="17"/>
      <c r="Z645" s="52"/>
      <c r="AA645" s="409"/>
      <c r="AB645" s="46"/>
      <c r="AC645" s="17"/>
      <c r="AD645" s="113" t="str">
        <f>IFERROR(VLOOKUP(AA645,'MATRICE '!$E$2:$H$100,3,FALSE),"")</f>
        <v/>
      </c>
      <c r="AE645" s="17" t="str">
        <f>IFERROR(VLOOKUP(AA645,'MATRICE '!$E$2:$H$100,2,FALSE),"")</f>
        <v/>
      </c>
      <c r="AF645" s="17" t="str">
        <f>IFERROR(VLOOKUP(AA645,'MATRICE '!$E$2:$H$100,4,FALSE),"")</f>
        <v/>
      </c>
      <c r="AG645" s="63"/>
      <c r="AH645" s="46"/>
      <c r="AI645" s="17"/>
      <c r="AJ645" s="17" t="str">
        <f>IFERROR(VLOOKUP(AG645,'MATRICE '!$J$2:$M$100,3,FALSE),"")</f>
        <v/>
      </c>
      <c r="AK645" s="17" t="str">
        <f>IFERROR(VLOOKUP(AG645,'MATRICE '!$J$2:$M$100,2,FALSE),"")</f>
        <v/>
      </c>
      <c r="AL645" s="414" t="str">
        <f>IFERROR(VLOOKUP(AG645,'MATRICE '!$J$2:$M$100,4,FALSE),"")</f>
        <v/>
      </c>
      <c r="AM645" s="393"/>
      <c r="AN645" s="17"/>
      <c r="AO645" s="52"/>
      <c r="AP645" s="46"/>
      <c r="AQ645" s="28"/>
      <c r="AR645" s="418"/>
      <c r="AS645" s="419" t="str">
        <f>IFERROR(VLOOKUP(AR645,'MATRICE '!$U$3:$Z$18,4,FALSE),"")</f>
        <v/>
      </c>
      <c r="AT645" s="46"/>
      <c r="AU645" s="17"/>
      <c r="AV645" s="421" t="str">
        <f>IFERROR(VLOOKUP(AU645,'MATRICE '!AB655:AG750,3,FALSE),"")</f>
        <v/>
      </c>
      <c r="AW645" s="300"/>
      <c r="AX645" s="17"/>
      <c r="AY645" s="17"/>
      <c r="AZ645" s="414"/>
      <c r="BA645" s="18"/>
      <c r="BB645" s="17" t="str">
        <f>IFERROR(VLOOKUP(O645,'MATRICE '!$B$4:$C$17,2,FALSE),"")</f>
        <v/>
      </c>
      <c r="BC645" s="429" t="str">
        <f>IFERROR(VLOOKUP(AR645,'MATRICE '!$U$3:$Z$18,3,FALSE),"")</f>
        <v/>
      </c>
      <c r="BD645" s="429" t="str">
        <f>IFERROR(VLOOKUP(AR645,'MATRICE '!$U$3:$Z$18,2,FALSE),"")</f>
        <v/>
      </c>
      <c r="BE645" s="429" t="str">
        <f>IFERROR(VLOOKUP(AR645,'MATRICE '!$U$3:$Z$18,5,FALSE),"")</f>
        <v/>
      </c>
    </row>
    <row r="646" spans="1:57" x14ac:dyDescent="0.25">
      <c r="A646" s="17"/>
      <c r="B646" s="394"/>
      <c r="C646" s="17"/>
      <c r="D646" s="17"/>
      <c r="E646" s="28"/>
      <c r="F646" s="28"/>
      <c r="G646" s="17"/>
      <c r="H646" s="17"/>
      <c r="I646" s="17"/>
      <c r="J646" s="17"/>
      <c r="K646" s="64"/>
      <c r="L646" s="65"/>
      <c r="M646" s="63"/>
      <c r="N646" s="17"/>
      <c r="O646" s="17"/>
      <c r="P646" s="17"/>
      <c r="Q646" s="17"/>
      <c r="R646" s="17"/>
      <c r="S646" s="401"/>
      <c r="T646" s="597">
        <f t="shared" si="32"/>
        <v>0</v>
      </c>
      <c r="U646" s="18"/>
      <c r="V646" s="18">
        <f t="shared" si="34"/>
        <v>0</v>
      </c>
      <c r="W646" s="60" t="str">
        <f t="shared" si="33"/>
        <v/>
      </c>
      <c r="X646" s="393"/>
      <c r="Y646" s="17"/>
      <c r="Z646" s="52"/>
      <c r="AA646" s="409"/>
      <c r="AB646" s="46"/>
      <c r="AC646" s="17"/>
      <c r="AD646" s="113" t="str">
        <f>IFERROR(VLOOKUP(AA646,'MATRICE '!$E$2:$H$100,3,FALSE),"")</f>
        <v/>
      </c>
      <c r="AE646" s="17" t="str">
        <f>IFERROR(VLOOKUP(AA646,'MATRICE '!$E$2:$H$100,2,FALSE),"")</f>
        <v/>
      </c>
      <c r="AF646" s="17" t="str">
        <f>IFERROR(VLOOKUP(AA646,'MATRICE '!$E$2:$H$100,4,FALSE),"")</f>
        <v/>
      </c>
      <c r="AG646" s="63"/>
      <c r="AH646" s="46"/>
      <c r="AI646" s="17"/>
      <c r="AJ646" s="17" t="str">
        <f>IFERROR(VLOOKUP(AG646,'MATRICE '!$J$2:$M$100,3,FALSE),"")</f>
        <v/>
      </c>
      <c r="AK646" s="17" t="str">
        <f>IFERROR(VLOOKUP(AG646,'MATRICE '!$J$2:$M$100,2,FALSE),"")</f>
        <v/>
      </c>
      <c r="AL646" s="414" t="str">
        <f>IFERROR(VLOOKUP(AG646,'MATRICE '!$J$2:$M$100,4,FALSE),"")</f>
        <v/>
      </c>
      <c r="AM646" s="393"/>
      <c r="AN646" s="17"/>
      <c r="AO646" s="52"/>
      <c r="AP646" s="46"/>
      <c r="AQ646" s="28"/>
      <c r="AR646" s="418"/>
      <c r="AS646" s="419" t="str">
        <f>IFERROR(VLOOKUP(AR646,'MATRICE '!$U$3:$Z$18,4,FALSE),"")</f>
        <v/>
      </c>
      <c r="AT646" s="46"/>
      <c r="AU646" s="17"/>
      <c r="AV646" s="421" t="str">
        <f>IFERROR(VLOOKUP(AU646,'MATRICE '!AB656:AG751,3,FALSE),"")</f>
        <v/>
      </c>
      <c r="AW646" s="300"/>
      <c r="AX646" s="17"/>
      <c r="AY646" s="17"/>
      <c r="AZ646" s="414"/>
      <c r="BA646" s="18"/>
      <c r="BB646" s="17" t="str">
        <f>IFERROR(VLOOKUP(O646,'MATRICE '!$B$4:$C$17,2,FALSE),"")</f>
        <v/>
      </c>
      <c r="BC646" s="429" t="str">
        <f>IFERROR(VLOOKUP(AR646,'MATRICE '!$U$3:$Z$18,3,FALSE),"")</f>
        <v/>
      </c>
      <c r="BD646" s="429" t="str">
        <f>IFERROR(VLOOKUP(AR646,'MATRICE '!$U$3:$Z$18,2,FALSE),"")</f>
        <v/>
      </c>
      <c r="BE646" s="429" t="str">
        <f>IFERROR(VLOOKUP(AR646,'MATRICE '!$U$3:$Z$18,5,FALSE),"")</f>
        <v/>
      </c>
    </row>
    <row r="647" spans="1:57" x14ac:dyDescent="0.25">
      <c r="A647" s="17"/>
      <c r="B647" s="394"/>
      <c r="C647" s="17"/>
      <c r="D647" s="17"/>
      <c r="E647" s="28"/>
      <c r="F647" s="28"/>
      <c r="G647" s="17"/>
      <c r="H647" s="17"/>
      <c r="I647" s="17"/>
      <c r="J647" s="17"/>
      <c r="K647" s="64"/>
      <c r="L647" s="65"/>
      <c r="M647" s="63"/>
      <c r="N647" s="17"/>
      <c r="O647" s="17"/>
      <c r="P647" s="17"/>
      <c r="Q647" s="17"/>
      <c r="R647" s="17"/>
      <c r="S647" s="401"/>
      <c r="T647" s="597">
        <f t="shared" ref="T647:T710" si="35">Z647+AO647</f>
        <v>0</v>
      </c>
      <c r="U647" s="18"/>
      <c r="V647" s="18">
        <f t="shared" si="34"/>
        <v>0</v>
      </c>
      <c r="W647" s="60" t="str">
        <f t="shared" si="33"/>
        <v/>
      </c>
      <c r="X647" s="393"/>
      <c r="Y647" s="17"/>
      <c r="Z647" s="52"/>
      <c r="AA647" s="409"/>
      <c r="AB647" s="46"/>
      <c r="AC647" s="17"/>
      <c r="AD647" s="113" t="str">
        <f>IFERROR(VLOOKUP(AA647,'MATRICE '!$E$2:$H$100,3,FALSE),"")</f>
        <v/>
      </c>
      <c r="AE647" s="17" t="str">
        <f>IFERROR(VLOOKUP(AA647,'MATRICE '!$E$2:$H$100,2,FALSE),"")</f>
        <v/>
      </c>
      <c r="AF647" s="17" t="str">
        <f>IFERROR(VLOOKUP(AA647,'MATRICE '!$E$2:$H$100,4,FALSE),"")</f>
        <v/>
      </c>
      <c r="AG647" s="63"/>
      <c r="AH647" s="46"/>
      <c r="AI647" s="17"/>
      <c r="AJ647" s="17" t="str">
        <f>IFERROR(VLOOKUP(AG647,'MATRICE '!$J$2:$M$100,3,FALSE),"")</f>
        <v/>
      </c>
      <c r="AK647" s="17" t="str">
        <f>IFERROR(VLOOKUP(AG647,'MATRICE '!$J$2:$M$100,2,FALSE),"")</f>
        <v/>
      </c>
      <c r="AL647" s="414" t="str">
        <f>IFERROR(VLOOKUP(AG647,'MATRICE '!$J$2:$M$100,4,FALSE),"")</f>
        <v/>
      </c>
      <c r="AM647" s="393"/>
      <c r="AN647" s="17"/>
      <c r="AO647" s="52"/>
      <c r="AP647" s="46"/>
      <c r="AQ647" s="28"/>
      <c r="AR647" s="418"/>
      <c r="AS647" s="419" t="str">
        <f>IFERROR(VLOOKUP(AR647,'MATRICE '!$U$3:$Z$18,4,FALSE),"")</f>
        <v/>
      </c>
      <c r="AT647" s="46"/>
      <c r="AU647" s="17"/>
      <c r="AV647" s="421" t="str">
        <f>IFERROR(VLOOKUP(AU647,'MATRICE '!AB657:AG752,3,FALSE),"")</f>
        <v/>
      </c>
      <c r="AW647" s="300"/>
      <c r="AX647" s="17"/>
      <c r="AY647" s="17"/>
      <c r="AZ647" s="414"/>
      <c r="BA647" s="18"/>
      <c r="BB647" s="17" t="str">
        <f>IFERROR(VLOOKUP(O647,'MATRICE '!$B$4:$C$17,2,FALSE),"")</f>
        <v/>
      </c>
      <c r="BC647" s="429" t="str">
        <f>IFERROR(VLOOKUP(AR647,'MATRICE '!$U$3:$Z$18,3,FALSE),"")</f>
        <v/>
      </c>
      <c r="BD647" s="429" t="str">
        <f>IFERROR(VLOOKUP(AR647,'MATRICE '!$U$3:$Z$18,2,FALSE),"")</f>
        <v/>
      </c>
      <c r="BE647" s="429" t="str">
        <f>IFERROR(VLOOKUP(AR647,'MATRICE '!$U$3:$Z$18,5,FALSE),"")</f>
        <v/>
      </c>
    </row>
    <row r="648" spans="1:57" x14ac:dyDescent="0.25">
      <c r="A648" s="17"/>
      <c r="B648" s="394"/>
      <c r="C648" s="17"/>
      <c r="D648" s="17"/>
      <c r="E648" s="28"/>
      <c r="F648" s="28"/>
      <c r="G648" s="17"/>
      <c r="H648" s="17"/>
      <c r="I648" s="17"/>
      <c r="J648" s="17"/>
      <c r="K648" s="64"/>
      <c r="L648" s="65"/>
      <c r="M648" s="63"/>
      <c r="N648" s="17"/>
      <c r="O648" s="17"/>
      <c r="P648" s="17"/>
      <c r="Q648" s="17"/>
      <c r="R648" s="17"/>
      <c r="S648" s="401"/>
      <c r="T648" s="597">
        <f t="shared" si="35"/>
        <v>0</v>
      </c>
      <c r="U648" s="18"/>
      <c r="V648" s="18">
        <f t="shared" si="34"/>
        <v>0</v>
      </c>
      <c r="W648" s="60" t="str">
        <f t="shared" ref="W648:W711" si="36">IFERROR(V648/U648,"")</f>
        <v/>
      </c>
      <c r="X648" s="393"/>
      <c r="Y648" s="17"/>
      <c r="Z648" s="52"/>
      <c r="AA648" s="409"/>
      <c r="AB648" s="46"/>
      <c r="AC648" s="17"/>
      <c r="AD648" s="113" t="str">
        <f>IFERROR(VLOOKUP(AA648,'MATRICE '!$E$2:$H$100,3,FALSE),"")</f>
        <v/>
      </c>
      <c r="AE648" s="17" t="str">
        <f>IFERROR(VLOOKUP(AA648,'MATRICE '!$E$2:$H$100,2,FALSE),"")</f>
        <v/>
      </c>
      <c r="AF648" s="17" t="str">
        <f>IFERROR(VLOOKUP(AA648,'MATRICE '!$E$2:$H$100,4,FALSE),"")</f>
        <v/>
      </c>
      <c r="AG648" s="63"/>
      <c r="AH648" s="46"/>
      <c r="AI648" s="17"/>
      <c r="AJ648" s="17" t="str">
        <f>IFERROR(VLOOKUP(AG648,'MATRICE '!$J$2:$M$100,3,FALSE),"")</f>
        <v/>
      </c>
      <c r="AK648" s="17" t="str">
        <f>IFERROR(VLOOKUP(AG648,'MATRICE '!$J$2:$M$100,2,FALSE),"")</f>
        <v/>
      </c>
      <c r="AL648" s="414" t="str">
        <f>IFERROR(VLOOKUP(AG648,'MATRICE '!$J$2:$M$100,4,FALSE),"")</f>
        <v/>
      </c>
      <c r="AM648" s="393"/>
      <c r="AN648" s="17"/>
      <c r="AO648" s="52"/>
      <c r="AP648" s="46"/>
      <c r="AQ648" s="28"/>
      <c r="AR648" s="418"/>
      <c r="AS648" s="419" t="str">
        <f>IFERROR(VLOOKUP(AR648,'MATRICE '!$U$3:$Z$18,4,FALSE),"")</f>
        <v/>
      </c>
      <c r="AT648" s="46"/>
      <c r="AU648" s="17"/>
      <c r="AV648" s="421" t="str">
        <f>IFERROR(VLOOKUP(AU648,'MATRICE '!AB658:AG753,3,FALSE),"")</f>
        <v/>
      </c>
      <c r="AW648" s="300"/>
      <c r="AX648" s="17"/>
      <c r="AY648" s="17"/>
      <c r="AZ648" s="414"/>
      <c r="BA648" s="18"/>
      <c r="BB648" s="17" t="str">
        <f>IFERROR(VLOOKUP(O648,'MATRICE '!$B$4:$C$17,2,FALSE),"")</f>
        <v/>
      </c>
      <c r="BC648" s="429" t="str">
        <f>IFERROR(VLOOKUP(AR648,'MATRICE '!$U$3:$Z$18,3,FALSE),"")</f>
        <v/>
      </c>
      <c r="BD648" s="429" t="str">
        <f>IFERROR(VLOOKUP(AR648,'MATRICE '!$U$3:$Z$18,2,FALSE),"")</f>
        <v/>
      </c>
      <c r="BE648" s="429" t="str">
        <f>IFERROR(VLOOKUP(AR648,'MATRICE '!$U$3:$Z$18,5,FALSE),"")</f>
        <v/>
      </c>
    </row>
    <row r="649" spans="1:57" x14ac:dyDescent="0.25">
      <c r="A649" s="17"/>
      <c r="B649" s="394"/>
      <c r="C649" s="17"/>
      <c r="D649" s="17"/>
      <c r="E649" s="28"/>
      <c r="F649" s="28"/>
      <c r="G649" s="17"/>
      <c r="H649" s="17"/>
      <c r="I649" s="17"/>
      <c r="J649" s="17"/>
      <c r="K649" s="64"/>
      <c r="L649" s="65"/>
      <c r="M649" s="63"/>
      <c r="N649" s="17"/>
      <c r="O649" s="17"/>
      <c r="P649" s="17"/>
      <c r="Q649" s="17"/>
      <c r="R649" s="17"/>
      <c r="S649" s="401"/>
      <c r="T649" s="597">
        <f t="shared" si="35"/>
        <v>0</v>
      </c>
      <c r="U649" s="18"/>
      <c r="V649" s="18">
        <f t="shared" si="34"/>
        <v>0</v>
      </c>
      <c r="W649" s="60" t="str">
        <f t="shared" si="36"/>
        <v/>
      </c>
      <c r="X649" s="393"/>
      <c r="Y649" s="17"/>
      <c r="Z649" s="52"/>
      <c r="AA649" s="409"/>
      <c r="AB649" s="46"/>
      <c r="AC649" s="17"/>
      <c r="AD649" s="113" t="str">
        <f>IFERROR(VLOOKUP(AA649,'MATRICE '!$E$2:$H$100,3,FALSE),"")</f>
        <v/>
      </c>
      <c r="AE649" s="17" t="str">
        <f>IFERROR(VLOOKUP(AA649,'MATRICE '!$E$2:$H$100,2,FALSE),"")</f>
        <v/>
      </c>
      <c r="AF649" s="17" t="str">
        <f>IFERROR(VLOOKUP(AA649,'MATRICE '!$E$2:$H$100,4,FALSE),"")</f>
        <v/>
      </c>
      <c r="AG649" s="63"/>
      <c r="AH649" s="46"/>
      <c r="AI649" s="17"/>
      <c r="AJ649" s="17" t="str">
        <f>IFERROR(VLOOKUP(AG649,'MATRICE '!$J$2:$M$100,3,FALSE),"")</f>
        <v/>
      </c>
      <c r="AK649" s="17" t="str">
        <f>IFERROR(VLOOKUP(AG649,'MATRICE '!$J$2:$M$100,2,FALSE),"")</f>
        <v/>
      </c>
      <c r="AL649" s="414" t="str">
        <f>IFERROR(VLOOKUP(AG649,'MATRICE '!$J$2:$M$100,4,FALSE),"")</f>
        <v/>
      </c>
      <c r="AM649" s="393"/>
      <c r="AN649" s="17"/>
      <c r="AO649" s="52"/>
      <c r="AP649" s="46"/>
      <c r="AQ649" s="28"/>
      <c r="AR649" s="418"/>
      <c r="AS649" s="419" t="str">
        <f>IFERROR(VLOOKUP(AR649,'MATRICE '!$U$3:$Z$18,4,FALSE),"")</f>
        <v/>
      </c>
      <c r="AT649" s="46"/>
      <c r="AU649" s="17"/>
      <c r="AV649" s="421" t="str">
        <f>IFERROR(VLOOKUP(AU649,'MATRICE '!AB659:AG754,3,FALSE),"")</f>
        <v/>
      </c>
      <c r="AW649" s="300"/>
      <c r="AX649" s="17"/>
      <c r="AY649" s="17"/>
      <c r="AZ649" s="414"/>
      <c r="BA649" s="18"/>
      <c r="BB649" s="17" t="str">
        <f>IFERROR(VLOOKUP(O649,'MATRICE '!$B$4:$C$17,2,FALSE),"")</f>
        <v/>
      </c>
      <c r="BC649" s="429" t="str">
        <f>IFERROR(VLOOKUP(AR649,'MATRICE '!$U$3:$Z$18,3,FALSE),"")</f>
        <v/>
      </c>
      <c r="BD649" s="429" t="str">
        <f>IFERROR(VLOOKUP(AR649,'MATRICE '!$U$3:$Z$18,2,FALSE),"")</f>
        <v/>
      </c>
      <c r="BE649" s="429" t="str">
        <f>IFERROR(VLOOKUP(AR649,'MATRICE '!$U$3:$Z$18,5,FALSE),"")</f>
        <v/>
      </c>
    </row>
    <row r="650" spans="1:57" x14ac:dyDescent="0.25">
      <c r="A650" s="17"/>
      <c r="B650" s="394"/>
      <c r="C650" s="17"/>
      <c r="D650" s="17"/>
      <c r="E650" s="28"/>
      <c r="F650" s="28"/>
      <c r="G650" s="17"/>
      <c r="H650" s="17"/>
      <c r="I650" s="17"/>
      <c r="J650" s="17"/>
      <c r="K650" s="64"/>
      <c r="L650" s="65"/>
      <c r="M650" s="63"/>
      <c r="N650" s="17"/>
      <c r="O650" s="17"/>
      <c r="P650" s="17"/>
      <c r="Q650" s="17"/>
      <c r="R650" s="17"/>
      <c r="S650" s="401"/>
      <c r="T650" s="597">
        <f t="shared" si="35"/>
        <v>0</v>
      </c>
      <c r="U650" s="18"/>
      <c r="V650" s="18">
        <f t="shared" si="34"/>
        <v>0</v>
      </c>
      <c r="W650" s="60" t="str">
        <f t="shared" si="36"/>
        <v/>
      </c>
      <c r="X650" s="393"/>
      <c r="Y650" s="17"/>
      <c r="Z650" s="52"/>
      <c r="AA650" s="409"/>
      <c r="AB650" s="46"/>
      <c r="AC650" s="17"/>
      <c r="AD650" s="113" t="str">
        <f>IFERROR(VLOOKUP(AA650,'MATRICE '!$E$2:$H$100,3,FALSE),"")</f>
        <v/>
      </c>
      <c r="AE650" s="17" t="str">
        <f>IFERROR(VLOOKUP(AA650,'MATRICE '!$E$2:$H$100,2,FALSE),"")</f>
        <v/>
      </c>
      <c r="AF650" s="17" t="str">
        <f>IFERROR(VLOOKUP(AA650,'MATRICE '!$E$2:$H$100,4,FALSE),"")</f>
        <v/>
      </c>
      <c r="AG650" s="63"/>
      <c r="AH650" s="46"/>
      <c r="AI650" s="17"/>
      <c r="AJ650" s="17" t="str">
        <f>IFERROR(VLOOKUP(AG650,'MATRICE '!$J$2:$M$100,3,FALSE),"")</f>
        <v/>
      </c>
      <c r="AK650" s="17" t="str">
        <f>IFERROR(VLOOKUP(AG650,'MATRICE '!$J$2:$M$100,2,FALSE),"")</f>
        <v/>
      </c>
      <c r="AL650" s="414" t="str">
        <f>IFERROR(VLOOKUP(AG650,'MATRICE '!$J$2:$M$100,4,FALSE),"")</f>
        <v/>
      </c>
      <c r="AM650" s="393"/>
      <c r="AN650" s="17"/>
      <c r="AO650" s="52"/>
      <c r="AP650" s="46"/>
      <c r="AQ650" s="28"/>
      <c r="AR650" s="418"/>
      <c r="AS650" s="419" t="str">
        <f>IFERROR(VLOOKUP(AR650,'MATRICE '!$U$3:$Z$18,4,FALSE),"")</f>
        <v/>
      </c>
      <c r="AT650" s="46"/>
      <c r="AU650" s="17"/>
      <c r="AV650" s="421" t="str">
        <f>IFERROR(VLOOKUP(AU650,'MATRICE '!AB660:AG755,3,FALSE),"")</f>
        <v/>
      </c>
      <c r="AW650" s="300"/>
      <c r="AX650" s="17"/>
      <c r="AY650" s="17"/>
      <c r="AZ650" s="414"/>
      <c r="BA650" s="18"/>
      <c r="BB650" s="17" t="str">
        <f>IFERROR(VLOOKUP(O650,'MATRICE '!$B$4:$C$17,2,FALSE),"")</f>
        <v/>
      </c>
      <c r="BC650" s="429" t="str">
        <f>IFERROR(VLOOKUP(AR650,'MATRICE '!$U$3:$Z$18,3,FALSE),"")</f>
        <v/>
      </c>
      <c r="BD650" s="429" t="str">
        <f>IFERROR(VLOOKUP(AR650,'MATRICE '!$U$3:$Z$18,2,FALSE),"")</f>
        <v/>
      </c>
      <c r="BE650" s="429" t="str">
        <f>IFERROR(VLOOKUP(AR650,'MATRICE '!$U$3:$Z$18,5,FALSE),"")</f>
        <v/>
      </c>
    </row>
    <row r="651" spans="1:57" x14ac:dyDescent="0.25">
      <c r="A651" s="17"/>
      <c r="B651" s="394"/>
      <c r="C651" s="17"/>
      <c r="D651" s="17"/>
      <c r="E651" s="28"/>
      <c r="F651" s="28"/>
      <c r="G651" s="17"/>
      <c r="H651" s="17"/>
      <c r="I651" s="17"/>
      <c r="J651" s="17"/>
      <c r="K651" s="64"/>
      <c r="L651" s="65"/>
      <c r="M651" s="63"/>
      <c r="N651" s="17"/>
      <c r="O651" s="17"/>
      <c r="P651" s="17"/>
      <c r="Q651" s="17"/>
      <c r="R651" s="17"/>
      <c r="S651" s="401"/>
      <c r="T651" s="597">
        <f t="shared" si="35"/>
        <v>0</v>
      </c>
      <c r="U651" s="18"/>
      <c r="V651" s="18">
        <f t="shared" si="34"/>
        <v>0</v>
      </c>
      <c r="W651" s="60" t="str">
        <f t="shared" si="36"/>
        <v/>
      </c>
      <c r="X651" s="393"/>
      <c r="Y651" s="17"/>
      <c r="Z651" s="52"/>
      <c r="AA651" s="409"/>
      <c r="AB651" s="46"/>
      <c r="AC651" s="17"/>
      <c r="AD651" s="113" t="str">
        <f>IFERROR(VLOOKUP(AA651,'MATRICE '!$E$2:$H$100,3,FALSE),"")</f>
        <v/>
      </c>
      <c r="AE651" s="17" t="str">
        <f>IFERROR(VLOOKUP(AA651,'MATRICE '!$E$2:$H$100,2,FALSE),"")</f>
        <v/>
      </c>
      <c r="AF651" s="17" t="str">
        <f>IFERROR(VLOOKUP(AA651,'MATRICE '!$E$2:$H$100,4,FALSE),"")</f>
        <v/>
      </c>
      <c r="AG651" s="63"/>
      <c r="AH651" s="46"/>
      <c r="AI651" s="17"/>
      <c r="AJ651" s="17" t="str">
        <f>IFERROR(VLOOKUP(AG651,'MATRICE '!$J$2:$M$100,3,FALSE),"")</f>
        <v/>
      </c>
      <c r="AK651" s="17" t="str">
        <f>IFERROR(VLOOKUP(AG651,'MATRICE '!$J$2:$M$100,2,FALSE),"")</f>
        <v/>
      </c>
      <c r="AL651" s="414" t="str">
        <f>IFERROR(VLOOKUP(AG651,'MATRICE '!$J$2:$M$100,4,FALSE),"")</f>
        <v/>
      </c>
      <c r="AM651" s="393"/>
      <c r="AN651" s="17"/>
      <c r="AO651" s="52"/>
      <c r="AP651" s="46"/>
      <c r="AQ651" s="28"/>
      <c r="AR651" s="418"/>
      <c r="AS651" s="419" t="str">
        <f>IFERROR(VLOOKUP(AR651,'MATRICE '!$U$3:$Z$18,4,FALSE),"")</f>
        <v/>
      </c>
      <c r="AT651" s="46"/>
      <c r="AU651" s="17"/>
      <c r="AV651" s="421" t="str">
        <f>IFERROR(VLOOKUP(AU651,'MATRICE '!AB661:AG756,3,FALSE),"")</f>
        <v/>
      </c>
      <c r="AW651" s="300"/>
      <c r="AX651" s="17"/>
      <c r="AY651" s="17"/>
      <c r="AZ651" s="414"/>
      <c r="BA651" s="18"/>
      <c r="BB651" s="17" t="str">
        <f>IFERROR(VLOOKUP(O651,'MATRICE '!$B$4:$C$17,2,FALSE),"")</f>
        <v/>
      </c>
      <c r="BC651" s="429" t="str">
        <f>IFERROR(VLOOKUP(AR651,'MATRICE '!$U$3:$Z$18,3,FALSE),"")</f>
        <v/>
      </c>
      <c r="BD651" s="429" t="str">
        <f>IFERROR(VLOOKUP(AR651,'MATRICE '!$U$3:$Z$18,2,FALSE),"")</f>
        <v/>
      </c>
      <c r="BE651" s="429" t="str">
        <f>IFERROR(VLOOKUP(AR651,'MATRICE '!$U$3:$Z$18,5,FALSE),"")</f>
        <v/>
      </c>
    </row>
    <row r="652" spans="1:57" x14ac:dyDescent="0.25">
      <c r="A652" s="17"/>
      <c r="B652" s="394"/>
      <c r="C652" s="17"/>
      <c r="D652" s="17"/>
      <c r="E652" s="28"/>
      <c r="F652" s="28"/>
      <c r="G652" s="17"/>
      <c r="H652" s="17"/>
      <c r="I652" s="17"/>
      <c r="J652" s="17"/>
      <c r="K652" s="64"/>
      <c r="L652" s="65"/>
      <c r="M652" s="63"/>
      <c r="N652" s="17"/>
      <c r="O652" s="17"/>
      <c r="P652" s="17"/>
      <c r="Q652" s="17"/>
      <c r="R652" s="17"/>
      <c r="S652" s="401"/>
      <c r="T652" s="597">
        <f t="shared" si="35"/>
        <v>0</v>
      </c>
      <c r="U652" s="18"/>
      <c r="V652" s="18">
        <f t="shared" si="34"/>
        <v>0</v>
      </c>
      <c r="W652" s="60" t="str">
        <f t="shared" si="36"/>
        <v/>
      </c>
      <c r="X652" s="393"/>
      <c r="Y652" s="17"/>
      <c r="Z652" s="52"/>
      <c r="AA652" s="409"/>
      <c r="AB652" s="46"/>
      <c r="AC652" s="17"/>
      <c r="AD652" s="113" t="str">
        <f>IFERROR(VLOOKUP(AA652,'MATRICE '!$E$2:$H$100,3,FALSE),"")</f>
        <v/>
      </c>
      <c r="AE652" s="17" t="str">
        <f>IFERROR(VLOOKUP(AA652,'MATRICE '!$E$2:$H$100,2,FALSE),"")</f>
        <v/>
      </c>
      <c r="AF652" s="17" t="str">
        <f>IFERROR(VLOOKUP(AA652,'MATRICE '!$E$2:$H$100,4,FALSE),"")</f>
        <v/>
      </c>
      <c r="AG652" s="63"/>
      <c r="AH652" s="46"/>
      <c r="AI652" s="17"/>
      <c r="AJ652" s="17" t="str">
        <f>IFERROR(VLOOKUP(AG652,'MATRICE '!$J$2:$M$100,3,FALSE),"")</f>
        <v/>
      </c>
      <c r="AK652" s="17" t="str">
        <f>IFERROR(VLOOKUP(AG652,'MATRICE '!$J$2:$M$100,2,FALSE),"")</f>
        <v/>
      </c>
      <c r="AL652" s="414" t="str">
        <f>IFERROR(VLOOKUP(AG652,'MATRICE '!$J$2:$M$100,4,FALSE),"")</f>
        <v/>
      </c>
      <c r="AM652" s="393"/>
      <c r="AN652" s="17"/>
      <c r="AO652" s="52"/>
      <c r="AP652" s="46"/>
      <c r="AQ652" s="28"/>
      <c r="AR652" s="418"/>
      <c r="AS652" s="419" t="str">
        <f>IFERROR(VLOOKUP(AR652,'MATRICE '!$U$3:$Z$18,4,FALSE),"")</f>
        <v/>
      </c>
      <c r="AT652" s="46"/>
      <c r="AU652" s="17"/>
      <c r="AV652" s="421" t="str">
        <f>IFERROR(VLOOKUP(AU652,'MATRICE '!AB662:AG757,3,FALSE),"")</f>
        <v/>
      </c>
      <c r="AW652" s="300"/>
      <c r="AX652" s="17"/>
      <c r="AY652" s="17"/>
      <c r="AZ652" s="414"/>
      <c r="BA652" s="18"/>
      <c r="BB652" s="17" t="str">
        <f>IFERROR(VLOOKUP(O652,'MATRICE '!$B$4:$C$17,2,FALSE),"")</f>
        <v/>
      </c>
      <c r="BC652" s="429" t="str">
        <f>IFERROR(VLOOKUP(AR652,'MATRICE '!$U$3:$Z$18,3,FALSE),"")</f>
        <v/>
      </c>
      <c r="BD652" s="429" t="str">
        <f>IFERROR(VLOOKUP(AR652,'MATRICE '!$U$3:$Z$18,2,FALSE),"")</f>
        <v/>
      </c>
      <c r="BE652" s="429" t="str">
        <f>IFERROR(VLOOKUP(AR652,'MATRICE '!$U$3:$Z$18,5,FALSE),"")</f>
        <v/>
      </c>
    </row>
    <row r="653" spans="1:57" x14ac:dyDescent="0.25">
      <c r="A653" s="17"/>
      <c r="B653" s="394"/>
      <c r="C653" s="17"/>
      <c r="D653" s="17"/>
      <c r="E653" s="28"/>
      <c r="F653" s="28"/>
      <c r="G653" s="17"/>
      <c r="H653" s="17"/>
      <c r="I653" s="17"/>
      <c r="J653" s="17"/>
      <c r="K653" s="64"/>
      <c r="L653" s="65"/>
      <c r="M653" s="63"/>
      <c r="N653" s="17"/>
      <c r="O653" s="17"/>
      <c r="P653" s="17"/>
      <c r="Q653" s="17"/>
      <c r="R653" s="17"/>
      <c r="S653" s="401"/>
      <c r="T653" s="597">
        <f t="shared" si="35"/>
        <v>0</v>
      </c>
      <c r="U653" s="18"/>
      <c r="V653" s="18">
        <f t="shared" si="34"/>
        <v>0</v>
      </c>
      <c r="W653" s="60" t="str">
        <f t="shared" si="36"/>
        <v/>
      </c>
      <c r="X653" s="393"/>
      <c r="Y653" s="17"/>
      <c r="Z653" s="52"/>
      <c r="AA653" s="409"/>
      <c r="AB653" s="46"/>
      <c r="AC653" s="17"/>
      <c r="AD653" s="113" t="str">
        <f>IFERROR(VLOOKUP(AA653,'MATRICE '!$E$2:$H$100,3,FALSE),"")</f>
        <v/>
      </c>
      <c r="AE653" s="17" t="str">
        <f>IFERROR(VLOOKUP(AA653,'MATRICE '!$E$2:$H$100,2,FALSE),"")</f>
        <v/>
      </c>
      <c r="AF653" s="17" t="str">
        <f>IFERROR(VLOOKUP(AA653,'MATRICE '!$E$2:$H$100,4,FALSE),"")</f>
        <v/>
      </c>
      <c r="AG653" s="63"/>
      <c r="AH653" s="46"/>
      <c r="AI653" s="17"/>
      <c r="AJ653" s="17" t="str">
        <f>IFERROR(VLOOKUP(AG653,'MATRICE '!$J$2:$M$100,3,FALSE),"")</f>
        <v/>
      </c>
      <c r="AK653" s="17" t="str">
        <f>IFERROR(VLOOKUP(AG653,'MATRICE '!$J$2:$M$100,2,FALSE),"")</f>
        <v/>
      </c>
      <c r="AL653" s="414" t="str">
        <f>IFERROR(VLOOKUP(AG653,'MATRICE '!$J$2:$M$100,4,FALSE),"")</f>
        <v/>
      </c>
      <c r="AM653" s="393"/>
      <c r="AN653" s="17"/>
      <c r="AO653" s="52"/>
      <c r="AP653" s="46"/>
      <c r="AQ653" s="28"/>
      <c r="AR653" s="418"/>
      <c r="AS653" s="419" t="str">
        <f>IFERROR(VLOOKUP(AR653,'MATRICE '!$U$3:$Z$18,4,FALSE),"")</f>
        <v/>
      </c>
      <c r="AT653" s="46"/>
      <c r="AU653" s="17"/>
      <c r="AV653" s="421" t="str">
        <f>IFERROR(VLOOKUP(AU653,'MATRICE '!AB663:AG758,3,FALSE),"")</f>
        <v/>
      </c>
      <c r="AW653" s="300"/>
      <c r="AX653" s="17"/>
      <c r="AY653" s="17"/>
      <c r="AZ653" s="414"/>
      <c r="BA653" s="18"/>
      <c r="BB653" s="17" t="str">
        <f>IFERROR(VLOOKUP(O653,'MATRICE '!$B$4:$C$17,2,FALSE),"")</f>
        <v/>
      </c>
      <c r="BC653" s="429" t="str">
        <f>IFERROR(VLOOKUP(AR653,'MATRICE '!$U$3:$Z$18,3,FALSE),"")</f>
        <v/>
      </c>
      <c r="BD653" s="429" t="str">
        <f>IFERROR(VLOOKUP(AR653,'MATRICE '!$U$3:$Z$18,2,FALSE),"")</f>
        <v/>
      </c>
      <c r="BE653" s="429" t="str">
        <f>IFERROR(VLOOKUP(AR653,'MATRICE '!$U$3:$Z$18,5,FALSE),"")</f>
        <v/>
      </c>
    </row>
    <row r="654" spans="1:57" x14ac:dyDescent="0.25">
      <c r="A654" s="17"/>
      <c r="B654" s="394"/>
      <c r="C654" s="17"/>
      <c r="D654" s="17"/>
      <c r="E654" s="28"/>
      <c r="F654" s="28"/>
      <c r="G654" s="17"/>
      <c r="H654" s="17"/>
      <c r="I654" s="17"/>
      <c r="J654" s="17"/>
      <c r="K654" s="64"/>
      <c r="L654" s="65"/>
      <c r="M654" s="63"/>
      <c r="N654" s="17"/>
      <c r="O654" s="17"/>
      <c r="P654" s="17"/>
      <c r="Q654" s="17"/>
      <c r="R654" s="17"/>
      <c r="S654" s="401"/>
      <c r="T654" s="597">
        <f t="shared" si="35"/>
        <v>0</v>
      </c>
      <c r="U654" s="18"/>
      <c r="V654" s="18">
        <f t="shared" si="34"/>
        <v>0</v>
      </c>
      <c r="W654" s="60" t="str">
        <f t="shared" si="36"/>
        <v/>
      </c>
      <c r="X654" s="393"/>
      <c r="Y654" s="17"/>
      <c r="Z654" s="52"/>
      <c r="AA654" s="409"/>
      <c r="AB654" s="46"/>
      <c r="AC654" s="17"/>
      <c r="AD654" s="113" t="str">
        <f>IFERROR(VLOOKUP(AA654,'MATRICE '!$E$2:$H$100,3,FALSE),"")</f>
        <v/>
      </c>
      <c r="AE654" s="17" t="str">
        <f>IFERROR(VLOOKUP(AA654,'MATRICE '!$E$2:$H$100,2,FALSE),"")</f>
        <v/>
      </c>
      <c r="AF654" s="17" t="str">
        <f>IFERROR(VLOOKUP(AA654,'MATRICE '!$E$2:$H$100,4,FALSE),"")</f>
        <v/>
      </c>
      <c r="AG654" s="63"/>
      <c r="AH654" s="46"/>
      <c r="AI654" s="17"/>
      <c r="AJ654" s="17" t="str">
        <f>IFERROR(VLOOKUP(AG654,'MATRICE '!$J$2:$M$100,3,FALSE),"")</f>
        <v/>
      </c>
      <c r="AK654" s="17" t="str">
        <f>IFERROR(VLOOKUP(AG654,'MATRICE '!$J$2:$M$100,2,FALSE),"")</f>
        <v/>
      </c>
      <c r="AL654" s="414" t="str">
        <f>IFERROR(VLOOKUP(AG654,'MATRICE '!$J$2:$M$100,4,FALSE),"")</f>
        <v/>
      </c>
      <c r="AM654" s="393"/>
      <c r="AN654" s="17"/>
      <c r="AO654" s="52"/>
      <c r="AP654" s="46"/>
      <c r="AQ654" s="28"/>
      <c r="AR654" s="418"/>
      <c r="AS654" s="419" t="str">
        <f>IFERROR(VLOOKUP(AR654,'MATRICE '!$U$3:$Z$18,4,FALSE),"")</f>
        <v/>
      </c>
      <c r="AT654" s="46"/>
      <c r="AU654" s="17"/>
      <c r="AV654" s="421" t="str">
        <f>IFERROR(VLOOKUP(AU654,'MATRICE '!AB664:AG759,3,FALSE),"")</f>
        <v/>
      </c>
      <c r="AW654" s="300"/>
      <c r="AX654" s="17"/>
      <c r="AY654" s="17"/>
      <c r="AZ654" s="414"/>
      <c r="BA654" s="18"/>
      <c r="BB654" s="17" t="str">
        <f>IFERROR(VLOOKUP(O654,'MATRICE '!$B$4:$C$17,2,FALSE),"")</f>
        <v/>
      </c>
      <c r="BC654" s="429" t="str">
        <f>IFERROR(VLOOKUP(AR654,'MATRICE '!$U$3:$Z$18,3,FALSE),"")</f>
        <v/>
      </c>
      <c r="BD654" s="429" t="str">
        <f>IFERROR(VLOOKUP(AR654,'MATRICE '!$U$3:$Z$18,2,FALSE),"")</f>
        <v/>
      </c>
      <c r="BE654" s="429" t="str">
        <f>IFERROR(VLOOKUP(AR654,'MATRICE '!$U$3:$Z$18,5,FALSE),"")</f>
        <v/>
      </c>
    </row>
    <row r="655" spans="1:57" x14ac:dyDescent="0.25">
      <c r="A655" s="17"/>
      <c r="B655" s="394"/>
      <c r="C655" s="17"/>
      <c r="D655" s="17"/>
      <c r="E655" s="28"/>
      <c r="F655" s="28"/>
      <c r="G655" s="17"/>
      <c r="H655" s="17"/>
      <c r="I655" s="17"/>
      <c r="J655" s="17"/>
      <c r="K655" s="64"/>
      <c r="L655" s="65"/>
      <c r="M655" s="63"/>
      <c r="N655" s="17"/>
      <c r="O655" s="17"/>
      <c r="P655" s="17"/>
      <c r="Q655" s="17"/>
      <c r="R655" s="17"/>
      <c r="S655" s="401"/>
      <c r="T655" s="597">
        <f t="shared" si="35"/>
        <v>0</v>
      </c>
      <c r="U655" s="18"/>
      <c r="V655" s="18">
        <f t="shared" si="34"/>
        <v>0</v>
      </c>
      <c r="W655" s="60" t="str">
        <f t="shared" si="36"/>
        <v/>
      </c>
      <c r="X655" s="393"/>
      <c r="Y655" s="17"/>
      <c r="Z655" s="52"/>
      <c r="AA655" s="409"/>
      <c r="AB655" s="46"/>
      <c r="AC655" s="17"/>
      <c r="AD655" s="113" t="str">
        <f>IFERROR(VLOOKUP(AA655,'MATRICE '!$E$2:$H$100,3,FALSE),"")</f>
        <v/>
      </c>
      <c r="AE655" s="17" t="str">
        <f>IFERROR(VLOOKUP(AA655,'MATRICE '!$E$2:$H$100,2,FALSE),"")</f>
        <v/>
      </c>
      <c r="AF655" s="17" t="str">
        <f>IFERROR(VLOOKUP(AA655,'MATRICE '!$E$2:$H$100,4,FALSE),"")</f>
        <v/>
      </c>
      <c r="AG655" s="63"/>
      <c r="AH655" s="46"/>
      <c r="AI655" s="17"/>
      <c r="AJ655" s="17" t="str">
        <f>IFERROR(VLOOKUP(AG655,'MATRICE '!$J$2:$M$100,3,FALSE),"")</f>
        <v/>
      </c>
      <c r="AK655" s="17" t="str">
        <f>IFERROR(VLOOKUP(AG655,'MATRICE '!$J$2:$M$100,2,FALSE),"")</f>
        <v/>
      </c>
      <c r="AL655" s="414" t="str">
        <f>IFERROR(VLOOKUP(AG655,'MATRICE '!$J$2:$M$100,4,FALSE),"")</f>
        <v/>
      </c>
      <c r="AM655" s="393"/>
      <c r="AN655" s="17"/>
      <c r="AO655" s="52"/>
      <c r="AP655" s="46"/>
      <c r="AQ655" s="28"/>
      <c r="AR655" s="418"/>
      <c r="AS655" s="419" t="str">
        <f>IFERROR(VLOOKUP(AR655,'MATRICE '!$U$3:$Z$18,4,FALSE),"")</f>
        <v/>
      </c>
      <c r="AT655" s="46"/>
      <c r="AU655" s="17"/>
      <c r="AV655" s="421" t="str">
        <f>IFERROR(VLOOKUP(AU655,'MATRICE '!AB665:AG760,3,FALSE),"")</f>
        <v/>
      </c>
      <c r="AW655" s="300"/>
      <c r="AX655" s="17"/>
      <c r="AY655" s="17"/>
      <c r="AZ655" s="414"/>
      <c r="BA655" s="18"/>
      <c r="BB655" s="17" t="str">
        <f>IFERROR(VLOOKUP(O655,'MATRICE '!$B$4:$C$17,2,FALSE),"")</f>
        <v/>
      </c>
      <c r="BC655" s="429" t="str">
        <f>IFERROR(VLOOKUP(AR655,'MATRICE '!$U$3:$Z$18,3,FALSE),"")</f>
        <v/>
      </c>
      <c r="BD655" s="429" t="str">
        <f>IFERROR(VLOOKUP(AR655,'MATRICE '!$U$3:$Z$18,2,FALSE),"")</f>
        <v/>
      </c>
      <c r="BE655" s="429" t="str">
        <f>IFERROR(VLOOKUP(AR655,'MATRICE '!$U$3:$Z$18,5,FALSE),"")</f>
        <v/>
      </c>
    </row>
    <row r="656" spans="1:57" x14ac:dyDescent="0.25">
      <c r="A656" s="17"/>
      <c r="B656" s="394"/>
      <c r="C656" s="17"/>
      <c r="D656" s="17"/>
      <c r="E656" s="28"/>
      <c r="F656" s="28"/>
      <c r="G656" s="17"/>
      <c r="H656" s="17"/>
      <c r="I656" s="17"/>
      <c r="J656" s="17"/>
      <c r="K656" s="64"/>
      <c r="L656" s="65"/>
      <c r="M656" s="63"/>
      <c r="N656" s="17"/>
      <c r="O656" s="17"/>
      <c r="P656" s="17"/>
      <c r="Q656" s="17"/>
      <c r="R656" s="17"/>
      <c r="S656" s="401"/>
      <c r="T656" s="597">
        <f t="shared" si="35"/>
        <v>0</v>
      </c>
      <c r="U656" s="18"/>
      <c r="V656" s="18">
        <f t="shared" si="34"/>
        <v>0</v>
      </c>
      <c r="W656" s="60" t="str">
        <f t="shared" si="36"/>
        <v/>
      </c>
      <c r="X656" s="393"/>
      <c r="Y656" s="17"/>
      <c r="Z656" s="52"/>
      <c r="AA656" s="409"/>
      <c r="AB656" s="46"/>
      <c r="AC656" s="17"/>
      <c r="AD656" s="113" t="str">
        <f>IFERROR(VLOOKUP(AA656,'MATRICE '!$E$2:$H$100,3,FALSE),"")</f>
        <v/>
      </c>
      <c r="AE656" s="17" t="str">
        <f>IFERROR(VLOOKUP(AA656,'MATRICE '!$E$2:$H$100,2,FALSE),"")</f>
        <v/>
      </c>
      <c r="AF656" s="17" t="str">
        <f>IFERROR(VLOOKUP(AA656,'MATRICE '!$E$2:$H$100,4,FALSE),"")</f>
        <v/>
      </c>
      <c r="AG656" s="63"/>
      <c r="AH656" s="46"/>
      <c r="AI656" s="17"/>
      <c r="AJ656" s="17" t="str">
        <f>IFERROR(VLOOKUP(AG656,'MATRICE '!$J$2:$M$100,3,FALSE),"")</f>
        <v/>
      </c>
      <c r="AK656" s="17" t="str">
        <f>IFERROR(VLOOKUP(AG656,'MATRICE '!$J$2:$M$100,2,FALSE),"")</f>
        <v/>
      </c>
      <c r="AL656" s="414" t="str">
        <f>IFERROR(VLOOKUP(AG656,'MATRICE '!$J$2:$M$100,4,FALSE),"")</f>
        <v/>
      </c>
      <c r="AM656" s="393"/>
      <c r="AN656" s="17"/>
      <c r="AO656" s="52"/>
      <c r="AP656" s="46"/>
      <c r="AQ656" s="28"/>
      <c r="AR656" s="418"/>
      <c r="AS656" s="419" t="str">
        <f>IFERROR(VLOOKUP(AR656,'MATRICE '!$U$3:$Z$18,4,FALSE),"")</f>
        <v/>
      </c>
      <c r="AT656" s="46"/>
      <c r="AU656" s="17"/>
      <c r="AV656" s="421" t="str">
        <f>IFERROR(VLOOKUP(AU656,'MATRICE '!AB666:AG761,3,FALSE),"")</f>
        <v/>
      </c>
      <c r="AW656" s="300"/>
      <c r="AX656" s="17"/>
      <c r="AY656" s="17"/>
      <c r="AZ656" s="414"/>
      <c r="BA656" s="18"/>
      <c r="BB656" s="17" t="str">
        <f>IFERROR(VLOOKUP(O656,'MATRICE '!$B$4:$C$17,2,FALSE),"")</f>
        <v/>
      </c>
      <c r="BC656" s="429" t="str">
        <f>IFERROR(VLOOKUP(AR656,'MATRICE '!$U$3:$Z$18,3,FALSE),"")</f>
        <v/>
      </c>
      <c r="BD656" s="429" t="str">
        <f>IFERROR(VLOOKUP(AR656,'MATRICE '!$U$3:$Z$18,2,FALSE),"")</f>
        <v/>
      </c>
      <c r="BE656" s="429" t="str">
        <f>IFERROR(VLOOKUP(AR656,'MATRICE '!$U$3:$Z$18,5,FALSE),"")</f>
        <v/>
      </c>
    </row>
    <row r="657" spans="1:57" x14ac:dyDescent="0.25">
      <c r="A657" s="17"/>
      <c r="B657" s="394"/>
      <c r="C657" s="17"/>
      <c r="D657" s="17"/>
      <c r="E657" s="28"/>
      <c r="F657" s="28"/>
      <c r="G657" s="17"/>
      <c r="H657" s="17"/>
      <c r="I657" s="17"/>
      <c r="J657" s="17"/>
      <c r="K657" s="64"/>
      <c r="L657" s="65"/>
      <c r="M657" s="63"/>
      <c r="N657" s="17"/>
      <c r="O657" s="17"/>
      <c r="P657" s="17"/>
      <c r="Q657" s="17"/>
      <c r="R657" s="17"/>
      <c r="S657" s="401"/>
      <c r="T657" s="597">
        <f t="shared" si="35"/>
        <v>0</v>
      </c>
      <c r="U657" s="18"/>
      <c r="V657" s="18">
        <f t="shared" si="34"/>
        <v>0</v>
      </c>
      <c r="W657" s="60" t="str">
        <f t="shared" si="36"/>
        <v/>
      </c>
      <c r="X657" s="393"/>
      <c r="Y657" s="17"/>
      <c r="Z657" s="52"/>
      <c r="AA657" s="409"/>
      <c r="AB657" s="46"/>
      <c r="AC657" s="17"/>
      <c r="AD657" s="113" t="str">
        <f>IFERROR(VLOOKUP(AA657,'MATRICE '!$E$2:$H$100,3,FALSE),"")</f>
        <v/>
      </c>
      <c r="AE657" s="17" t="str">
        <f>IFERROR(VLOOKUP(AA657,'MATRICE '!$E$2:$H$100,2,FALSE),"")</f>
        <v/>
      </c>
      <c r="AF657" s="17" t="str">
        <f>IFERROR(VLOOKUP(AA657,'MATRICE '!$E$2:$H$100,4,FALSE),"")</f>
        <v/>
      </c>
      <c r="AG657" s="63"/>
      <c r="AH657" s="46"/>
      <c r="AI657" s="17"/>
      <c r="AJ657" s="17" t="str">
        <f>IFERROR(VLOOKUP(AG657,'MATRICE '!$J$2:$M$100,3,FALSE),"")</f>
        <v/>
      </c>
      <c r="AK657" s="17" t="str">
        <f>IFERROR(VLOOKUP(AG657,'MATRICE '!$J$2:$M$100,2,FALSE),"")</f>
        <v/>
      </c>
      <c r="AL657" s="414" t="str">
        <f>IFERROR(VLOOKUP(AG657,'MATRICE '!$J$2:$M$100,4,FALSE),"")</f>
        <v/>
      </c>
      <c r="AM657" s="393"/>
      <c r="AN657" s="17"/>
      <c r="AO657" s="52"/>
      <c r="AP657" s="46"/>
      <c r="AQ657" s="28"/>
      <c r="AR657" s="418"/>
      <c r="AS657" s="419" t="str">
        <f>IFERROR(VLOOKUP(AR657,'MATRICE '!$U$3:$Z$18,4,FALSE),"")</f>
        <v/>
      </c>
      <c r="AT657" s="46"/>
      <c r="AU657" s="17"/>
      <c r="AV657" s="421" t="str">
        <f>IFERROR(VLOOKUP(AU657,'MATRICE '!AB667:AG762,3,FALSE),"")</f>
        <v/>
      </c>
      <c r="AW657" s="300"/>
      <c r="AX657" s="17"/>
      <c r="AY657" s="17"/>
      <c r="AZ657" s="414"/>
      <c r="BA657" s="18"/>
      <c r="BB657" s="17" t="str">
        <f>IFERROR(VLOOKUP(O657,'MATRICE '!$B$4:$C$17,2,FALSE),"")</f>
        <v/>
      </c>
      <c r="BC657" s="429" t="str">
        <f>IFERROR(VLOOKUP(AR657,'MATRICE '!$U$3:$Z$18,3,FALSE),"")</f>
        <v/>
      </c>
      <c r="BD657" s="429" t="str">
        <f>IFERROR(VLOOKUP(AR657,'MATRICE '!$U$3:$Z$18,2,FALSE),"")</f>
        <v/>
      </c>
      <c r="BE657" s="429" t="str">
        <f>IFERROR(VLOOKUP(AR657,'MATRICE '!$U$3:$Z$18,5,FALSE),"")</f>
        <v/>
      </c>
    </row>
    <row r="658" spans="1:57" x14ac:dyDescent="0.25">
      <c r="A658" s="17"/>
      <c r="B658" s="394"/>
      <c r="C658" s="17"/>
      <c r="D658" s="17"/>
      <c r="E658" s="28"/>
      <c r="F658" s="28"/>
      <c r="G658" s="17"/>
      <c r="H658" s="17"/>
      <c r="I658" s="17"/>
      <c r="J658" s="17"/>
      <c r="K658" s="64"/>
      <c r="L658" s="65"/>
      <c r="M658" s="63"/>
      <c r="N658" s="17"/>
      <c r="O658" s="17"/>
      <c r="P658" s="17"/>
      <c r="Q658" s="17"/>
      <c r="R658" s="17"/>
      <c r="S658" s="401"/>
      <c r="T658" s="597">
        <f t="shared" si="35"/>
        <v>0</v>
      </c>
      <c r="U658" s="18"/>
      <c r="V658" s="18">
        <f t="shared" si="34"/>
        <v>0</v>
      </c>
      <c r="W658" s="60" t="str">
        <f t="shared" si="36"/>
        <v/>
      </c>
      <c r="X658" s="393"/>
      <c r="Y658" s="17"/>
      <c r="Z658" s="52"/>
      <c r="AA658" s="409"/>
      <c r="AB658" s="46"/>
      <c r="AC658" s="17"/>
      <c r="AD658" s="113" t="str">
        <f>IFERROR(VLOOKUP(AA658,'MATRICE '!$E$2:$H$100,3,FALSE),"")</f>
        <v/>
      </c>
      <c r="AE658" s="17" t="str">
        <f>IFERROR(VLOOKUP(AA658,'MATRICE '!$E$2:$H$100,2,FALSE),"")</f>
        <v/>
      </c>
      <c r="AF658" s="17" t="str">
        <f>IFERROR(VLOOKUP(AA658,'MATRICE '!$E$2:$H$100,4,FALSE),"")</f>
        <v/>
      </c>
      <c r="AG658" s="63"/>
      <c r="AH658" s="46"/>
      <c r="AI658" s="17"/>
      <c r="AJ658" s="17" t="str">
        <f>IFERROR(VLOOKUP(AG658,'MATRICE '!$J$2:$M$100,3,FALSE),"")</f>
        <v/>
      </c>
      <c r="AK658" s="17" t="str">
        <f>IFERROR(VLOOKUP(AG658,'MATRICE '!$J$2:$M$100,2,FALSE),"")</f>
        <v/>
      </c>
      <c r="AL658" s="414" t="str">
        <f>IFERROR(VLOOKUP(AG658,'MATRICE '!$J$2:$M$100,4,FALSE),"")</f>
        <v/>
      </c>
      <c r="AM658" s="393"/>
      <c r="AN658" s="17"/>
      <c r="AO658" s="52"/>
      <c r="AP658" s="46"/>
      <c r="AQ658" s="28"/>
      <c r="AR658" s="418"/>
      <c r="AS658" s="419" t="str">
        <f>IFERROR(VLOOKUP(AR658,'MATRICE '!$U$3:$Z$18,4,FALSE),"")</f>
        <v/>
      </c>
      <c r="AT658" s="46"/>
      <c r="AU658" s="17"/>
      <c r="AV658" s="421" t="str">
        <f>IFERROR(VLOOKUP(AU658,'MATRICE '!AB668:AG763,3,FALSE),"")</f>
        <v/>
      </c>
      <c r="AW658" s="300"/>
      <c r="AX658" s="17"/>
      <c r="AY658" s="17"/>
      <c r="AZ658" s="414"/>
      <c r="BA658" s="18"/>
      <c r="BB658" s="17" t="str">
        <f>IFERROR(VLOOKUP(O658,'MATRICE '!$B$4:$C$17,2,FALSE),"")</f>
        <v/>
      </c>
      <c r="BC658" s="429" t="str">
        <f>IFERROR(VLOOKUP(AR658,'MATRICE '!$U$3:$Z$18,3,FALSE),"")</f>
        <v/>
      </c>
      <c r="BD658" s="429" t="str">
        <f>IFERROR(VLOOKUP(AR658,'MATRICE '!$U$3:$Z$18,2,FALSE),"")</f>
        <v/>
      </c>
      <c r="BE658" s="429" t="str">
        <f>IFERROR(VLOOKUP(AR658,'MATRICE '!$U$3:$Z$18,5,FALSE),"")</f>
        <v/>
      </c>
    </row>
    <row r="659" spans="1:57" x14ac:dyDescent="0.25">
      <c r="A659" s="17"/>
      <c r="B659" s="394"/>
      <c r="C659" s="17"/>
      <c r="D659" s="17"/>
      <c r="E659" s="28"/>
      <c r="F659" s="28"/>
      <c r="G659" s="17"/>
      <c r="H659" s="17"/>
      <c r="I659" s="17"/>
      <c r="J659" s="17"/>
      <c r="K659" s="64"/>
      <c r="L659" s="65"/>
      <c r="M659" s="63"/>
      <c r="N659" s="17"/>
      <c r="O659" s="17"/>
      <c r="P659" s="17"/>
      <c r="Q659" s="17"/>
      <c r="R659" s="17"/>
      <c r="S659" s="401"/>
      <c r="T659" s="597">
        <f t="shared" si="35"/>
        <v>0</v>
      </c>
      <c r="U659" s="18"/>
      <c r="V659" s="18">
        <f t="shared" si="34"/>
        <v>0</v>
      </c>
      <c r="W659" s="60" t="str">
        <f t="shared" si="36"/>
        <v/>
      </c>
      <c r="X659" s="393"/>
      <c r="Y659" s="17"/>
      <c r="Z659" s="52"/>
      <c r="AA659" s="409"/>
      <c r="AB659" s="46"/>
      <c r="AC659" s="17"/>
      <c r="AD659" s="113" t="str">
        <f>IFERROR(VLOOKUP(AA659,'MATRICE '!$E$2:$H$100,3,FALSE),"")</f>
        <v/>
      </c>
      <c r="AE659" s="17" t="str">
        <f>IFERROR(VLOOKUP(AA659,'MATRICE '!$E$2:$H$100,2,FALSE),"")</f>
        <v/>
      </c>
      <c r="AF659" s="17" t="str">
        <f>IFERROR(VLOOKUP(AA659,'MATRICE '!$E$2:$H$100,4,FALSE),"")</f>
        <v/>
      </c>
      <c r="AG659" s="63"/>
      <c r="AH659" s="46"/>
      <c r="AI659" s="17"/>
      <c r="AJ659" s="17" t="str">
        <f>IFERROR(VLOOKUP(AG659,'MATRICE '!$J$2:$M$100,3,FALSE),"")</f>
        <v/>
      </c>
      <c r="AK659" s="17" t="str">
        <f>IFERROR(VLOOKUP(AG659,'MATRICE '!$J$2:$M$100,2,FALSE),"")</f>
        <v/>
      </c>
      <c r="AL659" s="414" t="str">
        <f>IFERROR(VLOOKUP(AG659,'MATRICE '!$J$2:$M$100,4,FALSE),"")</f>
        <v/>
      </c>
      <c r="AM659" s="393"/>
      <c r="AN659" s="17"/>
      <c r="AO659" s="52"/>
      <c r="AP659" s="46"/>
      <c r="AQ659" s="28"/>
      <c r="AR659" s="418"/>
      <c r="AS659" s="419" t="str">
        <f>IFERROR(VLOOKUP(AR659,'MATRICE '!$U$3:$Z$18,4,FALSE),"")</f>
        <v/>
      </c>
      <c r="AT659" s="46"/>
      <c r="AU659" s="17"/>
      <c r="AV659" s="421" t="str">
        <f>IFERROR(VLOOKUP(AU659,'MATRICE '!AB669:AG764,3,FALSE),"")</f>
        <v/>
      </c>
      <c r="AW659" s="300"/>
      <c r="AX659" s="17"/>
      <c r="AY659" s="17"/>
      <c r="AZ659" s="414"/>
      <c r="BA659" s="18"/>
      <c r="BB659" s="17" t="str">
        <f>IFERROR(VLOOKUP(O659,'MATRICE '!$B$4:$C$17,2,FALSE),"")</f>
        <v/>
      </c>
      <c r="BC659" s="429" t="str">
        <f>IFERROR(VLOOKUP(AR659,'MATRICE '!$U$3:$Z$18,3,FALSE),"")</f>
        <v/>
      </c>
      <c r="BD659" s="429" t="str">
        <f>IFERROR(VLOOKUP(AR659,'MATRICE '!$U$3:$Z$18,2,FALSE),"")</f>
        <v/>
      </c>
      <c r="BE659" s="429" t="str">
        <f>IFERROR(VLOOKUP(AR659,'MATRICE '!$U$3:$Z$18,5,FALSE),"")</f>
        <v/>
      </c>
    </row>
    <row r="660" spans="1:57" x14ac:dyDescent="0.25">
      <c r="A660" s="17"/>
      <c r="B660" s="394"/>
      <c r="C660" s="17"/>
      <c r="D660" s="17"/>
      <c r="E660" s="28"/>
      <c r="F660" s="28"/>
      <c r="G660" s="17"/>
      <c r="H660" s="17"/>
      <c r="I660" s="17"/>
      <c r="J660" s="17"/>
      <c r="K660" s="64"/>
      <c r="L660" s="65"/>
      <c r="M660" s="63"/>
      <c r="N660" s="17"/>
      <c r="O660" s="17"/>
      <c r="P660" s="17"/>
      <c r="Q660" s="17"/>
      <c r="R660" s="17"/>
      <c r="S660" s="401"/>
      <c r="T660" s="597">
        <f t="shared" si="35"/>
        <v>0</v>
      </c>
      <c r="U660" s="18"/>
      <c r="V660" s="18">
        <f t="shared" si="34"/>
        <v>0</v>
      </c>
      <c r="W660" s="60" t="str">
        <f t="shared" si="36"/>
        <v/>
      </c>
      <c r="X660" s="393"/>
      <c r="Y660" s="17"/>
      <c r="Z660" s="52"/>
      <c r="AA660" s="409"/>
      <c r="AB660" s="46"/>
      <c r="AC660" s="17"/>
      <c r="AD660" s="113" t="str">
        <f>IFERROR(VLOOKUP(AA660,'MATRICE '!$E$2:$H$100,3,FALSE),"")</f>
        <v/>
      </c>
      <c r="AE660" s="17" t="str">
        <f>IFERROR(VLOOKUP(AA660,'MATRICE '!$E$2:$H$100,2,FALSE),"")</f>
        <v/>
      </c>
      <c r="AF660" s="17" t="str">
        <f>IFERROR(VLOOKUP(AA660,'MATRICE '!$E$2:$H$100,4,FALSE),"")</f>
        <v/>
      </c>
      <c r="AG660" s="63"/>
      <c r="AH660" s="46"/>
      <c r="AI660" s="17"/>
      <c r="AJ660" s="17" t="str">
        <f>IFERROR(VLOOKUP(AG660,'MATRICE '!$J$2:$M$100,3,FALSE),"")</f>
        <v/>
      </c>
      <c r="AK660" s="17" t="str">
        <f>IFERROR(VLOOKUP(AG660,'MATRICE '!$J$2:$M$100,2,FALSE),"")</f>
        <v/>
      </c>
      <c r="AL660" s="414" t="str">
        <f>IFERROR(VLOOKUP(AG660,'MATRICE '!$J$2:$M$100,4,FALSE),"")</f>
        <v/>
      </c>
      <c r="AM660" s="393"/>
      <c r="AN660" s="17"/>
      <c r="AO660" s="52"/>
      <c r="AP660" s="46"/>
      <c r="AQ660" s="28"/>
      <c r="AR660" s="418"/>
      <c r="AS660" s="419" t="str">
        <f>IFERROR(VLOOKUP(AR660,'MATRICE '!$U$3:$Z$18,4,FALSE),"")</f>
        <v/>
      </c>
      <c r="AT660" s="46"/>
      <c r="AU660" s="17"/>
      <c r="AV660" s="421" t="str">
        <f>IFERROR(VLOOKUP(AU660,'MATRICE '!AB670:AG765,3,FALSE),"")</f>
        <v/>
      </c>
      <c r="AW660" s="300"/>
      <c r="AX660" s="17"/>
      <c r="AY660" s="17"/>
      <c r="AZ660" s="414"/>
      <c r="BA660" s="18"/>
      <c r="BB660" s="17" t="str">
        <f>IFERROR(VLOOKUP(O660,'MATRICE '!$B$4:$C$17,2,FALSE),"")</f>
        <v/>
      </c>
      <c r="BC660" s="429" t="str">
        <f>IFERROR(VLOOKUP(AR660,'MATRICE '!$U$3:$Z$18,3,FALSE),"")</f>
        <v/>
      </c>
      <c r="BD660" s="429" t="str">
        <f>IFERROR(VLOOKUP(AR660,'MATRICE '!$U$3:$Z$18,2,FALSE),"")</f>
        <v/>
      </c>
      <c r="BE660" s="429" t="str">
        <f>IFERROR(VLOOKUP(AR660,'MATRICE '!$U$3:$Z$18,5,FALSE),"")</f>
        <v/>
      </c>
    </row>
    <row r="661" spans="1:57" x14ac:dyDescent="0.25">
      <c r="A661" s="17"/>
      <c r="B661" s="394"/>
      <c r="C661" s="17"/>
      <c r="D661" s="17"/>
      <c r="E661" s="28"/>
      <c r="F661" s="28"/>
      <c r="G661" s="17"/>
      <c r="H661" s="17"/>
      <c r="I661" s="17"/>
      <c r="J661" s="17"/>
      <c r="K661" s="64"/>
      <c r="L661" s="65"/>
      <c r="M661" s="63"/>
      <c r="N661" s="17"/>
      <c r="O661" s="17"/>
      <c r="P661" s="17"/>
      <c r="Q661" s="17"/>
      <c r="R661" s="17"/>
      <c r="S661" s="401"/>
      <c r="T661" s="597">
        <f t="shared" si="35"/>
        <v>0</v>
      </c>
      <c r="U661" s="18"/>
      <c r="V661" s="18">
        <f t="shared" si="34"/>
        <v>0</v>
      </c>
      <c r="W661" s="60" t="str">
        <f t="shared" si="36"/>
        <v/>
      </c>
      <c r="X661" s="393"/>
      <c r="Y661" s="17"/>
      <c r="Z661" s="52"/>
      <c r="AA661" s="409"/>
      <c r="AB661" s="46"/>
      <c r="AC661" s="17"/>
      <c r="AD661" s="113" t="str">
        <f>IFERROR(VLOOKUP(AA661,'MATRICE '!$E$2:$H$100,3,FALSE),"")</f>
        <v/>
      </c>
      <c r="AE661" s="17" t="str">
        <f>IFERROR(VLOOKUP(AA661,'MATRICE '!$E$2:$H$100,2,FALSE),"")</f>
        <v/>
      </c>
      <c r="AF661" s="17" t="str">
        <f>IFERROR(VLOOKUP(AA661,'MATRICE '!$E$2:$H$100,4,FALSE),"")</f>
        <v/>
      </c>
      <c r="AG661" s="63"/>
      <c r="AH661" s="46"/>
      <c r="AI661" s="17"/>
      <c r="AJ661" s="17" t="str">
        <f>IFERROR(VLOOKUP(AG661,'MATRICE '!$J$2:$M$100,3,FALSE),"")</f>
        <v/>
      </c>
      <c r="AK661" s="17" t="str">
        <f>IFERROR(VLOOKUP(AG661,'MATRICE '!$J$2:$M$100,2,FALSE),"")</f>
        <v/>
      </c>
      <c r="AL661" s="414" t="str">
        <f>IFERROR(VLOOKUP(AG661,'MATRICE '!$J$2:$M$100,4,FALSE),"")</f>
        <v/>
      </c>
      <c r="AM661" s="393"/>
      <c r="AN661" s="17"/>
      <c r="AO661" s="52"/>
      <c r="AP661" s="46"/>
      <c r="AQ661" s="28"/>
      <c r="AR661" s="418"/>
      <c r="AS661" s="419" t="str">
        <f>IFERROR(VLOOKUP(AR661,'MATRICE '!$U$3:$Z$18,4,FALSE),"")</f>
        <v/>
      </c>
      <c r="AT661" s="46"/>
      <c r="AU661" s="17"/>
      <c r="AV661" s="421" t="str">
        <f>IFERROR(VLOOKUP(AU661,'MATRICE '!AB671:AG766,3,FALSE),"")</f>
        <v/>
      </c>
      <c r="AW661" s="300"/>
      <c r="AX661" s="17"/>
      <c r="AY661" s="17"/>
      <c r="AZ661" s="414"/>
      <c r="BA661" s="18"/>
      <c r="BB661" s="17" t="str">
        <f>IFERROR(VLOOKUP(O661,'MATRICE '!$B$4:$C$17,2,FALSE),"")</f>
        <v/>
      </c>
      <c r="BC661" s="429" t="str">
        <f>IFERROR(VLOOKUP(AR661,'MATRICE '!$U$3:$Z$18,3,FALSE),"")</f>
        <v/>
      </c>
      <c r="BD661" s="429" t="str">
        <f>IFERROR(VLOOKUP(AR661,'MATRICE '!$U$3:$Z$18,2,FALSE),"")</f>
        <v/>
      </c>
      <c r="BE661" s="429" t="str">
        <f>IFERROR(VLOOKUP(AR661,'MATRICE '!$U$3:$Z$18,5,FALSE),"")</f>
        <v/>
      </c>
    </row>
    <row r="662" spans="1:57" x14ac:dyDescent="0.25">
      <c r="A662" s="17"/>
      <c r="B662" s="394"/>
      <c r="C662" s="17"/>
      <c r="D662" s="17"/>
      <c r="E662" s="28"/>
      <c r="F662" s="28"/>
      <c r="G662" s="17"/>
      <c r="H662" s="17"/>
      <c r="I662" s="17"/>
      <c r="J662" s="17"/>
      <c r="K662" s="64"/>
      <c r="L662" s="65"/>
      <c r="M662" s="63"/>
      <c r="N662" s="17"/>
      <c r="O662" s="17"/>
      <c r="P662" s="17"/>
      <c r="Q662" s="17"/>
      <c r="R662" s="17"/>
      <c r="S662" s="401"/>
      <c r="T662" s="597">
        <f t="shared" si="35"/>
        <v>0</v>
      </c>
      <c r="U662" s="18"/>
      <c r="V662" s="18">
        <f t="shared" si="34"/>
        <v>0</v>
      </c>
      <c r="W662" s="60" t="str">
        <f t="shared" si="36"/>
        <v/>
      </c>
      <c r="X662" s="393"/>
      <c r="Y662" s="17"/>
      <c r="Z662" s="52"/>
      <c r="AA662" s="409"/>
      <c r="AB662" s="46"/>
      <c r="AC662" s="17"/>
      <c r="AD662" s="113" t="str">
        <f>IFERROR(VLOOKUP(AA662,'MATRICE '!$E$2:$H$100,3,FALSE),"")</f>
        <v/>
      </c>
      <c r="AE662" s="17" t="str">
        <f>IFERROR(VLOOKUP(AA662,'MATRICE '!$E$2:$H$100,2,FALSE),"")</f>
        <v/>
      </c>
      <c r="AF662" s="17" t="str">
        <f>IFERROR(VLOOKUP(AA662,'MATRICE '!$E$2:$H$100,4,FALSE),"")</f>
        <v/>
      </c>
      <c r="AG662" s="63"/>
      <c r="AH662" s="46"/>
      <c r="AI662" s="17"/>
      <c r="AJ662" s="17" t="str">
        <f>IFERROR(VLOOKUP(AG662,'MATRICE '!$J$2:$M$100,3,FALSE),"")</f>
        <v/>
      </c>
      <c r="AK662" s="17" t="str">
        <f>IFERROR(VLOOKUP(AG662,'MATRICE '!$J$2:$M$100,2,FALSE),"")</f>
        <v/>
      </c>
      <c r="AL662" s="414" t="str">
        <f>IFERROR(VLOOKUP(AG662,'MATRICE '!$J$2:$M$100,4,FALSE),"")</f>
        <v/>
      </c>
      <c r="AM662" s="393"/>
      <c r="AN662" s="17"/>
      <c r="AO662" s="52"/>
      <c r="AP662" s="46"/>
      <c r="AQ662" s="28"/>
      <c r="AR662" s="418"/>
      <c r="AS662" s="419" t="str">
        <f>IFERROR(VLOOKUP(AR662,'MATRICE '!$U$3:$Z$18,4,FALSE),"")</f>
        <v/>
      </c>
      <c r="AT662" s="46"/>
      <c r="AU662" s="17"/>
      <c r="AV662" s="421" t="str">
        <f>IFERROR(VLOOKUP(AU662,'MATRICE '!AB672:AG767,3,FALSE),"")</f>
        <v/>
      </c>
      <c r="AW662" s="300"/>
      <c r="AX662" s="17"/>
      <c r="AY662" s="17"/>
      <c r="AZ662" s="414"/>
      <c r="BA662" s="18"/>
      <c r="BB662" s="17" t="str">
        <f>IFERROR(VLOOKUP(O662,'MATRICE '!$B$4:$C$17,2,FALSE),"")</f>
        <v/>
      </c>
      <c r="BC662" s="429" t="str">
        <f>IFERROR(VLOOKUP(AR662,'MATRICE '!$U$3:$Z$18,3,FALSE),"")</f>
        <v/>
      </c>
      <c r="BD662" s="429" t="str">
        <f>IFERROR(VLOOKUP(AR662,'MATRICE '!$U$3:$Z$18,2,FALSE),"")</f>
        <v/>
      </c>
      <c r="BE662" s="429" t="str">
        <f>IFERROR(VLOOKUP(AR662,'MATRICE '!$U$3:$Z$18,5,FALSE),"")</f>
        <v/>
      </c>
    </row>
    <row r="663" spans="1:57" x14ac:dyDescent="0.25">
      <c r="A663" s="17"/>
      <c r="B663" s="394"/>
      <c r="C663" s="17"/>
      <c r="D663" s="17"/>
      <c r="E663" s="28"/>
      <c r="F663" s="28"/>
      <c r="G663" s="17"/>
      <c r="H663" s="17"/>
      <c r="I663" s="17"/>
      <c r="J663" s="17"/>
      <c r="K663" s="64"/>
      <c r="L663" s="65"/>
      <c r="M663" s="63"/>
      <c r="N663" s="17"/>
      <c r="O663" s="17"/>
      <c r="P663" s="17"/>
      <c r="Q663" s="17"/>
      <c r="R663" s="17"/>
      <c r="S663" s="401"/>
      <c r="T663" s="597">
        <f t="shared" si="35"/>
        <v>0</v>
      </c>
      <c r="U663" s="18"/>
      <c r="V663" s="18">
        <f t="shared" si="34"/>
        <v>0</v>
      </c>
      <c r="W663" s="60" t="str">
        <f t="shared" si="36"/>
        <v/>
      </c>
      <c r="X663" s="393"/>
      <c r="Y663" s="17"/>
      <c r="Z663" s="52"/>
      <c r="AA663" s="409"/>
      <c r="AB663" s="46"/>
      <c r="AC663" s="17"/>
      <c r="AD663" s="113" t="str">
        <f>IFERROR(VLOOKUP(AA663,'MATRICE '!$E$2:$H$100,3,FALSE),"")</f>
        <v/>
      </c>
      <c r="AE663" s="17" t="str">
        <f>IFERROR(VLOOKUP(AA663,'MATRICE '!$E$2:$H$100,2,FALSE),"")</f>
        <v/>
      </c>
      <c r="AF663" s="17" t="str">
        <f>IFERROR(VLOOKUP(AA663,'MATRICE '!$E$2:$H$100,4,FALSE),"")</f>
        <v/>
      </c>
      <c r="AG663" s="63"/>
      <c r="AH663" s="46"/>
      <c r="AI663" s="17"/>
      <c r="AJ663" s="17" t="str">
        <f>IFERROR(VLOOKUP(AG663,'MATRICE '!$J$2:$M$100,3,FALSE),"")</f>
        <v/>
      </c>
      <c r="AK663" s="17" t="str">
        <f>IFERROR(VLOOKUP(AG663,'MATRICE '!$J$2:$M$100,2,FALSE),"")</f>
        <v/>
      </c>
      <c r="AL663" s="414" t="str">
        <f>IFERROR(VLOOKUP(AG663,'MATRICE '!$J$2:$M$100,4,FALSE),"")</f>
        <v/>
      </c>
      <c r="AM663" s="393"/>
      <c r="AN663" s="17"/>
      <c r="AO663" s="52"/>
      <c r="AP663" s="46"/>
      <c r="AQ663" s="28"/>
      <c r="AR663" s="418"/>
      <c r="AS663" s="419" t="str">
        <f>IFERROR(VLOOKUP(AR663,'MATRICE '!$U$3:$Z$18,4,FALSE),"")</f>
        <v/>
      </c>
      <c r="AT663" s="46"/>
      <c r="AU663" s="17"/>
      <c r="AV663" s="421" t="str">
        <f>IFERROR(VLOOKUP(AU663,'MATRICE '!AB673:AG768,3,FALSE),"")</f>
        <v/>
      </c>
      <c r="AW663" s="300"/>
      <c r="AX663" s="17"/>
      <c r="AY663" s="17"/>
      <c r="AZ663" s="414"/>
      <c r="BA663" s="18"/>
      <c r="BB663" s="17" t="str">
        <f>IFERROR(VLOOKUP(O663,'MATRICE '!$B$4:$C$17,2,FALSE),"")</f>
        <v/>
      </c>
      <c r="BC663" s="429" t="str">
        <f>IFERROR(VLOOKUP(AR663,'MATRICE '!$U$3:$Z$18,3,FALSE),"")</f>
        <v/>
      </c>
      <c r="BD663" s="429" t="str">
        <f>IFERROR(VLOOKUP(AR663,'MATRICE '!$U$3:$Z$18,2,FALSE),"")</f>
        <v/>
      </c>
      <c r="BE663" s="429" t="str">
        <f>IFERROR(VLOOKUP(AR663,'MATRICE '!$U$3:$Z$18,5,FALSE),"")</f>
        <v/>
      </c>
    </row>
    <row r="664" spans="1:57" x14ac:dyDescent="0.25">
      <c r="A664" s="17"/>
      <c r="B664" s="394"/>
      <c r="C664" s="17"/>
      <c r="D664" s="17"/>
      <c r="E664" s="28"/>
      <c r="F664" s="28"/>
      <c r="G664" s="17"/>
      <c r="H664" s="17"/>
      <c r="I664" s="17"/>
      <c r="J664" s="17"/>
      <c r="K664" s="64"/>
      <c r="L664" s="65"/>
      <c r="M664" s="63"/>
      <c r="N664" s="17"/>
      <c r="O664" s="17"/>
      <c r="P664" s="17"/>
      <c r="Q664" s="17"/>
      <c r="R664" s="17"/>
      <c r="S664" s="401"/>
      <c r="T664" s="597">
        <f t="shared" si="35"/>
        <v>0</v>
      </c>
      <c r="U664" s="18"/>
      <c r="V664" s="18">
        <f t="shared" si="34"/>
        <v>0</v>
      </c>
      <c r="W664" s="60" t="str">
        <f t="shared" si="36"/>
        <v/>
      </c>
      <c r="X664" s="393"/>
      <c r="Y664" s="17"/>
      <c r="Z664" s="52"/>
      <c r="AA664" s="409"/>
      <c r="AB664" s="46"/>
      <c r="AC664" s="17"/>
      <c r="AD664" s="113" t="str">
        <f>IFERROR(VLOOKUP(AA664,'MATRICE '!$E$2:$H$100,3,FALSE),"")</f>
        <v/>
      </c>
      <c r="AE664" s="17" t="str">
        <f>IFERROR(VLOOKUP(AA664,'MATRICE '!$E$2:$H$100,2,FALSE),"")</f>
        <v/>
      </c>
      <c r="AF664" s="17" t="str">
        <f>IFERROR(VLOOKUP(AA664,'MATRICE '!$E$2:$H$100,4,FALSE),"")</f>
        <v/>
      </c>
      <c r="AG664" s="63"/>
      <c r="AH664" s="46"/>
      <c r="AI664" s="17"/>
      <c r="AJ664" s="17" t="str">
        <f>IFERROR(VLOOKUP(AG664,'MATRICE '!$J$2:$M$100,3,FALSE),"")</f>
        <v/>
      </c>
      <c r="AK664" s="17" t="str">
        <f>IFERROR(VLOOKUP(AG664,'MATRICE '!$J$2:$M$100,2,FALSE),"")</f>
        <v/>
      </c>
      <c r="AL664" s="414" t="str">
        <f>IFERROR(VLOOKUP(AG664,'MATRICE '!$J$2:$M$100,4,FALSE),"")</f>
        <v/>
      </c>
      <c r="AM664" s="393"/>
      <c r="AN664" s="17"/>
      <c r="AO664" s="52"/>
      <c r="AP664" s="46"/>
      <c r="AQ664" s="28"/>
      <c r="AR664" s="418"/>
      <c r="AS664" s="419" t="str">
        <f>IFERROR(VLOOKUP(AR664,'MATRICE '!$U$3:$Z$18,4,FALSE),"")</f>
        <v/>
      </c>
      <c r="AT664" s="46"/>
      <c r="AU664" s="17"/>
      <c r="AV664" s="421" t="str">
        <f>IFERROR(VLOOKUP(AU664,'MATRICE '!AB674:AG769,3,FALSE),"")</f>
        <v/>
      </c>
      <c r="AW664" s="300"/>
      <c r="AX664" s="17"/>
      <c r="AY664" s="17"/>
      <c r="AZ664" s="414"/>
      <c r="BA664" s="18"/>
      <c r="BB664" s="17" t="str">
        <f>IFERROR(VLOOKUP(O664,'MATRICE '!$B$4:$C$17,2,FALSE),"")</f>
        <v/>
      </c>
      <c r="BC664" s="429" t="str">
        <f>IFERROR(VLOOKUP(AR664,'MATRICE '!$U$3:$Z$18,3,FALSE),"")</f>
        <v/>
      </c>
      <c r="BD664" s="429" t="str">
        <f>IFERROR(VLOOKUP(AR664,'MATRICE '!$U$3:$Z$18,2,FALSE),"")</f>
        <v/>
      </c>
      <c r="BE664" s="429" t="str">
        <f>IFERROR(VLOOKUP(AR664,'MATRICE '!$U$3:$Z$18,5,FALSE),"")</f>
        <v/>
      </c>
    </row>
    <row r="665" spans="1:57" x14ac:dyDescent="0.25">
      <c r="A665" s="17"/>
      <c r="B665" s="394"/>
      <c r="C665" s="17"/>
      <c r="D665" s="17"/>
      <c r="E665" s="28"/>
      <c r="F665" s="28"/>
      <c r="G665" s="17"/>
      <c r="H665" s="17"/>
      <c r="I665" s="17"/>
      <c r="J665" s="17"/>
      <c r="K665" s="64"/>
      <c r="L665" s="65"/>
      <c r="M665" s="63"/>
      <c r="N665" s="17"/>
      <c r="O665" s="17"/>
      <c r="P665" s="17"/>
      <c r="Q665" s="17"/>
      <c r="R665" s="17"/>
      <c r="S665" s="401"/>
      <c r="T665" s="597">
        <f t="shared" si="35"/>
        <v>0</v>
      </c>
      <c r="U665" s="18"/>
      <c r="V665" s="18">
        <f t="shared" si="34"/>
        <v>0</v>
      </c>
      <c r="W665" s="60" t="str">
        <f t="shared" si="36"/>
        <v/>
      </c>
      <c r="X665" s="393"/>
      <c r="Y665" s="17"/>
      <c r="Z665" s="52"/>
      <c r="AA665" s="409"/>
      <c r="AB665" s="46"/>
      <c r="AC665" s="17"/>
      <c r="AD665" s="113" t="str">
        <f>IFERROR(VLOOKUP(AA665,'MATRICE '!$E$2:$H$100,3,FALSE),"")</f>
        <v/>
      </c>
      <c r="AE665" s="17" t="str">
        <f>IFERROR(VLOOKUP(AA665,'MATRICE '!$E$2:$H$100,2,FALSE),"")</f>
        <v/>
      </c>
      <c r="AF665" s="17" t="str">
        <f>IFERROR(VLOOKUP(AA665,'MATRICE '!$E$2:$H$100,4,FALSE),"")</f>
        <v/>
      </c>
      <c r="AG665" s="63"/>
      <c r="AH665" s="46"/>
      <c r="AI665" s="17"/>
      <c r="AJ665" s="17" t="str">
        <f>IFERROR(VLOOKUP(AG665,'MATRICE '!$J$2:$M$100,3,FALSE),"")</f>
        <v/>
      </c>
      <c r="AK665" s="17" t="str">
        <f>IFERROR(VLOOKUP(AG665,'MATRICE '!$J$2:$M$100,2,FALSE),"")</f>
        <v/>
      </c>
      <c r="AL665" s="414" t="str">
        <f>IFERROR(VLOOKUP(AG665,'MATRICE '!$J$2:$M$100,4,FALSE),"")</f>
        <v/>
      </c>
      <c r="AM665" s="393"/>
      <c r="AN665" s="17"/>
      <c r="AO665" s="52"/>
      <c r="AP665" s="46"/>
      <c r="AQ665" s="28"/>
      <c r="AR665" s="418"/>
      <c r="AS665" s="419" t="str">
        <f>IFERROR(VLOOKUP(AR665,'MATRICE '!$U$3:$Z$18,4,FALSE),"")</f>
        <v/>
      </c>
      <c r="AT665" s="46"/>
      <c r="AU665" s="17"/>
      <c r="AV665" s="421" t="str">
        <f>IFERROR(VLOOKUP(AU665,'MATRICE '!AB675:AG770,3,FALSE),"")</f>
        <v/>
      </c>
      <c r="AW665" s="300"/>
      <c r="AX665" s="17"/>
      <c r="AY665" s="17"/>
      <c r="AZ665" s="414"/>
      <c r="BA665" s="18"/>
      <c r="BB665" s="17" t="str">
        <f>IFERROR(VLOOKUP(O665,'MATRICE '!$B$4:$C$17,2,FALSE),"")</f>
        <v/>
      </c>
      <c r="BC665" s="429" t="str">
        <f>IFERROR(VLOOKUP(AR665,'MATRICE '!$U$3:$Z$18,3,FALSE),"")</f>
        <v/>
      </c>
      <c r="BD665" s="429" t="str">
        <f>IFERROR(VLOOKUP(AR665,'MATRICE '!$U$3:$Z$18,2,FALSE),"")</f>
        <v/>
      </c>
      <c r="BE665" s="429" t="str">
        <f>IFERROR(VLOOKUP(AR665,'MATRICE '!$U$3:$Z$18,5,FALSE),"")</f>
        <v/>
      </c>
    </row>
    <row r="666" spans="1:57" x14ac:dyDescent="0.25">
      <c r="A666" s="17"/>
      <c r="B666" s="394"/>
      <c r="C666" s="17"/>
      <c r="D666" s="17"/>
      <c r="E666" s="28"/>
      <c r="F666" s="28"/>
      <c r="G666" s="17"/>
      <c r="H666" s="17"/>
      <c r="I666" s="17"/>
      <c r="J666" s="17"/>
      <c r="K666" s="64"/>
      <c r="L666" s="65"/>
      <c r="M666" s="63"/>
      <c r="N666" s="17"/>
      <c r="O666" s="17"/>
      <c r="P666" s="17"/>
      <c r="Q666" s="17"/>
      <c r="R666" s="17"/>
      <c r="S666" s="401"/>
      <c r="T666" s="597">
        <f t="shared" si="35"/>
        <v>0</v>
      </c>
      <c r="U666" s="18"/>
      <c r="V666" s="18">
        <f t="shared" si="34"/>
        <v>0</v>
      </c>
      <c r="W666" s="60" t="str">
        <f t="shared" si="36"/>
        <v/>
      </c>
      <c r="X666" s="393"/>
      <c r="Y666" s="17"/>
      <c r="Z666" s="52"/>
      <c r="AA666" s="409"/>
      <c r="AB666" s="46"/>
      <c r="AC666" s="17"/>
      <c r="AD666" s="113" t="str">
        <f>IFERROR(VLOOKUP(AA666,'MATRICE '!$E$2:$H$100,3,FALSE),"")</f>
        <v/>
      </c>
      <c r="AE666" s="17" t="str">
        <f>IFERROR(VLOOKUP(AA666,'MATRICE '!$E$2:$H$100,2,FALSE),"")</f>
        <v/>
      </c>
      <c r="AF666" s="17" t="str">
        <f>IFERROR(VLOOKUP(AA666,'MATRICE '!$E$2:$H$100,4,FALSE),"")</f>
        <v/>
      </c>
      <c r="AG666" s="63"/>
      <c r="AH666" s="46"/>
      <c r="AI666" s="17"/>
      <c r="AJ666" s="17" t="str">
        <f>IFERROR(VLOOKUP(AG666,'MATRICE '!$J$2:$M$100,3,FALSE),"")</f>
        <v/>
      </c>
      <c r="AK666" s="17" t="str">
        <f>IFERROR(VLOOKUP(AG666,'MATRICE '!$J$2:$M$100,2,FALSE),"")</f>
        <v/>
      </c>
      <c r="AL666" s="414" t="str">
        <f>IFERROR(VLOOKUP(AG666,'MATRICE '!$J$2:$M$100,4,FALSE),"")</f>
        <v/>
      </c>
      <c r="AM666" s="393"/>
      <c r="AN666" s="17"/>
      <c r="AO666" s="52"/>
      <c r="AP666" s="46"/>
      <c r="AQ666" s="28"/>
      <c r="AR666" s="418"/>
      <c r="AS666" s="419" t="str">
        <f>IFERROR(VLOOKUP(AR666,'MATRICE '!$U$3:$Z$18,4,FALSE),"")</f>
        <v/>
      </c>
      <c r="AT666" s="46"/>
      <c r="AU666" s="17"/>
      <c r="AV666" s="421" t="str">
        <f>IFERROR(VLOOKUP(AU666,'MATRICE '!AB676:AG771,3,FALSE),"")</f>
        <v/>
      </c>
      <c r="AW666" s="300"/>
      <c r="AX666" s="17"/>
      <c r="AY666" s="17"/>
      <c r="AZ666" s="414"/>
      <c r="BA666" s="18"/>
      <c r="BB666" s="17" t="str">
        <f>IFERROR(VLOOKUP(O666,'MATRICE '!$B$4:$C$17,2,FALSE),"")</f>
        <v/>
      </c>
      <c r="BC666" s="429" t="str">
        <f>IFERROR(VLOOKUP(AR666,'MATRICE '!$U$3:$Z$18,3,FALSE),"")</f>
        <v/>
      </c>
      <c r="BD666" s="429" t="str">
        <f>IFERROR(VLOOKUP(AR666,'MATRICE '!$U$3:$Z$18,2,FALSE),"")</f>
        <v/>
      </c>
      <c r="BE666" s="429" t="str">
        <f>IFERROR(VLOOKUP(AR666,'MATRICE '!$U$3:$Z$18,5,FALSE),"")</f>
        <v/>
      </c>
    </row>
    <row r="667" spans="1:57" x14ac:dyDescent="0.25">
      <c r="A667" s="17"/>
      <c r="B667" s="394"/>
      <c r="C667" s="17"/>
      <c r="D667" s="17"/>
      <c r="E667" s="28"/>
      <c r="F667" s="28"/>
      <c r="G667" s="17"/>
      <c r="H667" s="17"/>
      <c r="I667" s="17"/>
      <c r="J667" s="17"/>
      <c r="K667" s="64"/>
      <c r="L667" s="65"/>
      <c r="M667" s="63"/>
      <c r="N667" s="17"/>
      <c r="O667" s="17"/>
      <c r="P667" s="17"/>
      <c r="Q667" s="17"/>
      <c r="R667" s="17"/>
      <c r="S667" s="401"/>
      <c r="T667" s="597">
        <f t="shared" si="35"/>
        <v>0</v>
      </c>
      <c r="U667" s="18"/>
      <c r="V667" s="18">
        <f t="shared" si="34"/>
        <v>0</v>
      </c>
      <c r="W667" s="60" t="str">
        <f t="shared" si="36"/>
        <v/>
      </c>
      <c r="X667" s="393"/>
      <c r="Y667" s="17"/>
      <c r="Z667" s="52"/>
      <c r="AA667" s="409"/>
      <c r="AB667" s="46"/>
      <c r="AC667" s="17"/>
      <c r="AD667" s="113" t="str">
        <f>IFERROR(VLOOKUP(AA667,'MATRICE '!$E$2:$H$100,3,FALSE),"")</f>
        <v/>
      </c>
      <c r="AE667" s="17" t="str">
        <f>IFERROR(VLOOKUP(AA667,'MATRICE '!$E$2:$H$100,2,FALSE),"")</f>
        <v/>
      </c>
      <c r="AF667" s="17" t="str">
        <f>IFERROR(VLOOKUP(AA667,'MATRICE '!$E$2:$H$100,4,FALSE),"")</f>
        <v/>
      </c>
      <c r="AG667" s="63"/>
      <c r="AH667" s="46"/>
      <c r="AI667" s="17"/>
      <c r="AJ667" s="17" t="str">
        <f>IFERROR(VLOOKUP(AG667,'MATRICE '!$J$2:$M$100,3,FALSE),"")</f>
        <v/>
      </c>
      <c r="AK667" s="17" t="str">
        <f>IFERROR(VLOOKUP(AG667,'MATRICE '!$J$2:$M$100,2,FALSE),"")</f>
        <v/>
      </c>
      <c r="AL667" s="414" t="str">
        <f>IFERROR(VLOOKUP(AG667,'MATRICE '!$J$2:$M$100,4,FALSE),"")</f>
        <v/>
      </c>
      <c r="AM667" s="393"/>
      <c r="AN667" s="17"/>
      <c r="AO667" s="52"/>
      <c r="AP667" s="46"/>
      <c r="AQ667" s="28"/>
      <c r="AR667" s="418"/>
      <c r="AS667" s="419" t="str">
        <f>IFERROR(VLOOKUP(AR667,'MATRICE '!$U$3:$Z$18,4,FALSE),"")</f>
        <v/>
      </c>
      <c r="AT667" s="46"/>
      <c r="AU667" s="17"/>
      <c r="AV667" s="421" t="str">
        <f>IFERROR(VLOOKUP(AU667,'MATRICE '!AB677:AG772,3,FALSE),"")</f>
        <v/>
      </c>
      <c r="AW667" s="300"/>
      <c r="AX667" s="17"/>
      <c r="AY667" s="17"/>
      <c r="AZ667" s="414"/>
      <c r="BA667" s="18"/>
      <c r="BB667" s="17" t="str">
        <f>IFERROR(VLOOKUP(O667,'MATRICE '!$B$4:$C$17,2,FALSE),"")</f>
        <v/>
      </c>
      <c r="BC667" s="429" t="str">
        <f>IFERROR(VLOOKUP(AR667,'MATRICE '!$U$3:$Z$18,3,FALSE),"")</f>
        <v/>
      </c>
      <c r="BD667" s="429" t="str">
        <f>IFERROR(VLOOKUP(AR667,'MATRICE '!$U$3:$Z$18,2,FALSE),"")</f>
        <v/>
      </c>
      <c r="BE667" s="429" t="str">
        <f>IFERROR(VLOOKUP(AR667,'MATRICE '!$U$3:$Z$18,5,FALSE),"")</f>
        <v/>
      </c>
    </row>
    <row r="668" spans="1:57" x14ac:dyDescent="0.25">
      <c r="A668" s="17"/>
      <c r="B668" s="394"/>
      <c r="C668" s="17"/>
      <c r="D668" s="17"/>
      <c r="E668" s="28"/>
      <c r="F668" s="28"/>
      <c r="G668" s="17"/>
      <c r="H668" s="17"/>
      <c r="I668" s="17"/>
      <c r="J668" s="17"/>
      <c r="K668" s="64"/>
      <c r="L668" s="65"/>
      <c r="M668" s="63"/>
      <c r="N668" s="17"/>
      <c r="O668" s="17"/>
      <c r="P668" s="17"/>
      <c r="Q668" s="17"/>
      <c r="R668" s="17"/>
      <c r="S668" s="401"/>
      <c r="T668" s="597">
        <f t="shared" si="35"/>
        <v>0</v>
      </c>
      <c r="U668" s="18"/>
      <c r="V668" s="18">
        <f t="shared" si="34"/>
        <v>0</v>
      </c>
      <c r="W668" s="60" t="str">
        <f t="shared" si="36"/>
        <v/>
      </c>
      <c r="X668" s="393"/>
      <c r="Y668" s="17"/>
      <c r="Z668" s="52"/>
      <c r="AA668" s="409"/>
      <c r="AB668" s="46"/>
      <c r="AC668" s="17"/>
      <c r="AD668" s="113" t="str">
        <f>IFERROR(VLOOKUP(AA668,'MATRICE '!$E$2:$H$100,3,FALSE),"")</f>
        <v/>
      </c>
      <c r="AE668" s="17" t="str">
        <f>IFERROR(VLOOKUP(AA668,'MATRICE '!$E$2:$H$100,2,FALSE),"")</f>
        <v/>
      </c>
      <c r="AF668" s="17" t="str">
        <f>IFERROR(VLOOKUP(AA668,'MATRICE '!$E$2:$H$100,4,FALSE),"")</f>
        <v/>
      </c>
      <c r="AG668" s="63"/>
      <c r="AH668" s="46"/>
      <c r="AI668" s="17"/>
      <c r="AJ668" s="17" t="str">
        <f>IFERROR(VLOOKUP(AG668,'MATRICE '!$J$2:$M$100,3,FALSE),"")</f>
        <v/>
      </c>
      <c r="AK668" s="17" t="str">
        <f>IFERROR(VLOOKUP(AG668,'MATRICE '!$J$2:$M$100,2,FALSE),"")</f>
        <v/>
      </c>
      <c r="AL668" s="414" t="str">
        <f>IFERROR(VLOOKUP(AG668,'MATRICE '!$J$2:$M$100,4,FALSE),"")</f>
        <v/>
      </c>
      <c r="AM668" s="393"/>
      <c r="AN668" s="17"/>
      <c r="AO668" s="52"/>
      <c r="AP668" s="46"/>
      <c r="AQ668" s="28"/>
      <c r="AR668" s="418"/>
      <c r="AS668" s="419" t="str">
        <f>IFERROR(VLOOKUP(AR668,'MATRICE '!$U$3:$Z$18,4,FALSE),"")</f>
        <v/>
      </c>
      <c r="AT668" s="46"/>
      <c r="AU668" s="17"/>
      <c r="AV668" s="421" t="str">
        <f>IFERROR(VLOOKUP(AU668,'MATRICE '!AB678:AG773,3,FALSE),"")</f>
        <v/>
      </c>
      <c r="AW668" s="300"/>
      <c r="AX668" s="17"/>
      <c r="AY668" s="17"/>
      <c r="AZ668" s="414"/>
      <c r="BA668" s="18"/>
      <c r="BB668" s="17" t="str">
        <f>IFERROR(VLOOKUP(O668,'MATRICE '!$B$4:$C$17,2,FALSE),"")</f>
        <v/>
      </c>
      <c r="BC668" s="429" t="str">
        <f>IFERROR(VLOOKUP(AR668,'MATRICE '!$U$3:$Z$18,3,FALSE),"")</f>
        <v/>
      </c>
      <c r="BD668" s="429" t="str">
        <f>IFERROR(VLOOKUP(AR668,'MATRICE '!$U$3:$Z$18,2,FALSE),"")</f>
        <v/>
      </c>
      <c r="BE668" s="429" t="str">
        <f>IFERROR(VLOOKUP(AR668,'MATRICE '!$U$3:$Z$18,5,FALSE),"")</f>
        <v/>
      </c>
    </row>
    <row r="669" spans="1:57" x14ac:dyDescent="0.25">
      <c r="A669" s="17"/>
      <c r="B669" s="394"/>
      <c r="C669" s="17"/>
      <c r="D669" s="17"/>
      <c r="E669" s="28"/>
      <c r="F669" s="28"/>
      <c r="G669" s="17"/>
      <c r="H669" s="17"/>
      <c r="I669" s="17"/>
      <c r="J669" s="17"/>
      <c r="K669" s="64"/>
      <c r="L669" s="65"/>
      <c r="M669" s="63"/>
      <c r="N669" s="17"/>
      <c r="O669" s="17"/>
      <c r="P669" s="17"/>
      <c r="Q669" s="17"/>
      <c r="R669" s="17"/>
      <c r="S669" s="401"/>
      <c r="T669" s="597">
        <f t="shared" si="35"/>
        <v>0</v>
      </c>
      <c r="U669" s="18"/>
      <c r="V669" s="18">
        <f t="shared" si="34"/>
        <v>0</v>
      </c>
      <c r="W669" s="60" t="str">
        <f t="shared" si="36"/>
        <v/>
      </c>
      <c r="X669" s="393"/>
      <c r="Y669" s="17"/>
      <c r="Z669" s="52"/>
      <c r="AA669" s="409"/>
      <c r="AB669" s="46"/>
      <c r="AC669" s="17"/>
      <c r="AD669" s="113" t="str">
        <f>IFERROR(VLOOKUP(AA669,'MATRICE '!$E$2:$H$100,3,FALSE),"")</f>
        <v/>
      </c>
      <c r="AE669" s="17" t="str">
        <f>IFERROR(VLOOKUP(AA669,'MATRICE '!$E$2:$H$100,2,FALSE),"")</f>
        <v/>
      </c>
      <c r="AF669" s="17" t="str">
        <f>IFERROR(VLOOKUP(AA669,'MATRICE '!$E$2:$H$100,4,FALSE),"")</f>
        <v/>
      </c>
      <c r="AG669" s="63"/>
      <c r="AH669" s="46"/>
      <c r="AI669" s="17"/>
      <c r="AJ669" s="17" t="str">
        <f>IFERROR(VLOOKUP(AG669,'MATRICE '!$J$2:$M$100,3,FALSE),"")</f>
        <v/>
      </c>
      <c r="AK669" s="17" t="str">
        <f>IFERROR(VLOOKUP(AG669,'MATRICE '!$J$2:$M$100,2,FALSE),"")</f>
        <v/>
      </c>
      <c r="AL669" s="414" t="str">
        <f>IFERROR(VLOOKUP(AG669,'MATRICE '!$J$2:$M$100,4,FALSE),"")</f>
        <v/>
      </c>
      <c r="AM669" s="393"/>
      <c r="AN669" s="17"/>
      <c r="AO669" s="52"/>
      <c r="AP669" s="46"/>
      <c r="AQ669" s="28"/>
      <c r="AR669" s="418"/>
      <c r="AS669" s="419" t="str">
        <f>IFERROR(VLOOKUP(AR669,'MATRICE '!$U$3:$Z$18,4,FALSE),"")</f>
        <v/>
      </c>
      <c r="AT669" s="46"/>
      <c r="AU669" s="17"/>
      <c r="AV669" s="421" t="str">
        <f>IFERROR(VLOOKUP(AU669,'MATRICE '!AB679:AG774,3,FALSE),"")</f>
        <v/>
      </c>
      <c r="AW669" s="300"/>
      <c r="AX669" s="17"/>
      <c r="AY669" s="17"/>
      <c r="AZ669" s="414"/>
      <c r="BA669" s="18"/>
      <c r="BB669" s="17" t="str">
        <f>IFERROR(VLOOKUP(O669,'MATRICE '!$B$4:$C$17,2,FALSE),"")</f>
        <v/>
      </c>
      <c r="BC669" s="429" t="str">
        <f>IFERROR(VLOOKUP(AR669,'MATRICE '!$U$3:$Z$18,3,FALSE),"")</f>
        <v/>
      </c>
      <c r="BD669" s="429" t="str">
        <f>IFERROR(VLOOKUP(AR669,'MATRICE '!$U$3:$Z$18,2,FALSE),"")</f>
        <v/>
      </c>
      <c r="BE669" s="429" t="str">
        <f>IFERROR(VLOOKUP(AR669,'MATRICE '!$U$3:$Z$18,5,FALSE),"")</f>
        <v/>
      </c>
    </row>
    <row r="670" spans="1:57" x14ac:dyDescent="0.25">
      <c r="A670" s="17"/>
      <c r="B670" s="394"/>
      <c r="C670" s="17"/>
      <c r="D670" s="17"/>
      <c r="E670" s="28"/>
      <c r="F670" s="28"/>
      <c r="G670" s="17"/>
      <c r="H670" s="17"/>
      <c r="I670" s="17"/>
      <c r="J670" s="17"/>
      <c r="K670" s="64"/>
      <c r="L670" s="65"/>
      <c r="M670" s="63"/>
      <c r="N670" s="17"/>
      <c r="O670" s="17"/>
      <c r="P670" s="17"/>
      <c r="Q670" s="17"/>
      <c r="R670" s="17"/>
      <c r="S670" s="401"/>
      <c r="T670" s="597">
        <f t="shared" si="35"/>
        <v>0</v>
      </c>
      <c r="U670" s="18"/>
      <c r="V670" s="18">
        <f t="shared" si="34"/>
        <v>0</v>
      </c>
      <c r="W670" s="60" t="str">
        <f t="shared" si="36"/>
        <v/>
      </c>
      <c r="X670" s="393"/>
      <c r="Y670" s="17"/>
      <c r="Z670" s="52"/>
      <c r="AA670" s="409"/>
      <c r="AB670" s="46"/>
      <c r="AC670" s="17"/>
      <c r="AD670" s="113" t="str">
        <f>IFERROR(VLOOKUP(AA670,'MATRICE '!$E$2:$H$100,3,FALSE),"")</f>
        <v/>
      </c>
      <c r="AE670" s="17" t="str">
        <f>IFERROR(VLOOKUP(AA670,'MATRICE '!$E$2:$H$100,2,FALSE),"")</f>
        <v/>
      </c>
      <c r="AF670" s="17" t="str">
        <f>IFERROR(VLOOKUP(AA670,'MATRICE '!$E$2:$H$100,4,FALSE),"")</f>
        <v/>
      </c>
      <c r="AG670" s="63"/>
      <c r="AH670" s="46"/>
      <c r="AI670" s="17"/>
      <c r="AJ670" s="17" t="str">
        <f>IFERROR(VLOOKUP(AG670,'MATRICE '!$J$2:$M$100,3,FALSE),"")</f>
        <v/>
      </c>
      <c r="AK670" s="17" t="str">
        <f>IFERROR(VLOOKUP(AG670,'MATRICE '!$J$2:$M$100,2,FALSE),"")</f>
        <v/>
      </c>
      <c r="AL670" s="414" t="str">
        <f>IFERROR(VLOOKUP(AG670,'MATRICE '!$J$2:$M$100,4,FALSE),"")</f>
        <v/>
      </c>
      <c r="AM670" s="393"/>
      <c r="AN670" s="17"/>
      <c r="AO670" s="52"/>
      <c r="AP670" s="46"/>
      <c r="AQ670" s="28"/>
      <c r="AR670" s="418"/>
      <c r="AS670" s="419" t="str">
        <f>IFERROR(VLOOKUP(AR670,'MATRICE '!$U$3:$Z$18,4,FALSE),"")</f>
        <v/>
      </c>
      <c r="AT670" s="46"/>
      <c r="AU670" s="17"/>
      <c r="AV670" s="421" t="str">
        <f>IFERROR(VLOOKUP(AU670,'MATRICE '!AB680:AG775,3,FALSE),"")</f>
        <v/>
      </c>
      <c r="AW670" s="300"/>
      <c r="AX670" s="17"/>
      <c r="AY670" s="17"/>
      <c r="AZ670" s="414"/>
      <c r="BA670" s="18"/>
      <c r="BB670" s="17" t="str">
        <f>IFERROR(VLOOKUP(O670,'MATRICE '!$B$4:$C$17,2,FALSE),"")</f>
        <v/>
      </c>
      <c r="BC670" s="429" t="str">
        <f>IFERROR(VLOOKUP(AR670,'MATRICE '!$U$3:$Z$18,3,FALSE),"")</f>
        <v/>
      </c>
      <c r="BD670" s="429" t="str">
        <f>IFERROR(VLOOKUP(AR670,'MATRICE '!$U$3:$Z$18,2,FALSE),"")</f>
        <v/>
      </c>
      <c r="BE670" s="429" t="str">
        <f>IFERROR(VLOOKUP(AR670,'MATRICE '!$U$3:$Z$18,5,FALSE),"")</f>
        <v/>
      </c>
    </row>
    <row r="671" spans="1:57" x14ac:dyDescent="0.25">
      <c r="A671" s="17"/>
      <c r="B671" s="394"/>
      <c r="C671" s="17"/>
      <c r="D671" s="17"/>
      <c r="E671" s="28"/>
      <c r="F671" s="28"/>
      <c r="G671" s="17"/>
      <c r="H671" s="17"/>
      <c r="I671" s="17"/>
      <c r="J671" s="17"/>
      <c r="K671" s="64"/>
      <c r="L671" s="65"/>
      <c r="M671" s="63"/>
      <c r="N671" s="17"/>
      <c r="O671" s="17"/>
      <c r="P671" s="17"/>
      <c r="Q671" s="17"/>
      <c r="R671" s="17"/>
      <c r="S671" s="401"/>
      <c r="T671" s="597">
        <f t="shared" si="35"/>
        <v>0</v>
      </c>
      <c r="U671" s="18"/>
      <c r="V671" s="18">
        <f t="shared" si="34"/>
        <v>0</v>
      </c>
      <c r="W671" s="60" t="str">
        <f t="shared" si="36"/>
        <v/>
      </c>
      <c r="X671" s="393"/>
      <c r="Y671" s="17"/>
      <c r="Z671" s="52"/>
      <c r="AA671" s="409"/>
      <c r="AB671" s="46"/>
      <c r="AC671" s="17"/>
      <c r="AD671" s="113" t="str">
        <f>IFERROR(VLOOKUP(AA671,'MATRICE '!$E$2:$H$100,3,FALSE),"")</f>
        <v/>
      </c>
      <c r="AE671" s="17" t="str">
        <f>IFERROR(VLOOKUP(AA671,'MATRICE '!$E$2:$H$100,2,FALSE),"")</f>
        <v/>
      </c>
      <c r="AF671" s="17" t="str">
        <f>IFERROR(VLOOKUP(AA671,'MATRICE '!$E$2:$H$100,4,FALSE),"")</f>
        <v/>
      </c>
      <c r="AG671" s="63"/>
      <c r="AH671" s="46"/>
      <c r="AI671" s="17"/>
      <c r="AJ671" s="17" t="str">
        <f>IFERROR(VLOOKUP(AG671,'MATRICE '!$J$2:$M$100,3,FALSE),"")</f>
        <v/>
      </c>
      <c r="AK671" s="17" t="str">
        <f>IFERROR(VLOOKUP(AG671,'MATRICE '!$J$2:$M$100,2,FALSE),"")</f>
        <v/>
      </c>
      <c r="AL671" s="414" t="str">
        <f>IFERROR(VLOOKUP(AG671,'MATRICE '!$J$2:$M$100,4,FALSE),"")</f>
        <v/>
      </c>
      <c r="AM671" s="393"/>
      <c r="AN671" s="17"/>
      <c r="AO671" s="52"/>
      <c r="AP671" s="46"/>
      <c r="AQ671" s="28"/>
      <c r="AR671" s="418"/>
      <c r="AS671" s="419" t="str">
        <f>IFERROR(VLOOKUP(AR671,'MATRICE '!$U$3:$Z$18,4,FALSE),"")</f>
        <v/>
      </c>
      <c r="AT671" s="46"/>
      <c r="AU671" s="17"/>
      <c r="AV671" s="421" t="str">
        <f>IFERROR(VLOOKUP(AU671,'MATRICE '!AB681:AG776,3,FALSE),"")</f>
        <v/>
      </c>
      <c r="AW671" s="300"/>
      <c r="AX671" s="17"/>
      <c r="AY671" s="17"/>
      <c r="AZ671" s="414"/>
      <c r="BA671" s="18"/>
      <c r="BB671" s="17" t="str">
        <f>IFERROR(VLOOKUP(O671,'MATRICE '!$B$4:$C$17,2,FALSE),"")</f>
        <v/>
      </c>
      <c r="BC671" s="429" t="str">
        <f>IFERROR(VLOOKUP(AR671,'MATRICE '!$U$3:$Z$18,3,FALSE),"")</f>
        <v/>
      </c>
      <c r="BD671" s="429" t="str">
        <f>IFERROR(VLOOKUP(AR671,'MATRICE '!$U$3:$Z$18,2,FALSE),"")</f>
        <v/>
      </c>
      <c r="BE671" s="429" t="str">
        <f>IFERROR(VLOOKUP(AR671,'MATRICE '!$U$3:$Z$18,5,FALSE),"")</f>
        <v/>
      </c>
    </row>
    <row r="672" spans="1:57" x14ac:dyDescent="0.25">
      <c r="A672" s="17"/>
      <c r="B672" s="394"/>
      <c r="C672" s="17"/>
      <c r="D672" s="17"/>
      <c r="E672" s="28"/>
      <c r="F672" s="28"/>
      <c r="G672" s="17"/>
      <c r="H672" s="17"/>
      <c r="I672" s="17"/>
      <c r="J672" s="17"/>
      <c r="K672" s="64"/>
      <c r="L672" s="65"/>
      <c r="M672" s="63"/>
      <c r="N672" s="17"/>
      <c r="O672" s="17"/>
      <c r="P672" s="17"/>
      <c r="Q672" s="17"/>
      <c r="R672" s="17"/>
      <c r="S672" s="401"/>
      <c r="T672" s="597">
        <f t="shared" si="35"/>
        <v>0</v>
      </c>
      <c r="U672" s="18"/>
      <c r="V672" s="18">
        <f t="shared" si="34"/>
        <v>0</v>
      </c>
      <c r="W672" s="60" t="str">
        <f t="shared" si="36"/>
        <v/>
      </c>
      <c r="X672" s="393"/>
      <c r="Y672" s="17"/>
      <c r="Z672" s="52"/>
      <c r="AA672" s="409"/>
      <c r="AB672" s="46"/>
      <c r="AC672" s="17"/>
      <c r="AD672" s="113" t="str">
        <f>IFERROR(VLOOKUP(AA672,'MATRICE '!$E$2:$H$100,3,FALSE),"")</f>
        <v/>
      </c>
      <c r="AE672" s="17" t="str">
        <f>IFERROR(VLOOKUP(AA672,'MATRICE '!$E$2:$H$100,2,FALSE),"")</f>
        <v/>
      </c>
      <c r="AF672" s="17" t="str">
        <f>IFERROR(VLOOKUP(AA672,'MATRICE '!$E$2:$H$100,4,FALSE),"")</f>
        <v/>
      </c>
      <c r="AG672" s="63"/>
      <c r="AH672" s="46"/>
      <c r="AI672" s="17"/>
      <c r="AJ672" s="17" t="str">
        <f>IFERROR(VLOOKUP(AG672,'MATRICE '!$J$2:$M$100,3,FALSE),"")</f>
        <v/>
      </c>
      <c r="AK672" s="17" t="str">
        <f>IFERROR(VLOOKUP(AG672,'MATRICE '!$J$2:$M$100,2,FALSE),"")</f>
        <v/>
      </c>
      <c r="AL672" s="414" t="str">
        <f>IFERROR(VLOOKUP(AG672,'MATRICE '!$J$2:$M$100,4,FALSE),"")</f>
        <v/>
      </c>
      <c r="AM672" s="393"/>
      <c r="AN672" s="17"/>
      <c r="AO672" s="52"/>
      <c r="AP672" s="46"/>
      <c r="AQ672" s="28"/>
      <c r="AR672" s="418"/>
      <c r="AS672" s="419" t="str">
        <f>IFERROR(VLOOKUP(AR672,'MATRICE '!$U$3:$Z$18,4,FALSE),"")</f>
        <v/>
      </c>
      <c r="AT672" s="46"/>
      <c r="AU672" s="17"/>
      <c r="AV672" s="421" t="str">
        <f>IFERROR(VLOOKUP(AU672,'MATRICE '!AB682:AG777,3,FALSE),"")</f>
        <v/>
      </c>
      <c r="AW672" s="300"/>
      <c r="AX672" s="17"/>
      <c r="AY672" s="17"/>
      <c r="AZ672" s="414"/>
      <c r="BA672" s="18"/>
      <c r="BB672" s="17" t="str">
        <f>IFERROR(VLOOKUP(O672,'MATRICE '!$B$4:$C$17,2,FALSE),"")</f>
        <v/>
      </c>
      <c r="BC672" s="429" t="str">
        <f>IFERROR(VLOOKUP(AR672,'MATRICE '!$U$3:$Z$18,3,FALSE),"")</f>
        <v/>
      </c>
      <c r="BD672" s="429" t="str">
        <f>IFERROR(VLOOKUP(AR672,'MATRICE '!$U$3:$Z$18,2,FALSE),"")</f>
        <v/>
      </c>
      <c r="BE672" s="429" t="str">
        <f>IFERROR(VLOOKUP(AR672,'MATRICE '!$U$3:$Z$18,5,FALSE),"")</f>
        <v/>
      </c>
    </row>
    <row r="673" spans="1:57" x14ac:dyDescent="0.25">
      <c r="A673" s="17"/>
      <c r="B673" s="394"/>
      <c r="C673" s="17"/>
      <c r="D673" s="17"/>
      <c r="E673" s="28"/>
      <c r="F673" s="28"/>
      <c r="G673" s="17"/>
      <c r="H673" s="17"/>
      <c r="I673" s="17"/>
      <c r="J673" s="17"/>
      <c r="K673" s="64"/>
      <c r="L673" s="65"/>
      <c r="M673" s="63"/>
      <c r="N673" s="17"/>
      <c r="O673" s="17"/>
      <c r="P673" s="17"/>
      <c r="Q673" s="17"/>
      <c r="R673" s="17"/>
      <c r="S673" s="401"/>
      <c r="T673" s="597">
        <f t="shared" si="35"/>
        <v>0</v>
      </c>
      <c r="U673" s="18"/>
      <c r="V673" s="18">
        <f t="shared" si="34"/>
        <v>0</v>
      </c>
      <c r="W673" s="60" t="str">
        <f t="shared" si="36"/>
        <v/>
      </c>
      <c r="X673" s="393"/>
      <c r="Y673" s="17"/>
      <c r="Z673" s="52"/>
      <c r="AA673" s="409"/>
      <c r="AB673" s="46"/>
      <c r="AC673" s="17"/>
      <c r="AD673" s="113" t="str">
        <f>IFERROR(VLOOKUP(AA673,'MATRICE '!$E$2:$H$100,3,FALSE),"")</f>
        <v/>
      </c>
      <c r="AE673" s="17" t="str">
        <f>IFERROR(VLOOKUP(AA673,'MATRICE '!$E$2:$H$100,2,FALSE),"")</f>
        <v/>
      </c>
      <c r="AF673" s="17" t="str">
        <f>IFERROR(VLOOKUP(AA673,'MATRICE '!$E$2:$H$100,4,FALSE),"")</f>
        <v/>
      </c>
      <c r="AG673" s="63"/>
      <c r="AH673" s="46"/>
      <c r="AI673" s="17"/>
      <c r="AJ673" s="17" t="str">
        <f>IFERROR(VLOOKUP(AG673,'MATRICE '!$J$2:$M$100,3,FALSE),"")</f>
        <v/>
      </c>
      <c r="AK673" s="17" t="str">
        <f>IFERROR(VLOOKUP(AG673,'MATRICE '!$J$2:$M$100,2,FALSE),"")</f>
        <v/>
      </c>
      <c r="AL673" s="414" t="str">
        <f>IFERROR(VLOOKUP(AG673,'MATRICE '!$J$2:$M$100,4,FALSE),"")</f>
        <v/>
      </c>
      <c r="AM673" s="393"/>
      <c r="AN673" s="17"/>
      <c r="AO673" s="52"/>
      <c r="AP673" s="46"/>
      <c r="AQ673" s="28"/>
      <c r="AR673" s="418"/>
      <c r="AS673" s="419" t="str">
        <f>IFERROR(VLOOKUP(AR673,'MATRICE '!$U$3:$Z$18,4,FALSE),"")</f>
        <v/>
      </c>
      <c r="AT673" s="46"/>
      <c r="AU673" s="17"/>
      <c r="AV673" s="421" t="str">
        <f>IFERROR(VLOOKUP(AU673,'MATRICE '!AB683:AG778,3,FALSE),"")</f>
        <v/>
      </c>
      <c r="AW673" s="300"/>
      <c r="AX673" s="17"/>
      <c r="AY673" s="17"/>
      <c r="AZ673" s="414"/>
      <c r="BA673" s="18"/>
      <c r="BB673" s="17" t="str">
        <f>IFERROR(VLOOKUP(O673,'MATRICE '!$B$4:$C$17,2,FALSE),"")</f>
        <v/>
      </c>
      <c r="BC673" s="429" t="str">
        <f>IFERROR(VLOOKUP(AR673,'MATRICE '!$U$3:$Z$18,3,FALSE),"")</f>
        <v/>
      </c>
      <c r="BD673" s="429" t="str">
        <f>IFERROR(VLOOKUP(AR673,'MATRICE '!$U$3:$Z$18,2,FALSE),"")</f>
        <v/>
      </c>
      <c r="BE673" s="429" t="str">
        <f>IFERROR(VLOOKUP(AR673,'MATRICE '!$U$3:$Z$18,5,FALSE),"")</f>
        <v/>
      </c>
    </row>
    <row r="674" spans="1:57" x14ac:dyDescent="0.25">
      <c r="A674" s="17"/>
      <c r="B674" s="394"/>
      <c r="C674" s="17"/>
      <c r="D674" s="17"/>
      <c r="E674" s="28"/>
      <c r="F674" s="28"/>
      <c r="G674" s="17"/>
      <c r="H674" s="17"/>
      <c r="I674" s="17"/>
      <c r="J674" s="17"/>
      <c r="K674" s="64"/>
      <c r="L674" s="65"/>
      <c r="M674" s="63"/>
      <c r="N674" s="17"/>
      <c r="O674" s="17"/>
      <c r="P674" s="17"/>
      <c r="Q674" s="17"/>
      <c r="R674" s="17"/>
      <c r="S674" s="401"/>
      <c r="T674" s="597">
        <f t="shared" si="35"/>
        <v>0</v>
      </c>
      <c r="U674" s="18"/>
      <c r="V674" s="18">
        <f t="shared" si="34"/>
        <v>0</v>
      </c>
      <c r="W674" s="60" t="str">
        <f t="shared" si="36"/>
        <v/>
      </c>
      <c r="X674" s="393"/>
      <c r="Y674" s="17"/>
      <c r="Z674" s="52"/>
      <c r="AA674" s="409"/>
      <c r="AB674" s="46"/>
      <c r="AC674" s="17"/>
      <c r="AD674" s="113" t="str">
        <f>IFERROR(VLOOKUP(AA674,'MATRICE '!$E$2:$H$100,3,FALSE),"")</f>
        <v/>
      </c>
      <c r="AE674" s="17" t="str">
        <f>IFERROR(VLOOKUP(AA674,'MATRICE '!$E$2:$H$100,2,FALSE),"")</f>
        <v/>
      </c>
      <c r="AF674" s="17" t="str">
        <f>IFERROR(VLOOKUP(AA674,'MATRICE '!$E$2:$H$100,4,FALSE),"")</f>
        <v/>
      </c>
      <c r="AG674" s="63"/>
      <c r="AH674" s="46"/>
      <c r="AI674" s="17"/>
      <c r="AJ674" s="17" t="str">
        <f>IFERROR(VLOOKUP(AG674,'MATRICE '!$J$2:$M$100,3,FALSE),"")</f>
        <v/>
      </c>
      <c r="AK674" s="17" t="str">
        <f>IFERROR(VLOOKUP(AG674,'MATRICE '!$J$2:$M$100,2,FALSE),"")</f>
        <v/>
      </c>
      <c r="AL674" s="414" t="str">
        <f>IFERROR(VLOOKUP(AG674,'MATRICE '!$J$2:$M$100,4,FALSE),"")</f>
        <v/>
      </c>
      <c r="AM674" s="393"/>
      <c r="AN674" s="17"/>
      <c r="AO674" s="52"/>
      <c r="AP674" s="46"/>
      <c r="AQ674" s="28"/>
      <c r="AR674" s="418"/>
      <c r="AS674" s="419" t="str">
        <f>IFERROR(VLOOKUP(AR674,'MATRICE '!$U$3:$Z$18,4,FALSE),"")</f>
        <v/>
      </c>
      <c r="AT674" s="46"/>
      <c r="AU674" s="17"/>
      <c r="AV674" s="421" t="str">
        <f>IFERROR(VLOOKUP(AU674,'MATRICE '!AB684:AG779,3,FALSE),"")</f>
        <v/>
      </c>
      <c r="AW674" s="300"/>
      <c r="AX674" s="17"/>
      <c r="AY674" s="17"/>
      <c r="AZ674" s="414"/>
      <c r="BA674" s="18"/>
      <c r="BB674" s="17" t="str">
        <f>IFERROR(VLOOKUP(O674,'MATRICE '!$B$4:$C$17,2,FALSE),"")</f>
        <v/>
      </c>
      <c r="BC674" s="429" t="str">
        <f>IFERROR(VLOOKUP(AR674,'MATRICE '!$U$3:$Z$18,3,FALSE),"")</f>
        <v/>
      </c>
      <c r="BD674" s="429" t="str">
        <f>IFERROR(VLOOKUP(AR674,'MATRICE '!$U$3:$Z$18,2,FALSE),"")</f>
        <v/>
      </c>
      <c r="BE674" s="429" t="str">
        <f>IFERROR(VLOOKUP(AR674,'MATRICE '!$U$3:$Z$18,5,FALSE),"")</f>
        <v/>
      </c>
    </row>
    <row r="675" spans="1:57" x14ac:dyDescent="0.25">
      <c r="A675" s="17"/>
      <c r="B675" s="394"/>
      <c r="C675" s="17"/>
      <c r="D675" s="17"/>
      <c r="E675" s="28"/>
      <c r="F675" s="28"/>
      <c r="G675" s="17"/>
      <c r="H675" s="17"/>
      <c r="I675" s="17"/>
      <c r="J675" s="17"/>
      <c r="K675" s="64"/>
      <c r="L675" s="65"/>
      <c r="M675" s="63"/>
      <c r="N675" s="17"/>
      <c r="O675" s="17"/>
      <c r="P675" s="17"/>
      <c r="Q675" s="17"/>
      <c r="R675" s="17"/>
      <c r="S675" s="401"/>
      <c r="T675" s="597">
        <f t="shared" si="35"/>
        <v>0</v>
      </c>
      <c r="U675" s="18"/>
      <c r="V675" s="18">
        <f t="shared" si="34"/>
        <v>0</v>
      </c>
      <c r="W675" s="60" t="str">
        <f t="shared" si="36"/>
        <v/>
      </c>
      <c r="X675" s="393"/>
      <c r="Y675" s="17"/>
      <c r="Z675" s="52"/>
      <c r="AA675" s="409"/>
      <c r="AB675" s="46"/>
      <c r="AC675" s="17"/>
      <c r="AD675" s="113" t="str">
        <f>IFERROR(VLOOKUP(AA675,'MATRICE '!$E$2:$H$100,3,FALSE),"")</f>
        <v/>
      </c>
      <c r="AE675" s="17" t="str">
        <f>IFERROR(VLOOKUP(AA675,'MATRICE '!$E$2:$H$100,2,FALSE),"")</f>
        <v/>
      </c>
      <c r="AF675" s="17" t="str">
        <f>IFERROR(VLOOKUP(AA675,'MATRICE '!$E$2:$H$100,4,FALSE),"")</f>
        <v/>
      </c>
      <c r="AG675" s="63"/>
      <c r="AH675" s="46"/>
      <c r="AI675" s="17"/>
      <c r="AJ675" s="17" t="str">
        <f>IFERROR(VLOOKUP(AG675,'MATRICE '!$J$2:$M$100,3,FALSE),"")</f>
        <v/>
      </c>
      <c r="AK675" s="17" t="str">
        <f>IFERROR(VLOOKUP(AG675,'MATRICE '!$J$2:$M$100,2,FALSE),"")</f>
        <v/>
      </c>
      <c r="AL675" s="414" t="str">
        <f>IFERROR(VLOOKUP(AG675,'MATRICE '!$J$2:$M$100,4,FALSE),"")</f>
        <v/>
      </c>
      <c r="AM675" s="393"/>
      <c r="AN675" s="17"/>
      <c r="AO675" s="52"/>
      <c r="AP675" s="46"/>
      <c r="AQ675" s="28"/>
      <c r="AR675" s="418"/>
      <c r="AS675" s="419" t="str">
        <f>IFERROR(VLOOKUP(AR675,'MATRICE '!$U$3:$Z$18,4,FALSE),"")</f>
        <v/>
      </c>
      <c r="AT675" s="46"/>
      <c r="AU675" s="17"/>
      <c r="AV675" s="421" t="str">
        <f>IFERROR(VLOOKUP(AU675,'MATRICE '!AB685:AG780,3,FALSE),"")</f>
        <v/>
      </c>
      <c r="AW675" s="300"/>
      <c r="AX675" s="17"/>
      <c r="AY675" s="17"/>
      <c r="AZ675" s="414"/>
      <c r="BA675" s="18"/>
      <c r="BB675" s="17" t="str">
        <f>IFERROR(VLOOKUP(O675,'MATRICE '!$B$4:$C$17,2,FALSE),"")</f>
        <v/>
      </c>
      <c r="BC675" s="429" t="str">
        <f>IFERROR(VLOOKUP(AR675,'MATRICE '!$U$3:$Z$18,3,FALSE),"")</f>
        <v/>
      </c>
      <c r="BD675" s="429" t="str">
        <f>IFERROR(VLOOKUP(AR675,'MATRICE '!$U$3:$Z$18,2,FALSE),"")</f>
        <v/>
      </c>
      <c r="BE675" s="429" t="str">
        <f>IFERROR(VLOOKUP(AR675,'MATRICE '!$U$3:$Z$18,5,FALSE),"")</f>
        <v/>
      </c>
    </row>
    <row r="676" spans="1:57" x14ac:dyDescent="0.25">
      <c r="A676" s="17"/>
      <c r="B676" s="394"/>
      <c r="C676" s="17"/>
      <c r="D676" s="17"/>
      <c r="E676" s="28"/>
      <c r="F676" s="28"/>
      <c r="G676" s="17"/>
      <c r="H676" s="17"/>
      <c r="I676" s="17"/>
      <c r="J676" s="17"/>
      <c r="K676" s="64"/>
      <c r="L676" s="65"/>
      <c r="M676" s="63"/>
      <c r="N676" s="17"/>
      <c r="O676" s="17"/>
      <c r="P676" s="17"/>
      <c r="Q676" s="17"/>
      <c r="R676" s="17"/>
      <c r="S676" s="401"/>
      <c r="T676" s="597">
        <f t="shared" si="35"/>
        <v>0</v>
      </c>
      <c r="U676" s="18"/>
      <c r="V676" s="18">
        <f t="shared" ref="V676:V739" si="37">U676-T676</f>
        <v>0</v>
      </c>
      <c r="W676" s="60" t="str">
        <f t="shared" si="36"/>
        <v/>
      </c>
      <c r="X676" s="393"/>
      <c r="Y676" s="17"/>
      <c r="Z676" s="52"/>
      <c r="AA676" s="409"/>
      <c r="AB676" s="46"/>
      <c r="AC676" s="17"/>
      <c r="AD676" s="113" t="str">
        <f>IFERROR(VLOOKUP(AA676,'MATRICE '!$E$2:$H$100,3,FALSE),"")</f>
        <v/>
      </c>
      <c r="AE676" s="17" t="str">
        <f>IFERROR(VLOOKUP(AA676,'MATRICE '!$E$2:$H$100,2,FALSE),"")</f>
        <v/>
      </c>
      <c r="AF676" s="17" t="str">
        <f>IFERROR(VLOOKUP(AA676,'MATRICE '!$E$2:$H$100,4,FALSE),"")</f>
        <v/>
      </c>
      <c r="AG676" s="63"/>
      <c r="AH676" s="46"/>
      <c r="AI676" s="17"/>
      <c r="AJ676" s="17" t="str">
        <f>IFERROR(VLOOKUP(AG676,'MATRICE '!$J$2:$M$100,3,FALSE),"")</f>
        <v/>
      </c>
      <c r="AK676" s="17" t="str">
        <f>IFERROR(VLOOKUP(AG676,'MATRICE '!$J$2:$M$100,2,FALSE),"")</f>
        <v/>
      </c>
      <c r="AL676" s="414" t="str">
        <f>IFERROR(VLOOKUP(AG676,'MATRICE '!$J$2:$M$100,4,FALSE),"")</f>
        <v/>
      </c>
      <c r="AM676" s="393"/>
      <c r="AN676" s="17"/>
      <c r="AO676" s="52"/>
      <c r="AP676" s="46"/>
      <c r="AQ676" s="28"/>
      <c r="AR676" s="418"/>
      <c r="AS676" s="419" t="str">
        <f>IFERROR(VLOOKUP(AR676,'MATRICE '!$U$3:$Z$18,4,FALSE),"")</f>
        <v/>
      </c>
      <c r="AT676" s="46"/>
      <c r="AU676" s="17"/>
      <c r="AV676" s="421" t="str">
        <f>IFERROR(VLOOKUP(AU676,'MATRICE '!AB686:AG781,3,FALSE),"")</f>
        <v/>
      </c>
      <c r="AW676" s="300"/>
      <c r="AX676" s="17"/>
      <c r="AY676" s="17"/>
      <c r="AZ676" s="414"/>
      <c r="BA676" s="18"/>
      <c r="BB676" s="17" t="str">
        <f>IFERROR(VLOOKUP(O676,'MATRICE '!$B$4:$C$17,2,FALSE),"")</f>
        <v/>
      </c>
      <c r="BC676" s="429" t="str">
        <f>IFERROR(VLOOKUP(AR676,'MATRICE '!$U$3:$Z$18,3,FALSE),"")</f>
        <v/>
      </c>
      <c r="BD676" s="429" t="str">
        <f>IFERROR(VLOOKUP(AR676,'MATRICE '!$U$3:$Z$18,2,FALSE),"")</f>
        <v/>
      </c>
      <c r="BE676" s="429" t="str">
        <f>IFERROR(VLOOKUP(AR676,'MATRICE '!$U$3:$Z$18,5,FALSE),"")</f>
        <v/>
      </c>
    </row>
    <row r="677" spans="1:57" x14ac:dyDescent="0.25">
      <c r="A677" s="17"/>
      <c r="B677" s="394"/>
      <c r="C677" s="17"/>
      <c r="D677" s="17"/>
      <c r="E677" s="28"/>
      <c r="F677" s="28"/>
      <c r="G677" s="17"/>
      <c r="H677" s="17"/>
      <c r="I677" s="17"/>
      <c r="J677" s="17"/>
      <c r="K677" s="64"/>
      <c r="L677" s="65"/>
      <c r="M677" s="63"/>
      <c r="N677" s="17"/>
      <c r="O677" s="17"/>
      <c r="P677" s="17"/>
      <c r="Q677" s="17"/>
      <c r="R677" s="17"/>
      <c r="S677" s="401"/>
      <c r="T677" s="597">
        <f t="shared" si="35"/>
        <v>0</v>
      </c>
      <c r="U677" s="18"/>
      <c r="V677" s="18">
        <f t="shared" si="37"/>
        <v>0</v>
      </c>
      <c r="W677" s="60" t="str">
        <f t="shared" si="36"/>
        <v/>
      </c>
      <c r="X677" s="393"/>
      <c r="Y677" s="17"/>
      <c r="Z677" s="52"/>
      <c r="AA677" s="409"/>
      <c r="AB677" s="46"/>
      <c r="AC677" s="17"/>
      <c r="AD677" s="113" t="str">
        <f>IFERROR(VLOOKUP(AA677,'MATRICE '!$E$2:$H$100,3,FALSE),"")</f>
        <v/>
      </c>
      <c r="AE677" s="17" t="str">
        <f>IFERROR(VLOOKUP(AA677,'MATRICE '!$E$2:$H$100,2,FALSE),"")</f>
        <v/>
      </c>
      <c r="AF677" s="17" t="str">
        <f>IFERROR(VLOOKUP(AA677,'MATRICE '!$E$2:$H$100,4,FALSE),"")</f>
        <v/>
      </c>
      <c r="AG677" s="63"/>
      <c r="AH677" s="46"/>
      <c r="AI677" s="17"/>
      <c r="AJ677" s="17" t="str">
        <f>IFERROR(VLOOKUP(AG677,'MATRICE '!$J$2:$M$100,3,FALSE),"")</f>
        <v/>
      </c>
      <c r="AK677" s="17" t="str">
        <f>IFERROR(VLOOKUP(AG677,'MATRICE '!$J$2:$M$100,2,FALSE),"")</f>
        <v/>
      </c>
      <c r="AL677" s="414" t="str">
        <f>IFERROR(VLOOKUP(AG677,'MATRICE '!$J$2:$M$100,4,FALSE),"")</f>
        <v/>
      </c>
      <c r="AM677" s="393"/>
      <c r="AN677" s="17"/>
      <c r="AO677" s="52"/>
      <c r="AP677" s="46"/>
      <c r="AQ677" s="28"/>
      <c r="AR677" s="418"/>
      <c r="AS677" s="419" t="str">
        <f>IFERROR(VLOOKUP(AR677,'MATRICE '!$U$3:$Z$18,4,FALSE),"")</f>
        <v/>
      </c>
      <c r="AT677" s="46"/>
      <c r="AU677" s="17"/>
      <c r="AV677" s="421" t="str">
        <f>IFERROR(VLOOKUP(AU677,'MATRICE '!AB687:AG782,3,FALSE),"")</f>
        <v/>
      </c>
      <c r="AW677" s="300"/>
      <c r="AX677" s="17"/>
      <c r="AY677" s="17"/>
      <c r="AZ677" s="414"/>
      <c r="BA677" s="18"/>
      <c r="BB677" s="17" t="str">
        <f>IFERROR(VLOOKUP(O677,'MATRICE '!$B$4:$C$17,2,FALSE),"")</f>
        <v/>
      </c>
      <c r="BC677" s="429" t="str">
        <f>IFERROR(VLOOKUP(AR677,'MATRICE '!$U$3:$Z$18,3,FALSE),"")</f>
        <v/>
      </c>
      <c r="BD677" s="429" t="str">
        <f>IFERROR(VLOOKUP(AR677,'MATRICE '!$U$3:$Z$18,2,FALSE),"")</f>
        <v/>
      </c>
      <c r="BE677" s="429" t="str">
        <f>IFERROR(VLOOKUP(AR677,'MATRICE '!$U$3:$Z$18,5,FALSE),"")</f>
        <v/>
      </c>
    </row>
    <row r="678" spans="1:57" x14ac:dyDescent="0.25">
      <c r="A678" s="17"/>
      <c r="B678" s="394"/>
      <c r="C678" s="17"/>
      <c r="D678" s="17"/>
      <c r="E678" s="28"/>
      <c r="F678" s="28"/>
      <c r="G678" s="17"/>
      <c r="H678" s="17"/>
      <c r="I678" s="17"/>
      <c r="J678" s="17"/>
      <c r="K678" s="64"/>
      <c r="L678" s="65"/>
      <c r="M678" s="63"/>
      <c r="N678" s="17"/>
      <c r="O678" s="17"/>
      <c r="P678" s="17"/>
      <c r="Q678" s="17"/>
      <c r="R678" s="17"/>
      <c r="S678" s="401"/>
      <c r="T678" s="597">
        <f t="shared" si="35"/>
        <v>0</v>
      </c>
      <c r="U678" s="18"/>
      <c r="V678" s="18">
        <f t="shared" si="37"/>
        <v>0</v>
      </c>
      <c r="W678" s="60" t="str">
        <f t="shared" si="36"/>
        <v/>
      </c>
      <c r="X678" s="393"/>
      <c r="Y678" s="17"/>
      <c r="Z678" s="52"/>
      <c r="AA678" s="409"/>
      <c r="AB678" s="46"/>
      <c r="AC678" s="17"/>
      <c r="AD678" s="113" t="str">
        <f>IFERROR(VLOOKUP(AA678,'MATRICE '!$E$2:$H$100,3,FALSE),"")</f>
        <v/>
      </c>
      <c r="AE678" s="17" t="str">
        <f>IFERROR(VLOOKUP(AA678,'MATRICE '!$E$2:$H$100,2,FALSE),"")</f>
        <v/>
      </c>
      <c r="AF678" s="17" t="str">
        <f>IFERROR(VLOOKUP(AA678,'MATRICE '!$E$2:$H$100,4,FALSE),"")</f>
        <v/>
      </c>
      <c r="AG678" s="63"/>
      <c r="AH678" s="46"/>
      <c r="AI678" s="17"/>
      <c r="AJ678" s="17" t="str">
        <f>IFERROR(VLOOKUP(AG678,'MATRICE '!$J$2:$M$100,3,FALSE),"")</f>
        <v/>
      </c>
      <c r="AK678" s="17" t="str">
        <f>IFERROR(VLOOKUP(AG678,'MATRICE '!$J$2:$M$100,2,FALSE),"")</f>
        <v/>
      </c>
      <c r="AL678" s="414" t="str">
        <f>IFERROR(VLOOKUP(AG678,'MATRICE '!$J$2:$M$100,4,FALSE),"")</f>
        <v/>
      </c>
      <c r="AM678" s="393"/>
      <c r="AN678" s="17"/>
      <c r="AO678" s="52"/>
      <c r="AP678" s="46"/>
      <c r="AQ678" s="28"/>
      <c r="AR678" s="418"/>
      <c r="AS678" s="419" t="str">
        <f>IFERROR(VLOOKUP(AR678,'MATRICE '!$U$3:$Z$18,4,FALSE),"")</f>
        <v/>
      </c>
      <c r="AT678" s="46"/>
      <c r="AU678" s="17"/>
      <c r="AV678" s="421" t="str">
        <f>IFERROR(VLOOKUP(AU678,'MATRICE '!AB688:AG783,3,FALSE),"")</f>
        <v/>
      </c>
      <c r="AW678" s="300"/>
      <c r="AX678" s="17"/>
      <c r="AY678" s="17"/>
      <c r="AZ678" s="414"/>
      <c r="BA678" s="18"/>
      <c r="BB678" s="17" t="str">
        <f>IFERROR(VLOOKUP(O678,'MATRICE '!$B$4:$C$17,2,FALSE),"")</f>
        <v/>
      </c>
      <c r="BC678" s="429" t="str">
        <f>IFERROR(VLOOKUP(AR678,'MATRICE '!$U$3:$Z$18,3,FALSE),"")</f>
        <v/>
      </c>
      <c r="BD678" s="429" t="str">
        <f>IFERROR(VLOOKUP(AR678,'MATRICE '!$U$3:$Z$18,2,FALSE),"")</f>
        <v/>
      </c>
      <c r="BE678" s="429" t="str">
        <f>IFERROR(VLOOKUP(AR678,'MATRICE '!$U$3:$Z$18,5,FALSE),"")</f>
        <v/>
      </c>
    </row>
    <row r="679" spans="1:57" x14ac:dyDescent="0.25">
      <c r="A679" s="17"/>
      <c r="B679" s="394"/>
      <c r="C679" s="17"/>
      <c r="D679" s="17"/>
      <c r="E679" s="28"/>
      <c r="F679" s="28"/>
      <c r="G679" s="17"/>
      <c r="H679" s="17"/>
      <c r="I679" s="17"/>
      <c r="J679" s="17"/>
      <c r="K679" s="64"/>
      <c r="L679" s="65"/>
      <c r="M679" s="63"/>
      <c r="N679" s="17"/>
      <c r="O679" s="17"/>
      <c r="P679" s="17"/>
      <c r="Q679" s="17"/>
      <c r="R679" s="17"/>
      <c r="S679" s="401"/>
      <c r="T679" s="597">
        <f t="shared" si="35"/>
        <v>0</v>
      </c>
      <c r="U679" s="18"/>
      <c r="V679" s="18">
        <f t="shared" si="37"/>
        <v>0</v>
      </c>
      <c r="W679" s="60" t="str">
        <f t="shared" si="36"/>
        <v/>
      </c>
      <c r="X679" s="393"/>
      <c r="Y679" s="17"/>
      <c r="Z679" s="52"/>
      <c r="AA679" s="409"/>
      <c r="AB679" s="46"/>
      <c r="AC679" s="17"/>
      <c r="AD679" s="113" t="str">
        <f>IFERROR(VLOOKUP(AA679,'MATRICE '!$E$2:$H$100,3,FALSE),"")</f>
        <v/>
      </c>
      <c r="AE679" s="17" t="str">
        <f>IFERROR(VLOOKUP(AA679,'MATRICE '!$E$2:$H$100,2,FALSE),"")</f>
        <v/>
      </c>
      <c r="AF679" s="17" t="str">
        <f>IFERROR(VLOOKUP(AA679,'MATRICE '!$E$2:$H$100,4,FALSE),"")</f>
        <v/>
      </c>
      <c r="AG679" s="63"/>
      <c r="AH679" s="46"/>
      <c r="AI679" s="17"/>
      <c r="AJ679" s="17" t="str">
        <f>IFERROR(VLOOKUP(AG679,'MATRICE '!$J$2:$M$100,3,FALSE),"")</f>
        <v/>
      </c>
      <c r="AK679" s="17" t="str">
        <f>IFERROR(VLOOKUP(AG679,'MATRICE '!$J$2:$M$100,2,FALSE),"")</f>
        <v/>
      </c>
      <c r="AL679" s="414" t="str">
        <f>IFERROR(VLOOKUP(AG679,'MATRICE '!$J$2:$M$100,4,FALSE),"")</f>
        <v/>
      </c>
      <c r="AM679" s="393"/>
      <c r="AN679" s="17"/>
      <c r="AO679" s="52"/>
      <c r="AP679" s="46"/>
      <c r="AQ679" s="28"/>
      <c r="AR679" s="418"/>
      <c r="AS679" s="419" t="str">
        <f>IFERROR(VLOOKUP(AR679,'MATRICE '!$U$3:$Z$18,4,FALSE),"")</f>
        <v/>
      </c>
      <c r="AT679" s="46"/>
      <c r="AU679" s="17"/>
      <c r="AV679" s="421" t="str">
        <f>IFERROR(VLOOKUP(AU679,'MATRICE '!AB689:AG784,3,FALSE),"")</f>
        <v/>
      </c>
      <c r="AW679" s="300"/>
      <c r="AX679" s="17"/>
      <c r="AY679" s="17"/>
      <c r="AZ679" s="414"/>
      <c r="BA679" s="18"/>
      <c r="BB679" s="17" t="str">
        <f>IFERROR(VLOOKUP(O679,'MATRICE '!$B$4:$C$17,2,FALSE),"")</f>
        <v/>
      </c>
      <c r="BC679" s="429" t="str">
        <f>IFERROR(VLOOKUP(AR679,'MATRICE '!$U$3:$Z$18,3,FALSE),"")</f>
        <v/>
      </c>
      <c r="BD679" s="429" t="str">
        <f>IFERROR(VLOOKUP(AR679,'MATRICE '!$U$3:$Z$18,2,FALSE),"")</f>
        <v/>
      </c>
      <c r="BE679" s="429" t="str">
        <f>IFERROR(VLOOKUP(AR679,'MATRICE '!$U$3:$Z$18,5,FALSE),"")</f>
        <v/>
      </c>
    </row>
    <row r="680" spans="1:57" x14ac:dyDescent="0.25">
      <c r="A680" s="17"/>
      <c r="B680" s="394"/>
      <c r="C680" s="17"/>
      <c r="D680" s="17"/>
      <c r="E680" s="28"/>
      <c r="F680" s="28"/>
      <c r="G680" s="17"/>
      <c r="H680" s="17"/>
      <c r="I680" s="17"/>
      <c r="J680" s="17"/>
      <c r="K680" s="64"/>
      <c r="L680" s="65"/>
      <c r="M680" s="63"/>
      <c r="N680" s="17"/>
      <c r="O680" s="17"/>
      <c r="P680" s="17"/>
      <c r="Q680" s="17"/>
      <c r="R680" s="17"/>
      <c r="S680" s="401"/>
      <c r="T680" s="597">
        <f t="shared" si="35"/>
        <v>0</v>
      </c>
      <c r="U680" s="18"/>
      <c r="V680" s="18">
        <f t="shared" si="37"/>
        <v>0</v>
      </c>
      <c r="W680" s="60" t="str">
        <f t="shared" si="36"/>
        <v/>
      </c>
      <c r="X680" s="393"/>
      <c r="Y680" s="17"/>
      <c r="Z680" s="52"/>
      <c r="AA680" s="409"/>
      <c r="AB680" s="46"/>
      <c r="AC680" s="17"/>
      <c r="AD680" s="113" t="str">
        <f>IFERROR(VLOOKUP(AA680,'MATRICE '!$E$2:$H$100,3,FALSE),"")</f>
        <v/>
      </c>
      <c r="AE680" s="17" t="str">
        <f>IFERROR(VLOOKUP(AA680,'MATRICE '!$E$2:$H$100,2,FALSE),"")</f>
        <v/>
      </c>
      <c r="AF680" s="17" t="str">
        <f>IFERROR(VLOOKUP(AA680,'MATRICE '!$E$2:$H$100,4,FALSE),"")</f>
        <v/>
      </c>
      <c r="AG680" s="63"/>
      <c r="AH680" s="46"/>
      <c r="AI680" s="17"/>
      <c r="AJ680" s="17" t="str">
        <f>IFERROR(VLOOKUP(AG680,'MATRICE '!$J$2:$M$100,3,FALSE),"")</f>
        <v/>
      </c>
      <c r="AK680" s="17" t="str">
        <f>IFERROR(VLOOKUP(AG680,'MATRICE '!$J$2:$M$100,2,FALSE),"")</f>
        <v/>
      </c>
      <c r="AL680" s="414" t="str">
        <f>IFERROR(VLOOKUP(AG680,'MATRICE '!$J$2:$M$100,4,FALSE),"")</f>
        <v/>
      </c>
      <c r="AM680" s="393"/>
      <c r="AN680" s="17"/>
      <c r="AO680" s="52"/>
      <c r="AP680" s="46"/>
      <c r="AQ680" s="28"/>
      <c r="AR680" s="418"/>
      <c r="AS680" s="419" t="str">
        <f>IFERROR(VLOOKUP(AR680,'MATRICE '!$U$3:$Z$18,4,FALSE),"")</f>
        <v/>
      </c>
      <c r="AT680" s="46"/>
      <c r="AU680" s="17"/>
      <c r="AV680" s="421" t="str">
        <f>IFERROR(VLOOKUP(AU680,'MATRICE '!AB690:AG785,3,FALSE),"")</f>
        <v/>
      </c>
      <c r="AW680" s="300"/>
      <c r="AX680" s="17"/>
      <c r="AY680" s="17"/>
      <c r="AZ680" s="414"/>
      <c r="BA680" s="18"/>
      <c r="BB680" s="17" t="str">
        <f>IFERROR(VLOOKUP(O680,'MATRICE '!$B$4:$C$17,2,FALSE),"")</f>
        <v/>
      </c>
      <c r="BC680" s="429" t="str">
        <f>IFERROR(VLOOKUP(AR680,'MATRICE '!$U$3:$Z$18,3,FALSE),"")</f>
        <v/>
      </c>
      <c r="BD680" s="429" t="str">
        <f>IFERROR(VLOOKUP(AR680,'MATRICE '!$U$3:$Z$18,2,FALSE),"")</f>
        <v/>
      </c>
      <c r="BE680" s="429" t="str">
        <f>IFERROR(VLOOKUP(AR680,'MATRICE '!$U$3:$Z$18,5,FALSE),"")</f>
        <v/>
      </c>
    </row>
    <row r="681" spans="1:57" x14ac:dyDescent="0.25">
      <c r="A681" s="17"/>
      <c r="B681" s="394"/>
      <c r="C681" s="17"/>
      <c r="D681" s="17"/>
      <c r="E681" s="28"/>
      <c r="F681" s="28"/>
      <c r="G681" s="17"/>
      <c r="H681" s="17"/>
      <c r="I681" s="17"/>
      <c r="J681" s="17"/>
      <c r="K681" s="64"/>
      <c r="L681" s="65"/>
      <c r="M681" s="63"/>
      <c r="N681" s="17"/>
      <c r="O681" s="17"/>
      <c r="P681" s="17"/>
      <c r="Q681" s="17"/>
      <c r="R681" s="17"/>
      <c r="S681" s="401"/>
      <c r="T681" s="597">
        <f t="shared" si="35"/>
        <v>0</v>
      </c>
      <c r="U681" s="18"/>
      <c r="V681" s="18">
        <f t="shared" si="37"/>
        <v>0</v>
      </c>
      <c r="W681" s="60" t="str">
        <f t="shared" si="36"/>
        <v/>
      </c>
      <c r="X681" s="393"/>
      <c r="Y681" s="17"/>
      <c r="Z681" s="52"/>
      <c r="AA681" s="409"/>
      <c r="AB681" s="46"/>
      <c r="AC681" s="17"/>
      <c r="AD681" s="113" t="str">
        <f>IFERROR(VLOOKUP(AA681,'MATRICE '!$E$2:$H$100,3,FALSE),"")</f>
        <v/>
      </c>
      <c r="AE681" s="17" t="str">
        <f>IFERROR(VLOOKUP(AA681,'MATRICE '!$E$2:$H$100,2,FALSE),"")</f>
        <v/>
      </c>
      <c r="AF681" s="17" t="str">
        <f>IFERROR(VLOOKUP(AA681,'MATRICE '!$E$2:$H$100,4,FALSE),"")</f>
        <v/>
      </c>
      <c r="AG681" s="63"/>
      <c r="AH681" s="46"/>
      <c r="AI681" s="17"/>
      <c r="AJ681" s="17" t="str">
        <f>IFERROR(VLOOKUP(AG681,'MATRICE '!$J$2:$M$100,3,FALSE),"")</f>
        <v/>
      </c>
      <c r="AK681" s="17" t="str">
        <f>IFERROR(VLOOKUP(AG681,'MATRICE '!$J$2:$M$100,2,FALSE),"")</f>
        <v/>
      </c>
      <c r="AL681" s="414" t="str">
        <f>IFERROR(VLOOKUP(AG681,'MATRICE '!$J$2:$M$100,4,FALSE),"")</f>
        <v/>
      </c>
      <c r="AM681" s="393"/>
      <c r="AN681" s="17"/>
      <c r="AO681" s="52"/>
      <c r="AP681" s="46"/>
      <c r="AQ681" s="28"/>
      <c r="AR681" s="418"/>
      <c r="AS681" s="419" t="str">
        <f>IFERROR(VLOOKUP(AR681,'MATRICE '!$U$3:$Z$18,4,FALSE),"")</f>
        <v/>
      </c>
      <c r="AT681" s="46"/>
      <c r="AU681" s="17"/>
      <c r="AV681" s="421" t="str">
        <f>IFERROR(VLOOKUP(AU681,'MATRICE '!AB691:AG786,3,FALSE),"")</f>
        <v/>
      </c>
      <c r="AW681" s="300"/>
      <c r="AX681" s="17"/>
      <c r="AY681" s="17"/>
      <c r="AZ681" s="414"/>
      <c r="BA681" s="18"/>
      <c r="BB681" s="17" t="str">
        <f>IFERROR(VLOOKUP(O681,'MATRICE '!$B$4:$C$17,2,FALSE),"")</f>
        <v/>
      </c>
      <c r="BC681" s="429" t="str">
        <f>IFERROR(VLOOKUP(AR681,'MATRICE '!$U$3:$Z$18,3,FALSE),"")</f>
        <v/>
      </c>
      <c r="BD681" s="429" t="str">
        <f>IFERROR(VLOOKUP(AR681,'MATRICE '!$U$3:$Z$18,2,FALSE),"")</f>
        <v/>
      </c>
      <c r="BE681" s="429" t="str">
        <f>IFERROR(VLOOKUP(AR681,'MATRICE '!$U$3:$Z$18,5,FALSE),"")</f>
        <v/>
      </c>
    </row>
    <row r="682" spans="1:57" x14ac:dyDescent="0.25">
      <c r="A682" s="17"/>
      <c r="B682" s="394"/>
      <c r="C682" s="17"/>
      <c r="D682" s="17"/>
      <c r="E682" s="28"/>
      <c r="F682" s="28"/>
      <c r="G682" s="17"/>
      <c r="H682" s="17"/>
      <c r="I682" s="17"/>
      <c r="J682" s="17"/>
      <c r="K682" s="64"/>
      <c r="L682" s="65"/>
      <c r="M682" s="63"/>
      <c r="N682" s="17"/>
      <c r="O682" s="17"/>
      <c r="P682" s="17"/>
      <c r="Q682" s="17"/>
      <c r="R682" s="17"/>
      <c r="S682" s="401"/>
      <c r="T682" s="597">
        <f t="shared" si="35"/>
        <v>0</v>
      </c>
      <c r="U682" s="18"/>
      <c r="V682" s="18">
        <f t="shared" si="37"/>
        <v>0</v>
      </c>
      <c r="W682" s="60" t="str">
        <f t="shared" si="36"/>
        <v/>
      </c>
      <c r="X682" s="393"/>
      <c r="Y682" s="17"/>
      <c r="Z682" s="52"/>
      <c r="AA682" s="409"/>
      <c r="AB682" s="46"/>
      <c r="AC682" s="17"/>
      <c r="AD682" s="113" t="str">
        <f>IFERROR(VLOOKUP(AA682,'MATRICE '!$E$2:$H$100,3,FALSE),"")</f>
        <v/>
      </c>
      <c r="AE682" s="17" t="str">
        <f>IFERROR(VLOOKUP(AA682,'MATRICE '!$E$2:$H$100,2,FALSE),"")</f>
        <v/>
      </c>
      <c r="AF682" s="17" t="str">
        <f>IFERROR(VLOOKUP(AA682,'MATRICE '!$E$2:$H$100,4,FALSE),"")</f>
        <v/>
      </c>
      <c r="AG682" s="63"/>
      <c r="AH682" s="46"/>
      <c r="AI682" s="17"/>
      <c r="AJ682" s="17" t="str">
        <f>IFERROR(VLOOKUP(AG682,'MATRICE '!$J$2:$M$100,3,FALSE),"")</f>
        <v/>
      </c>
      <c r="AK682" s="17" t="str">
        <f>IFERROR(VLOOKUP(AG682,'MATRICE '!$J$2:$M$100,2,FALSE),"")</f>
        <v/>
      </c>
      <c r="AL682" s="414" t="str">
        <f>IFERROR(VLOOKUP(AG682,'MATRICE '!$J$2:$M$100,4,FALSE),"")</f>
        <v/>
      </c>
      <c r="AM682" s="393"/>
      <c r="AN682" s="17"/>
      <c r="AO682" s="52"/>
      <c r="AP682" s="46"/>
      <c r="AQ682" s="28"/>
      <c r="AR682" s="418"/>
      <c r="AS682" s="419" t="str">
        <f>IFERROR(VLOOKUP(AR682,'MATRICE '!$U$3:$Z$18,4,FALSE),"")</f>
        <v/>
      </c>
      <c r="AT682" s="46"/>
      <c r="AU682" s="17"/>
      <c r="AV682" s="421" t="str">
        <f>IFERROR(VLOOKUP(AU682,'MATRICE '!AB692:AG787,3,FALSE),"")</f>
        <v/>
      </c>
      <c r="AW682" s="300"/>
      <c r="AX682" s="17"/>
      <c r="AY682" s="17"/>
      <c r="AZ682" s="414"/>
      <c r="BA682" s="18"/>
      <c r="BB682" s="17" t="str">
        <f>IFERROR(VLOOKUP(O682,'MATRICE '!$B$4:$C$17,2,FALSE),"")</f>
        <v/>
      </c>
      <c r="BC682" s="429" t="str">
        <f>IFERROR(VLOOKUP(AR682,'MATRICE '!$U$3:$Z$18,3,FALSE),"")</f>
        <v/>
      </c>
      <c r="BD682" s="429" t="str">
        <f>IFERROR(VLOOKUP(AR682,'MATRICE '!$U$3:$Z$18,2,FALSE),"")</f>
        <v/>
      </c>
      <c r="BE682" s="429" t="str">
        <f>IFERROR(VLOOKUP(AR682,'MATRICE '!$U$3:$Z$18,5,FALSE),"")</f>
        <v/>
      </c>
    </row>
    <row r="683" spans="1:57" x14ac:dyDescent="0.25">
      <c r="A683" s="17"/>
      <c r="B683" s="394"/>
      <c r="C683" s="17"/>
      <c r="D683" s="17"/>
      <c r="E683" s="28"/>
      <c r="F683" s="28"/>
      <c r="G683" s="17"/>
      <c r="H683" s="17"/>
      <c r="I683" s="17"/>
      <c r="J683" s="17"/>
      <c r="K683" s="64"/>
      <c r="L683" s="65"/>
      <c r="M683" s="63"/>
      <c r="N683" s="17"/>
      <c r="O683" s="17"/>
      <c r="P683" s="17"/>
      <c r="Q683" s="17"/>
      <c r="R683" s="17"/>
      <c r="S683" s="401"/>
      <c r="T683" s="597">
        <f t="shared" si="35"/>
        <v>0</v>
      </c>
      <c r="U683" s="18"/>
      <c r="V683" s="18">
        <f t="shared" si="37"/>
        <v>0</v>
      </c>
      <c r="W683" s="60" t="str">
        <f t="shared" si="36"/>
        <v/>
      </c>
      <c r="X683" s="393"/>
      <c r="Y683" s="17"/>
      <c r="Z683" s="52"/>
      <c r="AA683" s="409"/>
      <c r="AB683" s="46"/>
      <c r="AC683" s="17"/>
      <c r="AD683" s="113" t="str">
        <f>IFERROR(VLOOKUP(AA683,'MATRICE '!$E$2:$H$100,3,FALSE),"")</f>
        <v/>
      </c>
      <c r="AE683" s="17" t="str">
        <f>IFERROR(VLOOKUP(AA683,'MATRICE '!$E$2:$H$100,2,FALSE),"")</f>
        <v/>
      </c>
      <c r="AF683" s="17" t="str">
        <f>IFERROR(VLOOKUP(AA683,'MATRICE '!$E$2:$H$100,4,FALSE),"")</f>
        <v/>
      </c>
      <c r="AG683" s="63"/>
      <c r="AH683" s="46"/>
      <c r="AI683" s="17"/>
      <c r="AJ683" s="17" t="str">
        <f>IFERROR(VLOOKUP(AG683,'MATRICE '!$J$2:$M$100,3,FALSE),"")</f>
        <v/>
      </c>
      <c r="AK683" s="17" t="str">
        <f>IFERROR(VLOOKUP(AG683,'MATRICE '!$J$2:$M$100,2,FALSE),"")</f>
        <v/>
      </c>
      <c r="AL683" s="414" t="str">
        <f>IFERROR(VLOOKUP(AG683,'MATRICE '!$J$2:$M$100,4,FALSE),"")</f>
        <v/>
      </c>
      <c r="AM683" s="393"/>
      <c r="AN683" s="17"/>
      <c r="AO683" s="52"/>
      <c r="AP683" s="46"/>
      <c r="AQ683" s="28"/>
      <c r="AR683" s="418"/>
      <c r="AS683" s="419" t="str">
        <f>IFERROR(VLOOKUP(AR683,'MATRICE '!$U$3:$Z$18,4,FALSE),"")</f>
        <v/>
      </c>
      <c r="AT683" s="46"/>
      <c r="AU683" s="17"/>
      <c r="AV683" s="421" t="str">
        <f>IFERROR(VLOOKUP(AU683,'MATRICE '!AB693:AG788,3,FALSE),"")</f>
        <v/>
      </c>
      <c r="AW683" s="300"/>
      <c r="AX683" s="17"/>
      <c r="AY683" s="17"/>
      <c r="AZ683" s="414"/>
      <c r="BA683" s="18"/>
      <c r="BB683" s="17" t="str">
        <f>IFERROR(VLOOKUP(O683,'MATRICE '!$B$4:$C$17,2,FALSE),"")</f>
        <v/>
      </c>
      <c r="BC683" s="429" t="str">
        <f>IFERROR(VLOOKUP(AR683,'MATRICE '!$U$3:$Z$18,3,FALSE),"")</f>
        <v/>
      </c>
      <c r="BD683" s="429" t="str">
        <f>IFERROR(VLOOKUP(AR683,'MATRICE '!$U$3:$Z$18,2,FALSE),"")</f>
        <v/>
      </c>
      <c r="BE683" s="429" t="str">
        <f>IFERROR(VLOOKUP(AR683,'MATRICE '!$U$3:$Z$18,5,FALSE),"")</f>
        <v/>
      </c>
    </row>
    <row r="684" spans="1:57" x14ac:dyDescent="0.25">
      <c r="A684" s="17"/>
      <c r="B684" s="394"/>
      <c r="C684" s="17"/>
      <c r="D684" s="17"/>
      <c r="E684" s="28"/>
      <c r="F684" s="28"/>
      <c r="G684" s="17"/>
      <c r="H684" s="17"/>
      <c r="I684" s="17"/>
      <c r="J684" s="17"/>
      <c r="K684" s="64"/>
      <c r="L684" s="65"/>
      <c r="M684" s="63"/>
      <c r="N684" s="17"/>
      <c r="O684" s="17"/>
      <c r="P684" s="17"/>
      <c r="Q684" s="17"/>
      <c r="R684" s="17"/>
      <c r="S684" s="401"/>
      <c r="T684" s="597">
        <f t="shared" si="35"/>
        <v>0</v>
      </c>
      <c r="U684" s="18"/>
      <c r="V684" s="18">
        <f t="shared" si="37"/>
        <v>0</v>
      </c>
      <c r="W684" s="60" t="str">
        <f t="shared" si="36"/>
        <v/>
      </c>
      <c r="X684" s="393"/>
      <c r="Y684" s="17"/>
      <c r="Z684" s="52"/>
      <c r="AA684" s="409"/>
      <c r="AB684" s="46"/>
      <c r="AC684" s="17"/>
      <c r="AD684" s="113" t="str">
        <f>IFERROR(VLOOKUP(AA684,'MATRICE '!$E$2:$H$100,3,FALSE),"")</f>
        <v/>
      </c>
      <c r="AE684" s="17" t="str">
        <f>IFERROR(VLOOKUP(AA684,'MATRICE '!$E$2:$H$100,2,FALSE),"")</f>
        <v/>
      </c>
      <c r="AF684" s="17" t="str">
        <f>IFERROR(VLOOKUP(AA684,'MATRICE '!$E$2:$H$100,4,FALSE),"")</f>
        <v/>
      </c>
      <c r="AG684" s="63"/>
      <c r="AH684" s="46"/>
      <c r="AI684" s="17"/>
      <c r="AJ684" s="17" t="str">
        <f>IFERROR(VLOOKUP(AG684,'MATRICE '!$J$2:$M$100,3,FALSE),"")</f>
        <v/>
      </c>
      <c r="AK684" s="17" t="str">
        <f>IFERROR(VLOOKUP(AG684,'MATRICE '!$J$2:$M$100,2,FALSE),"")</f>
        <v/>
      </c>
      <c r="AL684" s="414" t="str">
        <f>IFERROR(VLOOKUP(AG684,'MATRICE '!$J$2:$M$100,4,FALSE),"")</f>
        <v/>
      </c>
      <c r="AM684" s="393"/>
      <c r="AN684" s="17"/>
      <c r="AO684" s="52"/>
      <c r="AP684" s="46"/>
      <c r="AQ684" s="28"/>
      <c r="AR684" s="418"/>
      <c r="AS684" s="419" t="str">
        <f>IFERROR(VLOOKUP(AR684,'MATRICE '!$U$3:$Z$18,4,FALSE),"")</f>
        <v/>
      </c>
      <c r="AT684" s="46"/>
      <c r="AU684" s="17"/>
      <c r="AV684" s="421" t="str">
        <f>IFERROR(VLOOKUP(AU684,'MATRICE '!AB694:AG789,3,FALSE),"")</f>
        <v/>
      </c>
      <c r="AW684" s="300"/>
      <c r="AX684" s="17"/>
      <c r="AY684" s="17"/>
      <c r="AZ684" s="414"/>
      <c r="BA684" s="18"/>
      <c r="BB684" s="17" t="str">
        <f>IFERROR(VLOOKUP(O684,'MATRICE '!$B$4:$C$17,2,FALSE),"")</f>
        <v/>
      </c>
      <c r="BC684" s="429" t="str">
        <f>IFERROR(VLOOKUP(AR684,'MATRICE '!$U$3:$Z$18,3,FALSE),"")</f>
        <v/>
      </c>
      <c r="BD684" s="429" t="str">
        <f>IFERROR(VLOOKUP(AR684,'MATRICE '!$U$3:$Z$18,2,FALSE),"")</f>
        <v/>
      </c>
      <c r="BE684" s="429" t="str">
        <f>IFERROR(VLOOKUP(AR684,'MATRICE '!$U$3:$Z$18,5,FALSE),"")</f>
        <v/>
      </c>
    </row>
    <row r="685" spans="1:57" x14ac:dyDescent="0.25">
      <c r="A685" s="17"/>
      <c r="B685" s="394"/>
      <c r="C685" s="17"/>
      <c r="D685" s="17"/>
      <c r="E685" s="28"/>
      <c r="F685" s="28"/>
      <c r="G685" s="17"/>
      <c r="H685" s="17"/>
      <c r="I685" s="17"/>
      <c r="J685" s="17"/>
      <c r="K685" s="64"/>
      <c r="L685" s="65"/>
      <c r="M685" s="63"/>
      <c r="N685" s="17"/>
      <c r="O685" s="17"/>
      <c r="P685" s="17"/>
      <c r="Q685" s="17"/>
      <c r="R685" s="17"/>
      <c r="S685" s="401"/>
      <c r="T685" s="597">
        <f t="shared" si="35"/>
        <v>0</v>
      </c>
      <c r="U685" s="18"/>
      <c r="V685" s="18">
        <f t="shared" si="37"/>
        <v>0</v>
      </c>
      <c r="W685" s="60" t="str">
        <f t="shared" si="36"/>
        <v/>
      </c>
      <c r="X685" s="393"/>
      <c r="Y685" s="17"/>
      <c r="Z685" s="52"/>
      <c r="AA685" s="409"/>
      <c r="AB685" s="46"/>
      <c r="AC685" s="17"/>
      <c r="AD685" s="113" t="str">
        <f>IFERROR(VLOOKUP(AA685,'MATRICE '!$E$2:$H$100,3,FALSE),"")</f>
        <v/>
      </c>
      <c r="AE685" s="17" t="str">
        <f>IFERROR(VLOOKUP(AA685,'MATRICE '!$E$2:$H$100,2,FALSE),"")</f>
        <v/>
      </c>
      <c r="AF685" s="17" t="str">
        <f>IFERROR(VLOOKUP(AA685,'MATRICE '!$E$2:$H$100,4,FALSE),"")</f>
        <v/>
      </c>
      <c r="AG685" s="63"/>
      <c r="AH685" s="46"/>
      <c r="AI685" s="17"/>
      <c r="AJ685" s="17" t="str">
        <f>IFERROR(VLOOKUP(AG685,'MATRICE '!$J$2:$M$100,3,FALSE),"")</f>
        <v/>
      </c>
      <c r="AK685" s="17" t="str">
        <f>IFERROR(VLOOKUP(AG685,'MATRICE '!$J$2:$M$100,2,FALSE),"")</f>
        <v/>
      </c>
      <c r="AL685" s="414" t="str">
        <f>IFERROR(VLOOKUP(AG685,'MATRICE '!$J$2:$M$100,4,FALSE),"")</f>
        <v/>
      </c>
      <c r="AM685" s="393"/>
      <c r="AN685" s="17"/>
      <c r="AO685" s="52"/>
      <c r="AP685" s="46"/>
      <c r="AQ685" s="28"/>
      <c r="AR685" s="418"/>
      <c r="AS685" s="419" t="str">
        <f>IFERROR(VLOOKUP(AR685,'MATRICE '!$U$3:$Z$18,4,FALSE),"")</f>
        <v/>
      </c>
      <c r="AT685" s="46"/>
      <c r="AU685" s="17"/>
      <c r="AV685" s="421" t="str">
        <f>IFERROR(VLOOKUP(AU685,'MATRICE '!AB695:AG790,3,FALSE),"")</f>
        <v/>
      </c>
      <c r="AW685" s="300"/>
      <c r="AX685" s="17"/>
      <c r="AY685" s="17"/>
      <c r="AZ685" s="414"/>
      <c r="BA685" s="18"/>
      <c r="BB685" s="17" t="str">
        <f>IFERROR(VLOOKUP(O685,'MATRICE '!$B$4:$C$17,2,FALSE),"")</f>
        <v/>
      </c>
      <c r="BC685" s="429" t="str">
        <f>IFERROR(VLOOKUP(AR685,'MATRICE '!$U$3:$Z$18,3,FALSE),"")</f>
        <v/>
      </c>
      <c r="BD685" s="429" t="str">
        <f>IFERROR(VLOOKUP(AR685,'MATRICE '!$U$3:$Z$18,2,FALSE),"")</f>
        <v/>
      </c>
      <c r="BE685" s="429" t="str">
        <f>IFERROR(VLOOKUP(AR685,'MATRICE '!$U$3:$Z$18,5,FALSE),"")</f>
        <v/>
      </c>
    </row>
    <row r="686" spans="1:57" x14ac:dyDescent="0.25">
      <c r="A686" s="17"/>
      <c r="B686" s="394"/>
      <c r="C686" s="17"/>
      <c r="D686" s="17"/>
      <c r="E686" s="28"/>
      <c r="F686" s="28"/>
      <c r="G686" s="17"/>
      <c r="H686" s="17"/>
      <c r="I686" s="17"/>
      <c r="J686" s="17"/>
      <c r="K686" s="64"/>
      <c r="L686" s="65"/>
      <c r="M686" s="63"/>
      <c r="N686" s="17"/>
      <c r="O686" s="17"/>
      <c r="P686" s="17"/>
      <c r="Q686" s="17"/>
      <c r="R686" s="17"/>
      <c r="S686" s="401"/>
      <c r="T686" s="597">
        <f t="shared" si="35"/>
        <v>0</v>
      </c>
      <c r="U686" s="18"/>
      <c r="V686" s="18">
        <f t="shared" si="37"/>
        <v>0</v>
      </c>
      <c r="W686" s="60" t="str">
        <f t="shared" si="36"/>
        <v/>
      </c>
      <c r="X686" s="393"/>
      <c r="Y686" s="17"/>
      <c r="Z686" s="52"/>
      <c r="AA686" s="409"/>
      <c r="AB686" s="46"/>
      <c r="AC686" s="17"/>
      <c r="AD686" s="113" t="str">
        <f>IFERROR(VLOOKUP(AA686,'MATRICE '!$E$2:$H$100,3,FALSE),"")</f>
        <v/>
      </c>
      <c r="AE686" s="17" t="str">
        <f>IFERROR(VLOOKUP(AA686,'MATRICE '!$E$2:$H$100,2,FALSE),"")</f>
        <v/>
      </c>
      <c r="AF686" s="17" t="str">
        <f>IFERROR(VLOOKUP(AA686,'MATRICE '!$E$2:$H$100,4,FALSE),"")</f>
        <v/>
      </c>
      <c r="AG686" s="63"/>
      <c r="AH686" s="46"/>
      <c r="AI686" s="17"/>
      <c r="AJ686" s="17" t="str">
        <f>IFERROR(VLOOKUP(AG686,'MATRICE '!$J$2:$M$100,3,FALSE),"")</f>
        <v/>
      </c>
      <c r="AK686" s="17" t="str">
        <f>IFERROR(VLOOKUP(AG686,'MATRICE '!$J$2:$M$100,2,FALSE),"")</f>
        <v/>
      </c>
      <c r="AL686" s="414" t="str">
        <f>IFERROR(VLOOKUP(AG686,'MATRICE '!$J$2:$M$100,4,FALSE),"")</f>
        <v/>
      </c>
      <c r="AM686" s="393"/>
      <c r="AN686" s="17"/>
      <c r="AO686" s="52"/>
      <c r="AP686" s="46"/>
      <c r="AQ686" s="28"/>
      <c r="AR686" s="418"/>
      <c r="AS686" s="419" t="str">
        <f>IFERROR(VLOOKUP(AR686,'MATRICE '!$U$3:$Z$18,4,FALSE),"")</f>
        <v/>
      </c>
      <c r="AT686" s="46"/>
      <c r="AU686" s="17"/>
      <c r="AV686" s="421" t="str">
        <f>IFERROR(VLOOKUP(AU686,'MATRICE '!AB696:AG791,3,FALSE),"")</f>
        <v/>
      </c>
      <c r="AW686" s="300"/>
      <c r="AX686" s="17"/>
      <c r="AY686" s="17"/>
      <c r="AZ686" s="414"/>
      <c r="BA686" s="18"/>
      <c r="BB686" s="17" t="str">
        <f>IFERROR(VLOOKUP(O686,'MATRICE '!$B$4:$C$17,2,FALSE),"")</f>
        <v/>
      </c>
      <c r="BC686" s="429" t="str">
        <f>IFERROR(VLOOKUP(AR686,'MATRICE '!$U$3:$Z$18,3,FALSE),"")</f>
        <v/>
      </c>
      <c r="BD686" s="429" t="str">
        <f>IFERROR(VLOOKUP(AR686,'MATRICE '!$U$3:$Z$18,2,FALSE),"")</f>
        <v/>
      </c>
      <c r="BE686" s="429" t="str">
        <f>IFERROR(VLOOKUP(AR686,'MATRICE '!$U$3:$Z$18,5,FALSE),"")</f>
        <v/>
      </c>
    </row>
    <row r="687" spans="1:57" x14ac:dyDescent="0.25">
      <c r="A687" s="17"/>
      <c r="B687" s="394"/>
      <c r="C687" s="17"/>
      <c r="D687" s="17"/>
      <c r="E687" s="28"/>
      <c r="F687" s="28"/>
      <c r="G687" s="17"/>
      <c r="H687" s="17"/>
      <c r="I687" s="17"/>
      <c r="J687" s="17"/>
      <c r="K687" s="64"/>
      <c r="L687" s="65"/>
      <c r="M687" s="63"/>
      <c r="N687" s="17"/>
      <c r="O687" s="17"/>
      <c r="P687" s="17"/>
      <c r="Q687" s="17"/>
      <c r="R687" s="17"/>
      <c r="S687" s="401"/>
      <c r="T687" s="597">
        <f t="shared" si="35"/>
        <v>0</v>
      </c>
      <c r="U687" s="18"/>
      <c r="V687" s="18">
        <f t="shared" si="37"/>
        <v>0</v>
      </c>
      <c r="W687" s="60" t="str">
        <f t="shared" si="36"/>
        <v/>
      </c>
      <c r="X687" s="393"/>
      <c r="Y687" s="17"/>
      <c r="Z687" s="52"/>
      <c r="AA687" s="409"/>
      <c r="AB687" s="46"/>
      <c r="AC687" s="17"/>
      <c r="AD687" s="113" t="str">
        <f>IFERROR(VLOOKUP(AA687,'MATRICE '!$E$2:$H$100,3,FALSE),"")</f>
        <v/>
      </c>
      <c r="AE687" s="17" t="str">
        <f>IFERROR(VLOOKUP(AA687,'MATRICE '!$E$2:$H$100,2,FALSE),"")</f>
        <v/>
      </c>
      <c r="AF687" s="17" t="str">
        <f>IFERROR(VLOOKUP(AA687,'MATRICE '!$E$2:$H$100,4,FALSE),"")</f>
        <v/>
      </c>
      <c r="AG687" s="63"/>
      <c r="AH687" s="46"/>
      <c r="AI687" s="17"/>
      <c r="AJ687" s="17" t="str">
        <f>IFERROR(VLOOKUP(AG687,'MATRICE '!$J$2:$M$100,3,FALSE),"")</f>
        <v/>
      </c>
      <c r="AK687" s="17" t="str">
        <f>IFERROR(VLOOKUP(AG687,'MATRICE '!$J$2:$M$100,2,FALSE),"")</f>
        <v/>
      </c>
      <c r="AL687" s="414" t="str">
        <f>IFERROR(VLOOKUP(AG687,'MATRICE '!$J$2:$M$100,4,FALSE),"")</f>
        <v/>
      </c>
      <c r="AM687" s="393"/>
      <c r="AN687" s="17"/>
      <c r="AO687" s="52"/>
      <c r="AP687" s="46"/>
      <c r="AQ687" s="28"/>
      <c r="AR687" s="418"/>
      <c r="AS687" s="419" t="str">
        <f>IFERROR(VLOOKUP(AR687,'MATRICE '!$U$3:$Z$18,4,FALSE),"")</f>
        <v/>
      </c>
      <c r="AT687" s="46"/>
      <c r="AU687" s="17"/>
      <c r="AV687" s="421" t="str">
        <f>IFERROR(VLOOKUP(AU687,'MATRICE '!AB697:AG792,3,FALSE),"")</f>
        <v/>
      </c>
      <c r="AW687" s="300"/>
      <c r="AX687" s="17"/>
      <c r="AY687" s="17"/>
      <c r="AZ687" s="414"/>
      <c r="BA687" s="18"/>
      <c r="BB687" s="17" t="str">
        <f>IFERROR(VLOOKUP(O687,'MATRICE '!$B$4:$C$17,2,FALSE),"")</f>
        <v/>
      </c>
      <c r="BC687" s="429" t="str">
        <f>IFERROR(VLOOKUP(AR687,'MATRICE '!$U$3:$Z$18,3,FALSE),"")</f>
        <v/>
      </c>
      <c r="BD687" s="429" t="str">
        <f>IFERROR(VLOOKUP(AR687,'MATRICE '!$U$3:$Z$18,2,FALSE),"")</f>
        <v/>
      </c>
      <c r="BE687" s="429" t="str">
        <f>IFERROR(VLOOKUP(AR687,'MATRICE '!$U$3:$Z$18,5,FALSE),"")</f>
        <v/>
      </c>
    </row>
    <row r="688" spans="1:57" x14ac:dyDescent="0.25">
      <c r="A688" s="17"/>
      <c r="B688" s="394"/>
      <c r="C688" s="17"/>
      <c r="D688" s="17"/>
      <c r="E688" s="28"/>
      <c r="F688" s="28"/>
      <c r="G688" s="17"/>
      <c r="H688" s="17"/>
      <c r="I688" s="17"/>
      <c r="J688" s="17"/>
      <c r="K688" s="64"/>
      <c r="L688" s="65"/>
      <c r="M688" s="63"/>
      <c r="N688" s="17"/>
      <c r="O688" s="17"/>
      <c r="P688" s="17"/>
      <c r="Q688" s="17"/>
      <c r="R688" s="17"/>
      <c r="S688" s="401"/>
      <c r="T688" s="597">
        <f t="shared" si="35"/>
        <v>0</v>
      </c>
      <c r="U688" s="18"/>
      <c r="V688" s="18">
        <f t="shared" si="37"/>
        <v>0</v>
      </c>
      <c r="W688" s="60" t="str">
        <f t="shared" si="36"/>
        <v/>
      </c>
      <c r="X688" s="393"/>
      <c r="Y688" s="17"/>
      <c r="Z688" s="52"/>
      <c r="AA688" s="409"/>
      <c r="AB688" s="46"/>
      <c r="AC688" s="17"/>
      <c r="AD688" s="113" t="str">
        <f>IFERROR(VLOOKUP(AA688,'MATRICE '!$E$2:$H$100,3,FALSE),"")</f>
        <v/>
      </c>
      <c r="AE688" s="17" t="str">
        <f>IFERROR(VLOOKUP(AA688,'MATRICE '!$E$2:$H$100,2,FALSE),"")</f>
        <v/>
      </c>
      <c r="AF688" s="17" t="str">
        <f>IFERROR(VLOOKUP(AA688,'MATRICE '!$E$2:$H$100,4,FALSE),"")</f>
        <v/>
      </c>
      <c r="AG688" s="63"/>
      <c r="AH688" s="46"/>
      <c r="AI688" s="17"/>
      <c r="AJ688" s="17" t="str">
        <f>IFERROR(VLOOKUP(AG688,'MATRICE '!$J$2:$M$100,3,FALSE),"")</f>
        <v/>
      </c>
      <c r="AK688" s="17" t="str">
        <f>IFERROR(VLOOKUP(AG688,'MATRICE '!$J$2:$M$100,2,FALSE),"")</f>
        <v/>
      </c>
      <c r="AL688" s="414" t="str">
        <f>IFERROR(VLOOKUP(AG688,'MATRICE '!$J$2:$M$100,4,FALSE),"")</f>
        <v/>
      </c>
      <c r="AM688" s="393"/>
      <c r="AN688" s="17"/>
      <c r="AO688" s="52"/>
      <c r="AP688" s="46"/>
      <c r="AQ688" s="28"/>
      <c r="AR688" s="418"/>
      <c r="AS688" s="419" t="str">
        <f>IFERROR(VLOOKUP(AR688,'MATRICE '!$U$3:$Z$18,4,FALSE),"")</f>
        <v/>
      </c>
      <c r="AT688" s="46"/>
      <c r="AU688" s="17"/>
      <c r="AV688" s="421" t="str">
        <f>IFERROR(VLOOKUP(AU688,'MATRICE '!AB698:AG793,3,FALSE),"")</f>
        <v/>
      </c>
      <c r="AW688" s="300"/>
      <c r="AX688" s="17"/>
      <c r="AY688" s="17"/>
      <c r="AZ688" s="414"/>
      <c r="BA688" s="18"/>
      <c r="BB688" s="17" t="str">
        <f>IFERROR(VLOOKUP(O688,'MATRICE '!$B$4:$C$17,2,FALSE),"")</f>
        <v/>
      </c>
      <c r="BC688" s="429" t="str">
        <f>IFERROR(VLOOKUP(AR688,'MATRICE '!$U$3:$Z$18,3,FALSE),"")</f>
        <v/>
      </c>
      <c r="BD688" s="429" t="str">
        <f>IFERROR(VLOOKUP(AR688,'MATRICE '!$U$3:$Z$18,2,FALSE),"")</f>
        <v/>
      </c>
      <c r="BE688" s="429" t="str">
        <f>IFERROR(VLOOKUP(AR688,'MATRICE '!$U$3:$Z$18,5,FALSE),"")</f>
        <v/>
      </c>
    </row>
    <row r="689" spans="1:57" x14ac:dyDescent="0.25">
      <c r="A689" s="17"/>
      <c r="B689" s="394"/>
      <c r="C689" s="17"/>
      <c r="D689" s="17"/>
      <c r="E689" s="28"/>
      <c r="F689" s="28"/>
      <c r="G689" s="17"/>
      <c r="H689" s="17"/>
      <c r="I689" s="17"/>
      <c r="J689" s="17"/>
      <c r="K689" s="64"/>
      <c r="L689" s="65"/>
      <c r="M689" s="63"/>
      <c r="N689" s="17"/>
      <c r="O689" s="17"/>
      <c r="P689" s="17"/>
      <c r="Q689" s="17"/>
      <c r="R689" s="17"/>
      <c r="S689" s="401"/>
      <c r="T689" s="597">
        <f t="shared" si="35"/>
        <v>0</v>
      </c>
      <c r="U689" s="18"/>
      <c r="V689" s="18">
        <f t="shared" si="37"/>
        <v>0</v>
      </c>
      <c r="W689" s="60" t="str">
        <f t="shared" si="36"/>
        <v/>
      </c>
      <c r="X689" s="393"/>
      <c r="Y689" s="17"/>
      <c r="Z689" s="52"/>
      <c r="AA689" s="409"/>
      <c r="AB689" s="46"/>
      <c r="AC689" s="17"/>
      <c r="AD689" s="113" t="str">
        <f>IFERROR(VLOOKUP(AA689,'MATRICE '!$E$2:$H$100,3,FALSE),"")</f>
        <v/>
      </c>
      <c r="AE689" s="17" t="str">
        <f>IFERROR(VLOOKUP(AA689,'MATRICE '!$E$2:$H$100,2,FALSE),"")</f>
        <v/>
      </c>
      <c r="AF689" s="17" t="str">
        <f>IFERROR(VLOOKUP(AA689,'MATRICE '!$E$2:$H$100,4,FALSE),"")</f>
        <v/>
      </c>
      <c r="AG689" s="63"/>
      <c r="AH689" s="46"/>
      <c r="AI689" s="17"/>
      <c r="AJ689" s="17" t="str">
        <f>IFERROR(VLOOKUP(AG689,'MATRICE '!$J$2:$M$100,3,FALSE),"")</f>
        <v/>
      </c>
      <c r="AK689" s="17" t="str">
        <f>IFERROR(VLOOKUP(AG689,'MATRICE '!$J$2:$M$100,2,FALSE),"")</f>
        <v/>
      </c>
      <c r="AL689" s="414" t="str">
        <f>IFERROR(VLOOKUP(AG689,'MATRICE '!$J$2:$M$100,4,FALSE),"")</f>
        <v/>
      </c>
      <c r="AM689" s="393"/>
      <c r="AN689" s="17"/>
      <c r="AO689" s="52"/>
      <c r="AP689" s="46"/>
      <c r="AQ689" s="28"/>
      <c r="AR689" s="418"/>
      <c r="AS689" s="419" t="str">
        <f>IFERROR(VLOOKUP(AR689,'MATRICE '!$U$3:$Z$18,4,FALSE),"")</f>
        <v/>
      </c>
      <c r="AT689" s="46"/>
      <c r="AU689" s="17"/>
      <c r="AV689" s="421" t="str">
        <f>IFERROR(VLOOKUP(AU689,'MATRICE '!AB699:AG794,3,FALSE),"")</f>
        <v/>
      </c>
      <c r="AW689" s="300"/>
      <c r="AX689" s="17"/>
      <c r="AY689" s="17"/>
      <c r="AZ689" s="414"/>
      <c r="BA689" s="18"/>
      <c r="BB689" s="17" t="str">
        <f>IFERROR(VLOOKUP(O689,'MATRICE '!$B$4:$C$17,2,FALSE),"")</f>
        <v/>
      </c>
      <c r="BC689" s="429" t="str">
        <f>IFERROR(VLOOKUP(AR689,'MATRICE '!$U$3:$Z$18,3,FALSE),"")</f>
        <v/>
      </c>
      <c r="BD689" s="429" t="str">
        <f>IFERROR(VLOOKUP(AR689,'MATRICE '!$U$3:$Z$18,2,FALSE),"")</f>
        <v/>
      </c>
      <c r="BE689" s="429" t="str">
        <f>IFERROR(VLOOKUP(AR689,'MATRICE '!$U$3:$Z$18,5,FALSE),"")</f>
        <v/>
      </c>
    </row>
    <row r="690" spans="1:57" x14ac:dyDescent="0.25">
      <c r="A690" s="17"/>
      <c r="B690" s="394"/>
      <c r="C690" s="17"/>
      <c r="D690" s="17"/>
      <c r="E690" s="28"/>
      <c r="F690" s="28"/>
      <c r="G690" s="17"/>
      <c r="H690" s="17"/>
      <c r="I690" s="17"/>
      <c r="J690" s="17"/>
      <c r="K690" s="64"/>
      <c r="L690" s="65"/>
      <c r="M690" s="63"/>
      <c r="N690" s="17"/>
      <c r="O690" s="17"/>
      <c r="P690" s="17"/>
      <c r="Q690" s="17"/>
      <c r="R690" s="17"/>
      <c r="S690" s="401"/>
      <c r="T690" s="597">
        <f t="shared" si="35"/>
        <v>0</v>
      </c>
      <c r="U690" s="18"/>
      <c r="V690" s="18">
        <f t="shared" si="37"/>
        <v>0</v>
      </c>
      <c r="W690" s="60" t="str">
        <f t="shared" si="36"/>
        <v/>
      </c>
      <c r="X690" s="393"/>
      <c r="Y690" s="17"/>
      <c r="Z690" s="52"/>
      <c r="AA690" s="409"/>
      <c r="AB690" s="46"/>
      <c r="AC690" s="17"/>
      <c r="AD690" s="113" t="str">
        <f>IFERROR(VLOOKUP(AA690,'MATRICE '!$E$2:$H$100,3,FALSE),"")</f>
        <v/>
      </c>
      <c r="AE690" s="17" t="str">
        <f>IFERROR(VLOOKUP(AA690,'MATRICE '!$E$2:$H$100,2,FALSE),"")</f>
        <v/>
      </c>
      <c r="AF690" s="17" t="str">
        <f>IFERROR(VLOOKUP(AA690,'MATRICE '!$E$2:$H$100,4,FALSE),"")</f>
        <v/>
      </c>
      <c r="AG690" s="63"/>
      <c r="AH690" s="46"/>
      <c r="AI690" s="17"/>
      <c r="AJ690" s="17" t="str">
        <f>IFERROR(VLOOKUP(AG690,'MATRICE '!$J$2:$M$100,3,FALSE),"")</f>
        <v/>
      </c>
      <c r="AK690" s="17" t="str">
        <f>IFERROR(VLOOKUP(AG690,'MATRICE '!$J$2:$M$100,2,FALSE),"")</f>
        <v/>
      </c>
      <c r="AL690" s="414" t="str">
        <f>IFERROR(VLOOKUP(AG690,'MATRICE '!$J$2:$M$100,4,FALSE),"")</f>
        <v/>
      </c>
      <c r="AM690" s="393"/>
      <c r="AN690" s="17"/>
      <c r="AO690" s="52"/>
      <c r="AP690" s="46"/>
      <c r="AQ690" s="28"/>
      <c r="AR690" s="418"/>
      <c r="AS690" s="419" t="str">
        <f>IFERROR(VLOOKUP(AR690,'MATRICE '!$U$3:$Z$18,4,FALSE),"")</f>
        <v/>
      </c>
      <c r="AT690" s="46"/>
      <c r="AU690" s="17"/>
      <c r="AV690" s="421" t="str">
        <f>IFERROR(VLOOKUP(AU690,'MATRICE '!AB700:AG795,3,FALSE),"")</f>
        <v/>
      </c>
      <c r="AW690" s="300"/>
      <c r="AX690" s="17"/>
      <c r="AY690" s="17"/>
      <c r="AZ690" s="414"/>
      <c r="BA690" s="18"/>
      <c r="BB690" s="17" t="str">
        <f>IFERROR(VLOOKUP(O690,'MATRICE '!$B$4:$C$17,2,FALSE),"")</f>
        <v/>
      </c>
      <c r="BC690" s="429" t="str">
        <f>IFERROR(VLOOKUP(AR690,'MATRICE '!$U$3:$Z$18,3,FALSE),"")</f>
        <v/>
      </c>
      <c r="BD690" s="429" t="str">
        <f>IFERROR(VLOOKUP(AR690,'MATRICE '!$U$3:$Z$18,2,FALSE),"")</f>
        <v/>
      </c>
      <c r="BE690" s="429" t="str">
        <f>IFERROR(VLOOKUP(AR690,'MATRICE '!$U$3:$Z$18,5,FALSE),"")</f>
        <v/>
      </c>
    </row>
    <row r="691" spans="1:57" x14ac:dyDescent="0.25">
      <c r="A691" s="17"/>
      <c r="B691" s="394"/>
      <c r="C691" s="17"/>
      <c r="D691" s="17"/>
      <c r="E691" s="28"/>
      <c r="F691" s="28"/>
      <c r="G691" s="17"/>
      <c r="H691" s="17"/>
      <c r="I691" s="17"/>
      <c r="J691" s="17"/>
      <c r="K691" s="64"/>
      <c r="L691" s="65"/>
      <c r="M691" s="63"/>
      <c r="N691" s="17"/>
      <c r="O691" s="17"/>
      <c r="P691" s="17"/>
      <c r="Q691" s="17"/>
      <c r="R691" s="17"/>
      <c r="S691" s="401"/>
      <c r="T691" s="597">
        <f t="shared" si="35"/>
        <v>0</v>
      </c>
      <c r="U691" s="18"/>
      <c r="V691" s="18">
        <f t="shared" si="37"/>
        <v>0</v>
      </c>
      <c r="W691" s="60" t="str">
        <f t="shared" si="36"/>
        <v/>
      </c>
      <c r="X691" s="393"/>
      <c r="Y691" s="17"/>
      <c r="Z691" s="52"/>
      <c r="AA691" s="409"/>
      <c r="AB691" s="46"/>
      <c r="AC691" s="17"/>
      <c r="AD691" s="113" t="str">
        <f>IFERROR(VLOOKUP(AA691,'MATRICE '!$E$2:$H$100,3,FALSE),"")</f>
        <v/>
      </c>
      <c r="AE691" s="17" t="str">
        <f>IFERROR(VLOOKUP(AA691,'MATRICE '!$E$2:$H$100,2,FALSE),"")</f>
        <v/>
      </c>
      <c r="AF691" s="17" t="str">
        <f>IFERROR(VLOOKUP(AA691,'MATRICE '!$E$2:$H$100,4,FALSE),"")</f>
        <v/>
      </c>
      <c r="AG691" s="63"/>
      <c r="AH691" s="46"/>
      <c r="AI691" s="17"/>
      <c r="AJ691" s="17" t="str">
        <f>IFERROR(VLOOKUP(AG691,'MATRICE '!$J$2:$M$100,3,FALSE),"")</f>
        <v/>
      </c>
      <c r="AK691" s="17" t="str">
        <f>IFERROR(VLOOKUP(AG691,'MATRICE '!$J$2:$M$100,2,FALSE),"")</f>
        <v/>
      </c>
      <c r="AL691" s="414" t="str">
        <f>IFERROR(VLOOKUP(AG691,'MATRICE '!$J$2:$M$100,4,FALSE),"")</f>
        <v/>
      </c>
      <c r="AM691" s="393"/>
      <c r="AN691" s="17"/>
      <c r="AO691" s="52"/>
      <c r="AP691" s="46"/>
      <c r="AQ691" s="28"/>
      <c r="AR691" s="418"/>
      <c r="AS691" s="419" t="str">
        <f>IFERROR(VLOOKUP(AR691,'MATRICE '!$U$3:$Z$18,4,FALSE),"")</f>
        <v/>
      </c>
      <c r="AT691" s="46"/>
      <c r="AU691" s="17"/>
      <c r="AV691" s="421" t="str">
        <f>IFERROR(VLOOKUP(AU691,'MATRICE '!AB701:AG796,3,FALSE),"")</f>
        <v/>
      </c>
      <c r="AW691" s="300"/>
      <c r="AX691" s="17"/>
      <c r="AY691" s="17"/>
      <c r="AZ691" s="414"/>
      <c r="BA691" s="18"/>
      <c r="BB691" s="17" t="str">
        <f>IFERROR(VLOOKUP(O691,'MATRICE '!$B$4:$C$17,2,FALSE),"")</f>
        <v/>
      </c>
      <c r="BC691" s="429" t="str">
        <f>IFERROR(VLOOKUP(AR691,'MATRICE '!$U$3:$Z$18,3,FALSE),"")</f>
        <v/>
      </c>
      <c r="BD691" s="429" t="str">
        <f>IFERROR(VLOOKUP(AR691,'MATRICE '!$U$3:$Z$18,2,FALSE),"")</f>
        <v/>
      </c>
      <c r="BE691" s="429" t="str">
        <f>IFERROR(VLOOKUP(AR691,'MATRICE '!$U$3:$Z$18,5,FALSE),"")</f>
        <v/>
      </c>
    </row>
    <row r="692" spans="1:57" x14ac:dyDescent="0.25">
      <c r="A692" s="17"/>
      <c r="B692" s="394"/>
      <c r="C692" s="17"/>
      <c r="D692" s="17"/>
      <c r="E692" s="28"/>
      <c r="F692" s="28"/>
      <c r="G692" s="17"/>
      <c r="H692" s="17"/>
      <c r="I692" s="17"/>
      <c r="J692" s="17"/>
      <c r="K692" s="64"/>
      <c r="L692" s="65"/>
      <c r="M692" s="63"/>
      <c r="N692" s="17"/>
      <c r="O692" s="17"/>
      <c r="P692" s="17"/>
      <c r="Q692" s="17"/>
      <c r="R692" s="17"/>
      <c r="S692" s="401"/>
      <c r="T692" s="597">
        <f t="shared" si="35"/>
        <v>0</v>
      </c>
      <c r="U692" s="18"/>
      <c r="V692" s="18">
        <f t="shared" si="37"/>
        <v>0</v>
      </c>
      <c r="W692" s="60" t="str">
        <f t="shared" si="36"/>
        <v/>
      </c>
      <c r="X692" s="393"/>
      <c r="Y692" s="17"/>
      <c r="Z692" s="52"/>
      <c r="AA692" s="409"/>
      <c r="AB692" s="46"/>
      <c r="AC692" s="17"/>
      <c r="AD692" s="113" t="str">
        <f>IFERROR(VLOOKUP(AA692,'MATRICE '!$E$2:$H$100,3,FALSE),"")</f>
        <v/>
      </c>
      <c r="AE692" s="17" t="str">
        <f>IFERROR(VLOOKUP(AA692,'MATRICE '!$E$2:$H$100,2,FALSE),"")</f>
        <v/>
      </c>
      <c r="AF692" s="17" t="str">
        <f>IFERROR(VLOOKUP(AA692,'MATRICE '!$E$2:$H$100,4,FALSE),"")</f>
        <v/>
      </c>
      <c r="AG692" s="63"/>
      <c r="AH692" s="46"/>
      <c r="AI692" s="17"/>
      <c r="AJ692" s="17" t="str">
        <f>IFERROR(VLOOKUP(AG692,'MATRICE '!$J$2:$M$100,3,FALSE),"")</f>
        <v/>
      </c>
      <c r="AK692" s="17" t="str">
        <f>IFERROR(VLOOKUP(AG692,'MATRICE '!$J$2:$M$100,2,FALSE),"")</f>
        <v/>
      </c>
      <c r="AL692" s="414" t="str">
        <f>IFERROR(VLOOKUP(AG692,'MATRICE '!$J$2:$M$100,4,FALSE),"")</f>
        <v/>
      </c>
      <c r="AM692" s="393"/>
      <c r="AN692" s="17"/>
      <c r="AO692" s="52"/>
      <c r="AP692" s="46"/>
      <c r="AQ692" s="28"/>
      <c r="AR692" s="418"/>
      <c r="AS692" s="419" t="str">
        <f>IFERROR(VLOOKUP(AR692,'MATRICE '!$U$3:$Z$18,4,FALSE),"")</f>
        <v/>
      </c>
      <c r="AT692" s="46"/>
      <c r="AU692" s="17"/>
      <c r="AV692" s="421" t="str">
        <f>IFERROR(VLOOKUP(AU692,'MATRICE '!AB702:AG797,3,FALSE),"")</f>
        <v/>
      </c>
      <c r="AW692" s="300"/>
      <c r="AX692" s="17"/>
      <c r="AY692" s="17"/>
      <c r="AZ692" s="414"/>
      <c r="BA692" s="18"/>
      <c r="BB692" s="17" t="str">
        <f>IFERROR(VLOOKUP(O692,'MATRICE '!$B$4:$C$17,2,FALSE),"")</f>
        <v/>
      </c>
      <c r="BC692" s="429" t="str">
        <f>IFERROR(VLOOKUP(AR692,'MATRICE '!$U$3:$Z$18,3,FALSE),"")</f>
        <v/>
      </c>
      <c r="BD692" s="429" t="str">
        <f>IFERROR(VLOOKUP(AR692,'MATRICE '!$U$3:$Z$18,2,FALSE),"")</f>
        <v/>
      </c>
      <c r="BE692" s="429" t="str">
        <f>IFERROR(VLOOKUP(AR692,'MATRICE '!$U$3:$Z$18,5,FALSE),"")</f>
        <v/>
      </c>
    </row>
    <row r="693" spans="1:57" x14ac:dyDescent="0.25">
      <c r="A693" s="17"/>
      <c r="B693" s="394"/>
      <c r="C693" s="17"/>
      <c r="D693" s="17"/>
      <c r="E693" s="28"/>
      <c r="F693" s="28"/>
      <c r="G693" s="17"/>
      <c r="H693" s="17"/>
      <c r="I693" s="17"/>
      <c r="J693" s="17"/>
      <c r="K693" s="64"/>
      <c r="L693" s="65"/>
      <c r="M693" s="63"/>
      <c r="N693" s="17"/>
      <c r="O693" s="17"/>
      <c r="P693" s="17"/>
      <c r="Q693" s="17"/>
      <c r="R693" s="17"/>
      <c r="S693" s="401"/>
      <c r="T693" s="597">
        <f t="shared" si="35"/>
        <v>0</v>
      </c>
      <c r="U693" s="18"/>
      <c r="V693" s="18">
        <f t="shared" si="37"/>
        <v>0</v>
      </c>
      <c r="W693" s="60" t="str">
        <f t="shared" si="36"/>
        <v/>
      </c>
      <c r="X693" s="393"/>
      <c r="Y693" s="17"/>
      <c r="Z693" s="52"/>
      <c r="AA693" s="409"/>
      <c r="AB693" s="46"/>
      <c r="AC693" s="17"/>
      <c r="AD693" s="113" t="str">
        <f>IFERROR(VLOOKUP(AA693,'MATRICE '!$E$2:$H$100,3,FALSE),"")</f>
        <v/>
      </c>
      <c r="AE693" s="17" t="str">
        <f>IFERROR(VLOOKUP(AA693,'MATRICE '!$E$2:$H$100,2,FALSE),"")</f>
        <v/>
      </c>
      <c r="AF693" s="17" t="str">
        <f>IFERROR(VLOOKUP(AA693,'MATRICE '!$E$2:$H$100,4,FALSE),"")</f>
        <v/>
      </c>
      <c r="AG693" s="63"/>
      <c r="AH693" s="46"/>
      <c r="AI693" s="17"/>
      <c r="AJ693" s="17" t="str">
        <f>IFERROR(VLOOKUP(AG693,'MATRICE '!$J$2:$M$100,3,FALSE),"")</f>
        <v/>
      </c>
      <c r="AK693" s="17" t="str">
        <f>IFERROR(VLOOKUP(AG693,'MATRICE '!$J$2:$M$100,2,FALSE),"")</f>
        <v/>
      </c>
      <c r="AL693" s="414" t="str">
        <f>IFERROR(VLOOKUP(AG693,'MATRICE '!$J$2:$M$100,4,FALSE),"")</f>
        <v/>
      </c>
      <c r="AM693" s="393"/>
      <c r="AN693" s="17"/>
      <c r="AO693" s="52"/>
      <c r="AP693" s="46"/>
      <c r="AQ693" s="28"/>
      <c r="AR693" s="418"/>
      <c r="AS693" s="419" t="str">
        <f>IFERROR(VLOOKUP(AR693,'MATRICE '!$U$3:$Z$18,4,FALSE),"")</f>
        <v/>
      </c>
      <c r="AT693" s="46"/>
      <c r="AU693" s="17"/>
      <c r="AV693" s="421" t="str">
        <f>IFERROR(VLOOKUP(AU693,'MATRICE '!AB703:AG798,3,FALSE),"")</f>
        <v/>
      </c>
      <c r="AW693" s="300"/>
      <c r="AX693" s="17"/>
      <c r="AY693" s="17"/>
      <c r="AZ693" s="414"/>
      <c r="BA693" s="18"/>
      <c r="BB693" s="17" t="str">
        <f>IFERROR(VLOOKUP(O693,'MATRICE '!$B$4:$C$17,2,FALSE),"")</f>
        <v/>
      </c>
      <c r="BC693" s="429" t="str">
        <f>IFERROR(VLOOKUP(AR693,'MATRICE '!$U$3:$Z$18,3,FALSE),"")</f>
        <v/>
      </c>
      <c r="BD693" s="429" t="str">
        <f>IFERROR(VLOOKUP(AR693,'MATRICE '!$U$3:$Z$18,2,FALSE),"")</f>
        <v/>
      </c>
      <c r="BE693" s="429" t="str">
        <f>IFERROR(VLOOKUP(AR693,'MATRICE '!$U$3:$Z$18,5,FALSE),"")</f>
        <v/>
      </c>
    </row>
    <row r="694" spans="1:57" x14ac:dyDescent="0.25">
      <c r="A694" s="17"/>
      <c r="B694" s="394"/>
      <c r="C694" s="17"/>
      <c r="D694" s="17"/>
      <c r="E694" s="28"/>
      <c r="F694" s="28"/>
      <c r="G694" s="17"/>
      <c r="H694" s="17"/>
      <c r="I694" s="17"/>
      <c r="J694" s="17"/>
      <c r="K694" s="64"/>
      <c r="L694" s="65"/>
      <c r="M694" s="63"/>
      <c r="N694" s="17"/>
      <c r="O694" s="17"/>
      <c r="P694" s="17"/>
      <c r="Q694" s="17"/>
      <c r="R694" s="17"/>
      <c r="S694" s="401"/>
      <c r="T694" s="597">
        <f t="shared" si="35"/>
        <v>0</v>
      </c>
      <c r="U694" s="18"/>
      <c r="V694" s="18">
        <f t="shared" si="37"/>
        <v>0</v>
      </c>
      <c r="W694" s="60" t="str">
        <f t="shared" si="36"/>
        <v/>
      </c>
      <c r="X694" s="393"/>
      <c r="Y694" s="17"/>
      <c r="Z694" s="52"/>
      <c r="AA694" s="409"/>
      <c r="AB694" s="46"/>
      <c r="AC694" s="17"/>
      <c r="AD694" s="113" t="str">
        <f>IFERROR(VLOOKUP(AA694,'MATRICE '!$E$2:$H$100,3,FALSE),"")</f>
        <v/>
      </c>
      <c r="AE694" s="17" t="str">
        <f>IFERROR(VLOOKUP(AA694,'MATRICE '!$E$2:$H$100,2,FALSE),"")</f>
        <v/>
      </c>
      <c r="AF694" s="17" t="str">
        <f>IFERROR(VLOOKUP(AA694,'MATRICE '!$E$2:$H$100,4,FALSE),"")</f>
        <v/>
      </c>
      <c r="AG694" s="63"/>
      <c r="AH694" s="46"/>
      <c r="AI694" s="17"/>
      <c r="AJ694" s="17" t="str">
        <f>IFERROR(VLOOKUP(AG694,'MATRICE '!$J$2:$M$100,3,FALSE),"")</f>
        <v/>
      </c>
      <c r="AK694" s="17" t="str">
        <f>IFERROR(VLOOKUP(AG694,'MATRICE '!$J$2:$M$100,2,FALSE),"")</f>
        <v/>
      </c>
      <c r="AL694" s="414" t="str">
        <f>IFERROR(VLOOKUP(AG694,'MATRICE '!$J$2:$M$100,4,FALSE),"")</f>
        <v/>
      </c>
      <c r="AM694" s="393"/>
      <c r="AN694" s="17"/>
      <c r="AO694" s="52"/>
      <c r="AP694" s="46"/>
      <c r="AQ694" s="28"/>
      <c r="AR694" s="418"/>
      <c r="AS694" s="419" t="str">
        <f>IFERROR(VLOOKUP(AR694,'MATRICE '!$U$3:$Z$18,4,FALSE),"")</f>
        <v/>
      </c>
      <c r="AT694" s="46"/>
      <c r="AU694" s="17"/>
      <c r="AV694" s="421" t="str">
        <f>IFERROR(VLOOKUP(AU694,'MATRICE '!AB704:AG799,3,FALSE),"")</f>
        <v/>
      </c>
      <c r="AW694" s="300"/>
      <c r="AX694" s="17"/>
      <c r="AY694" s="17"/>
      <c r="AZ694" s="414"/>
      <c r="BA694" s="18"/>
      <c r="BB694" s="17" t="str">
        <f>IFERROR(VLOOKUP(O694,'MATRICE '!$B$4:$C$17,2,FALSE),"")</f>
        <v/>
      </c>
      <c r="BC694" s="429" t="str">
        <f>IFERROR(VLOOKUP(AR694,'MATRICE '!$U$3:$Z$18,3,FALSE),"")</f>
        <v/>
      </c>
      <c r="BD694" s="429" t="str">
        <f>IFERROR(VLOOKUP(AR694,'MATRICE '!$U$3:$Z$18,2,FALSE),"")</f>
        <v/>
      </c>
      <c r="BE694" s="429" t="str">
        <f>IFERROR(VLOOKUP(AR694,'MATRICE '!$U$3:$Z$18,5,FALSE),"")</f>
        <v/>
      </c>
    </row>
    <row r="695" spans="1:57" x14ac:dyDescent="0.25">
      <c r="A695" s="17"/>
      <c r="B695" s="394"/>
      <c r="C695" s="17"/>
      <c r="D695" s="17"/>
      <c r="E695" s="28"/>
      <c r="F695" s="28"/>
      <c r="G695" s="17"/>
      <c r="H695" s="17"/>
      <c r="I695" s="17"/>
      <c r="J695" s="17"/>
      <c r="K695" s="64"/>
      <c r="L695" s="65"/>
      <c r="M695" s="63"/>
      <c r="N695" s="17"/>
      <c r="O695" s="17"/>
      <c r="P695" s="17"/>
      <c r="Q695" s="17"/>
      <c r="R695" s="17"/>
      <c r="S695" s="401"/>
      <c r="T695" s="597">
        <f t="shared" si="35"/>
        <v>0</v>
      </c>
      <c r="U695" s="18"/>
      <c r="V695" s="18">
        <f t="shared" si="37"/>
        <v>0</v>
      </c>
      <c r="W695" s="60" t="str">
        <f t="shared" si="36"/>
        <v/>
      </c>
      <c r="X695" s="393"/>
      <c r="Y695" s="17"/>
      <c r="Z695" s="52"/>
      <c r="AA695" s="409"/>
      <c r="AB695" s="46"/>
      <c r="AC695" s="17"/>
      <c r="AD695" s="113" t="str">
        <f>IFERROR(VLOOKUP(AA695,'MATRICE '!$E$2:$H$100,3,FALSE),"")</f>
        <v/>
      </c>
      <c r="AE695" s="17" t="str">
        <f>IFERROR(VLOOKUP(AA695,'MATRICE '!$E$2:$H$100,2,FALSE),"")</f>
        <v/>
      </c>
      <c r="AF695" s="17" t="str">
        <f>IFERROR(VLOOKUP(AA695,'MATRICE '!$E$2:$H$100,4,FALSE),"")</f>
        <v/>
      </c>
      <c r="AG695" s="63"/>
      <c r="AH695" s="46"/>
      <c r="AI695" s="17"/>
      <c r="AJ695" s="17" t="str">
        <f>IFERROR(VLOOKUP(AG695,'MATRICE '!$J$2:$M$100,3,FALSE),"")</f>
        <v/>
      </c>
      <c r="AK695" s="17" t="str">
        <f>IFERROR(VLOOKUP(AG695,'MATRICE '!$J$2:$M$100,2,FALSE),"")</f>
        <v/>
      </c>
      <c r="AL695" s="414" t="str">
        <f>IFERROR(VLOOKUP(AG695,'MATRICE '!$J$2:$M$100,4,FALSE),"")</f>
        <v/>
      </c>
      <c r="AM695" s="393"/>
      <c r="AN695" s="17"/>
      <c r="AO695" s="52"/>
      <c r="AP695" s="46"/>
      <c r="AQ695" s="28"/>
      <c r="AR695" s="418"/>
      <c r="AS695" s="419" t="str">
        <f>IFERROR(VLOOKUP(AR695,'MATRICE '!$U$3:$Z$18,4,FALSE),"")</f>
        <v/>
      </c>
      <c r="AT695" s="46"/>
      <c r="AU695" s="17"/>
      <c r="AV695" s="421" t="str">
        <f>IFERROR(VLOOKUP(AU695,'MATRICE '!AB705:AG800,3,FALSE),"")</f>
        <v/>
      </c>
      <c r="AW695" s="300"/>
      <c r="AX695" s="17"/>
      <c r="AY695" s="17"/>
      <c r="AZ695" s="414"/>
      <c r="BA695" s="18"/>
      <c r="BB695" s="17" t="str">
        <f>IFERROR(VLOOKUP(O695,'MATRICE '!$B$4:$C$17,2,FALSE),"")</f>
        <v/>
      </c>
      <c r="BC695" s="429" t="str">
        <f>IFERROR(VLOOKUP(AR695,'MATRICE '!$U$3:$Z$18,3,FALSE),"")</f>
        <v/>
      </c>
      <c r="BD695" s="429" t="str">
        <f>IFERROR(VLOOKUP(AR695,'MATRICE '!$U$3:$Z$18,2,FALSE),"")</f>
        <v/>
      </c>
      <c r="BE695" s="429" t="str">
        <f>IFERROR(VLOOKUP(AR695,'MATRICE '!$U$3:$Z$18,5,FALSE),"")</f>
        <v/>
      </c>
    </row>
    <row r="696" spans="1:57" x14ac:dyDescent="0.25">
      <c r="A696" s="17"/>
      <c r="B696" s="394"/>
      <c r="C696" s="17"/>
      <c r="D696" s="17"/>
      <c r="E696" s="28"/>
      <c r="F696" s="28"/>
      <c r="G696" s="17"/>
      <c r="H696" s="17"/>
      <c r="I696" s="17"/>
      <c r="J696" s="17"/>
      <c r="K696" s="64"/>
      <c r="L696" s="65"/>
      <c r="M696" s="63"/>
      <c r="N696" s="17"/>
      <c r="O696" s="17"/>
      <c r="P696" s="17"/>
      <c r="Q696" s="17"/>
      <c r="R696" s="17"/>
      <c r="S696" s="401"/>
      <c r="T696" s="597">
        <f t="shared" si="35"/>
        <v>0</v>
      </c>
      <c r="U696" s="18"/>
      <c r="V696" s="18">
        <f t="shared" si="37"/>
        <v>0</v>
      </c>
      <c r="W696" s="60" t="str">
        <f t="shared" si="36"/>
        <v/>
      </c>
      <c r="X696" s="393"/>
      <c r="Y696" s="17"/>
      <c r="Z696" s="52"/>
      <c r="AA696" s="409"/>
      <c r="AB696" s="46"/>
      <c r="AC696" s="17"/>
      <c r="AD696" s="113" t="str">
        <f>IFERROR(VLOOKUP(AA696,'MATRICE '!$E$2:$H$100,3,FALSE),"")</f>
        <v/>
      </c>
      <c r="AE696" s="17" t="str">
        <f>IFERROR(VLOOKUP(AA696,'MATRICE '!$E$2:$H$100,2,FALSE),"")</f>
        <v/>
      </c>
      <c r="AF696" s="17" t="str">
        <f>IFERROR(VLOOKUP(AA696,'MATRICE '!$E$2:$H$100,4,FALSE),"")</f>
        <v/>
      </c>
      <c r="AG696" s="63"/>
      <c r="AH696" s="46"/>
      <c r="AI696" s="17"/>
      <c r="AJ696" s="17" t="str">
        <f>IFERROR(VLOOKUP(AG696,'MATRICE '!$J$2:$M$100,3,FALSE),"")</f>
        <v/>
      </c>
      <c r="AK696" s="17" t="str">
        <f>IFERROR(VLOOKUP(AG696,'MATRICE '!$J$2:$M$100,2,FALSE),"")</f>
        <v/>
      </c>
      <c r="AL696" s="414" t="str">
        <f>IFERROR(VLOOKUP(AG696,'MATRICE '!$J$2:$M$100,4,FALSE),"")</f>
        <v/>
      </c>
      <c r="AM696" s="393"/>
      <c r="AN696" s="17"/>
      <c r="AO696" s="52"/>
      <c r="AP696" s="46"/>
      <c r="AQ696" s="28"/>
      <c r="AR696" s="418"/>
      <c r="AS696" s="419" t="str">
        <f>IFERROR(VLOOKUP(AR696,'MATRICE '!$U$3:$Z$18,4,FALSE),"")</f>
        <v/>
      </c>
      <c r="AT696" s="46"/>
      <c r="AU696" s="17"/>
      <c r="AV696" s="421" t="str">
        <f>IFERROR(VLOOKUP(AU696,'MATRICE '!AB706:AG801,3,FALSE),"")</f>
        <v/>
      </c>
      <c r="AW696" s="300"/>
      <c r="AX696" s="17"/>
      <c r="AY696" s="17"/>
      <c r="AZ696" s="414"/>
      <c r="BA696" s="18"/>
      <c r="BB696" s="17" t="str">
        <f>IFERROR(VLOOKUP(O696,'MATRICE '!$B$4:$C$17,2,FALSE),"")</f>
        <v/>
      </c>
      <c r="BC696" s="429" t="str">
        <f>IFERROR(VLOOKUP(AR696,'MATRICE '!$U$3:$Z$18,3,FALSE),"")</f>
        <v/>
      </c>
      <c r="BD696" s="429" t="str">
        <f>IFERROR(VLOOKUP(AR696,'MATRICE '!$U$3:$Z$18,2,FALSE),"")</f>
        <v/>
      </c>
      <c r="BE696" s="429" t="str">
        <f>IFERROR(VLOOKUP(AR696,'MATRICE '!$U$3:$Z$18,5,FALSE),"")</f>
        <v/>
      </c>
    </row>
    <row r="697" spans="1:57" x14ac:dyDescent="0.25">
      <c r="A697" s="17"/>
      <c r="B697" s="394"/>
      <c r="C697" s="17"/>
      <c r="D697" s="17"/>
      <c r="E697" s="28"/>
      <c r="F697" s="28"/>
      <c r="G697" s="17"/>
      <c r="H697" s="17"/>
      <c r="I697" s="17"/>
      <c r="J697" s="17"/>
      <c r="K697" s="64"/>
      <c r="L697" s="65"/>
      <c r="M697" s="63"/>
      <c r="N697" s="17"/>
      <c r="O697" s="17"/>
      <c r="P697" s="17"/>
      <c r="Q697" s="17"/>
      <c r="R697" s="17"/>
      <c r="S697" s="401"/>
      <c r="T697" s="597">
        <f t="shared" si="35"/>
        <v>0</v>
      </c>
      <c r="U697" s="18"/>
      <c r="V697" s="18">
        <f t="shared" si="37"/>
        <v>0</v>
      </c>
      <c r="W697" s="60" t="str">
        <f t="shared" si="36"/>
        <v/>
      </c>
      <c r="X697" s="393"/>
      <c r="Y697" s="17"/>
      <c r="Z697" s="52"/>
      <c r="AA697" s="409"/>
      <c r="AB697" s="46"/>
      <c r="AC697" s="17"/>
      <c r="AD697" s="113" t="str">
        <f>IFERROR(VLOOKUP(AA697,'MATRICE '!$E$2:$H$100,3,FALSE),"")</f>
        <v/>
      </c>
      <c r="AE697" s="17" t="str">
        <f>IFERROR(VLOOKUP(AA697,'MATRICE '!$E$2:$H$100,2,FALSE),"")</f>
        <v/>
      </c>
      <c r="AF697" s="17" t="str">
        <f>IFERROR(VLOOKUP(AA697,'MATRICE '!$E$2:$H$100,4,FALSE),"")</f>
        <v/>
      </c>
      <c r="AG697" s="63"/>
      <c r="AH697" s="46"/>
      <c r="AI697" s="17"/>
      <c r="AJ697" s="17" t="str">
        <f>IFERROR(VLOOKUP(AG697,'MATRICE '!$J$2:$M$100,3,FALSE),"")</f>
        <v/>
      </c>
      <c r="AK697" s="17" t="str">
        <f>IFERROR(VLOOKUP(AG697,'MATRICE '!$J$2:$M$100,2,FALSE),"")</f>
        <v/>
      </c>
      <c r="AL697" s="414" t="str">
        <f>IFERROR(VLOOKUP(AG697,'MATRICE '!$J$2:$M$100,4,FALSE),"")</f>
        <v/>
      </c>
      <c r="AM697" s="393"/>
      <c r="AN697" s="17"/>
      <c r="AO697" s="52"/>
      <c r="AP697" s="46"/>
      <c r="AQ697" s="28"/>
      <c r="AR697" s="418"/>
      <c r="AS697" s="419" t="str">
        <f>IFERROR(VLOOKUP(AR697,'MATRICE '!$U$3:$Z$18,4,FALSE),"")</f>
        <v/>
      </c>
      <c r="AT697" s="46"/>
      <c r="AU697" s="17"/>
      <c r="AV697" s="421" t="str">
        <f>IFERROR(VLOOKUP(AU697,'MATRICE '!AB707:AG802,3,FALSE),"")</f>
        <v/>
      </c>
      <c r="AW697" s="300"/>
      <c r="AX697" s="17"/>
      <c r="AY697" s="17"/>
      <c r="AZ697" s="414"/>
      <c r="BA697" s="18"/>
      <c r="BB697" s="17" t="str">
        <f>IFERROR(VLOOKUP(O697,'MATRICE '!$B$4:$C$17,2,FALSE),"")</f>
        <v/>
      </c>
      <c r="BC697" s="429" t="str">
        <f>IFERROR(VLOOKUP(AR697,'MATRICE '!$U$3:$Z$18,3,FALSE),"")</f>
        <v/>
      </c>
      <c r="BD697" s="429" t="str">
        <f>IFERROR(VLOOKUP(AR697,'MATRICE '!$U$3:$Z$18,2,FALSE),"")</f>
        <v/>
      </c>
      <c r="BE697" s="429" t="str">
        <f>IFERROR(VLOOKUP(AR697,'MATRICE '!$U$3:$Z$18,5,FALSE),"")</f>
        <v/>
      </c>
    </row>
    <row r="698" spans="1:57" x14ac:dyDescent="0.25">
      <c r="A698" s="17"/>
      <c r="B698" s="394"/>
      <c r="C698" s="17"/>
      <c r="D698" s="17"/>
      <c r="E698" s="28"/>
      <c r="F698" s="28"/>
      <c r="G698" s="17"/>
      <c r="H698" s="17"/>
      <c r="I698" s="17"/>
      <c r="J698" s="17"/>
      <c r="K698" s="64"/>
      <c r="L698" s="65"/>
      <c r="M698" s="63"/>
      <c r="N698" s="17"/>
      <c r="O698" s="17"/>
      <c r="P698" s="17"/>
      <c r="Q698" s="17"/>
      <c r="R698" s="17"/>
      <c r="S698" s="401"/>
      <c r="T698" s="597">
        <f t="shared" si="35"/>
        <v>0</v>
      </c>
      <c r="U698" s="18"/>
      <c r="V698" s="18">
        <f t="shared" si="37"/>
        <v>0</v>
      </c>
      <c r="W698" s="60" t="str">
        <f t="shared" si="36"/>
        <v/>
      </c>
      <c r="X698" s="393"/>
      <c r="Y698" s="17"/>
      <c r="Z698" s="52"/>
      <c r="AA698" s="409"/>
      <c r="AB698" s="46"/>
      <c r="AC698" s="17"/>
      <c r="AD698" s="113" t="str">
        <f>IFERROR(VLOOKUP(AA698,'MATRICE '!$E$2:$H$100,3,FALSE),"")</f>
        <v/>
      </c>
      <c r="AE698" s="17" t="str">
        <f>IFERROR(VLOOKUP(AA698,'MATRICE '!$E$2:$H$100,2,FALSE),"")</f>
        <v/>
      </c>
      <c r="AF698" s="17" t="str">
        <f>IFERROR(VLOOKUP(AA698,'MATRICE '!$E$2:$H$100,4,FALSE),"")</f>
        <v/>
      </c>
      <c r="AG698" s="63"/>
      <c r="AH698" s="46"/>
      <c r="AI698" s="17"/>
      <c r="AJ698" s="17" t="str">
        <f>IFERROR(VLOOKUP(AG698,'MATRICE '!$J$2:$M$100,3,FALSE),"")</f>
        <v/>
      </c>
      <c r="AK698" s="17" t="str">
        <f>IFERROR(VLOOKUP(AG698,'MATRICE '!$J$2:$M$100,2,FALSE),"")</f>
        <v/>
      </c>
      <c r="AL698" s="414" t="str">
        <f>IFERROR(VLOOKUP(AG698,'MATRICE '!$J$2:$M$100,4,FALSE),"")</f>
        <v/>
      </c>
      <c r="AM698" s="393"/>
      <c r="AN698" s="17"/>
      <c r="AO698" s="52"/>
      <c r="AP698" s="46"/>
      <c r="AQ698" s="28"/>
      <c r="AR698" s="418"/>
      <c r="AS698" s="419" t="str">
        <f>IFERROR(VLOOKUP(AR698,'MATRICE '!$U$3:$Z$18,4,FALSE),"")</f>
        <v/>
      </c>
      <c r="AT698" s="46"/>
      <c r="AU698" s="17"/>
      <c r="AV698" s="421" t="str">
        <f>IFERROR(VLOOKUP(AU698,'MATRICE '!AB708:AG803,3,FALSE),"")</f>
        <v/>
      </c>
      <c r="AW698" s="300"/>
      <c r="AX698" s="17"/>
      <c r="AY698" s="17"/>
      <c r="AZ698" s="414"/>
      <c r="BA698" s="18"/>
      <c r="BB698" s="17" t="str">
        <f>IFERROR(VLOOKUP(O698,'MATRICE '!$B$4:$C$17,2,FALSE),"")</f>
        <v/>
      </c>
      <c r="BC698" s="429" t="str">
        <f>IFERROR(VLOOKUP(AR698,'MATRICE '!$U$3:$Z$18,3,FALSE),"")</f>
        <v/>
      </c>
      <c r="BD698" s="429" t="str">
        <f>IFERROR(VLOOKUP(AR698,'MATRICE '!$U$3:$Z$18,2,FALSE),"")</f>
        <v/>
      </c>
      <c r="BE698" s="429" t="str">
        <f>IFERROR(VLOOKUP(AR698,'MATRICE '!$U$3:$Z$18,5,FALSE),"")</f>
        <v/>
      </c>
    </row>
    <row r="699" spans="1:57" x14ac:dyDescent="0.25">
      <c r="A699" s="17"/>
      <c r="B699" s="394"/>
      <c r="C699" s="17"/>
      <c r="D699" s="17"/>
      <c r="E699" s="28"/>
      <c r="F699" s="28"/>
      <c r="G699" s="17"/>
      <c r="H699" s="17"/>
      <c r="I699" s="17"/>
      <c r="J699" s="17"/>
      <c r="K699" s="64"/>
      <c r="L699" s="65"/>
      <c r="M699" s="63"/>
      <c r="N699" s="17"/>
      <c r="O699" s="17"/>
      <c r="P699" s="17"/>
      <c r="Q699" s="17"/>
      <c r="R699" s="17"/>
      <c r="S699" s="401"/>
      <c r="T699" s="597">
        <f t="shared" si="35"/>
        <v>0</v>
      </c>
      <c r="U699" s="18"/>
      <c r="V699" s="18">
        <f t="shared" si="37"/>
        <v>0</v>
      </c>
      <c r="W699" s="60" t="str">
        <f t="shared" si="36"/>
        <v/>
      </c>
      <c r="X699" s="393"/>
      <c r="Y699" s="17"/>
      <c r="Z699" s="52"/>
      <c r="AA699" s="409"/>
      <c r="AB699" s="46"/>
      <c r="AC699" s="17"/>
      <c r="AD699" s="113" t="str">
        <f>IFERROR(VLOOKUP(AA699,'MATRICE '!$E$2:$H$100,3,FALSE),"")</f>
        <v/>
      </c>
      <c r="AE699" s="17" t="str">
        <f>IFERROR(VLOOKUP(AA699,'MATRICE '!$E$2:$H$100,2,FALSE),"")</f>
        <v/>
      </c>
      <c r="AF699" s="17" t="str">
        <f>IFERROR(VLOOKUP(AA699,'MATRICE '!$E$2:$H$100,4,FALSE),"")</f>
        <v/>
      </c>
      <c r="AG699" s="63"/>
      <c r="AH699" s="46"/>
      <c r="AI699" s="17"/>
      <c r="AJ699" s="17" t="str">
        <f>IFERROR(VLOOKUP(AG699,'MATRICE '!$J$2:$M$100,3,FALSE),"")</f>
        <v/>
      </c>
      <c r="AK699" s="17" t="str">
        <f>IFERROR(VLOOKUP(AG699,'MATRICE '!$J$2:$M$100,2,FALSE),"")</f>
        <v/>
      </c>
      <c r="AL699" s="414" t="str">
        <f>IFERROR(VLOOKUP(AG699,'MATRICE '!$J$2:$M$100,4,FALSE),"")</f>
        <v/>
      </c>
      <c r="AM699" s="393"/>
      <c r="AN699" s="17"/>
      <c r="AO699" s="52"/>
      <c r="AP699" s="46"/>
      <c r="AQ699" s="28"/>
      <c r="AR699" s="418"/>
      <c r="AS699" s="419" t="str">
        <f>IFERROR(VLOOKUP(AR699,'MATRICE '!$U$3:$Z$18,4,FALSE),"")</f>
        <v/>
      </c>
      <c r="AT699" s="46"/>
      <c r="AU699" s="17"/>
      <c r="AV699" s="421" t="str">
        <f>IFERROR(VLOOKUP(AU699,'MATRICE '!AB709:AG804,3,FALSE),"")</f>
        <v/>
      </c>
      <c r="AW699" s="300"/>
      <c r="AX699" s="17"/>
      <c r="AY699" s="17"/>
      <c r="AZ699" s="414"/>
      <c r="BA699" s="18"/>
      <c r="BB699" s="17" t="str">
        <f>IFERROR(VLOOKUP(O699,'MATRICE '!$B$4:$C$17,2,FALSE),"")</f>
        <v/>
      </c>
      <c r="BC699" s="429" t="str">
        <f>IFERROR(VLOOKUP(AR699,'MATRICE '!$U$3:$Z$18,3,FALSE),"")</f>
        <v/>
      </c>
      <c r="BD699" s="429" t="str">
        <f>IFERROR(VLOOKUP(AR699,'MATRICE '!$U$3:$Z$18,2,FALSE),"")</f>
        <v/>
      </c>
      <c r="BE699" s="429" t="str">
        <f>IFERROR(VLOOKUP(AR699,'MATRICE '!$U$3:$Z$18,5,FALSE),"")</f>
        <v/>
      </c>
    </row>
    <row r="700" spans="1:57" x14ac:dyDescent="0.25">
      <c r="A700" s="17"/>
      <c r="B700" s="394"/>
      <c r="C700" s="17"/>
      <c r="D700" s="17"/>
      <c r="E700" s="28"/>
      <c r="F700" s="28"/>
      <c r="G700" s="17"/>
      <c r="H700" s="17"/>
      <c r="I700" s="17"/>
      <c r="J700" s="17"/>
      <c r="K700" s="64"/>
      <c r="L700" s="65"/>
      <c r="M700" s="63"/>
      <c r="N700" s="17"/>
      <c r="O700" s="17"/>
      <c r="P700" s="17"/>
      <c r="Q700" s="17"/>
      <c r="R700" s="17"/>
      <c r="S700" s="401"/>
      <c r="T700" s="597">
        <f t="shared" si="35"/>
        <v>0</v>
      </c>
      <c r="U700" s="18"/>
      <c r="V700" s="18">
        <f t="shared" si="37"/>
        <v>0</v>
      </c>
      <c r="W700" s="60" t="str">
        <f t="shared" si="36"/>
        <v/>
      </c>
      <c r="X700" s="393"/>
      <c r="Y700" s="17"/>
      <c r="Z700" s="52"/>
      <c r="AA700" s="409"/>
      <c r="AB700" s="46"/>
      <c r="AC700" s="17"/>
      <c r="AD700" s="113" t="str">
        <f>IFERROR(VLOOKUP(AA700,'MATRICE '!$E$2:$H$100,3,FALSE),"")</f>
        <v/>
      </c>
      <c r="AE700" s="17" t="str">
        <f>IFERROR(VLOOKUP(AA700,'MATRICE '!$E$2:$H$100,2,FALSE),"")</f>
        <v/>
      </c>
      <c r="AF700" s="17" t="str">
        <f>IFERROR(VLOOKUP(AA700,'MATRICE '!$E$2:$H$100,4,FALSE),"")</f>
        <v/>
      </c>
      <c r="AG700" s="63"/>
      <c r="AH700" s="46"/>
      <c r="AI700" s="17"/>
      <c r="AJ700" s="17" t="str">
        <f>IFERROR(VLOOKUP(AG700,'MATRICE '!$J$2:$M$100,3,FALSE),"")</f>
        <v/>
      </c>
      <c r="AK700" s="17" t="str">
        <f>IFERROR(VLOOKUP(AG700,'MATRICE '!$J$2:$M$100,2,FALSE),"")</f>
        <v/>
      </c>
      <c r="AL700" s="414" t="str">
        <f>IFERROR(VLOOKUP(AG700,'MATRICE '!$J$2:$M$100,4,FALSE),"")</f>
        <v/>
      </c>
      <c r="AM700" s="393"/>
      <c r="AN700" s="17"/>
      <c r="AO700" s="52"/>
      <c r="AP700" s="46"/>
      <c r="AQ700" s="28"/>
      <c r="AR700" s="418"/>
      <c r="AS700" s="419" t="str">
        <f>IFERROR(VLOOKUP(AR700,'MATRICE '!$U$3:$Z$18,4,FALSE),"")</f>
        <v/>
      </c>
      <c r="AT700" s="46"/>
      <c r="AU700" s="17"/>
      <c r="AV700" s="421" t="str">
        <f>IFERROR(VLOOKUP(AU700,'MATRICE '!AB710:AG805,3,FALSE),"")</f>
        <v/>
      </c>
      <c r="AW700" s="300"/>
      <c r="AX700" s="17"/>
      <c r="AY700" s="17"/>
      <c r="AZ700" s="414"/>
      <c r="BA700" s="18"/>
      <c r="BB700" s="17" t="str">
        <f>IFERROR(VLOOKUP(O700,'MATRICE '!$B$4:$C$17,2,FALSE),"")</f>
        <v/>
      </c>
      <c r="BC700" s="429" t="str">
        <f>IFERROR(VLOOKUP(AR700,'MATRICE '!$U$3:$Z$18,3,FALSE),"")</f>
        <v/>
      </c>
      <c r="BD700" s="429" t="str">
        <f>IFERROR(VLOOKUP(AR700,'MATRICE '!$U$3:$Z$18,2,FALSE),"")</f>
        <v/>
      </c>
      <c r="BE700" s="429" t="str">
        <f>IFERROR(VLOOKUP(AR700,'MATRICE '!$U$3:$Z$18,5,FALSE),"")</f>
        <v/>
      </c>
    </row>
    <row r="701" spans="1:57" x14ac:dyDescent="0.25">
      <c r="A701" s="17"/>
      <c r="B701" s="394"/>
      <c r="C701" s="17"/>
      <c r="D701" s="17"/>
      <c r="E701" s="28"/>
      <c r="F701" s="28"/>
      <c r="G701" s="17"/>
      <c r="H701" s="17"/>
      <c r="I701" s="17"/>
      <c r="J701" s="17"/>
      <c r="K701" s="64"/>
      <c r="L701" s="65"/>
      <c r="M701" s="63"/>
      <c r="N701" s="17"/>
      <c r="O701" s="17"/>
      <c r="P701" s="17"/>
      <c r="Q701" s="17"/>
      <c r="R701" s="17"/>
      <c r="S701" s="401"/>
      <c r="T701" s="597">
        <f t="shared" si="35"/>
        <v>0</v>
      </c>
      <c r="U701" s="18"/>
      <c r="V701" s="18">
        <f t="shared" si="37"/>
        <v>0</v>
      </c>
      <c r="W701" s="60" t="str">
        <f t="shared" si="36"/>
        <v/>
      </c>
      <c r="X701" s="393"/>
      <c r="Y701" s="17"/>
      <c r="Z701" s="52"/>
      <c r="AA701" s="409"/>
      <c r="AB701" s="46"/>
      <c r="AC701" s="17"/>
      <c r="AD701" s="113" t="str">
        <f>IFERROR(VLOOKUP(AA701,'MATRICE '!$E$2:$H$100,3,FALSE),"")</f>
        <v/>
      </c>
      <c r="AE701" s="17" t="str">
        <f>IFERROR(VLOOKUP(AA701,'MATRICE '!$E$2:$H$100,2,FALSE),"")</f>
        <v/>
      </c>
      <c r="AF701" s="17" t="str">
        <f>IFERROR(VLOOKUP(AA701,'MATRICE '!$E$2:$H$100,4,FALSE),"")</f>
        <v/>
      </c>
      <c r="AG701" s="63"/>
      <c r="AH701" s="46"/>
      <c r="AI701" s="17"/>
      <c r="AJ701" s="17" t="str">
        <f>IFERROR(VLOOKUP(AG701,'MATRICE '!$J$2:$M$100,3,FALSE),"")</f>
        <v/>
      </c>
      <c r="AK701" s="17" t="str">
        <f>IFERROR(VLOOKUP(AG701,'MATRICE '!$J$2:$M$100,2,FALSE),"")</f>
        <v/>
      </c>
      <c r="AL701" s="414" t="str">
        <f>IFERROR(VLOOKUP(AG701,'MATRICE '!$J$2:$M$100,4,FALSE),"")</f>
        <v/>
      </c>
      <c r="AM701" s="393"/>
      <c r="AN701" s="17"/>
      <c r="AO701" s="52"/>
      <c r="AP701" s="46"/>
      <c r="AQ701" s="28"/>
      <c r="AR701" s="418"/>
      <c r="AS701" s="419" t="str">
        <f>IFERROR(VLOOKUP(AR701,'MATRICE '!$U$3:$Z$18,4,FALSE),"")</f>
        <v/>
      </c>
      <c r="AT701" s="46"/>
      <c r="AU701" s="17"/>
      <c r="AV701" s="421" t="str">
        <f>IFERROR(VLOOKUP(AU701,'MATRICE '!AB711:AG806,3,FALSE),"")</f>
        <v/>
      </c>
      <c r="AW701" s="300"/>
      <c r="AX701" s="17"/>
      <c r="AY701" s="17"/>
      <c r="AZ701" s="414"/>
      <c r="BA701" s="18"/>
      <c r="BB701" s="17" t="str">
        <f>IFERROR(VLOOKUP(O701,'MATRICE '!$B$4:$C$17,2,FALSE),"")</f>
        <v/>
      </c>
      <c r="BC701" s="429" t="str">
        <f>IFERROR(VLOOKUP(AR701,'MATRICE '!$U$3:$Z$18,3,FALSE),"")</f>
        <v/>
      </c>
      <c r="BD701" s="429" t="str">
        <f>IFERROR(VLOOKUP(AR701,'MATRICE '!$U$3:$Z$18,2,FALSE),"")</f>
        <v/>
      </c>
      <c r="BE701" s="429" t="str">
        <f>IFERROR(VLOOKUP(AR701,'MATRICE '!$U$3:$Z$18,5,FALSE),"")</f>
        <v/>
      </c>
    </row>
    <row r="702" spans="1:57" x14ac:dyDescent="0.25">
      <c r="A702" s="17"/>
      <c r="B702" s="394"/>
      <c r="C702" s="17"/>
      <c r="D702" s="17"/>
      <c r="E702" s="28"/>
      <c r="F702" s="28"/>
      <c r="G702" s="17"/>
      <c r="H702" s="17"/>
      <c r="I702" s="17"/>
      <c r="J702" s="17"/>
      <c r="K702" s="64"/>
      <c r="L702" s="65"/>
      <c r="M702" s="63"/>
      <c r="N702" s="17"/>
      <c r="O702" s="17"/>
      <c r="P702" s="17"/>
      <c r="Q702" s="17"/>
      <c r="R702" s="17"/>
      <c r="S702" s="401"/>
      <c r="T702" s="597">
        <f t="shared" si="35"/>
        <v>0</v>
      </c>
      <c r="U702" s="18"/>
      <c r="V702" s="18">
        <f t="shared" si="37"/>
        <v>0</v>
      </c>
      <c r="W702" s="60" t="str">
        <f t="shared" si="36"/>
        <v/>
      </c>
      <c r="X702" s="393"/>
      <c r="Y702" s="17"/>
      <c r="Z702" s="52"/>
      <c r="AA702" s="409"/>
      <c r="AB702" s="46"/>
      <c r="AC702" s="17"/>
      <c r="AD702" s="113" t="str">
        <f>IFERROR(VLOOKUP(AA702,'MATRICE '!$E$2:$H$100,3,FALSE),"")</f>
        <v/>
      </c>
      <c r="AE702" s="17" t="str">
        <f>IFERROR(VLOOKUP(AA702,'MATRICE '!$E$2:$H$100,2,FALSE),"")</f>
        <v/>
      </c>
      <c r="AF702" s="17" t="str">
        <f>IFERROR(VLOOKUP(AA702,'MATRICE '!$E$2:$H$100,4,FALSE),"")</f>
        <v/>
      </c>
      <c r="AG702" s="63"/>
      <c r="AH702" s="46"/>
      <c r="AI702" s="17"/>
      <c r="AJ702" s="17" t="str">
        <f>IFERROR(VLOOKUP(AG702,'MATRICE '!$J$2:$M$100,3,FALSE),"")</f>
        <v/>
      </c>
      <c r="AK702" s="17" t="str">
        <f>IFERROR(VLOOKUP(AG702,'MATRICE '!$J$2:$M$100,2,FALSE),"")</f>
        <v/>
      </c>
      <c r="AL702" s="414" t="str">
        <f>IFERROR(VLOOKUP(AG702,'MATRICE '!$J$2:$M$100,4,FALSE),"")</f>
        <v/>
      </c>
      <c r="AM702" s="393"/>
      <c r="AN702" s="17"/>
      <c r="AO702" s="52"/>
      <c r="AP702" s="46"/>
      <c r="AQ702" s="28"/>
      <c r="AR702" s="418"/>
      <c r="AS702" s="419" t="str">
        <f>IFERROR(VLOOKUP(AR702,'MATRICE '!$U$3:$Z$18,4,FALSE),"")</f>
        <v/>
      </c>
      <c r="AT702" s="46"/>
      <c r="AU702" s="17"/>
      <c r="AV702" s="421" t="str">
        <f>IFERROR(VLOOKUP(AU702,'MATRICE '!AB712:AG807,3,FALSE),"")</f>
        <v/>
      </c>
      <c r="AW702" s="300"/>
      <c r="AX702" s="17"/>
      <c r="AY702" s="17"/>
      <c r="AZ702" s="414"/>
      <c r="BA702" s="18"/>
      <c r="BB702" s="17" t="str">
        <f>IFERROR(VLOOKUP(O702,'MATRICE '!$B$4:$C$17,2,FALSE),"")</f>
        <v/>
      </c>
      <c r="BC702" s="429" t="str">
        <f>IFERROR(VLOOKUP(AR702,'MATRICE '!$U$3:$Z$18,3,FALSE),"")</f>
        <v/>
      </c>
      <c r="BD702" s="429" t="str">
        <f>IFERROR(VLOOKUP(AR702,'MATRICE '!$U$3:$Z$18,2,FALSE),"")</f>
        <v/>
      </c>
      <c r="BE702" s="429" t="str">
        <f>IFERROR(VLOOKUP(AR702,'MATRICE '!$U$3:$Z$18,5,FALSE),"")</f>
        <v/>
      </c>
    </row>
    <row r="703" spans="1:57" x14ac:dyDescent="0.25">
      <c r="A703" s="17"/>
      <c r="B703" s="394"/>
      <c r="C703" s="17"/>
      <c r="D703" s="17"/>
      <c r="E703" s="28"/>
      <c r="F703" s="28"/>
      <c r="G703" s="17"/>
      <c r="H703" s="17"/>
      <c r="I703" s="17"/>
      <c r="J703" s="17"/>
      <c r="K703" s="64"/>
      <c r="L703" s="65"/>
      <c r="M703" s="63"/>
      <c r="N703" s="17"/>
      <c r="O703" s="17"/>
      <c r="P703" s="17"/>
      <c r="Q703" s="17"/>
      <c r="R703" s="17"/>
      <c r="S703" s="401"/>
      <c r="T703" s="597">
        <f t="shared" si="35"/>
        <v>0</v>
      </c>
      <c r="U703" s="18"/>
      <c r="V703" s="18">
        <f t="shared" si="37"/>
        <v>0</v>
      </c>
      <c r="W703" s="60" t="str">
        <f t="shared" si="36"/>
        <v/>
      </c>
      <c r="X703" s="393"/>
      <c r="Y703" s="17"/>
      <c r="Z703" s="52"/>
      <c r="AA703" s="409"/>
      <c r="AB703" s="46"/>
      <c r="AC703" s="17"/>
      <c r="AD703" s="113" t="str">
        <f>IFERROR(VLOOKUP(AA703,'MATRICE '!$E$2:$H$100,3,FALSE),"")</f>
        <v/>
      </c>
      <c r="AE703" s="17" t="str">
        <f>IFERROR(VLOOKUP(AA703,'MATRICE '!$E$2:$H$100,2,FALSE),"")</f>
        <v/>
      </c>
      <c r="AF703" s="17" t="str">
        <f>IFERROR(VLOOKUP(AA703,'MATRICE '!$E$2:$H$100,4,FALSE),"")</f>
        <v/>
      </c>
      <c r="AG703" s="63"/>
      <c r="AH703" s="46"/>
      <c r="AI703" s="17"/>
      <c r="AJ703" s="17" t="str">
        <f>IFERROR(VLOOKUP(AG703,'MATRICE '!$J$2:$M$100,3,FALSE),"")</f>
        <v/>
      </c>
      <c r="AK703" s="17" t="str">
        <f>IFERROR(VLOOKUP(AG703,'MATRICE '!$J$2:$M$100,2,FALSE),"")</f>
        <v/>
      </c>
      <c r="AL703" s="414" t="str">
        <f>IFERROR(VLOOKUP(AG703,'MATRICE '!$J$2:$M$100,4,FALSE),"")</f>
        <v/>
      </c>
      <c r="AM703" s="393"/>
      <c r="AN703" s="17"/>
      <c r="AO703" s="52"/>
      <c r="AP703" s="46"/>
      <c r="AQ703" s="28"/>
      <c r="AR703" s="418"/>
      <c r="AS703" s="419" t="str">
        <f>IFERROR(VLOOKUP(AR703,'MATRICE '!$U$3:$Z$18,4,FALSE),"")</f>
        <v/>
      </c>
      <c r="AT703" s="46"/>
      <c r="AU703" s="17"/>
      <c r="AV703" s="421" t="str">
        <f>IFERROR(VLOOKUP(AU703,'MATRICE '!AB713:AG808,3,FALSE),"")</f>
        <v/>
      </c>
      <c r="AW703" s="300"/>
      <c r="AX703" s="17"/>
      <c r="AY703" s="17"/>
      <c r="AZ703" s="414"/>
      <c r="BA703" s="18"/>
      <c r="BB703" s="17" t="str">
        <f>IFERROR(VLOOKUP(O703,'MATRICE '!$B$4:$C$17,2,FALSE),"")</f>
        <v/>
      </c>
      <c r="BC703" s="429" t="str">
        <f>IFERROR(VLOOKUP(AR703,'MATRICE '!$U$3:$Z$18,3,FALSE),"")</f>
        <v/>
      </c>
      <c r="BD703" s="429" t="str">
        <f>IFERROR(VLOOKUP(AR703,'MATRICE '!$U$3:$Z$18,2,FALSE),"")</f>
        <v/>
      </c>
      <c r="BE703" s="429" t="str">
        <f>IFERROR(VLOOKUP(AR703,'MATRICE '!$U$3:$Z$18,5,FALSE),"")</f>
        <v/>
      </c>
    </row>
    <row r="704" spans="1:57" x14ac:dyDescent="0.25">
      <c r="A704" s="17"/>
      <c r="B704" s="394"/>
      <c r="C704" s="17"/>
      <c r="D704" s="17"/>
      <c r="E704" s="28"/>
      <c r="F704" s="28"/>
      <c r="G704" s="17"/>
      <c r="H704" s="17"/>
      <c r="I704" s="17"/>
      <c r="J704" s="17"/>
      <c r="K704" s="64"/>
      <c r="L704" s="65"/>
      <c r="M704" s="63"/>
      <c r="N704" s="17"/>
      <c r="O704" s="17"/>
      <c r="P704" s="17"/>
      <c r="Q704" s="17"/>
      <c r="R704" s="17"/>
      <c r="S704" s="401"/>
      <c r="T704" s="597">
        <f t="shared" si="35"/>
        <v>0</v>
      </c>
      <c r="U704" s="18"/>
      <c r="V704" s="18">
        <f t="shared" si="37"/>
        <v>0</v>
      </c>
      <c r="W704" s="60" t="str">
        <f t="shared" si="36"/>
        <v/>
      </c>
      <c r="X704" s="393"/>
      <c r="Y704" s="17"/>
      <c r="Z704" s="52"/>
      <c r="AA704" s="409"/>
      <c r="AB704" s="46"/>
      <c r="AC704" s="17"/>
      <c r="AD704" s="113" t="str">
        <f>IFERROR(VLOOKUP(AA704,'MATRICE '!$E$2:$H$100,3,FALSE),"")</f>
        <v/>
      </c>
      <c r="AE704" s="17" t="str">
        <f>IFERROR(VLOOKUP(AA704,'MATRICE '!$E$2:$H$100,2,FALSE),"")</f>
        <v/>
      </c>
      <c r="AF704" s="17" t="str">
        <f>IFERROR(VLOOKUP(AA704,'MATRICE '!$E$2:$H$100,4,FALSE),"")</f>
        <v/>
      </c>
      <c r="AG704" s="63"/>
      <c r="AH704" s="46"/>
      <c r="AI704" s="17"/>
      <c r="AJ704" s="17" t="str">
        <f>IFERROR(VLOOKUP(AG704,'MATRICE '!$J$2:$M$100,3,FALSE),"")</f>
        <v/>
      </c>
      <c r="AK704" s="17" t="str">
        <f>IFERROR(VLOOKUP(AG704,'MATRICE '!$J$2:$M$100,2,FALSE),"")</f>
        <v/>
      </c>
      <c r="AL704" s="414" t="str">
        <f>IFERROR(VLOOKUP(AG704,'MATRICE '!$J$2:$M$100,4,FALSE),"")</f>
        <v/>
      </c>
      <c r="AM704" s="393"/>
      <c r="AN704" s="17"/>
      <c r="AO704" s="52"/>
      <c r="AP704" s="46"/>
      <c r="AQ704" s="28"/>
      <c r="AR704" s="418"/>
      <c r="AS704" s="419" t="str">
        <f>IFERROR(VLOOKUP(AR704,'MATRICE '!$U$3:$Z$18,4,FALSE),"")</f>
        <v/>
      </c>
      <c r="AT704" s="46"/>
      <c r="AU704" s="17"/>
      <c r="AV704" s="421" t="str">
        <f>IFERROR(VLOOKUP(AU704,'MATRICE '!AB714:AG809,3,FALSE),"")</f>
        <v/>
      </c>
      <c r="AW704" s="300"/>
      <c r="AX704" s="17"/>
      <c r="AY704" s="17"/>
      <c r="AZ704" s="414"/>
      <c r="BA704" s="18"/>
      <c r="BB704" s="17" t="str">
        <f>IFERROR(VLOOKUP(O704,'MATRICE '!$B$4:$C$17,2,FALSE),"")</f>
        <v/>
      </c>
      <c r="BC704" s="429" t="str">
        <f>IFERROR(VLOOKUP(AR704,'MATRICE '!$U$3:$Z$18,3,FALSE),"")</f>
        <v/>
      </c>
      <c r="BD704" s="429" t="str">
        <f>IFERROR(VLOOKUP(AR704,'MATRICE '!$U$3:$Z$18,2,FALSE),"")</f>
        <v/>
      </c>
      <c r="BE704" s="429" t="str">
        <f>IFERROR(VLOOKUP(AR704,'MATRICE '!$U$3:$Z$18,5,FALSE),"")</f>
        <v/>
      </c>
    </row>
    <row r="705" spans="1:57" x14ac:dyDescent="0.25">
      <c r="A705" s="17"/>
      <c r="B705" s="394"/>
      <c r="C705" s="17"/>
      <c r="D705" s="17"/>
      <c r="E705" s="28"/>
      <c r="F705" s="28"/>
      <c r="G705" s="17"/>
      <c r="H705" s="17"/>
      <c r="I705" s="17"/>
      <c r="J705" s="17"/>
      <c r="K705" s="64"/>
      <c r="L705" s="65"/>
      <c r="M705" s="63"/>
      <c r="N705" s="17"/>
      <c r="O705" s="17"/>
      <c r="P705" s="17"/>
      <c r="Q705" s="17"/>
      <c r="R705" s="17"/>
      <c r="S705" s="401"/>
      <c r="T705" s="597">
        <f t="shared" si="35"/>
        <v>0</v>
      </c>
      <c r="U705" s="18"/>
      <c r="V705" s="18">
        <f t="shared" si="37"/>
        <v>0</v>
      </c>
      <c r="W705" s="60" t="str">
        <f t="shared" si="36"/>
        <v/>
      </c>
      <c r="X705" s="393"/>
      <c r="Y705" s="17"/>
      <c r="Z705" s="52"/>
      <c r="AA705" s="409"/>
      <c r="AB705" s="46"/>
      <c r="AC705" s="17"/>
      <c r="AD705" s="113" t="str">
        <f>IFERROR(VLOOKUP(AA705,'MATRICE '!$E$2:$H$100,3,FALSE),"")</f>
        <v/>
      </c>
      <c r="AE705" s="17" t="str">
        <f>IFERROR(VLOOKUP(AA705,'MATRICE '!$E$2:$H$100,2,FALSE),"")</f>
        <v/>
      </c>
      <c r="AF705" s="17" t="str">
        <f>IFERROR(VLOOKUP(AA705,'MATRICE '!$E$2:$H$100,4,FALSE),"")</f>
        <v/>
      </c>
      <c r="AG705" s="63"/>
      <c r="AH705" s="46"/>
      <c r="AI705" s="17"/>
      <c r="AJ705" s="17" t="str">
        <f>IFERROR(VLOOKUP(AG705,'MATRICE '!$J$2:$M$100,3,FALSE),"")</f>
        <v/>
      </c>
      <c r="AK705" s="17" t="str">
        <f>IFERROR(VLOOKUP(AG705,'MATRICE '!$J$2:$M$100,2,FALSE),"")</f>
        <v/>
      </c>
      <c r="AL705" s="414" t="str">
        <f>IFERROR(VLOOKUP(AG705,'MATRICE '!$J$2:$M$100,4,FALSE),"")</f>
        <v/>
      </c>
      <c r="AM705" s="393"/>
      <c r="AN705" s="17"/>
      <c r="AO705" s="52"/>
      <c r="AP705" s="46"/>
      <c r="AQ705" s="28"/>
      <c r="AR705" s="418"/>
      <c r="AS705" s="419" t="str">
        <f>IFERROR(VLOOKUP(AR705,'MATRICE '!$U$3:$Z$18,4,FALSE),"")</f>
        <v/>
      </c>
      <c r="AT705" s="46"/>
      <c r="AU705" s="17"/>
      <c r="AV705" s="421" t="str">
        <f>IFERROR(VLOOKUP(AU705,'MATRICE '!AB715:AG810,3,FALSE),"")</f>
        <v/>
      </c>
      <c r="AW705" s="300"/>
      <c r="AX705" s="17"/>
      <c r="AY705" s="17"/>
      <c r="AZ705" s="414"/>
      <c r="BA705" s="18"/>
      <c r="BB705" s="17" t="str">
        <f>IFERROR(VLOOKUP(O705,'MATRICE '!$B$4:$C$17,2,FALSE),"")</f>
        <v/>
      </c>
      <c r="BC705" s="429" t="str">
        <f>IFERROR(VLOOKUP(AR705,'MATRICE '!$U$3:$Z$18,3,FALSE),"")</f>
        <v/>
      </c>
      <c r="BD705" s="429" t="str">
        <f>IFERROR(VLOOKUP(AR705,'MATRICE '!$U$3:$Z$18,2,FALSE),"")</f>
        <v/>
      </c>
      <c r="BE705" s="429" t="str">
        <f>IFERROR(VLOOKUP(AR705,'MATRICE '!$U$3:$Z$18,5,FALSE),"")</f>
        <v/>
      </c>
    </row>
    <row r="706" spans="1:57" x14ac:dyDescent="0.25">
      <c r="A706" s="17"/>
      <c r="B706" s="394"/>
      <c r="C706" s="17"/>
      <c r="D706" s="17"/>
      <c r="E706" s="28"/>
      <c r="F706" s="28"/>
      <c r="G706" s="17"/>
      <c r="H706" s="17"/>
      <c r="I706" s="17"/>
      <c r="J706" s="17"/>
      <c r="K706" s="64"/>
      <c r="L706" s="65"/>
      <c r="M706" s="63"/>
      <c r="N706" s="17"/>
      <c r="O706" s="17"/>
      <c r="P706" s="17"/>
      <c r="Q706" s="17"/>
      <c r="R706" s="17"/>
      <c r="S706" s="401"/>
      <c r="T706" s="597">
        <f t="shared" si="35"/>
        <v>0</v>
      </c>
      <c r="U706" s="18"/>
      <c r="V706" s="18">
        <f t="shared" si="37"/>
        <v>0</v>
      </c>
      <c r="W706" s="60" t="str">
        <f t="shared" si="36"/>
        <v/>
      </c>
      <c r="X706" s="393"/>
      <c r="Y706" s="17"/>
      <c r="Z706" s="52"/>
      <c r="AA706" s="409"/>
      <c r="AB706" s="46"/>
      <c r="AC706" s="17"/>
      <c r="AD706" s="113" t="str">
        <f>IFERROR(VLOOKUP(AA706,'MATRICE '!$E$2:$H$100,3,FALSE),"")</f>
        <v/>
      </c>
      <c r="AE706" s="17" t="str">
        <f>IFERROR(VLOOKUP(AA706,'MATRICE '!$E$2:$H$100,2,FALSE),"")</f>
        <v/>
      </c>
      <c r="AF706" s="17" t="str">
        <f>IFERROR(VLOOKUP(AA706,'MATRICE '!$E$2:$H$100,4,FALSE),"")</f>
        <v/>
      </c>
      <c r="AG706" s="63"/>
      <c r="AH706" s="46"/>
      <c r="AI706" s="17"/>
      <c r="AJ706" s="17" t="str">
        <f>IFERROR(VLOOKUP(AG706,'MATRICE '!$J$2:$M$100,3,FALSE),"")</f>
        <v/>
      </c>
      <c r="AK706" s="17" t="str">
        <f>IFERROR(VLOOKUP(AG706,'MATRICE '!$J$2:$M$100,2,FALSE),"")</f>
        <v/>
      </c>
      <c r="AL706" s="414" t="str">
        <f>IFERROR(VLOOKUP(AG706,'MATRICE '!$J$2:$M$100,4,FALSE),"")</f>
        <v/>
      </c>
      <c r="AM706" s="393"/>
      <c r="AN706" s="17"/>
      <c r="AO706" s="52"/>
      <c r="AP706" s="46"/>
      <c r="AQ706" s="28"/>
      <c r="AR706" s="418"/>
      <c r="AS706" s="419" t="str">
        <f>IFERROR(VLOOKUP(AR706,'MATRICE '!$U$3:$Z$18,4,FALSE),"")</f>
        <v/>
      </c>
      <c r="AT706" s="46"/>
      <c r="AU706" s="17"/>
      <c r="AV706" s="421" t="str">
        <f>IFERROR(VLOOKUP(AU706,'MATRICE '!AB716:AG811,3,FALSE),"")</f>
        <v/>
      </c>
      <c r="AW706" s="300"/>
      <c r="AX706" s="17"/>
      <c r="AY706" s="17"/>
      <c r="AZ706" s="414"/>
      <c r="BA706" s="18"/>
      <c r="BB706" s="17" t="str">
        <f>IFERROR(VLOOKUP(O706,'MATRICE '!$B$4:$C$17,2,FALSE),"")</f>
        <v/>
      </c>
      <c r="BC706" s="429" t="str">
        <f>IFERROR(VLOOKUP(AR706,'MATRICE '!$U$3:$Z$18,3,FALSE),"")</f>
        <v/>
      </c>
      <c r="BD706" s="429" t="str">
        <f>IFERROR(VLOOKUP(AR706,'MATRICE '!$U$3:$Z$18,2,FALSE),"")</f>
        <v/>
      </c>
      <c r="BE706" s="429" t="str">
        <f>IFERROR(VLOOKUP(AR706,'MATRICE '!$U$3:$Z$18,5,FALSE),"")</f>
        <v/>
      </c>
    </row>
    <row r="707" spans="1:57" x14ac:dyDescent="0.25">
      <c r="A707" s="17"/>
      <c r="B707" s="394"/>
      <c r="C707" s="17"/>
      <c r="D707" s="17"/>
      <c r="E707" s="28"/>
      <c r="F707" s="28"/>
      <c r="G707" s="17"/>
      <c r="H707" s="17"/>
      <c r="I707" s="17"/>
      <c r="J707" s="17"/>
      <c r="K707" s="64"/>
      <c r="L707" s="65"/>
      <c r="M707" s="63"/>
      <c r="N707" s="17"/>
      <c r="O707" s="17"/>
      <c r="P707" s="17"/>
      <c r="Q707" s="17"/>
      <c r="R707" s="17"/>
      <c r="S707" s="401"/>
      <c r="T707" s="597">
        <f t="shared" si="35"/>
        <v>0</v>
      </c>
      <c r="U707" s="18"/>
      <c r="V707" s="18">
        <f t="shared" si="37"/>
        <v>0</v>
      </c>
      <c r="W707" s="60" t="str">
        <f t="shared" si="36"/>
        <v/>
      </c>
      <c r="X707" s="393"/>
      <c r="Y707" s="17"/>
      <c r="Z707" s="52"/>
      <c r="AA707" s="409"/>
      <c r="AB707" s="46"/>
      <c r="AC707" s="17"/>
      <c r="AD707" s="113" t="str">
        <f>IFERROR(VLOOKUP(AA707,'MATRICE '!$E$2:$H$100,3,FALSE),"")</f>
        <v/>
      </c>
      <c r="AE707" s="17" t="str">
        <f>IFERROR(VLOOKUP(AA707,'MATRICE '!$E$2:$H$100,2,FALSE),"")</f>
        <v/>
      </c>
      <c r="AF707" s="17" t="str">
        <f>IFERROR(VLOOKUP(AA707,'MATRICE '!$E$2:$H$100,4,FALSE),"")</f>
        <v/>
      </c>
      <c r="AG707" s="63"/>
      <c r="AH707" s="46"/>
      <c r="AI707" s="17"/>
      <c r="AJ707" s="17" t="str">
        <f>IFERROR(VLOOKUP(AG707,'MATRICE '!$J$2:$M$100,3,FALSE),"")</f>
        <v/>
      </c>
      <c r="AK707" s="17" t="str">
        <f>IFERROR(VLOOKUP(AG707,'MATRICE '!$J$2:$M$100,2,FALSE),"")</f>
        <v/>
      </c>
      <c r="AL707" s="414" t="str">
        <f>IFERROR(VLOOKUP(AG707,'MATRICE '!$J$2:$M$100,4,FALSE),"")</f>
        <v/>
      </c>
      <c r="AM707" s="393"/>
      <c r="AN707" s="17"/>
      <c r="AO707" s="52"/>
      <c r="AP707" s="46"/>
      <c r="AQ707" s="28"/>
      <c r="AR707" s="418"/>
      <c r="AS707" s="419" t="str">
        <f>IFERROR(VLOOKUP(AR707,'MATRICE '!$U$3:$Z$18,4,FALSE),"")</f>
        <v/>
      </c>
      <c r="AT707" s="46"/>
      <c r="AU707" s="17"/>
      <c r="AV707" s="421" t="str">
        <f>IFERROR(VLOOKUP(AU707,'MATRICE '!AB717:AG812,3,FALSE),"")</f>
        <v/>
      </c>
      <c r="AW707" s="300"/>
      <c r="AX707" s="17"/>
      <c r="AY707" s="17"/>
      <c r="AZ707" s="414"/>
      <c r="BA707" s="18"/>
      <c r="BB707" s="17" t="str">
        <f>IFERROR(VLOOKUP(O707,'MATRICE '!$B$4:$C$17,2,FALSE),"")</f>
        <v/>
      </c>
      <c r="BC707" s="429" t="str">
        <f>IFERROR(VLOOKUP(AR707,'MATRICE '!$U$3:$Z$18,3,FALSE),"")</f>
        <v/>
      </c>
      <c r="BD707" s="429" t="str">
        <f>IFERROR(VLOOKUP(AR707,'MATRICE '!$U$3:$Z$18,2,FALSE),"")</f>
        <v/>
      </c>
      <c r="BE707" s="429" t="str">
        <f>IFERROR(VLOOKUP(AR707,'MATRICE '!$U$3:$Z$18,5,FALSE),"")</f>
        <v/>
      </c>
    </row>
    <row r="708" spans="1:57" x14ac:dyDescent="0.25">
      <c r="A708" s="17"/>
      <c r="B708" s="394"/>
      <c r="C708" s="17"/>
      <c r="D708" s="17"/>
      <c r="E708" s="28"/>
      <c r="F708" s="28"/>
      <c r="G708" s="17"/>
      <c r="H708" s="17"/>
      <c r="I708" s="17"/>
      <c r="J708" s="17"/>
      <c r="K708" s="64"/>
      <c r="L708" s="65"/>
      <c r="M708" s="63"/>
      <c r="N708" s="17"/>
      <c r="O708" s="17"/>
      <c r="P708" s="17"/>
      <c r="Q708" s="17"/>
      <c r="R708" s="17"/>
      <c r="S708" s="401"/>
      <c r="T708" s="597">
        <f t="shared" si="35"/>
        <v>0</v>
      </c>
      <c r="U708" s="18"/>
      <c r="V708" s="18">
        <f t="shared" si="37"/>
        <v>0</v>
      </c>
      <c r="W708" s="60" t="str">
        <f t="shared" si="36"/>
        <v/>
      </c>
      <c r="X708" s="393"/>
      <c r="Y708" s="17"/>
      <c r="Z708" s="52"/>
      <c r="AA708" s="409"/>
      <c r="AB708" s="46"/>
      <c r="AC708" s="17"/>
      <c r="AD708" s="113" t="str">
        <f>IFERROR(VLOOKUP(AA708,'MATRICE '!$E$2:$H$100,3,FALSE),"")</f>
        <v/>
      </c>
      <c r="AE708" s="17" t="str">
        <f>IFERROR(VLOOKUP(AA708,'MATRICE '!$E$2:$H$100,2,FALSE),"")</f>
        <v/>
      </c>
      <c r="AF708" s="17" t="str">
        <f>IFERROR(VLOOKUP(AA708,'MATRICE '!$E$2:$H$100,4,FALSE),"")</f>
        <v/>
      </c>
      <c r="AG708" s="63"/>
      <c r="AH708" s="46"/>
      <c r="AI708" s="17"/>
      <c r="AJ708" s="17" t="str">
        <f>IFERROR(VLOOKUP(AG708,'MATRICE '!$J$2:$M$100,3,FALSE),"")</f>
        <v/>
      </c>
      <c r="AK708" s="17" t="str">
        <f>IFERROR(VLOOKUP(AG708,'MATRICE '!$J$2:$M$100,2,FALSE),"")</f>
        <v/>
      </c>
      <c r="AL708" s="414" t="str">
        <f>IFERROR(VLOOKUP(AG708,'MATRICE '!$J$2:$M$100,4,FALSE),"")</f>
        <v/>
      </c>
      <c r="AM708" s="393"/>
      <c r="AN708" s="17"/>
      <c r="AO708" s="52"/>
      <c r="AP708" s="46"/>
      <c r="AQ708" s="28"/>
      <c r="AR708" s="418"/>
      <c r="AS708" s="419" t="str">
        <f>IFERROR(VLOOKUP(AR708,'MATRICE '!$U$3:$Z$18,4,FALSE),"")</f>
        <v/>
      </c>
      <c r="AT708" s="46"/>
      <c r="AU708" s="17"/>
      <c r="AV708" s="421" t="str">
        <f>IFERROR(VLOOKUP(AU708,'MATRICE '!AB718:AG813,3,FALSE),"")</f>
        <v/>
      </c>
      <c r="AW708" s="300"/>
      <c r="AX708" s="17"/>
      <c r="AY708" s="17"/>
      <c r="AZ708" s="414"/>
      <c r="BA708" s="18"/>
      <c r="BB708" s="17" t="str">
        <f>IFERROR(VLOOKUP(O708,'MATRICE '!$B$4:$C$17,2,FALSE),"")</f>
        <v/>
      </c>
      <c r="BC708" s="429" t="str">
        <f>IFERROR(VLOOKUP(AR708,'MATRICE '!$U$3:$Z$18,3,FALSE),"")</f>
        <v/>
      </c>
      <c r="BD708" s="429" t="str">
        <f>IFERROR(VLOOKUP(AR708,'MATRICE '!$U$3:$Z$18,2,FALSE),"")</f>
        <v/>
      </c>
      <c r="BE708" s="429" t="str">
        <f>IFERROR(VLOOKUP(AR708,'MATRICE '!$U$3:$Z$18,5,FALSE),"")</f>
        <v/>
      </c>
    </row>
    <row r="709" spans="1:57" x14ac:dyDescent="0.25">
      <c r="A709" s="17"/>
      <c r="B709" s="394"/>
      <c r="C709" s="17"/>
      <c r="D709" s="17"/>
      <c r="E709" s="28"/>
      <c r="F709" s="28"/>
      <c r="G709" s="17"/>
      <c r="H709" s="17"/>
      <c r="I709" s="17"/>
      <c r="J709" s="17"/>
      <c r="K709" s="64"/>
      <c r="L709" s="65"/>
      <c r="M709" s="63"/>
      <c r="N709" s="17"/>
      <c r="O709" s="17"/>
      <c r="P709" s="17"/>
      <c r="Q709" s="17"/>
      <c r="R709" s="17"/>
      <c r="S709" s="401"/>
      <c r="T709" s="597">
        <f t="shared" si="35"/>
        <v>0</v>
      </c>
      <c r="U709" s="18"/>
      <c r="V709" s="18">
        <f t="shared" si="37"/>
        <v>0</v>
      </c>
      <c r="W709" s="60" t="str">
        <f t="shared" si="36"/>
        <v/>
      </c>
      <c r="X709" s="393"/>
      <c r="Y709" s="17"/>
      <c r="Z709" s="52"/>
      <c r="AA709" s="409"/>
      <c r="AB709" s="46"/>
      <c r="AC709" s="17"/>
      <c r="AD709" s="113" t="str">
        <f>IFERROR(VLOOKUP(AA709,'MATRICE '!$E$2:$H$100,3,FALSE),"")</f>
        <v/>
      </c>
      <c r="AE709" s="17" t="str">
        <f>IFERROR(VLOOKUP(AA709,'MATRICE '!$E$2:$H$100,2,FALSE),"")</f>
        <v/>
      </c>
      <c r="AF709" s="17" t="str">
        <f>IFERROR(VLOOKUP(AA709,'MATRICE '!$E$2:$H$100,4,FALSE),"")</f>
        <v/>
      </c>
      <c r="AG709" s="63"/>
      <c r="AH709" s="46"/>
      <c r="AI709" s="17"/>
      <c r="AJ709" s="17" t="str">
        <f>IFERROR(VLOOKUP(AG709,'MATRICE '!$J$2:$M$100,3,FALSE),"")</f>
        <v/>
      </c>
      <c r="AK709" s="17" t="str">
        <f>IFERROR(VLOOKUP(AG709,'MATRICE '!$J$2:$M$100,2,FALSE),"")</f>
        <v/>
      </c>
      <c r="AL709" s="414" t="str">
        <f>IFERROR(VLOOKUP(AG709,'MATRICE '!$J$2:$M$100,4,FALSE),"")</f>
        <v/>
      </c>
      <c r="AM709" s="393"/>
      <c r="AN709" s="17"/>
      <c r="AO709" s="52"/>
      <c r="AP709" s="46"/>
      <c r="AQ709" s="28"/>
      <c r="AR709" s="418"/>
      <c r="AS709" s="419" t="str">
        <f>IFERROR(VLOOKUP(AR709,'MATRICE '!$U$3:$Z$18,4,FALSE),"")</f>
        <v/>
      </c>
      <c r="AT709" s="46"/>
      <c r="AU709" s="17"/>
      <c r="AV709" s="421" t="str">
        <f>IFERROR(VLOOKUP(AU709,'MATRICE '!AB719:AG814,3,FALSE),"")</f>
        <v/>
      </c>
      <c r="AW709" s="300"/>
      <c r="AX709" s="17"/>
      <c r="AY709" s="17"/>
      <c r="AZ709" s="414"/>
      <c r="BA709" s="18"/>
      <c r="BB709" s="17" t="str">
        <f>IFERROR(VLOOKUP(O709,'MATRICE '!$B$4:$C$17,2,FALSE),"")</f>
        <v/>
      </c>
      <c r="BC709" s="429" t="str">
        <f>IFERROR(VLOOKUP(AR709,'MATRICE '!$U$3:$Z$18,3,FALSE),"")</f>
        <v/>
      </c>
      <c r="BD709" s="429" t="str">
        <f>IFERROR(VLOOKUP(AR709,'MATRICE '!$U$3:$Z$18,2,FALSE),"")</f>
        <v/>
      </c>
      <c r="BE709" s="429" t="str">
        <f>IFERROR(VLOOKUP(AR709,'MATRICE '!$U$3:$Z$18,5,FALSE),"")</f>
        <v/>
      </c>
    </row>
    <row r="710" spans="1:57" x14ac:dyDescent="0.25">
      <c r="A710" s="17"/>
      <c r="B710" s="394"/>
      <c r="C710" s="17"/>
      <c r="D710" s="17"/>
      <c r="E710" s="28"/>
      <c r="F710" s="28"/>
      <c r="G710" s="17"/>
      <c r="H710" s="17"/>
      <c r="I710" s="17"/>
      <c r="J710" s="17"/>
      <c r="K710" s="64"/>
      <c r="L710" s="65"/>
      <c r="M710" s="63"/>
      <c r="N710" s="17"/>
      <c r="O710" s="17"/>
      <c r="P710" s="17"/>
      <c r="Q710" s="17"/>
      <c r="R710" s="17"/>
      <c r="S710" s="401"/>
      <c r="T710" s="597">
        <f t="shared" si="35"/>
        <v>0</v>
      </c>
      <c r="U710" s="18"/>
      <c r="V710" s="18">
        <f t="shared" si="37"/>
        <v>0</v>
      </c>
      <c r="W710" s="60" t="str">
        <f t="shared" si="36"/>
        <v/>
      </c>
      <c r="X710" s="393"/>
      <c r="Y710" s="17"/>
      <c r="Z710" s="52"/>
      <c r="AA710" s="409"/>
      <c r="AB710" s="46"/>
      <c r="AC710" s="17"/>
      <c r="AD710" s="113" t="str">
        <f>IFERROR(VLOOKUP(AA710,'MATRICE '!$E$2:$H$100,3,FALSE),"")</f>
        <v/>
      </c>
      <c r="AE710" s="17" t="str">
        <f>IFERROR(VLOOKUP(AA710,'MATRICE '!$E$2:$H$100,2,FALSE),"")</f>
        <v/>
      </c>
      <c r="AF710" s="17" t="str">
        <f>IFERROR(VLOOKUP(AA710,'MATRICE '!$E$2:$H$100,4,FALSE),"")</f>
        <v/>
      </c>
      <c r="AG710" s="63"/>
      <c r="AH710" s="46"/>
      <c r="AI710" s="17"/>
      <c r="AJ710" s="17" t="str">
        <f>IFERROR(VLOOKUP(AG710,'MATRICE '!$J$2:$M$100,3,FALSE),"")</f>
        <v/>
      </c>
      <c r="AK710" s="17" t="str">
        <f>IFERROR(VLOOKUP(AG710,'MATRICE '!$J$2:$M$100,2,FALSE),"")</f>
        <v/>
      </c>
      <c r="AL710" s="414" t="str">
        <f>IFERROR(VLOOKUP(AG710,'MATRICE '!$J$2:$M$100,4,FALSE),"")</f>
        <v/>
      </c>
      <c r="AM710" s="393"/>
      <c r="AN710" s="17"/>
      <c r="AO710" s="52"/>
      <c r="AP710" s="46"/>
      <c r="AQ710" s="28"/>
      <c r="AR710" s="418"/>
      <c r="AS710" s="419" t="str">
        <f>IFERROR(VLOOKUP(AR710,'MATRICE '!$U$3:$Z$18,4,FALSE),"")</f>
        <v/>
      </c>
      <c r="AT710" s="46"/>
      <c r="AU710" s="17"/>
      <c r="AV710" s="421" t="str">
        <f>IFERROR(VLOOKUP(AU710,'MATRICE '!AB720:AG815,3,FALSE),"")</f>
        <v/>
      </c>
      <c r="AW710" s="300"/>
      <c r="AX710" s="17"/>
      <c r="AY710" s="17"/>
      <c r="AZ710" s="414"/>
      <c r="BA710" s="18"/>
      <c r="BB710" s="17" t="str">
        <f>IFERROR(VLOOKUP(O710,'MATRICE '!$B$4:$C$17,2,FALSE),"")</f>
        <v/>
      </c>
      <c r="BC710" s="429" t="str">
        <f>IFERROR(VLOOKUP(AR710,'MATRICE '!$U$3:$Z$18,3,FALSE),"")</f>
        <v/>
      </c>
      <c r="BD710" s="429" t="str">
        <f>IFERROR(VLOOKUP(AR710,'MATRICE '!$U$3:$Z$18,2,FALSE),"")</f>
        <v/>
      </c>
      <c r="BE710" s="429" t="str">
        <f>IFERROR(VLOOKUP(AR710,'MATRICE '!$U$3:$Z$18,5,FALSE),"")</f>
        <v/>
      </c>
    </row>
    <row r="711" spans="1:57" x14ac:dyDescent="0.25">
      <c r="A711" s="17"/>
      <c r="B711" s="394"/>
      <c r="C711" s="17"/>
      <c r="D711" s="17"/>
      <c r="E711" s="28"/>
      <c r="F711" s="28"/>
      <c r="G711" s="17"/>
      <c r="H711" s="17"/>
      <c r="I711" s="17"/>
      <c r="J711" s="17"/>
      <c r="K711" s="64"/>
      <c r="L711" s="65"/>
      <c r="M711" s="63"/>
      <c r="N711" s="17"/>
      <c r="O711" s="17"/>
      <c r="P711" s="17"/>
      <c r="Q711" s="17"/>
      <c r="R711" s="17"/>
      <c r="S711" s="401"/>
      <c r="T711" s="597">
        <f t="shared" ref="T711:T774" si="38">Z711+AO711</f>
        <v>0</v>
      </c>
      <c r="U711" s="18"/>
      <c r="V711" s="18">
        <f t="shared" si="37"/>
        <v>0</v>
      </c>
      <c r="W711" s="60" t="str">
        <f t="shared" si="36"/>
        <v/>
      </c>
      <c r="X711" s="393"/>
      <c r="Y711" s="17"/>
      <c r="Z711" s="52"/>
      <c r="AA711" s="409"/>
      <c r="AB711" s="46"/>
      <c r="AC711" s="17"/>
      <c r="AD711" s="113" t="str">
        <f>IFERROR(VLOOKUP(AA711,'MATRICE '!$E$2:$H$100,3,FALSE),"")</f>
        <v/>
      </c>
      <c r="AE711" s="17" t="str">
        <f>IFERROR(VLOOKUP(AA711,'MATRICE '!$E$2:$H$100,2,FALSE),"")</f>
        <v/>
      </c>
      <c r="AF711" s="17" t="str">
        <f>IFERROR(VLOOKUP(AA711,'MATRICE '!$E$2:$H$100,4,FALSE),"")</f>
        <v/>
      </c>
      <c r="AG711" s="63"/>
      <c r="AH711" s="46"/>
      <c r="AI711" s="17"/>
      <c r="AJ711" s="17" t="str">
        <f>IFERROR(VLOOKUP(AG711,'MATRICE '!$J$2:$M$100,3,FALSE),"")</f>
        <v/>
      </c>
      <c r="AK711" s="17" t="str">
        <f>IFERROR(VLOOKUP(AG711,'MATRICE '!$J$2:$M$100,2,FALSE),"")</f>
        <v/>
      </c>
      <c r="AL711" s="414" t="str">
        <f>IFERROR(VLOOKUP(AG711,'MATRICE '!$J$2:$M$100,4,FALSE),"")</f>
        <v/>
      </c>
      <c r="AM711" s="393"/>
      <c r="AN711" s="17"/>
      <c r="AO711" s="52"/>
      <c r="AP711" s="46"/>
      <c r="AQ711" s="28"/>
      <c r="AR711" s="418"/>
      <c r="AS711" s="419" t="str">
        <f>IFERROR(VLOOKUP(AR711,'MATRICE '!$U$3:$Z$18,4,FALSE),"")</f>
        <v/>
      </c>
      <c r="AT711" s="46"/>
      <c r="AU711" s="17"/>
      <c r="AV711" s="421" t="str">
        <f>IFERROR(VLOOKUP(AU711,'MATRICE '!AB721:AG816,3,FALSE),"")</f>
        <v/>
      </c>
      <c r="AW711" s="300"/>
      <c r="AX711" s="17"/>
      <c r="AY711" s="17"/>
      <c r="AZ711" s="414"/>
      <c r="BA711" s="18"/>
      <c r="BB711" s="17" t="str">
        <f>IFERROR(VLOOKUP(O711,'MATRICE '!$B$4:$C$17,2,FALSE),"")</f>
        <v/>
      </c>
      <c r="BC711" s="429" t="str">
        <f>IFERROR(VLOOKUP(AR711,'MATRICE '!$U$3:$Z$18,3,FALSE),"")</f>
        <v/>
      </c>
      <c r="BD711" s="429" t="str">
        <f>IFERROR(VLOOKUP(AR711,'MATRICE '!$U$3:$Z$18,2,FALSE),"")</f>
        <v/>
      </c>
      <c r="BE711" s="429" t="str">
        <f>IFERROR(VLOOKUP(AR711,'MATRICE '!$U$3:$Z$18,5,FALSE),"")</f>
        <v/>
      </c>
    </row>
    <row r="712" spans="1:57" x14ac:dyDescent="0.25">
      <c r="A712" s="17"/>
      <c r="B712" s="394"/>
      <c r="C712" s="17"/>
      <c r="D712" s="17"/>
      <c r="E712" s="28"/>
      <c r="F712" s="28"/>
      <c r="G712" s="17"/>
      <c r="H712" s="17"/>
      <c r="I712" s="17"/>
      <c r="J712" s="17"/>
      <c r="K712" s="64"/>
      <c r="L712" s="65"/>
      <c r="M712" s="63"/>
      <c r="N712" s="17"/>
      <c r="O712" s="17"/>
      <c r="P712" s="17"/>
      <c r="Q712" s="17"/>
      <c r="R712" s="17"/>
      <c r="S712" s="401"/>
      <c r="T712" s="597">
        <f t="shared" si="38"/>
        <v>0</v>
      </c>
      <c r="U712" s="18"/>
      <c r="V712" s="18">
        <f t="shared" si="37"/>
        <v>0</v>
      </c>
      <c r="W712" s="60" t="str">
        <f t="shared" ref="W712:W775" si="39">IFERROR(V712/U712,"")</f>
        <v/>
      </c>
      <c r="X712" s="393"/>
      <c r="Y712" s="17"/>
      <c r="Z712" s="52"/>
      <c r="AA712" s="409"/>
      <c r="AB712" s="46"/>
      <c r="AC712" s="17"/>
      <c r="AD712" s="113" t="str">
        <f>IFERROR(VLOOKUP(AA712,'MATRICE '!$E$2:$H$100,3,FALSE),"")</f>
        <v/>
      </c>
      <c r="AE712" s="17" t="str">
        <f>IFERROR(VLOOKUP(AA712,'MATRICE '!$E$2:$H$100,2,FALSE),"")</f>
        <v/>
      </c>
      <c r="AF712" s="17" t="str">
        <f>IFERROR(VLOOKUP(AA712,'MATRICE '!$E$2:$H$100,4,FALSE),"")</f>
        <v/>
      </c>
      <c r="AG712" s="63"/>
      <c r="AH712" s="46"/>
      <c r="AI712" s="17"/>
      <c r="AJ712" s="17" t="str">
        <f>IFERROR(VLOOKUP(AG712,'MATRICE '!$J$2:$M$100,3,FALSE),"")</f>
        <v/>
      </c>
      <c r="AK712" s="17" t="str">
        <f>IFERROR(VLOOKUP(AG712,'MATRICE '!$J$2:$M$100,2,FALSE),"")</f>
        <v/>
      </c>
      <c r="AL712" s="414" t="str">
        <f>IFERROR(VLOOKUP(AG712,'MATRICE '!$J$2:$M$100,4,FALSE),"")</f>
        <v/>
      </c>
      <c r="AM712" s="393"/>
      <c r="AN712" s="17"/>
      <c r="AO712" s="52"/>
      <c r="AP712" s="46"/>
      <c r="AQ712" s="28"/>
      <c r="AR712" s="418"/>
      <c r="AS712" s="419" t="str">
        <f>IFERROR(VLOOKUP(AR712,'MATRICE '!$U$3:$Z$18,4,FALSE),"")</f>
        <v/>
      </c>
      <c r="AT712" s="46"/>
      <c r="AU712" s="17"/>
      <c r="AV712" s="421" t="str">
        <f>IFERROR(VLOOKUP(AU712,'MATRICE '!AB722:AG817,3,FALSE),"")</f>
        <v/>
      </c>
      <c r="AW712" s="300"/>
      <c r="AX712" s="17"/>
      <c r="AY712" s="17"/>
      <c r="AZ712" s="414"/>
      <c r="BA712" s="18"/>
      <c r="BB712" s="17" t="str">
        <f>IFERROR(VLOOKUP(O712,'MATRICE '!$B$4:$C$17,2,FALSE),"")</f>
        <v/>
      </c>
      <c r="BC712" s="429" t="str">
        <f>IFERROR(VLOOKUP(AR712,'MATRICE '!$U$3:$Z$18,3,FALSE),"")</f>
        <v/>
      </c>
      <c r="BD712" s="429" t="str">
        <f>IFERROR(VLOOKUP(AR712,'MATRICE '!$U$3:$Z$18,2,FALSE),"")</f>
        <v/>
      </c>
      <c r="BE712" s="429" t="str">
        <f>IFERROR(VLOOKUP(AR712,'MATRICE '!$U$3:$Z$18,5,FALSE),"")</f>
        <v/>
      </c>
    </row>
    <row r="713" spans="1:57" x14ac:dyDescent="0.25">
      <c r="A713" s="17"/>
      <c r="B713" s="394"/>
      <c r="C713" s="17"/>
      <c r="D713" s="17"/>
      <c r="E713" s="28"/>
      <c r="F713" s="28"/>
      <c r="G713" s="17"/>
      <c r="H713" s="17"/>
      <c r="I713" s="17"/>
      <c r="J713" s="17"/>
      <c r="K713" s="64"/>
      <c r="L713" s="65"/>
      <c r="M713" s="63"/>
      <c r="N713" s="17"/>
      <c r="O713" s="17"/>
      <c r="P713" s="17"/>
      <c r="Q713" s="17"/>
      <c r="R713" s="17"/>
      <c r="S713" s="401"/>
      <c r="T713" s="597">
        <f t="shared" si="38"/>
        <v>0</v>
      </c>
      <c r="U713" s="18"/>
      <c r="V713" s="18">
        <f t="shared" si="37"/>
        <v>0</v>
      </c>
      <c r="W713" s="60" t="str">
        <f t="shared" si="39"/>
        <v/>
      </c>
      <c r="X713" s="393"/>
      <c r="Y713" s="17"/>
      <c r="Z713" s="52"/>
      <c r="AA713" s="409"/>
      <c r="AB713" s="46"/>
      <c r="AC713" s="17"/>
      <c r="AD713" s="113" t="str">
        <f>IFERROR(VLOOKUP(AA713,'MATRICE '!$E$2:$H$100,3,FALSE),"")</f>
        <v/>
      </c>
      <c r="AE713" s="17" t="str">
        <f>IFERROR(VLOOKUP(AA713,'MATRICE '!$E$2:$H$100,2,FALSE),"")</f>
        <v/>
      </c>
      <c r="AF713" s="17" t="str">
        <f>IFERROR(VLOOKUP(AA713,'MATRICE '!$E$2:$H$100,4,FALSE),"")</f>
        <v/>
      </c>
      <c r="AG713" s="63"/>
      <c r="AH713" s="46"/>
      <c r="AI713" s="17"/>
      <c r="AJ713" s="17" t="str">
        <f>IFERROR(VLOOKUP(AG713,'MATRICE '!$J$2:$M$100,3,FALSE),"")</f>
        <v/>
      </c>
      <c r="AK713" s="17" t="str">
        <f>IFERROR(VLOOKUP(AG713,'MATRICE '!$J$2:$M$100,2,FALSE),"")</f>
        <v/>
      </c>
      <c r="AL713" s="414" t="str">
        <f>IFERROR(VLOOKUP(AG713,'MATRICE '!$J$2:$M$100,4,FALSE),"")</f>
        <v/>
      </c>
      <c r="AM713" s="393"/>
      <c r="AN713" s="17"/>
      <c r="AO713" s="52"/>
      <c r="AP713" s="46"/>
      <c r="AQ713" s="28"/>
      <c r="AR713" s="418"/>
      <c r="AS713" s="419" t="str">
        <f>IFERROR(VLOOKUP(AR713,'MATRICE '!$U$3:$Z$18,4,FALSE),"")</f>
        <v/>
      </c>
      <c r="AT713" s="46"/>
      <c r="AU713" s="17"/>
      <c r="AV713" s="421" t="str">
        <f>IFERROR(VLOOKUP(AU713,'MATRICE '!AB723:AG818,3,FALSE),"")</f>
        <v/>
      </c>
      <c r="AW713" s="300"/>
      <c r="AX713" s="17"/>
      <c r="AY713" s="17"/>
      <c r="AZ713" s="414"/>
      <c r="BA713" s="18"/>
      <c r="BB713" s="17" t="str">
        <f>IFERROR(VLOOKUP(O713,'MATRICE '!$B$4:$C$17,2,FALSE),"")</f>
        <v/>
      </c>
      <c r="BC713" s="429" t="str">
        <f>IFERROR(VLOOKUP(AR713,'MATRICE '!$U$3:$Z$18,3,FALSE),"")</f>
        <v/>
      </c>
      <c r="BD713" s="429" t="str">
        <f>IFERROR(VLOOKUP(AR713,'MATRICE '!$U$3:$Z$18,2,FALSE),"")</f>
        <v/>
      </c>
      <c r="BE713" s="429" t="str">
        <f>IFERROR(VLOOKUP(AR713,'MATRICE '!$U$3:$Z$18,5,FALSE),"")</f>
        <v/>
      </c>
    </row>
    <row r="714" spans="1:57" x14ac:dyDescent="0.25">
      <c r="A714" s="17"/>
      <c r="B714" s="394"/>
      <c r="C714" s="17"/>
      <c r="D714" s="17"/>
      <c r="E714" s="28"/>
      <c r="F714" s="28"/>
      <c r="G714" s="17"/>
      <c r="H714" s="17"/>
      <c r="I714" s="17"/>
      <c r="J714" s="17"/>
      <c r="K714" s="64"/>
      <c r="L714" s="65"/>
      <c r="M714" s="63"/>
      <c r="N714" s="17"/>
      <c r="O714" s="17"/>
      <c r="P714" s="17"/>
      <c r="Q714" s="17"/>
      <c r="R714" s="17"/>
      <c r="S714" s="401"/>
      <c r="T714" s="597">
        <f t="shared" si="38"/>
        <v>0</v>
      </c>
      <c r="U714" s="18"/>
      <c r="V714" s="18">
        <f t="shared" si="37"/>
        <v>0</v>
      </c>
      <c r="W714" s="60" t="str">
        <f t="shared" si="39"/>
        <v/>
      </c>
      <c r="X714" s="393"/>
      <c r="Y714" s="17"/>
      <c r="Z714" s="52"/>
      <c r="AA714" s="409"/>
      <c r="AB714" s="46"/>
      <c r="AC714" s="17"/>
      <c r="AD714" s="113" t="str">
        <f>IFERROR(VLOOKUP(AA714,'MATRICE '!$E$2:$H$100,3,FALSE),"")</f>
        <v/>
      </c>
      <c r="AE714" s="17" t="str">
        <f>IFERROR(VLOOKUP(AA714,'MATRICE '!$E$2:$H$100,2,FALSE),"")</f>
        <v/>
      </c>
      <c r="AF714" s="17" t="str">
        <f>IFERROR(VLOOKUP(AA714,'MATRICE '!$E$2:$H$100,4,FALSE),"")</f>
        <v/>
      </c>
      <c r="AG714" s="63"/>
      <c r="AH714" s="46"/>
      <c r="AI714" s="17"/>
      <c r="AJ714" s="17" t="str">
        <f>IFERROR(VLOOKUP(AG714,'MATRICE '!$J$2:$M$100,3,FALSE),"")</f>
        <v/>
      </c>
      <c r="AK714" s="17" t="str">
        <f>IFERROR(VLOOKUP(AG714,'MATRICE '!$J$2:$M$100,2,FALSE),"")</f>
        <v/>
      </c>
      <c r="AL714" s="414" t="str">
        <f>IFERROR(VLOOKUP(AG714,'MATRICE '!$J$2:$M$100,4,FALSE),"")</f>
        <v/>
      </c>
      <c r="AM714" s="393"/>
      <c r="AN714" s="17"/>
      <c r="AO714" s="52"/>
      <c r="AP714" s="46"/>
      <c r="AQ714" s="28"/>
      <c r="AR714" s="418"/>
      <c r="AS714" s="419" t="str">
        <f>IFERROR(VLOOKUP(AR714,'MATRICE '!$U$3:$Z$18,4,FALSE),"")</f>
        <v/>
      </c>
      <c r="AT714" s="46"/>
      <c r="AU714" s="17"/>
      <c r="AV714" s="421" t="str">
        <f>IFERROR(VLOOKUP(AU714,'MATRICE '!AB724:AG819,3,FALSE),"")</f>
        <v/>
      </c>
      <c r="AW714" s="300"/>
      <c r="AX714" s="17"/>
      <c r="AY714" s="17"/>
      <c r="AZ714" s="414"/>
      <c r="BA714" s="18"/>
      <c r="BB714" s="17" t="str">
        <f>IFERROR(VLOOKUP(O714,'MATRICE '!$B$4:$C$17,2,FALSE),"")</f>
        <v/>
      </c>
      <c r="BC714" s="429" t="str">
        <f>IFERROR(VLOOKUP(AR714,'MATRICE '!$U$3:$Z$18,3,FALSE),"")</f>
        <v/>
      </c>
      <c r="BD714" s="429" t="str">
        <f>IFERROR(VLOOKUP(AR714,'MATRICE '!$U$3:$Z$18,2,FALSE),"")</f>
        <v/>
      </c>
      <c r="BE714" s="429" t="str">
        <f>IFERROR(VLOOKUP(AR714,'MATRICE '!$U$3:$Z$18,5,FALSE),"")</f>
        <v/>
      </c>
    </row>
    <row r="715" spans="1:57" x14ac:dyDescent="0.25">
      <c r="A715" s="17"/>
      <c r="B715" s="394"/>
      <c r="C715" s="17"/>
      <c r="D715" s="17"/>
      <c r="E715" s="28"/>
      <c r="F715" s="28"/>
      <c r="G715" s="17"/>
      <c r="H715" s="17"/>
      <c r="I715" s="17"/>
      <c r="J715" s="17"/>
      <c r="K715" s="64"/>
      <c r="L715" s="65"/>
      <c r="M715" s="63"/>
      <c r="N715" s="17"/>
      <c r="O715" s="17"/>
      <c r="P715" s="17"/>
      <c r="Q715" s="17"/>
      <c r="R715" s="17"/>
      <c r="S715" s="401"/>
      <c r="T715" s="597">
        <f t="shared" si="38"/>
        <v>0</v>
      </c>
      <c r="U715" s="18"/>
      <c r="V715" s="18">
        <f t="shared" si="37"/>
        <v>0</v>
      </c>
      <c r="W715" s="60" t="str">
        <f t="shared" si="39"/>
        <v/>
      </c>
      <c r="X715" s="393"/>
      <c r="Y715" s="17"/>
      <c r="Z715" s="52"/>
      <c r="AA715" s="409"/>
      <c r="AB715" s="46"/>
      <c r="AC715" s="17"/>
      <c r="AD715" s="113" t="str">
        <f>IFERROR(VLOOKUP(AA715,'MATRICE '!$E$2:$H$100,3,FALSE),"")</f>
        <v/>
      </c>
      <c r="AE715" s="17" t="str">
        <f>IFERROR(VLOOKUP(AA715,'MATRICE '!$E$2:$H$100,2,FALSE),"")</f>
        <v/>
      </c>
      <c r="AF715" s="17" t="str">
        <f>IFERROR(VLOOKUP(AA715,'MATRICE '!$E$2:$H$100,4,FALSE),"")</f>
        <v/>
      </c>
      <c r="AG715" s="63"/>
      <c r="AH715" s="46"/>
      <c r="AI715" s="17"/>
      <c r="AJ715" s="17" t="str">
        <f>IFERROR(VLOOKUP(AG715,'MATRICE '!$J$2:$M$100,3,FALSE),"")</f>
        <v/>
      </c>
      <c r="AK715" s="17" t="str">
        <f>IFERROR(VLOOKUP(AG715,'MATRICE '!$J$2:$M$100,2,FALSE),"")</f>
        <v/>
      </c>
      <c r="AL715" s="414" t="str">
        <f>IFERROR(VLOOKUP(AG715,'MATRICE '!$J$2:$M$100,4,FALSE),"")</f>
        <v/>
      </c>
      <c r="AM715" s="393"/>
      <c r="AN715" s="17"/>
      <c r="AO715" s="52"/>
      <c r="AP715" s="46"/>
      <c r="AQ715" s="28"/>
      <c r="AR715" s="418"/>
      <c r="AS715" s="419" t="str">
        <f>IFERROR(VLOOKUP(AR715,'MATRICE '!$U$3:$Z$18,4,FALSE),"")</f>
        <v/>
      </c>
      <c r="AT715" s="46"/>
      <c r="AU715" s="17"/>
      <c r="AV715" s="421" t="str">
        <f>IFERROR(VLOOKUP(AU715,'MATRICE '!AB725:AG820,3,FALSE),"")</f>
        <v/>
      </c>
      <c r="AW715" s="300"/>
      <c r="AX715" s="17"/>
      <c r="AY715" s="17"/>
      <c r="AZ715" s="414"/>
      <c r="BA715" s="18"/>
      <c r="BB715" s="17" t="str">
        <f>IFERROR(VLOOKUP(O715,'MATRICE '!$B$4:$C$17,2,FALSE),"")</f>
        <v/>
      </c>
      <c r="BC715" s="429" t="str">
        <f>IFERROR(VLOOKUP(AR715,'MATRICE '!$U$3:$Z$18,3,FALSE),"")</f>
        <v/>
      </c>
      <c r="BD715" s="429" t="str">
        <f>IFERROR(VLOOKUP(AR715,'MATRICE '!$U$3:$Z$18,2,FALSE),"")</f>
        <v/>
      </c>
      <c r="BE715" s="429" t="str">
        <f>IFERROR(VLOOKUP(AR715,'MATRICE '!$U$3:$Z$18,5,FALSE),"")</f>
        <v/>
      </c>
    </row>
    <row r="716" spans="1:57" x14ac:dyDescent="0.25">
      <c r="A716" s="17"/>
      <c r="B716" s="394"/>
      <c r="C716" s="17"/>
      <c r="D716" s="17"/>
      <c r="E716" s="28"/>
      <c r="F716" s="28"/>
      <c r="G716" s="17"/>
      <c r="H716" s="17"/>
      <c r="I716" s="17"/>
      <c r="J716" s="17"/>
      <c r="K716" s="64"/>
      <c r="L716" s="65"/>
      <c r="M716" s="63"/>
      <c r="N716" s="17"/>
      <c r="O716" s="17"/>
      <c r="P716" s="17"/>
      <c r="Q716" s="17"/>
      <c r="R716" s="17"/>
      <c r="S716" s="401"/>
      <c r="T716" s="597">
        <f t="shared" si="38"/>
        <v>0</v>
      </c>
      <c r="U716" s="18"/>
      <c r="V716" s="18">
        <f t="shared" si="37"/>
        <v>0</v>
      </c>
      <c r="W716" s="60" t="str">
        <f t="shared" si="39"/>
        <v/>
      </c>
      <c r="X716" s="393"/>
      <c r="Y716" s="17"/>
      <c r="Z716" s="52"/>
      <c r="AA716" s="409"/>
      <c r="AB716" s="46"/>
      <c r="AC716" s="17"/>
      <c r="AD716" s="113" t="str">
        <f>IFERROR(VLOOKUP(AA716,'MATRICE '!$E$2:$H$100,3,FALSE),"")</f>
        <v/>
      </c>
      <c r="AE716" s="17" t="str">
        <f>IFERROR(VLOOKUP(AA716,'MATRICE '!$E$2:$H$100,2,FALSE),"")</f>
        <v/>
      </c>
      <c r="AF716" s="17" t="str">
        <f>IFERROR(VLOOKUP(AA716,'MATRICE '!$E$2:$H$100,4,FALSE),"")</f>
        <v/>
      </c>
      <c r="AG716" s="63"/>
      <c r="AH716" s="46"/>
      <c r="AI716" s="17"/>
      <c r="AJ716" s="17" t="str">
        <f>IFERROR(VLOOKUP(AG716,'MATRICE '!$J$2:$M$100,3,FALSE),"")</f>
        <v/>
      </c>
      <c r="AK716" s="17" t="str">
        <f>IFERROR(VLOOKUP(AG716,'MATRICE '!$J$2:$M$100,2,FALSE),"")</f>
        <v/>
      </c>
      <c r="AL716" s="414" t="str">
        <f>IFERROR(VLOOKUP(AG716,'MATRICE '!$J$2:$M$100,4,FALSE),"")</f>
        <v/>
      </c>
      <c r="AM716" s="393"/>
      <c r="AN716" s="17"/>
      <c r="AO716" s="52"/>
      <c r="AP716" s="46"/>
      <c r="AQ716" s="28"/>
      <c r="AR716" s="418"/>
      <c r="AS716" s="419" t="str">
        <f>IFERROR(VLOOKUP(AR716,'MATRICE '!$U$3:$Z$18,4,FALSE),"")</f>
        <v/>
      </c>
      <c r="AT716" s="46"/>
      <c r="AU716" s="17"/>
      <c r="AV716" s="421" t="str">
        <f>IFERROR(VLOOKUP(AU716,'MATRICE '!AB726:AG821,3,FALSE),"")</f>
        <v/>
      </c>
      <c r="AW716" s="300"/>
      <c r="AX716" s="17"/>
      <c r="AY716" s="17"/>
      <c r="AZ716" s="414"/>
      <c r="BA716" s="18"/>
      <c r="BB716" s="17" t="str">
        <f>IFERROR(VLOOKUP(O716,'MATRICE '!$B$4:$C$17,2,FALSE),"")</f>
        <v/>
      </c>
      <c r="BC716" s="429" t="str">
        <f>IFERROR(VLOOKUP(AR716,'MATRICE '!$U$3:$Z$18,3,FALSE),"")</f>
        <v/>
      </c>
      <c r="BD716" s="429" t="str">
        <f>IFERROR(VLOOKUP(AR716,'MATRICE '!$U$3:$Z$18,2,FALSE),"")</f>
        <v/>
      </c>
      <c r="BE716" s="429" t="str">
        <f>IFERROR(VLOOKUP(AR716,'MATRICE '!$U$3:$Z$18,5,FALSE),"")</f>
        <v/>
      </c>
    </row>
    <row r="717" spans="1:57" x14ac:dyDescent="0.25">
      <c r="A717" s="17"/>
      <c r="B717" s="394"/>
      <c r="C717" s="17"/>
      <c r="D717" s="17"/>
      <c r="E717" s="28"/>
      <c r="F717" s="28"/>
      <c r="G717" s="17"/>
      <c r="H717" s="17"/>
      <c r="I717" s="17"/>
      <c r="J717" s="17"/>
      <c r="K717" s="64"/>
      <c r="L717" s="65"/>
      <c r="M717" s="63"/>
      <c r="N717" s="17"/>
      <c r="O717" s="17"/>
      <c r="P717" s="17"/>
      <c r="Q717" s="17"/>
      <c r="R717" s="17"/>
      <c r="S717" s="401"/>
      <c r="T717" s="597">
        <f t="shared" si="38"/>
        <v>0</v>
      </c>
      <c r="U717" s="18"/>
      <c r="V717" s="18">
        <f t="shared" si="37"/>
        <v>0</v>
      </c>
      <c r="W717" s="60" t="str">
        <f t="shared" si="39"/>
        <v/>
      </c>
      <c r="X717" s="393"/>
      <c r="Y717" s="17"/>
      <c r="Z717" s="52"/>
      <c r="AA717" s="409"/>
      <c r="AB717" s="46"/>
      <c r="AC717" s="17"/>
      <c r="AD717" s="113" t="str">
        <f>IFERROR(VLOOKUP(AA717,'MATRICE '!$E$2:$H$100,3,FALSE),"")</f>
        <v/>
      </c>
      <c r="AE717" s="17" t="str">
        <f>IFERROR(VLOOKUP(AA717,'MATRICE '!$E$2:$H$100,2,FALSE),"")</f>
        <v/>
      </c>
      <c r="AF717" s="17" t="str">
        <f>IFERROR(VLOOKUP(AA717,'MATRICE '!$E$2:$H$100,4,FALSE),"")</f>
        <v/>
      </c>
      <c r="AG717" s="63"/>
      <c r="AH717" s="46"/>
      <c r="AI717" s="17"/>
      <c r="AJ717" s="17" t="str">
        <f>IFERROR(VLOOKUP(AG717,'MATRICE '!$J$2:$M$100,3,FALSE),"")</f>
        <v/>
      </c>
      <c r="AK717" s="17" t="str">
        <f>IFERROR(VLOOKUP(AG717,'MATRICE '!$J$2:$M$100,2,FALSE),"")</f>
        <v/>
      </c>
      <c r="AL717" s="414" t="str">
        <f>IFERROR(VLOOKUP(AG717,'MATRICE '!$J$2:$M$100,4,FALSE),"")</f>
        <v/>
      </c>
      <c r="AM717" s="393"/>
      <c r="AN717" s="17"/>
      <c r="AO717" s="52"/>
      <c r="AP717" s="46"/>
      <c r="AQ717" s="28"/>
      <c r="AR717" s="418"/>
      <c r="AS717" s="419" t="str">
        <f>IFERROR(VLOOKUP(AR717,'MATRICE '!$U$3:$Z$18,4,FALSE),"")</f>
        <v/>
      </c>
      <c r="AT717" s="46"/>
      <c r="AU717" s="17"/>
      <c r="AV717" s="421" t="str">
        <f>IFERROR(VLOOKUP(AU717,'MATRICE '!AB727:AG822,3,FALSE),"")</f>
        <v/>
      </c>
      <c r="AW717" s="300"/>
      <c r="AX717" s="17"/>
      <c r="AY717" s="17"/>
      <c r="AZ717" s="414"/>
      <c r="BA717" s="18"/>
      <c r="BB717" s="17" t="str">
        <f>IFERROR(VLOOKUP(O717,'MATRICE '!$B$4:$C$17,2,FALSE),"")</f>
        <v/>
      </c>
      <c r="BC717" s="429" t="str">
        <f>IFERROR(VLOOKUP(AR717,'MATRICE '!$U$3:$Z$18,3,FALSE),"")</f>
        <v/>
      </c>
      <c r="BD717" s="429" t="str">
        <f>IFERROR(VLOOKUP(AR717,'MATRICE '!$U$3:$Z$18,2,FALSE),"")</f>
        <v/>
      </c>
      <c r="BE717" s="429" t="str">
        <f>IFERROR(VLOOKUP(AR717,'MATRICE '!$U$3:$Z$18,5,FALSE),"")</f>
        <v/>
      </c>
    </row>
    <row r="718" spans="1:57" x14ac:dyDescent="0.25">
      <c r="A718" s="17"/>
      <c r="B718" s="394"/>
      <c r="C718" s="17"/>
      <c r="D718" s="17"/>
      <c r="E718" s="28"/>
      <c r="F718" s="28"/>
      <c r="G718" s="17"/>
      <c r="H718" s="17"/>
      <c r="I718" s="17"/>
      <c r="J718" s="17"/>
      <c r="K718" s="64"/>
      <c r="L718" s="65"/>
      <c r="M718" s="63"/>
      <c r="N718" s="17"/>
      <c r="O718" s="17"/>
      <c r="P718" s="17"/>
      <c r="Q718" s="17"/>
      <c r="R718" s="17"/>
      <c r="S718" s="401"/>
      <c r="T718" s="597">
        <f t="shared" si="38"/>
        <v>0</v>
      </c>
      <c r="U718" s="18"/>
      <c r="V718" s="18">
        <f t="shared" si="37"/>
        <v>0</v>
      </c>
      <c r="W718" s="60" t="str">
        <f t="shared" si="39"/>
        <v/>
      </c>
      <c r="X718" s="393"/>
      <c r="Y718" s="17"/>
      <c r="Z718" s="52"/>
      <c r="AA718" s="409"/>
      <c r="AB718" s="46"/>
      <c r="AC718" s="17"/>
      <c r="AD718" s="113" t="str">
        <f>IFERROR(VLOOKUP(AA718,'MATRICE '!$E$2:$H$100,3,FALSE),"")</f>
        <v/>
      </c>
      <c r="AE718" s="17" t="str">
        <f>IFERROR(VLOOKUP(AA718,'MATRICE '!$E$2:$H$100,2,FALSE),"")</f>
        <v/>
      </c>
      <c r="AF718" s="17" t="str">
        <f>IFERROR(VLOOKUP(AA718,'MATRICE '!$E$2:$H$100,4,FALSE),"")</f>
        <v/>
      </c>
      <c r="AG718" s="63"/>
      <c r="AH718" s="46"/>
      <c r="AI718" s="17"/>
      <c r="AJ718" s="17" t="str">
        <f>IFERROR(VLOOKUP(AG718,'MATRICE '!$J$2:$M$100,3,FALSE),"")</f>
        <v/>
      </c>
      <c r="AK718" s="17" t="str">
        <f>IFERROR(VLOOKUP(AG718,'MATRICE '!$J$2:$M$100,2,FALSE),"")</f>
        <v/>
      </c>
      <c r="AL718" s="414" t="str">
        <f>IFERROR(VLOOKUP(AG718,'MATRICE '!$J$2:$M$100,4,FALSE),"")</f>
        <v/>
      </c>
      <c r="AM718" s="393"/>
      <c r="AN718" s="17"/>
      <c r="AO718" s="52"/>
      <c r="AP718" s="46"/>
      <c r="AQ718" s="28"/>
      <c r="AR718" s="418"/>
      <c r="AS718" s="419" t="str">
        <f>IFERROR(VLOOKUP(AR718,'MATRICE '!$U$3:$Z$18,4,FALSE),"")</f>
        <v/>
      </c>
      <c r="AT718" s="46"/>
      <c r="AU718" s="17"/>
      <c r="AV718" s="421" t="str">
        <f>IFERROR(VLOOKUP(AU718,'MATRICE '!AB728:AG823,3,FALSE),"")</f>
        <v/>
      </c>
      <c r="AW718" s="300"/>
      <c r="AX718" s="17"/>
      <c r="AY718" s="17"/>
      <c r="AZ718" s="414"/>
      <c r="BA718" s="18"/>
      <c r="BB718" s="17" t="str">
        <f>IFERROR(VLOOKUP(O718,'MATRICE '!$B$4:$C$17,2,FALSE),"")</f>
        <v/>
      </c>
      <c r="BC718" s="429" t="str">
        <f>IFERROR(VLOOKUP(AR718,'MATRICE '!$U$3:$Z$18,3,FALSE),"")</f>
        <v/>
      </c>
      <c r="BD718" s="429" t="str">
        <f>IFERROR(VLOOKUP(AR718,'MATRICE '!$U$3:$Z$18,2,FALSE),"")</f>
        <v/>
      </c>
      <c r="BE718" s="429" t="str">
        <f>IFERROR(VLOOKUP(AR718,'MATRICE '!$U$3:$Z$18,5,FALSE),"")</f>
        <v/>
      </c>
    </row>
    <row r="719" spans="1:57" x14ac:dyDescent="0.25">
      <c r="A719" s="17"/>
      <c r="B719" s="394"/>
      <c r="C719" s="17"/>
      <c r="D719" s="17"/>
      <c r="E719" s="28"/>
      <c r="F719" s="28"/>
      <c r="G719" s="17"/>
      <c r="H719" s="17"/>
      <c r="I719" s="17"/>
      <c r="J719" s="17"/>
      <c r="K719" s="64"/>
      <c r="L719" s="65"/>
      <c r="M719" s="63"/>
      <c r="N719" s="17"/>
      <c r="O719" s="17"/>
      <c r="P719" s="17"/>
      <c r="Q719" s="17"/>
      <c r="R719" s="17"/>
      <c r="S719" s="401"/>
      <c r="T719" s="597">
        <f t="shared" si="38"/>
        <v>0</v>
      </c>
      <c r="U719" s="18"/>
      <c r="V719" s="18">
        <f t="shared" si="37"/>
        <v>0</v>
      </c>
      <c r="W719" s="60" t="str">
        <f t="shared" si="39"/>
        <v/>
      </c>
      <c r="X719" s="393"/>
      <c r="Y719" s="17"/>
      <c r="Z719" s="52"/>
      <c r="AA719" s="409"/>
      <c r="AB719" s="46"/>
      <c r="AC719" s="17"/>
      <c r="AD719" s="113" t="str">
        <f>IFERROR(VLOOKUP(AA719,'MATRICE '!$E$2:$H$100,3,FALSE),"")</f>
        <v/>
      </c>
      <c r="AE719" s="17" t="str">
        <f>IFERROR(VLOOKUP(AA719,'MATRICE '!$E$2:$H$100,2,FALSE),"")</f>
        <v/>
      </c>
      <c r="AF719" s="17" t="str">
        <f>IFERROR(VLOOKUP(AA719,'MATRICE '!$E$2:$H$100,4,FALSE),"")</f>
        <v/>
      </c>
      <c r="AG719" s="63"/>
      <c r="AH719" s="46"/>
      <c r="AI719" s="17"/>
      <c r="AJ719" s="17" t="str">
        <f>IFERROR(VLOOKUP(AG719,'MATRICE '!$J$2:$M$100,3,FALSE),"")</f>
        <v/>
      </c>
      <c r="AK719" s="17" t="str">
        <f>IFERROR(VLOOKUP(AG719,'MATRICE '!$J$2:$M$100,2,FALSE),"")</f>
        <v/>
      </c>
      <c r="AL719" s="414" t="str">
        <f>IFERROR(VLOOKUP(AG719,'MATRICE '!$J$2:$M$100,4,FALSE),"")</f>
        <v/>
      </c>
      <c r="AM719" s="393"/>
      <c r="AN719" s="17"/>
      <c r="AO719" s="52"/>
      <c r="AP719" s="46"/>
      <c r="AQ719" s="28"/>
      <c r="AR719" s="418"/>
      <c r="AS719" s="419" t="str">
        <f>IFERROR(VLOOKUP(AR719,'MATRICE '!$U$3:$Z$18,4,FALSE),"")</f>
        <v/>
      </c>
      <c r="AT719" s="46"/>
      <c r="AU719" s="17"/>
      <c r="AV719" s="421" t="str">
        <f>IFERROR(VLOOKUP(AU719,'MATRICE '!AB729:AG824,3,FALSE),"")</f>
        <v/>
      </c>
      <c r="AW719" s="300"/>
      <c r="AX719" s="17"/>
      <c r="AY719" s="17"/>
      <c r="AZ719" s="414"/>
      <c r="BA719" s="18"/>
      <c r="BB719" s="17" t="str">
        <f>IFERROR(VLOOKUP(O719,'MATRICE '!$B$4:$C$17,2,FALSE),"")</f>
        <v/>
      </c>
      <c r="BC719" s="429" t="str">
        <f>IFERROR(VLOOKUP(AR719,'MATRICE '!$U$3:$Z$18,3,FALSE),"")</f>
        <v/>
      </c>
      <c r="BD719" s="429" t="str">
        <f>IFERROR(VLOOKUP(AR719,'MATRICE '!$U$3:$Z$18,2,FALSE),"")</f>
        <v/>
      </c>
      <c r="BE719" s="429" t="str">
        <f>IFERROR(VLOOKUP(AR719,'MATRICE '!$U$3:$Z$18,5,FALSE),"")</f>
        <v/>
      </c>
    </row>
    <row r="720" spans="1:57" x14ac:dyDescent="0.25">
      <c r="A720" s="17"/>
      <c r="B720" s="394"/>
      <c r="C720" s="17"/>
      <c r="D720" s="17"/>
      <c r="E720" s="28"/>
      <c r="F720" s="28"/>
      <c r="G720" s="17"/>
      <c r="H720" s="17"/>
      <c r="I720" s="17"/>
      <c r="J720" s="17"/>
      <c r="K720" s="64"/>
      <c r="L720" s="65"/>
      <c r="M720" s="63"/>
      <c r="N720" s="17"/>
      <c r="O720" s="17"/>
      <c r="P720" s="17"/>
      <c r="Q720" s="17"/>
      <c r="R720" s="17"/>
      <c r="S720" s="401"/>
      <c r="T720" s="597">
        <f t="shared" si="38"/>
        <v>0</v>
      </c>
      <c r="U720" s="18"/>
      <c r="V720" s="18">
        <f t="shared" si="37"/>
        <v>0</v>
      </c>
      <c r="W720" s="60" t="str">
        <f t="shared" si="39"/>
        <v/>
      </c>
      <c r="X720" s="393"/>
      <c r="Y720" s="17"/>
      <c r="Z720" s="52"/>
      <c r="AA720" s="409"/>
      <c r="AB720" s="46"/>
      <c r="AC720" s="17"/>
      <c r="AD720" s="113" t="str">
        <f>IFERROR(VLOOKUP(AA720,'MATRICE '!$E$2:$H$100,3,FALSE),"")</f>
        <v/>
      </c>
      <c r="AE720" s="17" t="str">
        <f>IFERROR(VLOOKUP(AA720,'MATRICE '!$E$2:$H$100,2,FALSE),"")</f>
        <v/>
      </c>
      <c r="AF720" s="17" t="str">
        <f>IFERROR(VLOOKUP(AA720,'MATRICE '!$E$2:$H$100,4,FALSE),"")</f>
        <v/>
      </c>
      <c r="AG720" s="63"/>
      <c r="AH720" s="46"/>
      <c r="AI720" s="17"/>
      <c r="AJ720" s="17" t="str">
        <f>IFERROR(VLOOKUP(AG720,'MATRICE '!$J$2:$M$100,3,FALSE),"")</f>
        <v/>
      </c>
      <c r="AK720" s="17" t="str">
        <f>IFERROR(VLOOKUP(AG720,'MATRICE '!$J$2:$M$100,2,FALSE),"")</f>
        <v/>
      </c>
      <c r="AL720" s="414" t="str">
        <f>IFERROR(VLOOKUP(AG720,'MATRICE '!$J$2:$M$100,4,FALSE),"")</f>
        <v/>
      </c>
      <c r="AM720" s="393"/>
      <c r="AN720" s="17"/>
      <c r="AO720" s="52"/>
      <c r="AP720" s="46"/>
      <c r="AQ720" s="28"/>
      <c r="AR720" s="418"/>
      <c r="AS720" s="419" t="str">
        <f>IFERROR(VLOOKUP(AR720,'MATRICE '!$U$3:$Z$18,4,FALSE),"")</f>
        <v/>
      </c>
      <c r="AT720" s="46"/>
      <c r="AU720" s="17"/>
      <c r="AV720" s="421" t="str">
        <f>IFERROR(VLOOKUP(AU720,'MATRICE '!AB730:AG825,3,FALSE),"")</f>
        <v/>
      </c>
      <c r="AW720" s="300"/>
      <c r="AX720" s="17"/>
      <c r="AY720" s="17"/>
      <c r="AZ720" s="414"/>
      <c r="BA720" s="18"/>
      <c r="BB720" s="17" t="str">
        <f>IFERROR(VLOOKUP(O720,'MATRICE '!$B$4:$C$17,2,FALSE),"")</f>
        <v/>
      </c>
      <c r="BC720" s="429" t="str">
        <f>IFERROR(VLOOKUP(AR720,'MATRICE '!$U$3:$Z$18,3,FALSE),"")</f>
        <v/>
      </c>
      <c r="BD720" s="429" t="str">
        <f>IFERROR(VLOOKUP(AR720,'MATRICE '!$U$3:$Z$18,2,FALSE),"")</f>
        <v/>
      </c>
      <c r="BE720" s="429" t="str">
        <f>IFERROR(VLOOKUP(AR720,'MATRICE '!$U$3:$Z$18,5,FALSE),"")</f>
        <v/>
      </c>
    </row>
    <row r="721" spans="1:57" x14ac:dyDescent="0.25">
      <c r="A721" s="17"/>
      <c r="B721" s="394"/>
      <c r="C721" s="17"/>
      <c r="D721" s="17"/>
      <c r="E721" s="28"/>
      <c r="F721" s="28"/>
      <c r="G721" s="17"/>
      <c r="H721" s="17"/>
      <c r="I721" s="17"/>
      <c r="J721" s="17"/>
      <c r="K721" s="64"/>
      <c r="L721" s="65"/>
      <c r="M721" s="63"/>
      <c r="N721" s="17"/>
      <c r="O721" s="17"/>
      <c r="P721" s="17"/>
      <c r="Q721" s="17"/>
      <c r="R721" s="17"/>
      <c r="S721" s="401"/>
      <c r="T721" s="597">
        <f t="shared" si="38"/>
        <v>0</v>
      </c>
      <c r="U721" s="18"/>
      <c r="V721" s="18">
        <f t="shared" si="37"/>
        <v>0</v>
      </c>
      <c r="W721" s="60" t="str">
        <f t="shared" si="39"/>
        <v/>
      </c>
      <c r="X721" s="393"/>
      <c r="Y721" s="17"/>
      <c r="Z721" s="52"/>
      <c r="AA721" s="409"/>
      <c r="AB721" s="46"/>
      <c r="AC721" s="17"/>
      <c r="AD721" s="113" t="str">
        <f>IFERROR(VLOOKUP(AA721,'MATRICE '!$E$2:$H$100,3,FALSE),"")</f>
        <v/>
      </c>
      <c r="AE721" s="17" t="str">
        <f>IFERROR(VLOOKUP(AA721,'MATRICE '!$E$2:$H$100,2,FALSE),"")</f>
        <v/>
      </c>
      <c r="AF721" s="17" t="str">
        <f>IFERROR(VLOOKUP(AA721,'MATRICE '!$E$2:$H$100,4,FALSE),"")</f>
        <v/>
      </c>
      <c r="AG721" s="63"/>
      <c r="AH721" s="46"/>
      <c r="AI721" s="17"/>
      <c r="AJ721" s="17" t="str">
        <f>IFERROR(VLOOKUP(AG721,'MATRICE '!$J$2:$M$100,3,FALSE),"")</f>
        <v/>
      </c>
      <c r="AK721" s="17" t="str">
        <f>IFERROR(VLOOKUP(AG721,'MATRICE '!$J$2:$M$100,2,FALSE),"")</f>
        <v/>
      </c>
      <c r="AL721" s="414" t="str">
        <f>IFERROR(VLOOKUP(AG721,'MATRICE '!$J$2:$M$100,4,FALSE),"")</f>
        <v/>
      </c>
      <c r="AM721" s="393"/>
      <c r="AN721" s="17"/>
      <c r="AO721" s="52"/>
      <c r="AP721" s="46"/>
      <c r="AQ721" s="28"/>
      <c r="AR721" s="418"/>
      <c r="AS721" s="419" t="str">
        <f>IFERROR(VLOOKUP(AR721,'MATRICE '!$U$3:$Z$18,4,FALSE),"")</f>
        <v/>
      </c>
      <c r="AT721" s="46"/>
      <c r="AU721" s="17"/>
      <c r="AV721" s="421" t="str">
        <f>IFERROR(VLOOKUP(AU721,'MATRICE '!AB731:AG826,3,FALSE),"")</f>
        <v/>
      </c>
      <c r="AW721" s="300"/>
      <c r="AX721" s="17"/>
      <c r="AY721" s="17"/>
      <c r="AZ721" s="414"/>
      <c r="BA721" s="18"/>
      <c r="BB721" s="17" t="str">
        <f>IFERROR(VLOOKUP(O721,'MATRICE '!$B$4:$C$17,2,FALSE),"")</f>
        <v/>
      </c>
      <c r="BC721" s="429" t="str">
        <f>IFERROR(VLOOKUP(AR721,'MATRICE '!$U$3:$Z$18,3,FALSE),"")</f>
        <v/>
      </c>
      <c r="BD721" s="429" t="str">
        <f>IFERROR(VLOOKUP(AR721,'MATRICE '!$U$3:$Z$18,2,FALSE),"")</f>
        <v/>
      </c>
      <c r="BE721" s="429" t="str">
        <f>IFERROR(VLOOKUP(AR721,'MATRICE '!$U$3:$Z$18,5,FALSE),"")</f>
        <v/>
      </c>
    </row>
    <row r="722" spans="1:57" x14ac:dyDescent="0.25">
      <c r="A722" s="17"/>
      <c r="B722" s="394"/>
      <c r="C722" s="17"/>
      <c r="D722" s="17"/>
      <c r="E722" s="28"/>
      <c r="F722" s="28"/>
      <c r="G722" s="17"/>
      <c r="H722" s="17"/>
      <c r="I722" s="17"/>
      <c r="J722" s="17"/>
      <c r="K722" s="64"/>
      <c r="L722" s="65"/>
      <c r="M722" s="63"/>
      <c r="N722" s="17"/>
      <c r="O722" s="17"/>
      <c r="P722" s="17"/>
      <c r="Q722" s="17"/>
      <c r="R722" s="17"/>
      <c r="S722" s="401"/>
      <c r="T722" s="597">
        <f t="shared" si="38"/>
        <v>0</v>
      </c>
      <c r="U722" s="18"/>
      <c r="V722" s="18">
        <f t="shared" si="37"/>
        <v>0</v>
      </c>
      <c r="W722" s="60" t="str">
        <f t="shared" si="39"/>
        <v/>
      </c>
      <c r="X722" s="393"/>
      <c r="Y722" s="17"/>
      <c r="Z722" s="52"/>
      <c r="AA722" s="409"/>
      <c r="AB722" s="46"/>
      <c r="AC722" s="17"/>
      <c r="AD722" s="113" t="str">
        <f>IFERROR(VLOOKUP(AA722,'MATRICE '!$E$2:$H$100,3,FALSE),"")</f>
        <v/>
      </c>
      <c r="AE722" s="17" t="str">
        <f>IFERROR(VLOOKUP(AA722,'MATRICE '!$E$2:$H$100,2,FALSE),"")</f>
        <v/>
      </c>
      <c r="AF722" s="17" t="str">
        <f>IFERROR(VLOOKUP(AA722,'MATRICE '!$E$2:$H$100,4,FALSE),"")</f>
        <v/>
      </c>
      <c r="AG722" s="63"/>
      <c r="AH722" s="46"/>
      <c r="AI722" s="17"/>
      <c r="AJ722" s="17" t="str">
        <f>IFERROR(VLOOKUP(AG722,'MATRICE '!$J$2:$M$100,3,FALSE),"")</f>
        <v/>
      </c>
      <c r="AK722" s="17" t="str">
        <f>IFERROR(VLOOKUP(AG722,'MATRICE '!$J$2:$M$100,2,FALSE),"")</f>
        <v/>
      </c>
      <c r="AL722" s="414" t="str">
        <f>IFERROR(VLOOKUP(AG722,'MATRICE '!$J$2:$M$100,4,FALSE),"")</f>
        <v/>
      </c>
      <c r="AM722" s="393"/>
      <c r="AN722" s="17"/>
      <c r="AO722" s="52"/>
      <c r="AP722" s="46"/>
      <c r="AQ722" s="28"/>
      <c r="AR722" s="418"/>
      <c r="AS722" s="419" t="str">
        <f>IFERROR(VLOOKUP(AR722,'MATRICE '!$U$3:$Z$18,4,FALSE),"")</f>
        <v/>
      </c>
      <c r="AT722" s="46"/>
      <c r="AU722" s="17"/>
      <c r="AV722" s="421" t="str">
        <f>IFERROR(VLOOKUP(AU722,'MATRICE '!AB732:AG827,3,FALSE),"")</f>
        <v/>
      </c>
      <c r="AW722" s="300"/>
      <c r="AX722" s="17"/>
      <c r="AY722" s="17"/>
      <c r="AZ722" s="414"/>
      <c r="BA722" s="18"/>
      <c r="BB722" s="17" t="str">
        <f>IFERROR(VLOOKUP(O722,'MATRICE '!$B$4:$C$17,2,FALSE),"")</f>
        <v/>
      </c>
      <c r="BC722" s="429" t="str">
        <f>IFERROR(VLOOKUP(AR722,'MATRICE '!$U$3:$Z$18,3,FALSE),"")</f>
        <v/>
      </c>
      <c r="BD722" s="429" t="str">
        <f>IFERROR(VLOOKUP(AR722,'MATRICE '!$U$3:$Z$18,2,FALSE),"")</f>
        <v/>
      </c>
      <c r="BE722" s="429" t="str">
        <f>IFERROR(VLOOKUP(AR722,'MATRICE '!$U$3:$Z$18,5,FALSE),"")</f>
        <v/>
      </c>
    </row>
    <row r="723" spans="1:57" x14ac:dyDescent="0.25">
      <c r="A723" s="17"/>
      <c r="B723" s="394"/>
      <c r="C723" s="17"/>
      <c r="D723" s="17"/>
      <c r="E723" s="28"/>
      <c r="F723" s="28"/>
      <c r="G723" s="17"/>
      <c r="H723" s="17"/>
      <c r="I723" s="17"/>
      <c r="J723" s="17"/>
      <c r="K723" s="64"/>
      <c r="L723" s="65"/>
      <c r="M723" s="63"/>
      <c r="N723" s="17"/>
      <c r="O723" s="17"/>
      <c r="P723" s="17"/>
      <c r="Q723" s="17"/>
      <c r="R723" s="17"/>
      <c r="S723" s="401"/>
      <c r="T723" s="597">
        <f t="shared" si="38"/>
        <v>0</v>
      </c>
      <c r="U723" s="18"/>
      <c r="V723" s="18">
        <f t="shared" si="37"/>
        <v>0</v>
      </c>
      <c r="W723" s="60" t="str">
        <f t="shared" si="39"/>
        <v/>
      </c>
      <c r="X723" s="393"/>
      <c r="Y723" s="17"/>
      <c r="Z723" s="52"/>
      <c r="AA723" s="409"/>
      <c r="AB723" s="46"/>
      <c r="AC723" s="17"/>
      <c r="AD723" s="113" t="str">
        <f>IFERROR(VLOOKUP(AA723,'MATRICE '!$E$2:$H$100,3,FALSE),"")</f>
        <v/>
      </c>
      <c r="AE723" s="17" t="str">
        <f>IFERROR(VLOOKUP(AA723,'MATRICE '!$E$2:$H$100,2,FALSE),"")</f>
        <v/>
      </c>
      <c r="AF723" s="17" t="str">
        <f>IFERROR(VLOOKUP(AA723,'MATRICE '!$E$2:$H$100,4,FALSE),"")</f>
        <v/>
      </c>
      <c r="AG723" s="63"/>
      <c r="AH723" s="46"/>
      <c r="AI723" s="17"/>
      <c r="AJ723" s="17" t="str">
        <f>IFERROR(VLOOKUP(AG723,'MATRICE '!$J$2:$M$100,3,FALSE),"")</f>
        <v/>
      </c>
      <c r="AK723" s="17" t="str">
        <f>IFERROR(VLOOKUP(AG723,'MATRICE '!$J$2:$M$100,2,FALSE),"")</f>
        <v/>
      </c>
      <c r="AL723" s="414" t="str">
        <f>IFERROR(VLOOKUP(AG723,'MATRICE '!$J$2:$M$100,4,FALSE),"")</f>
        <v/>
      </c>
      <c r="AM723" s="393"/>
      <c r="AN723" s="17"/>
      <c r="AO723" s="52"/>
      <c r="AP723" s="46"/>
      <c r="AQ723" s="28"/>
      <c r="AR723" s="418"/>
      <c r="AS723" s="419" t="str">
        <f>IFERROR(VLOOKUP(AR723,'MATRICE '!$U$3:$Z$18,4,FALSE),"")</f>
        <v/>
      </c>
      <c r="AT723" s="46"/>
      <c r="AU723" s="17"/>
      <c r="AV723" s="421" t="str">
        <f>IFERROR(VLOOKUP(AU723,'MATRICE '!AB733:AG828,3,FALSE),"")</f>
        <v/>
      </c>
      <c r="AW723" s="300"/>
      <c r="AX723" s="17"/>
      <c r="AY723" s="17"/>
      <c r="AZ723" s="414"/>
      <c r="BA723" s="18"/>
      <c r="BB723" s="17" t="str">
        <f>IFERROR(VLOOKUP(O723,'MATRICE '!$B$4:$C$17,2,FALSE),"")</f>
        <v/>
      </c>
      <c r="BC723" s="429" t="str">
        <f>IFERROR(VLOOKUP(AR723,'MATRICE '!$U$3:$Z$18,3,FALSE),"")</f>
        <v/>
      </c>
      <c r="BD723" s="429" t="str">
        <f>IFERROR(VLOOKUP(AR723,'MATRICE '!$U$3:$Z$18,2,FALSE),"")</f>
        <v/>
      </c>
      <c r="BE723" s="429" t="str">
        <f>IFERROR(VLOOKUP(AR723,'MATRICE '!$U$3:$Z$18,5,FALSE),"")</f>
        <v/>
      </c>
    </row>
    <row r="724" spans="1:57" x14ac:dyDescent="0.25">
      <c r="A724" s="17"/>
      <c r="B724" s="394"/>
      <c r="C724" s="17"/>
      <c r="D724" s="17"/>
      <c r="E724" s="28"/>
      <c r="F724" s="28"/>
      <c r="G724" s="17"/>
      <c r="H724" s="17"/>
      <c r="I724" s="17"/>
      <c r="J724" s="17"/>
      <c r="K724" s="64"/>
      <c r="L724" s="65"/>
      <c r="M724" s="63"/>
      <c r="N724" s="17"/>
      <c r="O724" s="17"/>
      <c r="P724" s="17"/>
      <c r="Q724" s="17"/>
      <c r="R724" s="17"/>
      <c r="S724" s="401"/>
      <c r="T724" s="597">
        <f t="shared" si="38"/>
        <v>0</v>
      </c>
      <c r="U724" s="18"/>
      <c r="V724" s="18">
        <f t="shared" si="37"/>
        <v>0</v>
      </c>
      <c r="W724" s="60" t="str">
        <f t="shared" si="39"/>
        <v/>
      </c>
      <c r="X724" s="393"/>
      <c r="Y724" s="17"/>
      <c r="Z724" s="52"/>
      <c r="AA724" s="409"/>
      <c r="AB724" s="46"/>
      <c r="AC724" s="17"/>
      <c r="AD724" s="113" t="str">
        <f>IFERROR(VLOOKUP(AA724,'MATRICE '!$E$2:$H$100,3,FALSE),"")</f>
        <v/>
      </c>
      <c r="AE724" s="17" t="str">
        <f>IFERROR(VLOOKUP(AA724,'MATRICE '!$E$2:$H$100,2,FALSE),"")</f>
        <v/>
      </c>
      <c r="AF724" s="17" t="str">
        <f>IFERROR(VLOOKUP(AA724,'MATRICE '!$E$2:$H$100,4,FALSE),"")</f>
        <v/>
      </c>
      <c r="AG724" s="63"/>
      <c r="AH724" s="46"/>
      <c r="AI724" s="17"/>
      <c r="AJ724" s="17" t="str">
        <f>IFERROR(VLOOKUP(AG724,'MATRICE '!$J$2:$M$100,3,FALSE),"")</f>
        <v/>
      </c>
      <c r="AK724" s="17" t="str">
        <f>IFERROR(VLOOKUP(AG724,'MATRICE '!$J$2:$M$100,2,FALSE),"")</f>
        <v/>
      </c>
      <c r="AL724" s="414" t="str">
        <f>IFERROR(VLOOKUP(AG724,'MATRICE '!$J$2:$M$100,4,FALSE),"")</f>
        <v/>
      </c>
      <c r="AM724" s="393"/>
      <c r="AN724" s="17"/>
      <c r="AO724" s="52"/>
      <c r="AP724" s="46"/>
      <c r="AQ724" s="28"/>
      <c r="AR724" s="418"/>
      <c r="AS724" s="419" t="str">
        <f>IFERROR(VLOOKUP(AR724,'MATRICE '!$U$3:$Z$18,4,FALSE),"")</f>
        <v/>
      </c>
      <c r="AT724" s="46"/>
      <c r="AU724" s="17"/>
      <c r="AV724" s="421" t="str">
        <f>IFERROR(VLOOKUP(AU724,'MATRICE '!AB734:AG829,3,FALSE),"")</f>
        <v/>
      </c>
      <c r="AW724" s="300"/>
      <c r="AX724" s="17"/>
      <c r="AY724" s="17"/>
      <c r="AZ724" s="414"/>
      <c r="BA724" s="18"/>
      <c r="BB724" s="17" t="str">
        <f>IFERROR(VLOOKUP(O724,'MATRICE '!$B$4:$C$17,2,FALSE),"")</f>
        <v/>
      </c>
      <c r="BC724" s="429" t="str">
        <f>IFERROR(VLOOKUP(AR724,'MATRICE '!$U$3:$Z$18,3,FALSE),"")</f>
        <v/>
      </c>
      <c r="BD724" s="429" t="str">
        <f>IFERROR(VLOOKUP(AR724,'MATRICE '!$U$3:$Z$18,2,FALSE),"")</f>
        <v/>
      </c>
      <c r="BE724" s="429" t="str">
        <f>IFERROR(VLOOKUP(AR724,'MATRICE '!$U$3:$Z$18,5,FALSE),"")</f>
        <v/>
      </c>
    </row>
    <row r="725" spans="1:57" x14ac:dyDescent="0.25">
      <c r="A725" s="17"/>
      <c r="B725" s="394"/>
      <c r="C725" s="17"/>
      <c r="D725" s="17"/>
      <c r="E725" s="28"/>
      <c r="F725" s="28"/>
      <c r="G725" s="17"/>
      <c r="H725" s="17"/>
      <c r="I725" s="17"/>
      <c r="J725" s="17"/>
      <c r="K725" s="64"/>
      <c r="L725" s="65"/>
      <c r="M725" s="63"/>
      <c r="N725" s="17"/>
      <c r="O725" s="17"/>
      <c r="P725" s="17"/>
      <c r="Q725" s="17"/>
      <c r="R725" s="17"/>
      <c r="S725" s="401"/>
      <c r="T725" s="597">
        <f t="shared" si="38"/>
        <v>0</v>
      </c>
      <c r="U725" s="18"/>
      <c r="V725" s="18">
        <f t="shared" si="37"/>
        <v>0</v>
      </c>
      <c r="W725" s="60" t="str">
        <f t="shared" si="39"/>
        <v/>
      </c>
      <c r="X725" s="393"/>
      <c r="Y725" s="17"/>
      <c r="Z725" s="52"/>
      <c r="AA725" s="409"/>
      <c r="AB725" s="46"/>
      <c r="AC725" s="17"/>
      <c r="AD725" s="113" t="str">
        <f>IFERROR(VLOOKUP(AA725,'MATRICE '!$E$2:$H$100,3,FALSE),"")</f>
        <v/>
      </c>
      <c r="AE725" s="17" t="str">
        <f>IFERROR(VLOOKUP(AA725,'MATRICE '!$E$2:$H$100,2,FALSE),"")</f>
        <v/>
      </c>
      <c r="AF725" s="17" t="str">
        <f>IFERROR(VLOOKUP(AA725,'MATRICE '!$E$2:$H$100,4,FALSE),"")</f>
        <v/>
      </c>
      <c r="AG725" s="63"/>
      <c r="AH725" s="46"/>
      <c r="AI725" s="17"/>
      <c r="AJ725" s="17" t="str">
        <f>IFERROR(VLOOKUP(AG725,'MATRICE '!$J$2:$M$100,3,FALSE),"")</f>
        <v/>
      </c>
      <c r="AK725" s="17" t="str">
        <f>IFERROR(VLOOKUP(AG725,'MATRICE '!$J$2:$M$100,2,FALSE),"")</f>
        <v/>
      </c>
      <c r="AL725" s="414" t="str">
        <f>IFERROR(VLOOKUP(AG725,'MATRICE '!$J$2:$M$100,4,FALSE),"")</f>
        <v/>
      </c>
      <c r="AM725" s="393"/>
      <c r="AN725" s="17"/>
      <c r="AO725" s="52"/>
      <c r="AP725" s="46"/>
      <c r="AQ725" s="28"/>
      <c r="AR725" s="418"/>
      <c r="AS725" s="419" t="str">
        <f>IFERROR(VLOOKUP(AR725,'MATRICE '!$U$3:$Z$18,4,FALSE),"")</f>
        <v/>
      </c>
      <c r="AT725" s="46"/>
      <c r="AU725" s="17"/>
      <c r="AV725" s="421" t="str">
        <f>IFERROR(VLOOKUP(AU725,'MATRICE '!AB735:AG830,3,FALSE),"")</f>
        <v/>
      </c>
      <c r="AW725" s="300"/>
      <c r="AX725" s="17"/>
      <c r="AY725" s="17"/>
      <c r="AZ725" s="414"/>
      <c r="BA725" s="18"/>
      <c r="BB725" s="17" t="str">
        <f>IFERROR(VLOOKUP(O725,'MATRICE '!$B$4:$C$17,2,FALSE),"")</f>
        <v/>
      </c>
      <c r="BC725" s="429" t="str">
        <f>IFERROR(VLOOKUP(AR725,'MATRICE '!$U$3:$Z$18,3,FALSE),"")</f>
        <v/>
      </c>
      <c r="BD725" s="429" t="str">
        <f>IFERROR(VLOOKUP(AR725,'MATRICE '!$U$3:$Z$18,2,FALSE),"")</f>
        <v/>
      </c>
      <c r="BE725" s="429" t="str">
        <f>IFERROR(VLOOKUP(AR725,'MATRICE '!$U$3:$Z$18,5,FALSE),"")</f>
        <v/>
      </c>
    </row>
    <row r="726" spans="1:57" x14ac:dyDescent="0.25">
      <c r="A726" s="17"/>
      <c r="B726" s="394"/>
      <c r="C726" s="17"/>
      <c r="D726" s="17"/>
      <c r="E726" s="28"/>
      <c r="F726" s="28"/>
      <c r="G726" s="17"/>
      <c r="H726" s="17"/>
      <c r="I726" s="17"/>
      <c r="J726" s="17"/>
      <c r="K726" s="64"/>
      <c r="L726" s="65"/>
      <c r="M726" s="63"/>
      <c r="N726" s="17"/>
      <c r="O726" s="17"/>
      <c r="P726" s="17"/>
      <c r="Q726" s="17"/>
      <c r="R726" s="17"/>
      <c r="S726" s="401"/>
      <c r="T726" s="597">
        <f t="shared" si="38"/>
        <v>0</v>
      </c>
      <c r="U726" s="18"/>
      <c r="V726" s="18">
        <f t="shared" si="37"/>
        <v>0</v>
      </c>
      <c r="W726" s="60" t="str">
        <f t="shared" si="39"/>
        <v/>
      </c>
      <c r="X726" s="393"/>
      <c r="Y726" s="17"/>
      <c r="Z726" s="52"/>
      <c r="AA726" s="409"/>
      <c r="AB726" s="46"/>
      <c r="AC726" s="17"/>
      <c r="AD726" s="113" t="str">
        <f>IFERROR(VLOOKUP(AA726,'MATRICE '!$E$2:$H$100,3,FALSE),"")</f>
        <v/>
      </c>
      <c r="AE726" s="17" t="str">
        <f>IFERROR(VLOOKUP(AA726,'MATRICE '!$E$2:$H$100,2,FALSE),"")</f>
        <v/>
      </c>
      <c r="AF726" s="17" t="str">
        <f>IFERROR(VLOOKUP(AA726,'MATRICE '!$E$2:$H$100,4,FALSE),"")</f>
        <v/>
      </c>
      <c r="AG726" s="63"/>
      <c r="AH726" s="46"/>
      <c r="AI726" s="17"/>
      <c r="AJ726" s="17" t="str">
        <f>IFERROR(VLOOKUP(AG726,'MATRICE '!$J$2:$M$100,3,FALSE),"")</f>
        <v/>
      </c>
      <c r="AK726" s="17" t="str">
        <f>IFERROR(VLOOKUP(AG726,'MATRICE '!$J$2:$M$100,2,FALSE),"")</f>
        <v/>
      </c>
      <c r="AL726" s="414" t="str">
        <f>IFERROR(VLOOKUP(AG726,'MATRICE '!$J$2:$M$100,4,FALSE),"")</f>
        <v/>
      </c>
      <c r="AM726" s="393"/>
      <c r="AN726" s="17"/>
      <c r="AO726" s="52"/>
      <c r="AP726" s="46"/>
      <c r="AQ726" s="28"/>
      <c r="AR726" s="418"/>
      <c r="AS726" s="419" t="str">
        <f>IFERROR(VLOOKUP(AR726,'MATRICE '!$U$3:$Z$18,4,FALSE),"")</f>
        <v/>
      </c>
      <c r="AT726" s="46"/>
      <c r="AU726" s="17"/>
      <c r="AV726" s="421" t="str">
        <f>IFERROR(VLOOKUP(AU726,'MATRICE '!AB736:AG831,3,FALSE),"")</f>
        <v/>
      </c>
      <c r="AW726" s="300"/>
      <c r="AX726" s="17"/>
      <c r="AY726" s="17"/>
      <c r="AZ726" s="414"/>
      <c r="BA726" s="18"/>
      <c r="BB726" s="17" t="str">
        <f>IFERROR(VLOOKUP(O726,'MATRICE '!$B$4:$C$17,2,FALSE),"")</f>
        <v/>
      </c>
      <c r="BC726" s="429" t="str">
        <f>IFERROR(VLOOKUP(AR726,'MATRICE '!$U$3:$Z$18,3,FALSE),"")</f>
        <v/>
      </c>
      <c r="BD726" s="429" t="str">
        <f>IFERROR(VLOOKUP(AR726,'MATRICE '!$U$3:$Z$18,2,FALSE),"")</f>
        <v/>
      </c>
      <c r="BE726" s="429" t="str">
        <f>IFERROR(VLOOKUP(AR726,'MATRICE '!$U$3:$Z$18,5,FALSE),"")</f>
        <v/>
      </c>
    </row>
    <row r="727" spans="1:57" x14ac:dyDescent="0.25">
      <c r="A727" s="17"/>
      <c r="B727" s="394"/>
      <c r="C727" s="17"/>
      <c r="D727" s="17"/>
      <c r="E727" s="28"/>
      <c r="F727" s="28"/>
      <c r="G727" s="17"/>
      <c r="H727" s="17"/>
      <c r="I727" s="17"/>
      <c r="J727" s="17"/>
      <c r="K727" s="64"/>
      <c r="L727" s="65"/>
      <c r="M727" s="63"/>
      <c r="N727" s="17"/>
      <c r="O727" s="17"/>
      <c r="P727" s="17"/>
      <c r="Q727" s="17"/>
      <c r="R727" s="17"/>
      <c r="S727" s="401"/>
      <c r="T727" s="597">
        <f t="shared" si="38"/>
        <v>0</v>
      </c>
      <c r="U727" s="18"/>
      <c r="V727" s="18">
        <f t="shared" si="37"/>
        <v>0</v>
      </c>
      <c r="W727" s="60" t="str">
        <f t="shared" si="39"/>
        <v/>
      </c>
      <c r="X727" s="393"/>
      <c r="Y727" s="17"/>
      <c r="Z727" s="52"/>
      <c r="AA727" s="409"/>
      <c r="AB727" s="46"/>
      <c r="AC727" s="17"/>
      <c r="AD727" s="113" t="str">
        <f>IFERROR(VLOOKUP(AA727,'MATRICE '!$E$2:$H$100,3,FALSE),"")</f>
        <v/>
      </c>
      <c r="AE727" s="17" t="str">
        <f>IFERROR(VLOOKUP(AA727,'MATRICE '!$E$2:$H$100,2,FALSE),"")</f>
        <v/>
      </c>
      <c r="AF727" s="17" t="str">
        <f>IFERROR(VLOOKUP(AA727,'MATRICE '!$E$2:$H$100,4,FALSE),"")</f>
        <v/>
      </c>
      <c r="AG727" s="63"/>
      <c r="AH727" s="46"/>
      <c r="AI727" s="17"/>
      <c r="AJ727" s="17" t="str">
        <f>IFERROR(VLOOKUP(AG727,'MATRICE '!$J$2:$M$100,3,FALSE),"")</f>
        <v/>
      </c>
      <c r="AK727" s="17" t="str">
        <f>IFERROR(VLOOKUP(AG727,'MATRICE '!$J$2:$M$100,2,FALSE),"")</f>
        <v/>
      </c>
      <c r="AL727" s="414" t="str">
        <f>IFERROR(VLOOKUP(AG727,'MATRICE '!$J$2:$M$100,4,FALSE),"")</f>
        <v/>
      </c>
      <c r="AM727" s="393"/>
      <c r="AN727" s="17"/>
      <c r="AO727" s="52"/>
      <c r="AP727" s="46"/>
      <c r="AQ727" s="28"/>
      <c r="AR727" s="418"/>
      <c r="AS727" s="419" t="str">
        <f>IFERROR(VLOOKUP(AR727,'MATRICE '!$U$3:$Z$18,4,FALSE),"")</f>
        <v/>
      </c>
      <c r="AT727" s="46"/>
      <c r="AU727" s="17"/>
      <c r="AV727" s="421" t="str">
        <f>IFERROR(VLOOKUP(AU727,'MATRICE '!AB737:AG832,3,FALSE),"")</f>
        <v/>
      </c>
      <c r="AW727" s="300"/>
      <c r="AX727" s="17"/>
      <c r="AY727" s="17"/>
      <c r="AZ727" s="414"/>
      <c r="BA727" s="18"/>
      <c r="BB727" s="17" t="str">
        <f>IFERROR(VLOOKUP(O727,'MATRICE '!$B$4:$C$17,2,FALSE),"")</f>
        <v/>
      </c>
      <c r="BC727" s="429" t="str">
        <f>IFERROR(VLOOKUP(AR727,'MATRICE '!$U$3:$Z$18,3,FALSE),"")</f>
        <v/>
      </c>
      <c r="BD727" s="429" t="str">
        <f>IFERROR(VLOOKUP(AR727,'MATRICE '!$U$3:$Z$18,2,FALSE),"")</f>
        <v/>
      </c>
      <c r="BE727" s="429" t="str">
        <f>IFERROR(VLOOKUP(AR727,'MATRICE '!$U$3:$Z$18,5,FALSE),"")</f>
        <v/>
      </c>
    </row>
    <row r="728" spans="1:57" x14ac:dyDescent="0.25">
      <c r="A728" s="17"/>
      <c r="B728" s="394"/>
      <c r="C728" s="17"/>
      <c r="D728" s="17"/>
      <c r="E728" s="28"/>
      <c r="F728" s="28"/>
      <c r="G728" s="17"/>
      <c r="H728" s="17"/>
      <c r="I728" s="17"/>
      <c r="J728" s="17"/>
      <c r="K728" s="64"/>
      <c r="L728" s="65"/>
      <c r="M728" s="63"/>
      <c r="N728" s="17"/>
      <c r="O728" s="17"/>
      <c r="P728" s="17"/>
      <c r="Q728" s="17"/>
      <c r="R728" s="17"/>
      <c r="S728" s="401"/>
      <c r="T728" s="597">
        <f t="shared" si="38"/>
        <v>0</v>
      </c>
      <c r="U728" s="18"/>
      <c r="V728" s="18">
        <f t="shared" si="37"/>
        <v>0</v>
      </c>
      <c r="W728" s="60" t="str">
        <f t="shared" si="39"/>
        <v/>
      </c>
      <c r="X728" s="393"/>
      <c r="Y728" s="17"/>
      <c r="Z728" s="52"/>
      <c r="AA728" s="409"/>
      <c r="AB728" s="46"/>
      <c r="AC728" s="17"/>
      <c r="AD728" s="113" t="str">
        <f>IFERROR(VLOOKUP(AA728,'MATRICE '!$E$2:$H$100,3,FALSE),"")</f>
        <v/>
      </c>
      <c r="AE728" s="17" t="str">
        <f>IFERROR(VLOOKUP(AA728,'MATRICE '!$E$2:$H$100,2,FALSE),"")</f>
        <v/>
      </c>
      <c r="AF728" s="17" t="str">
        <f>IFERROR(VLOOKUP(AA728,'MATRICE '!$E$2:$H$100,4,FALSE),"")</f>
        <v/>
      </c>
      <c r="AG728" s="63"/>
      <c r="AH728" s="46"/>
      <c r="AI728" s="17"/>
      <c r="AJ728" s="17" t="str">
        <f>IFERROR(VLOOKUP(AG728,'MATRICE '!$J$2:$M$100,3,FALSE),"")</f>
        <v/>
      </c>
      <c r="AK728" s="17" t="str">
        <f>IFERROR(VLOOKUP(AG728,'MATRICE '!$J$2:$M$100,2,FALSE),"")</f>
        <v/>
      </c>
      <c r="AL728" s="414" t="str">
        <f>IFERROR(VLOOKUP(AG728,'MATRICE '!$J$2:$M$100,4,FALSE),"")</f>
        <v/>
      </c>
      <c r="AM728" s="393"/>
      <c r="AN728" s="17"/>
      <c r="AO728" s="52"/>
      <c r="AP728" s="46"/>
      <c r="AQ728" s="28"/>
      <c r="AR728" s="418"/>
      <c r="AS728" s="419" t="str">
        <f>IFERROR(VLOOKUP(AR728,'MATRICE '!$U$3:$Z$18,4,FALSE),"")</f>
        <v/>
      </c>
      <c r="AT728" s="46"/>
      <c r="AU728" s="17"/>
      <c r="AV728" s="421" t="str">
        <f>IFERROR(VLOOKUP(AU728,'MATRICE '!AB738:AG833,3,FALSE),"")</f>
        <v/>
      </c>
      <c r="AW728" s="300"/>
      <c r="AX728" s="17"/>
      <c r="AY728" s="17"/>
      <c r="AZ728" s="414"/>
      <c r="BA728" s="18"/>
      <c r="BB728" s="17" t="str">
        <f>IFERROR(VLOOKUP(O728,'MATRICE '!$B$4:$C$17,2,FALSE),"")</f>
        <v/>
      </c>
      <c r="BC728" s="429" t="str">
        <f>IFERROR(VLOOKUP(AR728,'MATRICE '!$U$3:$Z$18,3,FALSE),"")</f>
        <v/>
      </c>
      <c r="BD728" s="429" t="str">
        <f>IFERROR(VLOOKUP(AR728,'MATRICE '!$U$3:$Z$18,2,FALSE),"")</f>
        <v/>
      </c>
      <c r="BE728" s="429" t="str">
        <f>IFERROR(VLOOKUP(AR728,'MATRICE '!$U$3:$Z$18,5,FALSE),"")</f>
        <v/>
      </c>
    </row>
    <row r="729" spans="1:57" x14ac:dyDescent="0.25">
      <c r="A729" s="17"/>
      <c r="B729" s="394"/>
      <c r="C729" s="17"/>
      <c r="D729" s="17"/>
      <c r="E729" s="28"/>
      <c r="F729" s="28"/>
      <c r="G729" s="17"/>
      <c r="H729" s="17"/>
      <c r="I729" s="17"/>
      <c r="J729" s="17"/>
      <c r="K729" s="64"/>
      <c r="L729" s="65"/>
      <c r="M729" s="63"/>
      <c r="N729" s="17"/>
      <c r="O729" s="17"/>
      <c r="P729" s="17"/>
      <c r="Q729" s="17"/>
      <c r="R729" s="17"/>
      <c r="S729" s="401"/>
      <c r="T729" s="597">
        <f t="shared" si="38"/>
        <v>0</v>
      </c>
      <c r="U729" s="18"/>
      <c r="V729" s="18">
        <f t="shared" si="37"/>
        <v>0</v>
      </c>
      <c r="W729" s="60" t="str">
        <f t="shared" si="39"/>
        <v/>
      </c>
      <c r="X729" s="393"/>
      <c r="Y729" s="17"/>
      <c r="Z729" s="52"/>
      <c r="AA729" s="409"/>
      <c r="AB729" s="46"/>
      <c r="AC729" s="17"/>
      <c r="AD729" s="113" t="str">
        <f>IFERROR(VLOOKUP(AA729,'MATRICE '!$E$2:$H$100,3,FALSE),"")</f>
        <v/>
      </c>
      <c r="AE729" s="17" t="str">
        <f>IFERROR(VLOOKUP(AA729,'MATRICE '!$E$2:$H$100,2,FALSE),"")</f>
        <v/>
      </c>
      <c r="AF729" s="17" t="str">
        <f>IFERROR(VLOOKUP(AA729,'MATRICE '!$E$2:$H$100,4,FALSE),"")</f>
        <v/>
      </c>
      <c r="AG729" s="63"/>
      <c r="AH729" s="46"/>
      <c r="AI729" s="17"/>
      <c r="AJ729" s="17" t="str">
        <f>IFERROR(VLOOKUP(AG729,'MATRICE '!$J$2:$M$100,3,FALSE),"")</f>
        <v/>
      </c>
      <c r="AK729" s="17" t="str">
        <f>IFERROR(VLOOKUP(AG729,'MATRICE '!$J$2:$M$100,2,FALSE),"")</f>
        <v/>
      </c>
      <c r="AL729" s="414" t="str">
        <f>IFERROR(VLOOKUP(AG729,'MATRICE '!$J$2:$M$100,4,FALSE),"")</f>
        <v/>
      </c>
      <c r="AM729" s="393"/>
      <c r="AN729" s="17"/>
      <c r="AO729" s="52"/>
      <c r="AP729" s="46"/>
      <c r="AQ729" s="28"/>
      <c r="AR729" s="418"/>
      <c r="AS729" s="419" t="str">
        <f>IFERROR(VLOOKUP(AR729,'MATRICE '!$U$3:$Z$18,4,FALSE),"")</f>
        <v/>
      </c>
      <c r="AT729" s="46"/>
      <c r="AU729" s="17"/>
      <c r="AV729" s="421" t="str">
        <f>IFERROR(VLOOKUP(AU729,'MATRICE '!AB739:AG834,3,FALSE),"")</f>
        <v/>
      </c>
      <c r="AW729" s="300"/>
      <c r="AX729" s="17"/>
      <c r="AY729" s="17"/>
      <c r="AZ729" s="414"/>
      <c r="BA729" s="18"/>
      <c r="BB729" s="17" t="str">
        <f>IFERROR(VLOOKUP(O729,'MATRICE '!$B$4:$C$17,2,FALSE),"")</f>
        <v/>
      </c>
      <c r="BC729" s="429" t="str">
        <f>IFERROR(VLOOKUP(AR729,'MATRICE '!$U$3:$Z$18,3,FALSE),"")</f>
        <v/>
      </c>
      <c r="BD729" s="429" t="str">
        <f>IFERROR(VLOOKUP(AR729,'MATRICE '!$U$3:$Z$18,2,FALSE),"")</f>
        <v/>
      </c>
      <c r="BE729" s="429" t="str">
        <f>IFERROR(VLOOKUP(AR729,'MATRICE '!$U$3:$Z$18,5,FALSE),"")</f>
        <v/>
      </c>
    </row>
    <row r="730" spans="1:57" x14ac:dyDescent="0.25">
      <c r="A730" s="17"/>
      <c r="B730" s="394"/>
      <c r="C730" s="17"/>
      <c r="D730" s="17"/>
      <c r="E730" s="28"/>
      <c r="F730" s="28"/>
      <c r="G730" s="17"/>
      <c r="H730" s="17"/>
      <c r="I730" s="17"/>
      <c r="J730" s="17"/>
      <c r="K730" s="64"/>
      <c r="L730" s="65"/>
      <c r="M730" s="63"/>
      <c r="N730" s="17"/>
      <c r="O730" s="17"/>
      <c r="P730" s="17"/>
      <c r="Q730" s="17"/>
      <c r="R730" s="17"/>
      <c r="S730" s="401"/>
      <c r="T730" s="597">
        <f t="shared" si="38"/>
        <v>0</v>
      </c>
      <c r="U730" s="18"/>
      <c r="V730" s="18">
        <f t="shared" si="37"/>
        <v>0</v>
      </c>
      <c r="W730" s="60" t="str">
        <f t="shared" si="39"/>
        <v/>
      </c>
      <c r="X730" s="393"/>
      <c r="Y730" s="17"/>
      <c r="Z730" s="52"/>
      <c r="AA730" s="409"/>
      <c r="AB730" s="46"/>
      <c r="AC730" s="17"/>
      <c r="AD730" s="113" t="str">
        <f>IFERROR(VLOOKUP(AA730,'MATRICE '!$E$2:$H$100,3,FALSE),"")</f>
        <v/>
      </c>
      <c r="AE730" s="17" t="str">
        <f>IFERROR(VLOOKUP(AA730,'MATRICE '!$E$2:$H$100,2,FALSE),"")</f>
        <v/>
      </c>
      <c r="AF730" s="17" t="str">
        <f>IFERROR(VLOOKUP(AA730,'MATRICE '!$E$2:$H$100,4,FALSE),"")</f>
        <v/>
      </c>
      <c r="AG730" s="63"/>
      <c r="AH730" s="46"/>
      <c r="AI730" s="17"/>
      <c r="AJ730" s="17" t="str">
        <f>IFERROR(VLOOKUP(AG730,'MATRICE '!$J$2:$M$100,3,FALSE),"")</f>
        <v/>
      </c>
      <c r="AK730" s="17" t="str">
        <f>IFERROR(VLOOKUP(AG730,'MATRICE '!$J$2:$M$100,2,FALSE),"")</f>
        <v/>
      </c>
      <c r="AL730" s="414" t="str">
        <f>IFERROR(VLOOKUP(AG730,'MATRICE '!$J$2:$M$100,4,FALSE),"")</f>
        <v/>
      </c>
      <c r="AM730" s="393"/>
      <c r="AN730" s="17"/>
      <c r="AO730" s="52"/>
      <c r="AP730" s="46"/>
      <c r="AQ730" s="28"/>
      <c r="AR730" s="418"/>
      <c r="AS730" s="419" t="str">
        <f>IFERROR(VLOOKUP(AR730,'MATRICE '!$U$3:$Z$18,4,FALSE),"")</f>
        <v/>
      </c>
      <c r="AT730" s="46"/>
      <c r="AU730" s="17"/>
      <c r="AV730" s="421" t="str">
        <f>IFERROR(VLOOKUP(AU730,'MATRICE '!AB740:AG835,3,FALSE),"")</f>
        <v/>
      </c>
      <c r="AW730" s="300"/>
      <c r="AX730" s="17"/>
      <c r="AY730" s="17"/>
      <c r="AZ730" s="414"/>
      <c r="BA730" s="18"/>
      <c r="BB730" s="17" t="str">
        <f>IFERROR(VLOOKUP(O730,'MATRICE '!$B$4:$C$17,2,FALSE),"")</f>
        <v/>
      </c>
      <c r="BC730" s="429" t="str">
        <f>IFERROR(VLOOKUP(AR730,'MATRICE '!$U$3:$Z$18,3,FALSE),"")</f>
        <v/>
      </c>
      <c r="BD730" s="429" t="str">
        <f>IFERROR(VLOOKUP(AR730,'MATRICE '!$U$3:$Z$18,2,FALSE),"")</f>
        <v/>
      </c>
      <c r="BE730" s="429" t="str">
        <f>IFERROR(VLOOKUP(AR730,'MATRICE '!$U$3:$Z$18,5,FALSE),"")</f>
        <v/>
      </c>
    </row>
    <row r="731" spans="1:57" x14ac:dyDescent="0.25">
      <c r="A731" s="17"/>
      <c r="B731" s="394"/>
      <c r="C731" s="17"/>
      <c r="D731" s="17"/>
      <c r="E731" s="28"/>
      <c r="F731" s="28"/>
      <c r="G731" s="17"/>
      <c r="H731" s="17"/>
      <c r="I731" s="17"/>
      <c r="J731" s="17"/>
      <c r="K731" s="64"/>
      <c r="L731" s="65"/>
      <c r="M731" s="63"/>
      <c r="N731" s="17"/>
      <c r="O731" s="17"/>
      <c r="P731" s="17"/>
      <c r="Q731" s="17"/>
      <c r="R731" s="17"/>
      <c r="S731" s="401"/>
      <c r="T731" s="597">
        <f t="shared" si="38"/>
        <v>0</v>
      </c>
      <c r="U731" s="18"/>
      <c r="V731" s="18">
        <f t="shared" si="37"/>
        <v>0</v>
      </c>
      <c r="W731" s="60" t="str">
        <f t="shared" si="39"/>
        <v/>
      </c>
      <c r="X731" s="393"/>
      <c r="Y731" s="17"/>
      <c r="Z731" s="52"/>
      <c r="AA731" s="409"/>
      <c r="AB731" s="46"/>
      <c r="AC731" s="17"/>
      <c r="AD731" s="113" t="str">
        <f>IFERROR(VLOOKUP(AA731,'MATRICE '!$E$2:$H$100,3,FALSE),"")</f>
        <v/>
      </c>
      <c r="AE731" s="17" t="str">
        <f>IFERROR(VLOOKUP(AA731,'MATRICE '!$E$2:$H$100,2,FALSE),"")</f>
        <v/>
      </c>
      <c r="AF731" s="17" t="str">
        <f>IFERROR(VLOOKUP(AA731,'MATRICE '!$E$2:$H$100,4,FALSE),"")</f>
        <v/>
      </c>
      <c r="AG731" s="63"/>
      <c r="AH731" s="46"/>
      <c r="AI731" s="17"/>
      <c r="AJ731" s="17" t="str">
        <f>IFERROR(VLOOKUP(AG731,'MATRICE '!$J$2:$M$100,3,FALSE),"")</f>
        <v/>
      </c>
      <c r="AK731" s="17" t="str">
        <f>IFERROR(VLOOKUP(AG731,'MATRICE '!$J$2:$M$100,2,FALSE),"")</f>
        <v/>
      </c>
      <c r="AL731" s="414" t="str">
        <f>IFERROR(VLOOKUP(AG731,'MATRICE '!$J$2:$M$100,4,FALSE),"")</f>
        <v/>
      </c>
      <c r="AM731" s="393"/>
      <c r="AN731" s="17"/>
      <c r="AO731" s="52"/>
      <c r="AP731" s="46"/>
      <c r="AQ731" s="28"/>
      <c r="AR731" s="418"/>
      <c r="AS731" s="419" t="str">
        <f>IFERROR(VLOOKUP(AR731,'MATRICE '!$U$3:$Z$18,4,FALSE),"")</f>
        <v/>
      </c>
      <c r="AT731" s="46"/>
      <c r="AU731" s="17"/>
      <c r="AV731" s="421" t="str">
        <f>IFERROR(VLOOKUP(AU731,'MATRICE '!AB741:AG836,3,FALSE),"")</f>
        <v/>
      </c>
      <c r="AW731" s="300"/>
      <c r="AX731" s="17"/>
      <c r="AY731" s="17"/>
      <c r="AZ731" s="414"/>
      <c r="BA731" s="18"/>
      <c r="BB731" s="17" t="str">
        <f>IFERROR(VLOOKUP(O731,'MATRICE '!$B$4:$C$17,2,FALSE),"")</f>
        <v/>
      </c>
      <c r="BC731" s="429" t="str">
        <f>IFERROR(VLOOKUP(AR731,'MATRICE '!$U$3:$Z$18,3,FALSE),"")</f>
        <v/>
      </c>
      <c r="BD731" s="429" t="str">
        <f>IFERROR(VLOOKUP(AR731,'MATRICE '!$U$3:$Z$18,2,FALSE),"")</f>
        <v/>
      </c>
      <c r="BE731" s="429" t="str">
        <f>IFERROR(VLOOKUP(AR731,'MATRICE '!$U$3:$Z$18,5,FALSE),"")</f>
        <v/>
      </c>
    </row>
    <row r="732" spans="1:57" x14ac:dyDescent="0.25">
      <c r="A732" s="17"/>
      <c r="B732" s="394"/>
      <c r="C732" s="17"/>
      <c r="D732" s="17"/>
      <c r="E732" s="28"/>
      <c r="F732" s="28"/>
      <c r="G732" s="17"/>
      <c r="H732" s="17"/>
      <c r="I732" s="17"/>
      <c r="J732" s="17"/>
      <c r="K732" s="64"/>
      <c r="L732" s="65"/>
      <c r="M732" s="63"/>
      <c r="N732" s="17"/>
      <c r="O732" s="17"/>
      <c r="P732" s="17"/>
      <c r="Q732" s="17"/>
      <c r="R732" s="17"/>
      <c r="S732" s="401"/>
      <c r="T732" s="597">
        <f t="shared" si="38"/>
        <v>0</v>
      </c>
      <c r="U732" s="18"/>
      <c r="V732" s="18">
        <f t="shared" si="37"/>
        <v>0</v>
      </c>
      <c r="W732" s="60" t="str">
        <f t="shared" si="39"/>
        <v/>
      </c>
      <c r="X732" s="393"/>
      <c r="Y732" s="17"/>
      <c r="Z732" s="52"/>
      <c r="AA732" s="409"/>
      <c r="AB732" s="46"/>
      <c r="AC732" s="17"/>
      <c r="AD732" s="113" t="str">
        <f>IFERROR(VLOOKUP(AA732,'MATRICE '!$E$2:$H$100,3,FALSE),"")</f>
        <v/>
      </c>
      <c r="AE732" s="17" t="str">
        <f>IFERROR(VLOOKUP(AA732,'MATRICE '!$E$2:$H$100,2,FALSE),"")</f>
        <v/>
      </c>
      <c r="AF732" s="17" t="str">
        <f>IFERROR(VLOOKUP(AA732,'MATRICE '!$E$2:$H$100,4,FALSE),"")</f>
        <v/>
      </c>
      <c r="AG732" s="63"/>
      <c r="AH732" s="46"/>
      <c r="AI732" s="17"/>
      <c r="AJ732" s="17" t="str">
        <f>IFERROR(VLOOKUP(AG732,'MATRICE '!$J$2:$M$100,3,FALSE),"")</f>
        <v/>
      </c>
      <c r="AK732" s="17" t="str">
        <f>IFERROR(VLOOKUP(AG732,'MATRICE '!$J$2:$M$100,2,FALSE),"")</f>
        <v/>
      </c>
      <c r="AL732" s="414" t="str">
        <f>IFERROR(VLOOKUP(AG732,'MATRICE '!$J$2:$M$100,4,FALSE),"")</f>
        <v/>
      </c>
      <c r="AM732" s="393"/>
      <c r="AN732" s="17"/>
      <c r="AO732" s="52"/>
      <c r="AP732" s="46"/>
      <c r="AQ732" s="28"/>
      <c r="AR732" s="418"/>
      <c r="AS732" s="419" t="str">
        <f>IFERROR(VLOOKUP(AR732,'MATRICE '!$U$3:$Z$18,4,FALSE),"")</f>
        <v/>
      </c>
      <c r="AT732" s="46"/>
      <c r="AU732" s="17"/>
      <c r="AV732" s="421" t="str">
        <f>IFERROR(VLOOKUP(AU732,'MATRICE '!AB742:AG837,3,FALSE),"")</f>
        <v/>
      </c>
      <c r="AW732" s="300"/>
      <c r="AX732" s="17"/>
      <c r="AY732" s="17"/>
      <c r="AZ732" s="414"/>
      <c r="BA732" s="18"/>
      <c r="BB732" s="17" t="str">
        <f>IFERROR(VLOOKUP(O732,'MATRICE '!$B$4:$C$17,2,FALSE),"")</f>
        <v/>
      </c>
      <c r="BC732" s="429" t="str">
        <f>IFERROR(VLOOKUP(AR732,'MATRICE '!$U$3:$Z$18,3,FALSE),"")</f>
        <v/>
      </c>
      <c r="BD732" s="429" t="str">
        <f>IFERROR(VLOOKUP(AR732,'MATRICE '!$U$3:$Z$18,2,FALSE),"")</f>
        <v/>
      </c>
      <c r="BE732" s="429" t="str">
        <f>IFERROR(VLOOKUP(AR732,'MATRICE '!$U$3:$Z$18,5,FALSE),"")</f>
        <v/>
      </c>
    </row>
    <row r="733" spans="1:57" x14ac:dyDescent="0.25">
      <c r="A733" s="17"/>
      <c r="B733" s="394"/>
      <c r="C733" s="17"/>
      <c r="D733" s="17"/>
      <c r="E733" s="28"/>
      <c r="F733" s="28"/>
      <c r="G733" s="17"/>
      <c r="H733" s="17"/>
      <c r="I733" s="17"/>
      <c r="J733" s="17"/>
      <c r="K733" s="64"/>
      <c r="L733" s="65"/>
      <c r="M733" s="63"/>
      <c r="N733" s="17"/>
      <c r="O733" s="17"/>
      <c r="P733" s="17"/>
      <c r="Q733" s="17"/>
      <c r="R733" s="17"/>
      <c r="S733" s="401"/>
      <c r="T733" s="597">
        <f t="shared" si="38"/>
        <v>0</v>
      </c>
      <c r="U733" s="18"/>
      <c r="V733" s="18">
        <f t="shared" si="37"/>
        <v>0</v>
      </c>
      <c r="W733" s="60" t="str">
        <f t="shared" si="39"/>
        <v/>
      </c>
      <c r="X733" s="393"/>
      <c r="Y733" s="17"/>
      <c r="Z733" s="52"/>
      <c r="AA733" s="409"/>
      <c r="AB733" s="46"/>
      <c r="AC733" s="17"/>
      <c r="AD733" s="113" t="str">
        <f>IFERROR(VLOOKUP(AA733,'MATRICE '!$E$2:$H$100,3,FALSE),"")</f>
        <v/>
      </c>
      <c r="AE733" s="17" t="str">
        <f>IFERROR(VLOOKUP(AA733,'MATRICE '!$E$2:$H$100,2,FALSE),"")</f>
        <v/>
      </c>
      <c r="AF733" s="17" t="str">
        <f>IFERROR(VLOOKUP(AA733,'MATRICE '!$E$2:$H$100,4,FALSE),"")</f>
        <v/>
      </c>
      <c r="AG733" s="63"/>
      <c r="AH733" s="46"/>
      <c r="AI733" s="17"/>
      <c r="AJ733" s="17" t="str">
        <f>IFERROR(VLOOKUP(AG733,'MATRICE '!$J$2:$M$100,3,FALSE),"")</f>
        <v/>
      </c>
      <c r="AK733" s="17" t="str">
        <f>IFERROR(VLOOKUP(AG733,'MATRICE '!$J$2:$M$100,2,FALSE),"")</f>
        <v/>
      </c>
      <c r="AL733" s="414" t="str">
        <f>IFERROR(VLOOKUP(AG733,'MATRICE '!$J$2:$M$100,4,FALSE),"")</f>
        <v/>
      </c>
      <c r="AM733" s="393"/>
      <c r="AN733" s="17"/>
      <c r="AO733" s="52"/>
      <c r="AP733" s="46"/>
      <c r="AQ733" s="28"/>
      <c r="AR733" s="418"/>
      <c r="AS733" s="419" t="str">
        <f>IFERROR(VLOOKUP(AR733,'MATRICE '!$U$3:$Z$18,4,FALSE),"")</f>
        <v/>
      </c>
      <c r="AT733" s="46"/>
      <c r="AU733" s="17"/>
      <c r="AV733" s="421" t="str">
        <f>IFERROR(VLOOKUP(AU733,'MATRICE '!AB743:AG838,3,FALSE),"")</f>
        <v/>
      </c>
      <c r="AW733" s="300"/>
      <c r="AX733" s="17"/>
      <c r="AY733" s="17"/>
      <c r="AZ733" s="414"/>
      <c r="BA733" s="18"/>
      <c r="BB733" s="17" t="str">
        <f>IFERROR(VLOOKUP(O733,'MATRICE '!$B$4:$C$17,2,FALSE),"")</f>
        <v/>
      </c>
      <c r="BC733" s="429" t="str">
        <f>IFERROR(VLOOKUP(AR733,'MATRICE '!$U$3:$Z$18,3,FALSE),"")</f>
        <v/>
      </c>
      <c r="BD733" s="429" t="str">
        <f>IFERROR(VLOOKUP(AR733,'MATRICE '!$U$3:$Z$18,2,FALSE),"")</f>
        <v/>
      </c>
      <c r="BE733" s="429" t="str">
        <f>IFERROR(VLOOKUP(AR733,'MATRICE '!$U$3:$Z$18,5,FALSE),"")</f>
        <v/>
      </c>
    </row>
    <row r="734" spans="1:57" x14ac:dyDescent="0.25">
      <c r="A734" s="17"/>
      <c r="B734" s="394"/>
      <c r="C734" s="17"/>
      <c r="D734" s="17"/>
      <c r="E734" s="28"/>
      <c r="F734" s="28"/>
      <c r="G734" s="17"/>
      <c r="H734" s="17"/>
      <c r="I734" s="17"/>
      <c r="J734" s="17"/>
      <c r="K734" s="64"/>
      <c r="L734" s="65"/>
      <c r="M734" s="63"/>
      <c r="N734" s="17"/>
      <c r="O734" s="17"/>
      <c r="P734" s="17"/>
      <c r="Q734" s="17"/>
      <c r="R734" s="17"/>
      <c r="S734" s="401"/>
      <c r="T734" s="597">
        <f t="shared" si="38"/>
        <v>0</v>
      </c>
      <c r="U734" s="18"/>
      <c r="V734" s="18">
        <f t="shared" si="37"/>
        <v>0</v>
      </c>
      <c r="W734" s="60" t="str">
        <f t="shared" si="39"/>
        <v/>
      </c>
      <c r="X734" s="393"/>
      <c r="Y734" s="17"/>
      <c r="Z734" s="52"/>
      <c r="AA734" s="409"/>
      <c r="AB734" s="46"/>
      <c r="AC734" s="17"/>
      <c r="AD734" s="113" t="str">
        <f>IFERROR(VLOOKUP(AA734,'MATRICE '!$E$2:$H$100,3,FALSE),"")</f>
        <v/>
      </c>
      <c r="AE734" s="17" t="str">
        <f>IFERROR(VLOOKUP(AA734,'MATRICE '!$E$2:$H$100,2,FALSE),"")</f>
        <v/>
      </c>
      <c r="AF734" s="17" t="str">
        <f>IFERROR(VLOOKUP(AA734,'MATRICE '!$E$2:$H$100,4,FALSE),"")</f>
        <v/>
      </c>
      <c r="AG734" s="63"/>
      <c r="AH734" s="46"/>
      <c r="AI734" s="17"/>
      <c r="AJ734" s="17" t="str">
        <f>IFERROR(VLOOKUP(AG734,'MATRICE '!$J$2:$M$100,3,FALSE),"")</f>
        <v/>
      </c>
      <c r="AK734" s="17" t="str">
        <f>IFERROR(VLOOKUP(AG734,'MATRICE '!$J$2:$M$100,2,FALSE),"")</f>
        <v/>
      </c>
      <c r="AL734" s="414" t="str">
        <f>IFERROR(VLOOKUP(AG734,'MATRICE '!$J$2:$M$100,4,FALSE),"")</f>
        <v/>
      </c>
      <c r="AM734" s="393"/>
      <c r="AN734" s="17"/>
      <c r="AO734" s="52"/>
      <c r="AP734" s="46"/>
      <c r="AQ734" s="28"/>
      <c r="AR734" s="418"/>
      <c r="AS734" s="419" t="str">
        <f>IFERROR(VLOOKUP(AR734,'MATRICE '!$U$3:$Z$18,4,FALSE),"")</f>
        <v/>
      </c>
      <c r="AT734" s="46"/>
      <c r="AU734" s="17"/>
      <c r="AV734" s="421" t="str">
        <f>IFERROR(VLOOKUP(AU734,'MATRICE '!AB744:AG839,3,FALSE),"")</f>
        <v/>
      </c>
      <c r="AW734" s="300"/>
      <c r="AX734" s="17"/>
      <c r="AY734" s="17"/>
      <c r="AZ734" s="414"/>
      <c r="BA734" s="18"/>
      <c r="BB734" s="17" t="str">
        <f>IFERROR(VLOOKUP(O734,'MATRICE '!$B$4:$C$17,2,FALSE),"")</f>
        <v/>
      </c>
      <c r="BC734" s="429" t="str">
        <f>IFERROR(VLOOKUP(AR734,'MATRICE '!$U$3:$Z$18,3,FALSE),"")</f>
        <v/>
      </c>
      <c r="BD734" s="429" t="str">
        <f>IFERROR(VLOOKUP(AR734,'MATRICE '!$U$3:$Z$18,2,FALSE),"")</f>
        <v/>
      </c>
      <c r="BE734" s="429" t="str">
        <f>IFERROR(VLOOKUP(AR734,'MATRICE '!$U$3:$Z$18,5,FALSE),"")</f>
        <v/>
      </c>
    </row>
    <row r="735" spans="1:57" x14ac:dyDescent="0.25">
      <c r="A735" s="17"/>
      <c r="B735" s="394"/>
      <c r="C735" s="17"/>
      <c r="D735" s="17"/>
      <c r="E735" s="28"/>
      <c r="F735" s="28"/>
      <c r="G735" s="17"/>
      <c r="H735" s="17"/>
      <c r="I735" s="17"/>
      <c r="J735" s="17"/>
      <c r="K735" s="64"/>
      <c r="L735" s="65"/>
      <c r="M735" s="63"/>
      <c r="N735" s="17"/>
      <c r="O735" s="17"/>
      <c r="P735" s="17"/>
      <c r="Q735" s="17"/>
      <c r="R735" s="17"/>
      <c r="S735" s="401"/>
      <c r="T735" s="597">
        <f t="shared" si="38"/>
        <v>0</v>
      </c>
      <c r="U735" s="18"/>
      <c r="V735" s="18">
        <f t="shared" si="37"/>
        <v>0</v>
      </c>
      <c r="W735" s="60" t="str">
        <f t="shared" si="39"/>
        <v/>
      </c>
      <c r="X735" s="393"/>
      <c r="Y735" s="17"/>
      <c r="Z735" s="52"/>
      <c r="AA735" s="409"/>
      <c r="AB735" s="46"/>
      <c r="AC735" s="17"/>
      <c r="AD735" s="113" t="str">
        <f>IFERROR(VLOOKUP(AA735,'MATRICE '!$E$2:$H$100,3,FALSE),"")</f>
        <v/>
      </c>
      <c r="AE735" s="17" t="str">
        <f>IFERROR(VLOOKUP(AA735,'MATRICE '!$E$2:$H$100,2,FALSE),"")</f>
        <v/>
      </c>
      <c r="AF735" s="17" t="str">
        <f>IFERROR(VLOOKUP(AA735,'MATRICE '!$E$2:$H$100,4,FALSE),"")</f>
        <v/>
      </c>
      <c r="AG735" s="63"/>
      <c r="AH735" s="46"/>
      <c r="AI735" s="17"/>
      <c r="AJ735" s="17" t="str">
        <f>IFERROR(VLOOKUP(AG735,'MATRICE '!$J$2:$M$100,3,FALSE),"")</f>
        <v/>
      </c>
      <c r="AK735" s="17" t="str">
        <f>IFERROR(VLOOKUP(AG735,'MATRICE '!$J$2:$M$100,2,FALSE),"")</f>
        <v/>
      </c>
      <c r="AL735" s="414" t="str">
        <f>IFERROR(VLOOKUP(AG735,'MATRICE '!$J$2:$M$100,4,FALSE),"")</f>
        <v/>
      </c>
      <c r="AM735" s="393"/>
      <c r="AN735" s="17"/>
      <c r="AO735" s="52"/>
      <c r="AP735" s="46"/>
      <c r="AQ735" s="28"/>
      <c r="AR735" s="418"/>
      <c r="AS735" s="419" t="str">
        <f>IFERROR(VLOOKUP(AR735,'MATRICE '!$U$3:$Z$18,4,FALSE),"")</f>
        <v/>
      </c>
      <c r="AT735" s="46"/>
      <c r="AU735" s="17"/>
      <c r="AV735" s="421" t="str">
        <f>IFERROR(VLOOKUP(AU735,'MATRICE '!AB745:AG840,3,FALSE),"")</f>
        <v/>
      </c>
      <c r="AW735" s="300"/>
      <c r="AX735" s="17"/>
      <c r="AY735" s="17"/>
      <c r="AZ735" s="414"/>
      <c r="BA735" s="18"/>
      <c r="BB735" s="17" t="str">
        <f>IFERROR(VLOOKUP(O735,'MATRICE '!$B$4:$C$17,2,FALSE),"")</f>
        <v/>
      </c>
      <c r="BC735" s="429" t="str">
        <f>IFERROR(VLOOKUP(AR735,'MATRICE '!$U$3:$Z$18,3,FALSE),"")</f>
        <v/>
      </c>
      <c r="BD735" s="429" t="str">
        <f>IFERROR(VLOOKUP(AR735,'MATRICE '!$U$3:$Z$18,2,FALSE),"")</f>
        <v/>
      </c>
      <c r="BE735" s="429" t="str">
        <f>IFERROR(VLOOKUP(AR735,'MATRICE '!$U$3:$Z$18,5,FALSE),"")</f>
        <v/>
      </c>
    </row>
    <row r="736" spans="1:57" x14ac:dyDescent="0.25">
      <c r="A736" s="17"/>
      <c r="B736" s="394"/>
      <c r="C736" s="17"/>
      <c r="D736" s="17"/>
      <c r="E736" s="28"/>
      <c r="F736" s="28"/>
      <c r="G736" s="17"/>
      <c r="H736" s="17"/>
      <c r="I736" s="17"/>
      <c r="J736" s="17"/>
      <c r="K736" s="64"/>
      <c r="L736" s="65"/>
      <c r="M736" s="63"/>
      <c r="N736" s="17"/>
      <c r="O736" s="17"/>
      <c r="P736" s="17"/>
      <c r="Q736" s="17"/>
      <c r="R736" s="17"/>
      <c r="S736" s="401"/>
      <c r="T736" s="597">
        <f t="shared" si="38"/>
        <v>0</v>
      </c>
      <c r="U736" s="18"/>
      <c r="V736" s="18">
        <f t="shared" si="37"/>
        <v>0</v>
      </c>
      <c r="W736" s="60" t="str">
        <f t="shared" si="39"/>
        <v/>
      </c>
      <c r="X736" s="393"/>
      <c r="Y736" s="17"/>
      <c r="Z736" s="52"/>
      <c r="AA736" s="409"/>
      <c r="AB736" s="46"/>
      <c r="AC736" s="17"/>
      <c r="AD736" s="113" t="str">
        <f>IFERROR(VLOOKUP(AA736,'MATRICE '!$E$2:$H$100,3,FALSE),"")</f>
        <v/>
      </c>
      <c r="AE736" s="17" t="str">
        <f>IFERROR(VLOOKUP(AA736,'MATRICE '!$E$2:$H$100,2,FALSE),"")</f>
        <v/>
      </c>
      <c r="AF736" s="17" t="str">
        <f>IFERROR(VLOOKUP(AA736,'MATRICE '!$E$2:$H$100,4,FALSE),"")</f>
        <v/>
      </c>
      <c r="AG736" s="63"/>
      <c r="AH736" s="46"/>
      <c r="AI736" s="17"/>
      <c r="AJ736" s="17" t="str">
        <f>IFERROR(VLOOKUP(AG736,'MATRICE '!$J$2:$M$100,3,FALSE),"")</f>
        <v/>
      </c>
      <c r="AK736" s="17" t="str">
        <f>IFERROR(VLOOKUP(AG736,'MATRICE '!$J$2:$M$100,2,FALSE),"")</f>
        <v/>
      </c>
      <c r="AL736" s="414" t="str">
        <f>IFERROR(VLOOKUP(AG736,'MATRICE '!$J$2:$M$100,4,FALSE),"")</f>
        <v/>
      </c>
      <c r="AM736" s="393"/>
      <c r="AN736" s="17"/>
      <c r="AO736" s="52"/>
      <c r="AP736" s="46"/>
      <c r="AQ736" s="28"/>
      <c r="AR736" s="418"/>
      <c r="AS736" s="419" t="str">
        <f>IFERROR(VLOOKUP(AR736,'MATRICE '!$U$3:$Z$18,4,FALSE),"")</f>
        <v/>
      </c>
      <c r="AT736" s="46"/>
      <c r="AU736" s="17"/>
      <c r="AV736" s="421" t="str">
        <f>IFERROR(VLOOKUP(AU736,'MATRICE '!AB746:AG841,3,FALSE),"")</f>
        <v/>
      </c>
      <c r="AW736" s="300"/>
      <c r="AX736" s="17"/>
      <c r="AY736" s="17"/>
      <c r="AZ736" s="414"/>
      <c r="BA736" s="18"/>
      <c r="BB736" s="17" t="str">
        <f>IFERROR(VLOOKUP(O736,'MATRICE '!$B$4:$C$17,2,FALSE),"")</f>
        <v/>
      </c>
      <c r="BC736" s="429" t="str">
        <f>IFERROR(VLOOKUP(AR736,'MATRICE '!$U$3:$Z$18,3,FALSE),"")</f>
        <v/>
      </c>
      <c r="BD736" s="429" t="str">
        <f>IFERROR(VLOOKUP(AR736,'MATRICE '!$U$3:$Z$18,2,FALSE),"")</f>
        <v/>
      </c>
      <c r="BE736" s="429" t="str">
        <f>IFERROR(VLOOKUP(AR736,'MATRICE '!$U$3:$Z$18,5,FALSE),"")</f>
        <v/>
      </c>
    </row>
    <row r="737" spans="1:57" x14ac:dyDescent="0.25">
      <c r="A737" s="17"/>
      <c r="B737" s="394"/>
      <c r="C737" s="17"/>
      <c r="D737" s="17"/>
      <c r="E737" s="28"/>
      <c r="F737" s="28"/>
      <c r="G737" s="17"/>
      <c r="H737" s="17"/>
      <c r="I737" s="17"/>
      <c r="J737" s="17"/>
      <c r="K737" s="64"/>
      <c r="L737" s="65"/>
      <c r="M737" s="63"/>
      <c r="N737" s="17"/>
      <c r="O737" s="17"/>
      <c r="P737" s="17"/>
      <c r="Q737" s="17"/>
      <c r="R737" s="17"/>
      <c r="S737" s="401"/>
      <c r="T737" s="597">
        <f t="shared" si="38"/>
        <v>0</v>
      </c>
      <c r="U737" s="18"/>
      <c r="V737" s="18">
        <f t="shared" si="37"/>
        <v>0</v>
      </c>
      <c r="W737" s="60" t="str">
        <f t="shared" si="39"/>
        <v/>
      </c>
      <c r="X737" s="393"/>
      <c r="Y737" s="17"/>
      <c r="Z737" s="52"/>
      <c r="AA737" s="409"/>
      <c r="AB737" s="46"/>
      <c r="AC737" s="17"/>
      <c r="AD737" s="113" t="str">
        <f>IFERROR(VLOOKUP(AA737,'MATRICE '!$E$2:$H$100,3,FALSE),"")</f>
        <v/>
      </c>
      <c r="AE737" s="17" t="str">
        <f>IFERROR(VLOOKUP(AA737,'MATRICE '!$E$2:$H$100,2,FALSE),"")</f>
        <v/>
      </c>
      <c r="AF737" s="17" t="str">
        <f>IFERROR(VLOOKUP(AA737,'MATRICE '!$E$2:$H$100,4,FALSE),"")</f>
        <v/>
      </c>
      <c r="AG737" s="63"/>
      <c r="AH737" s="46"/>
      <c r="AI737" s="17"/>
      <c r="AJ737" s="17" t="str">
        <f>IFERROR(VLOOKUP(AG737,'MATRICE '!$J$2:$M$100,3,FALSE),"")</f>
        <v/>
      </c>
      <c r="AK737" s="17" t="str">
        <f>IFERROR(VLOOKUP(AG737,'MATRICE '!$J$2:$M$100,2,FALSE),"")</f>
        <v/>
      </c>
      <c r="AL737" s="414" t="str">
        <f>IFERROR(VLOOKUP(AG737,'MATRICE '!$J$2:$M$100,4,FALSE),"")</f>
        <v/>
      </c>
      <c r="AM737" s="393"/>
      <c r="AN737" s="17"/>
      <c r="AO737" s="52"/>
      <c r="AP737" s="46"/>
      <c r="AQ737" s="28"/>
      <c r="AR737" s="418"/>
      <c r="AS737" s="419" t="str">
        <f>IFERROR(VLOOKUP(AR737,'MATRICE '!$U$3:$Z$18,4,FALSE),"")</f>
        <v/>
      </c>
      <c r="AT737" s="46"/>
      <c r="AU737" s="17"/>
      <c r="AV737" s="421" t="str">
        <f>IFERROR(VLOOKUP(AU737,'MATRICE '!AB747:AG842,3,FALSE),"")</f>
        <v/>
      </c>
      <c r="AW737" s="300"/>
      <c r="AX737" s="17"/>
      <c r="AY737" s="17"/>
      <c r="AZ737" s="414"/>
      <c r="BA737" s="18"/>
      <c r="BB737" s="17" t="str">
        <f>IFERROR(VLOOKUP(O737,'MATRICE '!$B$4:$C$17,2,FALSE),"")</f>
        <v/>
      </c>
      <c r="BC737" s="429" t="str">
        <f>IFERROR(VLOOKUP(AR737,'MATRICE '!$U$3:$Z$18,3,FALSE),"")</f>
        <v/>
      </c>
      <c r="BD737" s="429" t="str">
        <f>IFERROR(VLOOKUP(AR737,'MATRICE '!$U$3:$Z$18,2,FALSE),"")</f>
        <v/>
      </c>
      <c r="BE737" s="429" t="str">
        <f>IFERROR(VLOOKUP(AR737,'MATRICE '!$U$3:$Z$18,5,FALSE),"")</f>
        <v/>
      </c>
    </row>
    <row r="738" spans="1:57" x14ac:dyDescent="0.25">
      <c r="A738" s="17"/>
      <c r="B738" s="394"/>
      <c r="C738" s="17"/>
      <c r="D738" s="17"/>
      <c r="E738" s="28"/>
      <c r="F738" s="28"/>
      <c r="G738" s="17"/>
      <c r="H738" s="17"/>
      <c r="I738" s="17"/>
      <c r="J738" s="17"/>
      <c r="K738" s="64"/>
      <c r="L738" s="65"/>
      <c r="M738" s="63"/>
      <c r="N738" s="17"/>
      <c r="O738" s="17"/>
      <c r="P738" s="17"/>
      <c r="Q738" s="17"/>
      <c r="R738" s="17"/>
      <c r="S738" s="401"/>
      <c r="T738" s="597">
        <f t="shared" si="38"/>
        <v>0</v>
      </c>
      <c r="U738" s="18"/>
      <c r="V738" s="18">
        <f t="shared" si="37"/>
        <v>0</v>
      </c>
      <c r="W738" s="60" t="str">
        <f t="shared" si="39"/>
        <v/>
      </c>
      <c r="X738" s="393"/>
      <c r="Y738" s="17"/>
      <c r="Z738" s="52"/>
      <c r="AA738" s="409"/>
      <c r="AB738" s="46"/>
      <c r="AC738" s="17"/>
      <c r="AD738" s="113" t="str">
        <f>IFERROR(VLOOKUP(AA738,'MATRICE '!$E$2:$H$100,3,FALSE),"")</f>
        <v/>
      </c>
      <c r="AE738" s="17" t="str">
        <f>IFERROR(VLOOKUP(AA738,'MATRICE '!$E$2:$H$100,2,FALSE),"")</f>
        <v/>
      </c>
      <c r="AF738" s="17" t="str">
        <f>IFERROR(VLOOKUP(AA738,'MATRICE '!$E$2:$H$100,4,FALSE),"")</f>
        <v/>
      </c>
      <c r="AG738" s="63"/>
      <c r="AH738" s="46"/>
      <c r="AI738" s="17"/>
      <c r="AJ738" s="17" t="str">
        <f>IFERROR(VLOOKUP(AG738,'MATRICE '!$J$2:$M$100,3,FALSE),"")</f>
        <v/>
      </c>
      <c r="AK738" s="17" t="str">
        <f>IFERROR(VLOOKUP(AG738,'MATRICE '!$J$2:$M$100,2,FALSE),"")</f>
        <v/>
      </c>
      <c r="AL738" s="414" t="str">
        <f>IFERROR(VLOOKUP(AG738,'MATRICE '!$J$2:$M$100,4,FALSE),"")</f>
        <v/>
      </c>
      <c r="AM738" s="393"/>
      <c r="AN738" s="17"/>
      <c r="AO738" s="52"/>
      <c r="AP738" s="46"/>
      <c r="AQ738" s="28"/>
      <c r="AR738" s="418"/>
      <c r="AS738" s="419" t="str">
        <f>IFERROR(VLOOKUP(AR738,'MATRICE '!$U$3:$Z$18,4,FALSE),"")</f>
        <v/>
      </c>
      <c r="AT738" s="46"/>
      <c r="AU738" s="17"/>
      <c r="AV738" s="421" t="str">
        <f>IFERROR(VLOOKUP(AU738,'MATRICE '!AB748:AG843,3,FALSE),"")</f>
        <v/>
      </c>
      <c r="AW738" s="300"/>
      <c r="AX738" s="17"/>
      <c r="AY738" s="17"/>
      <c r="AZ738" s="414"/>
      <c r="BA738" s="18"/>
      <c r="BB738" s="17" t="str">
        <f>IFERROR(VLOOKUP(O738,'MATRICE '!$B$4:$C$17,2,FALSE),"")</f>
        <v/>
      </c>
      <c r="BC738" s="429" t="str">
        <f>IFERROR(VLOOKUP(AR738,'MATRICE '!$U$3:$Z$18,3,FALSE),"")</f>
        <v/>
      </c>
      <c r="BD738" s="429" t="str">
        <f>IFERROR(VLOOKUP(AR738,'MATRICE '!$U$3:$Z$18,2,FALSE),"")</f>
        <v/>
      </c>
      <c r="BE738" s="429" t="str">
        <f>IFERROR(VLOOKUP(AR738,'MATRICE '!$U$3:$Z$18,5,FALSE),"")</f>
        <v/>
      </c>
    </row>
    <row r="739" spans="1:57" x14ac:dyDescent="0.25">
      <c r="A739" s="17"/>
      <c r="B739" s="394"/>
      <c r="C739" s="17"/>
      <c r="D739" s="17"/>
      <c r="E739" s="28"/>
      <c r="F739" s="28"/>
      <c r="G739" s="17"/>
      <c r="H739" s="17"/>
      <c r="I739" s="17"/>
      <c r="J739" s="17"/>
      <c r="K739" s="64"/>
      <c r="L739" s="65"/>
      <c r="M739" s="63"/>
      <c r="N739" s="17"/>
      <c r="O739" s="17"/>
      <c r="P739" s="17"/>
      <c r="Q739" s="17"/>
      <c r="R739" s="17"/>
      <c r="S739" s="401"/>
      <c r="T739" s="597">
        <f t="shared" si="38"/>
        <v>0</v>
      </c>
      <c r="U739" s="18"/>
      <c r="V739" s="18">
        <f t="shared" si="37"/>
        <v>0</v>
      </c>
      <c r="W739" s="60" t="str">
        <f t="shared" si="39"/>
        <v/>
      </c>
      <c r="X739" s="393"/>
      <c r="Y739" s="17"/>
      <c r="Z739" s="52"/>
      <c r="AA739" s="409"/>
      <c r="AB739" s="46"/>
      <c r="AC739" s="17"/>
      <c r="AD739" s="113" t="str">
        <f>IFERROR(VLOOKUP(AA739,'MATRICE '!$E$2:$H$100,3,FALSE),"")</f>
        <v/>
      </c>
      <c r="AE739" s="17" t="str">
        <f>IFERROR(VLOOKUP(AA739,'MATRICE '!$E$2:$H$100,2,FALSE),"")</f>
        <v/>
      </c>
      <c r="AF739" s="17" t="str">
        <f>IFERROR(VLOOKUP(AA739,'MATRICE '!$E$2:$H$100,4,FALSE),"")</f>
        <v/>
      </c>
      <c r="AG739" s="63"/>
      <c r="AH739" s="46"/>
      <c r="AI739" s="17"/>
      <c r="AJ739" s="17" t="str">
        <f>IFERROR(VLOOKUP(AG739,'MATRICE '!$J$2:$M$100,3,FALSE),"")</f>
        <v/>
      </c>
      <c r="AK739" s="17" t="str">
        <f>IFERROR(VLOOKUP(AG739,'MATRICE '!$J$2:$M$100,2,FALSE),"")</f>
        <v/>
      </c>
      <c r="AL739" s="414" t="str">
        <f>IFERROR(VLOOKUP(AG739,'MATRICE '!$J$2:$M$100,4,FALSE),"")</f>
        <v/>
      </c>
      <c r="AM739" s="393"/>
      <c r="AN739" s="17"/>
      <c r="AO739" s="52"/>
      <c r="AP739" s="46"/>
      <c r="AQ739" s="28"/>
      <c r="AR739" s="418"/>
      <c r="AS739" s="419" t="str">
        <f>IFERROR(VLOOKUP(AR739,'MATRICE '!$U$3:$Z$18,4,FALSE),"")</f>
        <v/>
      </c>
      <c r="AT739" s="46"/>
      <c r="AU739" s="17"/>
      <c r="AV739" s="421" t="str">
        <f>IFERROR(VLOOKUP(AU739,'MATRICE '!AB749:AG844,3,FALSE),"")</f>
        <v/>
      </c>
      <c r="AW739" s="300"/>
      <c r="AX739" s="17"/>
      <c r="AY739" s="17"/>
      <c r="AZ739" s="414"/>
      <c r="BA739" s="18"/>
      <c r="BB739" s="17" t="str">
        <f>IFERROR(VLOOKUP(O739,'MATRICE '!$B$4:$C$17,2,FALSE),"")</f>
        <v/>
      </c>
      <c r="BC739" s="429" t="str">
        <f>IFERROR(VLOOKUP(AR739,'MATRICE '!$U$3:$Z$18,3,FALSE),"")</f>
        <v/>
      </c>
      <c r="BD739" s="429" t="str">
        <f>IFERROR(VLOOKUP(AR739,'MATRICE '!$U$3:$Z$18,2,FALSE),"")</f>
        <v/>
      </c>
      <c r="BE739" s="429" t="str">
        <f>IFERROR(VLOOKUP(AR739,'MATRICE '!$U$3:$Z$18,5,FALSE),"")</f>
        <v/>
      </c>
    </row>
    <row r="740" spans="1:57" x14ac:dyDescent="0.25">
      <c r="A740" s="17"/>
      <c r="B740" s="394"/>
      <c r="C740" s="17"/>
      <c r="D740" s="17"/>
      <c r="E740" s="28"/>
      <c r="F740" s="28"/>
      <c r="G740" s="17"/>
      <c r="H740" s="17"/>
      <c r="I740" s="17"/>
      <c r="J740" s="17"/>
      <c r="K740" s="64"/>
      <c r="L740" s="65"/>
      <c r="M740" s="63"/>
      <c r="N740" s="17"/>
      <c r="O740" s="17"/>
      <c r="P740" s="17"/>
      <c r="Q740" s="17"/>
      <c r="R740" s="17"/>
      <c r="S740" s="401"/>
      <c r="T740" s="597">
        <f t="shared" si="38"/>
        <v>0</v>
      </c>
      <c r="U740" s="18"/>
      <c r="V740" s="18">
        <f t="shared" ref="V740:V803" si="40">U740-T740</f>
        <v>0</v>
      </c>
      <c r="W740" s="60" t="str">
        <f t="shared" si="39"/>
        <v/>
      </c>
      <c r="X740" s="393"/>
      <c r="Y740" s="17"/>
      <c r="Z740" s="52"/>
      <c r="AA740" s="409"/>
      <c r="AB740" s="46"/>
      <c r="AC740" s="17"/>
      <c r="AD740" s="113" t="str">
        <f>IFERROR(VLOOKUP(AA740,'MATRICE '!$E$2:$H$100,3,FALSE),"")</f>
        <v/>
      </c>
      <c r="AE740" s="17" t="str">
        <f>IFERROR(VLOOKUP(AA740,'MATRICE '!$E$2:$H$100,2,FALSE),"")</f>
        <v/>
      </c>
      <c r="AF740" s="17" t="str">
        <f>IFERROR(VLOOKUP(AA740,'MATRICE '!$E$2:$H$100,4,FALSE),"")</f>
        <v/>
      </c>
      <c r="AG740" s="63"/>
      <c r="AH740" s="46"/>
      <c r="AI740" s="17"/>
      <c r="AJ740" s="17" t="str">
        <f>IFERROR(VLOOKUP(AG740,'MATRICE '!$J$2:$M$100,3,FALSE),"")</f>
        <v/>
      </c>
      <c r="AK740" s="17" t="str">
        <f>IFERROR(VLOOKUP(AG740,'MATRICE '!$J$2:$M$100,2,FALSE),"")</f>
        <v/>
      </c>
      <c r="AL740" s="414" t="str">
        <f>IFERROR(VLOOKUP(AG740,'MATRICE '!$J$2:$M$100,4,FALSE),"")</f>
        <v/>
      </c>
      <c r="AM740" s="393"/>
      <c r="AN740" s="17"/>
      <c r="AO740" s="52"/>
      <c r="AP740" s="46"/>
      <c r="AQ740" s="28"/>
      <c r="AR740" s="418"/>
      <c r="AS740" s="419" t="str">
        <f>IFERROR(VLOOKUP(AR740,'MATRICE '!$U$3:$Z$18,4,FALSE),"")</f>
        <v/>
      </c>
      <c r="AT740" s="46"/>
      <c r="AU740" s="17"/>
      <c r="AV740" s="421" t="str">
        <f>IFERROR(VLOOKUP(AU740,'MATRICE '!AB750:AG845,3,FALSE),"")</f>
        <v/>
      </c>
      <c r="AW740" s="300"/>
      <c r="AX740" s="17"/>
      <c r="AY740" s="17"/>
      <c r="AZ740" s="414"/>
      <c r="BA740" s="18"/>
      <c r="BB740" s="17" t="str">
        <f>IFERROR(VLOOKUP(O740,'MATRICE '!$B$4:$C$17,2,FALSE),"")</f>
        <v/>
      </c>
      <c r="BC740" s="429" t="str">
        <f>IFERROR(VLOOKUP(AR740,'MATRICE '!$U$3:$Z$18,3,FALSE),"")</f>
        <v/>
      </c>
      <c r="BD740" s="429" t="str">
        <f>IFERROR(VLOOKUP(AR740,'MATRICE '!$U$3:$Z$18,2,FALSE),"")</f>
        <v/>
      </c>
      <c r="BE740" s="429" t="str">
        <f>IFERROR(VLOOKUP(AR740,'MATRICE '!$U$3:$Z$18,5,FALSE),"")</f>
        <v/>
      </c>
    </row>
    <row r="741" spans="1:57" x14ac:dyDescent="0.25">
      <c r="A741" s="17"/>
      <c r="B741" s="394"/>
      <c r="C741" s="17"/>
      <c r="D741" s="17"/>
      <c r="E741" s="28"/>
      <c r="F741" s="28"/>
      <c r="G741" s="17"/>
      <c r="H741" s="17"/>
      <c r="I741" s="17"/>
      <c r="J741" s="17"/>
      <c r="K741" s="64"/>
      <c r="L741" s="65"/>
      <c r="M741" s="63"/>
      <c r="N741" s="17"/>
      <c r="O741" s="17"/>
      <c r="P741" s="17"/>
      <c r="Q741" s="17"/>
      <c r="R741" s="17"/>
      <c r="S741" s="401"/>
      <c r="T741" s="597">
        <f t="shared" si="38"/>
        <v>0</v>
      </c>
      <c r="U741" s="18"/>
      <c r="V741" s="18">
        <f t="shared" si="40"/>
        <v>0</v>
      </c>
      <c r="W741" s="60" t="str">
        <f t="shared" si="39"/>
        <v/>
      </c>
      <c r="X741" s="393"/>
      <c r="Y741" s="17"/>
      <c r="Z741" s="52"/>
      <c r="AA741" s="409"/>
      <c r="AB741" s="46"/>
      <c r="AC741" s="17"/>
      <c r="AD741" s="113" t="str">
        <f>IFERROR(VLOOKUP(AA741,'MATRICE '!$E$2:$H$100,3,FALSE),"")</f>
        <v/>
      </c>
      <c r="AE741" s="17" t="str">
        <f>IFERROR(VLOOKUP(AA741,'MATRICE '!$E$2:$H$100,2,FALSE),"")</f>
        <v/>
      </c>
      <c r="AF741" s="17" t="str">
        <f>IFERROR(VLOOKUP(AA741,'MATRICE '!$E$2:$H$100,4,FALSE),"")</f>
        <v/>
      </c>
      <c r="AG741" s="63"/>
      <c r="AH741" s="46"/>
      <c r="AI741" s="17"/>
      <c r="AJ741" s="17" t="str">
        <f>IFERROR(VLOOKUP(AG741,'MATRICE '!$J$2:$M$100,3,FALSE),"")</f>
        <v/>
      </c>
      <c r="AK741" s="17" t="str">
        <f>IFERROR(VLOOKUP(AG741,'MATRICE '!$J$2:$M$100,2,FALSE),"")</f>
        <v/>
      </c>
      <c r="AL741" s="414" t="str">
        <f>IFERROR(VLOOKUP(AG741,'MATRICE '!$J$2:$M$100,4,FALSE),"")</f>
        <v/>
      </c>
      <c r="AM741" s="393"/>
      <c r="AN741" s="17"/>
      <c r="AO741" s="52"/>
      <c r="AP741" s="46"/>
      <c r="AQ741" s="28"/>
      <c r="AR741" s="418"/>
      <c r="AS741" s="419" t="str">
        <f>IFERROR(VLOOKUP(AR741,'MATRICE '!$U$3:$Z$18,4,FALSE),"")</f>
        <v/>
      </c>
      <c r="AT741" s="46"/>
      <c r="AU741" s="17"/>
      <c r="AV741" s="421" t="str">
        <f>IFERROR(VLOOKUP(AU741,'MATRICE '!AB751:AG846,3,FALSE),"")</f>
        <v/>
      </c>
      <c r="AW741" s="300"/>
      <c r="AX741" s="17"/>
      <c r="AY741" s="17"/>
      <c r="AZ741" s="414"/>
      <c r="BA741" s="18"/>
      <c r="BB741" s="17" t="str">
        <f>IFERROR(VLOOKUP(O741,'MATRICE '!$B$4:$C$17,2,FALSE),"")</f>
        <v/>
      </c>
      <c r="BC741" s="429" t="str">
        <f>IFERROR(VLOOKUP(AR741,'MATRICE '!$U$3:$Z$18,3,FALSE),"")</f>
        <v/>
      </c>
      <c r="BD741" s="429" t="str">
        <f>IFERROR(VLOOKUP(AR741,'MATRICE '!$U$3:$Z$18,2,FALSE),"")</f>
        <v/>
      </c>
      <c r="BE741" s="429" t="str">
        <f>IFERROR(VLOOKUP(AR741,'MATRICE '!$U$3:$Z$18,5,FALSE),"")</f>
        <v/>
      </c>
    </row>
    <row r="742" spans="1:57" x14ac:dyDescent="0.25">
      <c r="A742" s="17"/>
      <c r="B742" s="394"/>
      <c r="C742" s="17"/>
      <c r="D742" s="17"/>
      <c r="E742" s="28"/>
      <c r="F742" s="28"/>
      <c r="G742" s="17"/>
      <c r="H742" s="17"/>
      <c r="I742" s="17"/>
      <c r="J742" s="17"/>
      <c r="K742" s="64"/>
      <c r="L742" s="65"/>
      <c r="M742" s="63"/>
      <c r="N742" s="17"/>
      <c r="O742" s="17"/>
      <c r="P742" s="17"/>
      <c r="Q742" s="17"/>
      <c r="R742" s="17"/>
      <c r="S742" s="401"/>
      <c r="T742" s="597">
        <f t="shared" si="38"/>
        <v>0</v>
      </c>
      <c r="U742" s="18"/>
      <c r="V742" s="18">
        <f t="shared" si="40"/>
        <v>0</v>
      </c>
      <c r="W742" s="60" t="str">
        <f t="shared" si="39"/>
        <v/>
      </c>
      <c r="X742" s="393"/>
      <c r="Y742" s="17"/>
      <c r="Z742" s="52"/>
      <c r="AA742" s="409"/>
      <c r="AB742" s="46"/>
      <c r="AC742" s="17"/>
      <c r="AD742" s="113" t="str">
        <f>IFERROR(VLOOKUP(AA742,'MATRICE '!$E$2:$H$100,3,FALSE),"")</f>
        <v/>
      </c>
      <c r="AE742" s="17" t="str">
        <f>IFERROR(VLOOKUP(AA742,'MATRICE '!$E$2:$H$100,2,FALSE),"")</f>
        <v/>
      </c>
      <c r="AF742" s="17" t="str">
        <f>IFERROR(VLOOKUP(AA742,'MATRICE '!$E$2:$H$100,4,FALSE),"")</f>
        <v/>
      </c>
      <c r="AG742" s="63"/>
      <c r="AH742" s="46"/>
      <c r="AI742" s="17"/>
      <c r="AJ742" s="17" t="str">
        <f>IFERROR(VLOOKUP(AG742,'MATRICE '!$J$2:$M$100,3,FALSE),"")</f>
        <v/>
      </c>
      <c r="AK742" s="17" t="str">
        <f>IFERROR(VLOOKUP(AG742,'MATRICE '!$J$2:$M$100,2,FALSE),"")</f>
        <v/>
      </c>
      <c r="AL742" s="414" t="str">
        <f>IFERROR(VLOOKUP(AG742,'MATRICE '!$J$2:$M$100,4,FALSE),"")</f>
        <v/>
      </c>
      <c r="AM742" s="393"/>
      <c r="AN742" s="17"/>
      <c r="AO742" s="52"/>
      <c r="AP742" s="46"/>
      <c r="AQ742" s="28"/>
      <c r="AR742" s="418"/>
      <c r="AS742" s="419" t="str">
        <f>IFERROR(VLOOKUP(AR742,'MATRICE '!$U$3:$Z$18,4,FALSE),"")</f>
        <v/>
      </c>
      <c r="AT742" s="46"/>
      <c r="AU742" s="17"/>
      <c r="AV742" s="421" t="str">
        <f>IFERROR(VLOOKUP(AU742,'MATRICE '!AB752:AG847,3,FALSE),"")</f>
        <v/>
      </c>
      <c r="AW742" s="300"/>
      <c r="AX742" s="17"/>
      <c r="AY742" s="17"/>
      <c r="AZ742" s="414"/>
      <c r="BA742" s="18"/>
      <c r="BB742" s="17" t="str">
        <f>IFERROR(VLOOKUP(O742,'MATRICE '!$B$4:$C$17,2,FALSE),"")</f>
        <v/>
      </c>
      <c r="BC742" s="429" t="str">
        <f>IFERROR(VLOOKUP(AR742,'MATRICE '!$U$3:$Z$18,3,FALSE),"")</f>
        <v/>
      </c>
      <c r="BD742" s="429" t="str">
        <f>IFERROR(VLOOKUP(AR742,'MATRICE '!$U$3:$Z$18,2,FALSE),"")</f>
        <v/>
      </c>
      <c r="BE742" s="429" t="str">
        <f>IFERROR(VLOOKUP(AR742,'MATRICE '!$U$3:$Z$18,5,FALSE),"")</f>
        <v/>
      </c>
    </row>
    <row r="743" spans="1:57" x14ac:dyDescent="0.25">
      <c r="A743" s="17"/>
      <c r="B743" s="394"/>
      <c r="C743" s="17"/>
      <c r="D743" s="17"/>
      <c r="E743" s="28"/>
      <c r="F743" s="28"/>
      <c r="G743" s="17"/>
      <c r="H743" s="17"/>
      <c r="I743" s="17"/>
      <c r="J743" s="17"/>
      <c r="K743" s="64"/>
      <c r="L743" s="65"/>
      <c r="M743" s="63"/>
      <c r="N743" s="17"/>
      <c r="O743" s="17"/>
      <c r="P743" s="17"/>
      <c r="Q743" s="17"/>
      <c r="R743" s="17"/>
      <c r="S743" s="401"/>
      <c r="T743" s="597">
        <f t="shared" si="38"/>
        <v>0</v>
      </c>
      <c r="U743" s="18"/>
      <c r="V743" s="18">
        <f t="shared" si="40"/>
        <v>0</v>
      </c>
      <c r="W743" s="60" t="str">
        <f t="shared" si="39"/>
        <v/>
      </c>
      <c r="X743" s="393"/>
      <c r="Y743" s="17"/>
      <c r="Z743" s="52"/>
      <c r="AA743" s="409"/>
      <c r="AB743" s="46"/>
      <c r="AC743" s="17"/>
      <c r="AD743" s="113" t="str">
        <f>IFERROR(VLOOKUP(AA743,'MATRICE '!$E$2:$H$100,3,FALSE),"")</f>
        <v/>
      </c>
      <c r="AE743" s="17" t="str">
        <f>IFERROR(VLOOKUP(AA743,'MATRICE '!$E$2:$H$100,2,FALSE),"")</f>
        <v/>
      </c>
      <c r="AF743" s="17" t="str">
        <f>IFERROR(VLOOKUP(AA743,'MATRICE '!$E$2:$H$100,4,FALSE),"")</f>
        <v/>
      </c>
      <c r="AG743" s="63"/>
      <c r="AH743" s="46"/>
      <c r="AI743" s="17"/>
      <c r="AJ743" s="17" t="str">
        <f>IFERROR(VLOOKUP(AG743,'MATRICE '!$J$2:$M$100,3,FALSE),"")</f>
        <v/>
      </c>
      <c r="AK743" s="17" t="str">
        <f>IFERROR(VLOOKUP(AG743,'MATRICE '!$J$2:$M$100,2,FALSE),"")</f>
        <v/>
      </c>
      <c r="AL743" s="414" t="str">
        <f>IFERROR(VLOOKUP(AG743,'MATRICE '!$J$2:$M$100,4,FALSE),"")</f>
        <v/>
      </c>
      <c r="AM743" s="393"/>
      <c r="AN743" s="17"/>
      <c r="AO743" s="52"/>
      <c r="AP743" s="46"/>
      <c r="AQ743" s="28"/>
      <c r="AR743" s="418"/>
      <c r="AS743" s="419" t="str">
        <f>IFERROR(VLOOKUP(AR743,'MATRICE '!$U$3:$Z$18,4,FALSE),"")</f>
        <v/>
      </c>
      <c r="AT743" s="46"/>
      <c r="AU743" s="17"/>
      <c r="AV743" s="421" t="str">
        <f>IFERROR(VLOOKUP(AU743,'MATRICE '!AB753:AG848,3,FALSE),"")</f>
        <v/>
      </c>
      <c r="AW743" s="300"/>
      <c r="AX743" s="17"/>
      <c r="AY743" s="17"/>
      <c r="AZ743" s="414"/>
      <c r="BA743" s="18"/>
      <c r="BB743" s="17" t="str">
        <f>IFERROR(VLOOKUP(O743,'MATRICE '!$B$4:$C$17,2,FALSE),"")</f>
        <v/>
      </c>
      <c r="BC743" s="429" t="str">
        <f>IFERROR(VLOOKUP(AR743,'MATRICE '!$U$3:$Z$18,3,FALSE),"")</f>
        <v/>
      </c>
      <c r="BD743" s="429" t="str">
        <f>IFERROR(VLOOKUP(AR743,'MATRICE '!$U$3:$Z$18,2,FALSE),"")</f>
        <v/>
      </c>
      <c r="BE743" s="429" t="str">
        <f>IFERROR(VLOOKUP(AR743,'MATRICE '!$U$3:$Z$18,5,FALSE),"")</f>
        <v/>
      </c>
    </row>
    <row r="744" spans="1:57" x14ac:dyDescent="0.25">
      <c r="A744" s="17"/>
      <c r="B744" s="394"/>
      <c r="C744" s="17"/>
      <c r="D744" s="17"/>
      <c r="E744" s="28"/>
      <c r="F744" s="28"/>
      <c r="G744" s="17"/>
      <c r="H744" s="17"/>
      <c r="I744" s="17"/>
      <c r="J744" s="17"/>
      <c r="K744" s="64"/>
      <c r="L744" s="65"/>
      <c r="M744" s="63"/>
      <c r="N744" s="17"/>
      <c r="O744" s="17"/>
      <c r="P744" s="17"/>
      <c r="Q744" s="17"/>
      <c r="R744" s="17"/>
      <c r="S744" s="401"/>
      <c r="T744" s="597">
        <f t="shared" si="38"/>
        <v>0</v>
      </c>
      <c r="U744" s="18"/>
      <c r="V744" s="18">
        <f t="shared" si="40"/>
        <v>0</v>
      </c>
      <c r="W744" s="60" t="str">
        <f t="shared" si="39"/>
        <v/>
      </c>
      <c r="X744" s="393"/>
      <c r="Y744" s="17"/>
      <c r="Z744" s="52"/>
      <c r="AA744" s="409"/>
      <c r="AB744" s="46"/>
      <c r="AC744" s="17"/>
      <c r="AD744" s="113" t="str">
        <f>IFERROR(VLOOKUP(AA744,'MATRICE '!$E$2:$H$100,3,FALSE),"")</f>
        <v/>
      </c>
      <c r="AE744" s="17" t="str">
        <f>IFERROR(VLOOKUP(AA744,'MATRICE '!$E$2:$H$100,2,FALSE),"")</f>
        <v/>
      </c>
      <c r="AF744" s="17" t="str">
        <f>IFERROR(VLOOKUP(AA744,'MATRICE '!$E$2:$H$100,4,FALSE),"")</f>
        <v/>
      </c>
      <c r="AG744" s="63"/>
      <c r="AH744" s="46"/>
      <c r="AI744" s="17"/>
      <c r="AJ744" s="17" t="str">
        <f>IFERROR(VLOOKUP(AG744,'MATRICE '!$J$2:$M$100,3,FALSE),"")</f>
        <v/>
      </c>
      <c r="AK744" s="17" t="str">
        <f>IFERROR(VLOOKUP(AG744,'MATRICE '!$J$2:$M$100,2,FALSE),"")</f>
        <v/>
      </c>
      <c r="AL744" s="414" t="str">
        <f>IFERROR(VLOOKUP(AG744,'MATRICE '!$J$2:$M$100,4,FALSE),"")</f>
        <v/>
      </c>
      <c r="AM744" s="393"/>
      <c r="AN744" s="17"/>
      <c r="AO744" s="52"/>
      <c r="AP744" s="46"/>
      <c r="AQ744" s="28"/>
      <c r="AR744" s="418"/>
      <c r="AS744" s="419" t="str">
        <f>IFERROR(VLOOKUP(AR744,'MATRICE '!$U$3:$Z$18,4,FALSE),"")</f>
        <v/>
      </c>
      <c r="AT744" s="46"/>
      <c r="AU744" s="17"/>
      <c r="AV744" s="421" t="str">
        <f>IFERROR(VLOOKUP(AU744,'MATRICE '!AB754:AG849,3,FALSE),"")</f>
        <v/>
      </c>
      <c r="AW744" s="300"/>
      <c r="AX744" s="17"/>
      <c r="AY744" s="17"/>
      <c r="AZ744" s="414"/>
      <c r="BA744" s="18"/>
      <c r="BB744" s="17" t="str">
        <f>IFERROR(VLOOKUP(O744,'MATRICE '!$B$4:$C$17,2,FALSE),"")</f>
        <v/>
      </c>
      <c r="BC744" s="429" t="str">
        <f>IFERROR(VLOOKUP(AR744,'MATRICE '!$U$3:$Z$18,3,FALSE),"")</f>
        <v/>
      </c>
      <c r="BD744" s="429" t="str">
        <f>IFERROR(VLOOKUP(AR744,'MATRICE '!$U$3:$Z$18,2,FALSE),"")</f>
        <v/>
      </c>
      <c r="BE744" s="429" t="str">
        <f>IFERROR(VLOOKUP(AR744,'MATRICE '!$U$3:$Z$18,5,FALSE),"")</f>
        <v/>
      </c>
    </row>
    <row r="745" spans="1:57" x14ac:dyDescent="0.25">
      <c r="A745" s="17"/>
      <c r="B745" s="394"/>
      <c r="C745" s="17"/>
      <c r="D745" s="17"/>
      <c r="E745" s="28"/>
      <c r="F745" s="28"/>
      <c r="G745" s="17"/>
      <c r="H745" s="17"/>
      <c r="I745" s="17"/>
      <c r="J745" s="17"/>
      <c r="K745" s="64"/>
      <c r="L745" s="65"/>
      <c r="M745" s="63"/>
      <c r="N745" s="17"/>
      <c r="O745" s="17"/>
      <c r="P745" s="17"/>
      <c r="Q745" s="17"/>
      <c r="R745" s="17"/>
      <c r="S745" s="401"/>
      <c r="T745" s="597">
        <f t="shared" si="38"/>
        <v>0</v>
      </c>
      <c r="U745" s="18"/>
      <c r="V745" s="18">
        <f t="shared" si="40"/>
        <v>0</v>
      </c>
      <c r="W745" s="60" t="str">
        <f t="shared" si="39"/>
        <v/>
      </c>
      <c r="X745" s="393"/>
      <c r="Y745" s="17"/>
      <c r="Z745" s="52"/>
      <c r="AA745" s="409"/>
      <c r="AB745" s="46"/>
      <c r="AC745" s="17"/>
      <c r="AD745" s="113" t="str">
        <f>IFERROR(VLOOKUP(AA745,'MATRICE '!$E$2:$H$100,3,FALSE),"")</f>
        <v/>
      </c>
      <c r="AE745" s="17" t="str">
        <f>IFERROR(VLOOKUP(AA745,'MATRICE '!$E$2:$H$100,2,FALSE),"")</f>
        <v/>
      </c>
      <c r="AF745" s="17" t="str">
        <f>IFERROR(VLOOKUP(AA745,'MATRICE '!$E$2:$H$100,4,FALSE),"")</f>
        <v/>
      </c>
      <c r="AG745" s="63"/>
      <c r="AH745" s="46"/>
      <c r="AI745" s="17"/>
      <c r="AJ745" s="17" t="str">
        <f>IFERROR(VLOOKUP(AG745,'MATRICE '!$J$2:$M$100,3,FALSE),"")</f>
        <v/>
      </c>
      <c r="AK745" s="17" t="str">
        <f>IFERROR(VLOOKUP(AG745,'MATRICE '!$J$2:$M$100,2,FALSE),"")</f>
        <v/>
      </c>
      <c r="AL745" s="414" t="str">
        <f>IFERROR(VLOOKUP(AG745,'MATRICE '!$J$2:$M$100,4,FALSE),"")</f>
        <v/>
      </c>
      <c r="AM745" s="393"/>
      <c r="AN745" s="17"/>
      <c r="AO745" s="52"/>
      <c r="AP745" s="46"/>
      <c r="AQ745" s="28"/>
      <c r="AR745" s="418"/>
      <c r="AS745" s="419" t="str">
        <f>IFERROR(VLOOKUP(AR745,'MATRICE '!$U$3:$Z$18,4,FALSE),"")</f>
        <v/>
      </c>
      <c r="AT745" s="46"/>
      <c r="AU745" s="17"/>
      <c r="AV745" s="421" t="str">
        <f>IFERROR(VLOOKUP(AU745,'MATRICE '!AB755:AG850,3,FALSE),"")</f>
        <v/>
      </c>
      <c r="AW745" s="300"/>
      <c r="AX745" s="17"/>
      <c r="AY745" s="17"/>
      <c r="AZ745" s="414"/>
      <c r="BA745" s="18"/>
      <c r="BB745" s="17" t="str">
        <f>IFERROR(VLOOKUP(O745,'MATRICE '!$B$4:$C$17,2,FALSE),"")</f>
        <v/>
      </c>
      <c r="BC745" s="429" t="str">
        <f>IFERROR(VLOOKUP(AR745,'MATRICE '!$U$3:$Z$18,3,FALSE),"")</f>
        <v/>
      </c>
      <c r="BD745" s="429" t="str">
        <f>IFERROR(VLOOKUP(AR745,'MATRICE '!$U$3:$Z$18,2,FALSE),"")</f>
        <v/>
      </c>
      <c r="BE745" s="429" t="str">
        <f>IFERROR(VLOOKUP(AR745,'MATRICE '!$U$3:$Z$18,5,FALSE),"")</f>
        <v/>
      </c>
    </row>
    <row r="746" spans="1:57" x14ac:dyDescent="0.25">
      <c r="A746" s="17"/>
      <c r="B746" s="394"/>
      <c r="C746" s="17"/>
      <c r="D746" s="17"/>
      <c r="E746" s="28"/>
      <c r="F746" s="28"/>
      <c r="G746" s="17"/>
      <c r="H746" s="17"/>
      <c r="I746" s="17"/>
      <c r="J746" s="17"/>
      <c r="K746" s="64"/>
      <c r="L746" s="65"/>
      <c r="M746" s="63"/>
      <c r="N746" s="17"/>
      <c r="O746" s="17"/>
      <c r="P746" s="17"/>
      <c r="Q746" s="17"/>
      <c r="R746" s="17"/>
      <c r="S746" s="401"/>
      <c r="T746" s="597">
        <f t="shared" si="38"/>
        <v>0</v>
      </c>
      <c r="U746" s="18"/>
      <c r="V746" s="18">
        <f t="shared" si="40"/>
        <v>0</v>
      </c>
      <c r="W746" s="60" t="str">
        <f t="shared" si="39"/>
        <v/>
      </c>
      <c r="X746" s="393"/>
      <c r="Y746" s="17"/>
      <c r="Z746" s="52"/>
      <c r="AA746" s="409"/>
      <c r="AB746" s="46"/>
      <c r="AC746" s="17"/>
      <c r="AD746" s="113" t="str">
        <f>IFERROR(VLOOKUP(AA746,'MATRICE '!$E$2:$H$100,3,FALSE),"")</f>
        <v/>
      </c>
      <c r="AE746" s="17" t="str">
        <f>IFERROR(VLOOKUP(AA746,'MATRICE '!$E$2:$H$100,2,FALSE),"")</f>
        <v/>
      </c>
      <c r="AF746" s="17" t="str">
        <f>IFERROR(VLOOKUP(AA746,'MATRICE '!$E$2:$H$100,4,FALSE),"")</f>
        <v/>
      </c>
      <c r="AG746" s="63"/>
      <c r="AH746" s="46"/>
      <c r="AI746" s="17"/>
      <c r="AJ746" s="17" t="str">
        <f>IFERROR(VLOOKUP(AG746,'MATRICE '!$J$2:$M$100,3,FALSE),"")</f>
        <v/>
      </c>
      <c r="AK746" s="17" t="str">
        <f>IFERROR(VLOOKUP(AG746,'MATRICE '!$J$2:$M$100,2,FALSE),"")</f>
        <v/>
      </c>
      <c r="AL746" s="414" t="str">
        <f>IFERROR(VLOOKUP(AG746,'MATRICE '!$J$2:$M$100,4,FALSE),"")</f>
        <v/>
      </c>
      <c r="AM746" s="393"/>
      <c r="AN746" s="17"/>
      <c r="AO746" s="52"/>
      <c r="AP746" s="46"/>
      <c r="AQ746" s="28"/>
      <c r="AR746" s="418"/>
      <c r="AS746" s="419" t="str">
        <f>IFERROR(VLOOKUP(AR746,'MATRICE '!$U$3:$Z$18,4,FALSE),"")</f>
        <v/>
      </c>
      <c r="AT746" s="46"/>
      <c r="AU746" s="17"/>
      <c r="AV746" s="421" t="str">
        <f>IFERROR(VLOOKUP(AU746,'MATRICE '!AB756:AG851,3,FALSE),"")</f>
        <v/>
      </c>
      <c r="AW746" s="300"/>
      <c r="AX746" s="17"/>
      <c r="AY746" s="17"/>
      <c r="AZ746" s="414"/>
      <c r="BA746" s="18"/>
      <c r="BB746" s="17" t="str">
        <f>IFERROR(VLOOKUP(O746,'MATRICE '!$B$4:$C$17,2,FALSE),"")</f>
        <v/>
      </c>
      <c r="BC746" s="429" t="str">
        <f>IFERROR(VLOOKUP(AR746,'MATRICE '!$U$3:$Z$18,3,FALSE),"")</f>
        <v/>
      </c>
      <c r="BD746" s="429" t="str">
        <f>IFERROR(VLOOKUP(AR746,'MATRICE '!$U$3:$Z$18,2,FALSE),"")</f>
        <v/>
      </c>
      <c r="BE746" s="429" t="str">
        <f>IFERROR(VLOOKUP(AR746,'MATRICE '!$U$3:$Z$18,5,FALSE),"")</f>
        <v/>
      </c>
    </row>
    <row r="747" spans="1:57" x14ac:dyDescent="0.25">
      <c r="A747" s="17"/>
      <c r="B747" s="394"/>
      <c r="C747" s="17"/>
      <c r="D747" s="17"/>
      <c r="E747" s="28"/>
      <c r="F747" s="28"/>
      <c r="G747" s="17"/>
      <c r="H747" s="17"/>
      <c r="I747" s="17"/>
      <c r="J747" s="17"/>
      <c r="K747" s="64"/>
      <c r="L747" s="65"/>
      <c r="M747" s="63"/>
      <c r="N747" s="17"/>
      <c r="O747" s="17"/>
      <c r="P747" s="17"/>
      <c r="Q747" s="17"/>
      <c r="R747" s="17"/>
      <c r="S747" s="401"/>
      <c r="T747" s="597">
        <f t="shared" si="38"/>
        <v>0</v>
      </c>
      <c r="U747" s="18"/>
      <c r="V747" s="18">
        <f t="shared" si="40"/>
        <v>0</v>
      </c>
      <c r="W747" s="60" t="str">
        <f t="shared" si="39"/>
        <v/>
      </c>
      <c r="X747" s="393"/>
      <c r="Y747" s="17"/>
      <c r="Z747" s="52"/>
      <c r="AA747" s="409"/>
      <c r="AB747" s="46"/>
      <c r="AC747" s="17"/>
      <c r="AD747" s="113" t="str">
        <f>IFERROR(VLOOKUP(AA747,'MATRICE '!$E$2:$H$100,3,FALSE),"")</f>
        <v/>
      </c>
      <c r="AE747" s="17" t="str">
        <f>IFERROR(VLOOKUP(AA747,'MATRICE '!$E$2:$H$100,2,FALSE),"")</f>
        <v/>
      </c>
      <c r="AF747" s="17" t="str">
        <f>IFERROR(VLOOKUP(AA747,'MATRICE '!$E$2:$H$100,4,FALSE),"")</f>
        <v/>
      </c>
      <c r="AG747" s="63"/>
      <c r="AH747" s="46"/>
      <c r="AI747" s="17"/>
      <c r="AJ747" s="17" t="str">
        <f>IFERROR(VLOOKUP(AG747,'MATRICE '!$J$2:$M$100,3,FALSE),"")</f>
        <v/>
      </c>
      <c r="AK747" s="17" t="str">
        <f>IFERROR(VLOOKUP(AG747,'MATRICE '!$J$2:$M$100,2,FALSE),"")</f>
        <v/>
      </c>
      <c r="AL747" s="414" t="str">
        <f>IFERROR(VLOOKUP(AG747,'MATRICE '!$J$2:$M$100,4,FALSE),"")</f>
        <v/>
      </c>
      <c r="AM747" s="393"/>
      <c r="AN747" s="17"/>
      <c r="AO747" s="52"/>
      <c r="AP747" s="46"/>
      <c r="AQ747" s="28"/>
      <c r="AR747" s="418"/>
      <c r="AS747" s="419" t="str">
        <f>IFERROR(VLOOKUP(AR747,'MATRICE '!$U$3:$Z$18,4,FALSE),"")</f>
        <v/>
      </c>
      <c r="AT747" s="46"/>
      <c r="AU747" s="17"/>
      <c r="AV747" s="421" t="str">
        <f>IFERROR(VLOOKUP(AU747,'MATRICE '!AB757:AG852,3,FALSE),"")</f>
        <v/>
      </c>
      <c r="AW747" s="300"/>
      <c r="AX747" s="17"/>
      <c r="AY747" s="17"/>
      <c r="AZ747" s="414"/>
      <c r="BA747" s="18"/>
      <c r="BB747" s="17" t="str">
        <f>IFERROR(VLOOKUP(O747,'MATRICE '!$B$4:$C$17,2,FALSE),"")</f>
        <v/>
      </c>
      <c r="BC747" s="429" t="str">
        <f>IFERROR(VLOOKUP(AR747,'MATRICE '!$U$3:$Z$18,3,FALSE),"")</f>
        <v/>
      </c>
      <c r="BD747" s="429" t="str">
        <f>IFERROR(VLOOKUP(AR747,'MATRICE '!$U$3:$Z$18,2,FALSE),"")</f>
        <v/>
      </c>
      <c r="BE747" s="429" t="str">
        <f>IFERROR(VLOOKUP(AR747,'MATRICE '!$U$3:$Z$18,5,FALSE),"")</f>
        <v/>
      </c>
    </row>
    <row r="748" spans="1:57" x14ac:dyDescent="0.25">
      <c r="A748" s="17"/>
      <c r="B748" s="394"/>
      <c r="C748" s="17"/>
      <c r="D748" s="17"/>
      <c r="E748" s="28"/>
      <c r="F748" s="28"/>
      <c r="G748" s="17"/>
      <c r="H748" s="17"/>
      <c r="I748" s="17"/>
      <c r="J748" s="17"/>
      <c r="K748" s="64"/>
      <c r="L748" s="65"/>
      <c r="M748" s="63"/>
      <c r="N748" s="17"/>
      <c r="O748" s="17"/>
      <c r="P748" s="17"/>
      <c r="Q748" s="17"/>
      <c r="R748" s="17"/>
      <c r="S748" s="401"/>
      <c r="T748" s="597">
        <f t="shared" si="38"/>
        <v>0</v>
      </c>
      <c r="U748" s="18"/>
      <c r="V748" s="18">
        <f t="shared" si="40"/>
        <v>0</v>
      </c>
      <c r="W748" s="60" t="str">
        <f t="shared" si="39"/>
        <v/>
      </c>
      <c r="X748" s="393"/>
      <c r="Y748" s="17"/>
      <c r="Z748" s="52"/>
      <c r="AA748" s="409"/>
      <c r="AB748" s="46"/>
      <c r="AC748" s="17"/>
      <c r="AD748" s="113" t="str">
        <f>IFERROR(VLOOKUP(AA748,'MATRICE '!$E$2:$H$100,3,FALSE),"")</f>
        <v/>
      </c>
      <c r="AE748" s="17" t="str">
        <f>IFERROR(VLOOKUP(AA748,'MATRICE '!$E$2:$H$100,2,FALSE),"")</f>
        <v/>
      </c>
      <c r="AF748" s="17" t="str">
        <f>IFERROR(VLOOKUP(AA748,'MATRICE '!$E$2:$H$100,4,FALSE),"")</f>
        <v/>
      </c>
      <c r="AG748" s="63"/>
      <c r="AH748" s="46"/>
      <c r="AI748" s="17"/>
      <c r="AJ748" s="17" t="str">
        <f>IFERROR(VLOOKUP(AG748,'MATRICE '!$J$2:$M$100,3,FALSE),"")</f>
        <v/>
      </c>
      <c r="AK748" s="17" t="str">
        <f>IFERROR(VLOOKUP(AG748,'MATRICE '!$J$2:$M$100,2,FALSE),"")</f>
        <v/>
      </c>
      <c r="AL748" s="414" t="str">
        <f>IFERROR(VLOOKUP(AG748,'MATRICE '!$J$2:$M$100,4,FALSE),"")</f>
        <v/>
      </c>
      <c r="AM748" s="393"/>
      <c r="AN748" s="17"/>
      <c r="AO748" s="52"/>
      <c r="AP748" s="46"/>
      <c r="AQ748" s="28"/>
      <c r="AR748" s="418"/>
      <c r="AS748" s="419" t="str">
        <f>IFERROR(VLOOKUP(AR748,'MATRICE '!$U$3:$Z$18,4,FALSE),"")</f>
        <v/>
      </c>
      <c r="AT748" s="46"/>
      <c r="AU748" s="17"/>
      <c r="AV748" s="421" t="str">
        <f>IFERROR(VLOOKUP(AU748,'MATRICE '!AB758:AG853,3,FALSE),"")</f>
        <v/>
      </c>
      <c r="AW748" s="300"/>
      <c r="AX748" s="17"/>
      <c r="AY748" s="17"/>
      <c r="AZ748" s="414"/>
      <c r="BA748" s="18"/>
      <c r="BB748" s="17" t="str">
        <f>IFERROR(VLOOKUP(O748,'MATRICE '!$B$4:$C$17,2,FALSE),"")</f>
        <v/>
      </c>
      <c r="BC748" s="429" t="str">
        <f>IFERROR(VLOOKUP(AR748,'MATRICE '!$U$3:$Z$18,3,FALSE),"")</f>
        <v/>
      </c>
      <c r="BD748" s="429" t="str">
        <f>IFERROR(VLOOKUP(AR748,'MATRICE '!$U$3:$Z$18,2,FALSE),"")</f>
        <v/>
      </c>
      <c r="BE748" s="429" t="str">
        <f>IFERROR(VLOOKUP(AR748,'MATRICE '!$U$3:$Z$18,5,FALSE),"")</f>
        <v/>
      </c>
    </row>
    <row r="749" spans="1:57" x14ac:dyDescent="0.25">
      <c r="A749" s="17"/>
      <c r="B749" s="394"/>
      <c r="C749" s="17"/>
      <c r="D749" s="17"/>
      <c r="E749" s="28"/>
      <c r="F749" s="28"/>
      <c r="G749" s="17"/>
      <c r="H749" s="17"/>
      <c r="I749" s="17"/>
      <c r="J749" s="17"/>
      <c r="K749" s="64"/>
      <c r="L749" s="65"/>
      <c r="M749" s="63"/>
      <c r="N749" s="17"/>
      <c r="O749" s="17"/>
      <c r="P749" s="17"/>
      <c r="Q749" s="17"/>
      <c r="R749" s="17"/>
      <c r="S749" s="401"/>
      <c r="T749" s="597">
        <f t="shared" si="38"/>
        <v>0</v>
      </c>
      <c r="U749" s="18"/>
      <c r="V749" s="18">
        <f t="shared" si="40"/>
        <v>0</v>
      </c>
      <c r="W749" s="60" t="str">
        <f t="shared" si="39"/>
        <v/>
      </c>
      <c r="X749" s="393"/>
      <c r="Y749" s="17"/>
      <c r="Z749" s="52"/>
      <c r="AA749" s="409"/>
      <c r="AB749" s="46"/>
      <c r="AC749" s="17"/>
      <c r="AD749" s="113" t="str">
        <f>IFERROR(VLOOKUP(AA749,'MATRICE '!$E$2:$H$100,3,FALSE),"")</f>
        <v/>
      </c>
      <c r="AE749" s="17" t="str">
        <f>IFERROR(VLOOKUP(AA749,'MATRICE '!$E$2:$H$100,2,FALSE),"")</f>
        <v/>
      </c>
      <c r="AF749" s="17" t="str">
        <f>IFERROR(VLOOKUP(AA749,'MATRICE '!$E$2:$H$100,4,FALSE),"")</f>
        <v/>
      </c>
      <c r="AG749" s="63"/>
      <c r="AH749" s="46"/>
      <c r="AI749" s="17"/>
      <c r="AJ749" s="17" t="str">
        <f>IFERROR(VLOOKUP(AG749,'MATRICE '!$J$2:$M$100,3,FALSE),"")</f>
        <v/>
      </c>
      <c r="AK749" s="17" t="str">
        <f>IFERROR(VLOOKUP(AG749,'MATRICE '!$J$2:$M$100,2,FALSE),"")</f>
        <v/>
      </c>
      <c r="AL749" s="414" t="str">
        <f>IFERROR(VLOOKUP(AG749,'MATRICE '!$J$2:$M$100,4,FALSE),"")</f>
        <v/>
      </c>
      <c r="AM749" s="393"/>
      <c r="AN749" s="17"/>
      <c r="AO749" s="52"/>
      <c r="AP749" s="46"/>
      <c r="AQ749" s="28"/>
      <c r="AR749" s="418"/>
      <c r="AS749" s="419" t="str">
        <f>IFERROR(VLOOKUP(AR749,'MATRICE '!$U$3:$Z$18,4,FALSE),"")</f>
        <v/>
      </c>
      <c r="AT749" s="46"/>
      <c r="AU749" s="17"/>
      <c r="AV749" s="421" t="str">
        <f>IFERROR(VLOOKUP(AU749,'MATRICE '!AB759:AG854,3,FALSE),"")</f>
        <v/>
      </c>
      <c r="AW749" s="300"/>
      <c r="AX749" s="17"/>
      <c r="AY749" s="17"/>
      <c r="AZ749" s="414"/>
      <c r="BA749" s="18"/>
      <c r="BB749" s="17" t="str">
        <f>IFERROR(VLOOKUP(O749,'MATRICE '!$B$4:$C$17,2,FALSE),"")</f>
        <v/>
      </c>
      <c r="BC749" s="429" t="str">
        <f>IFERROR(VLOOKUP(AR749,'MATRICE '!$U$3:$Z$18,3,FALSE),"")</f>
        <v/>
      </c>
      <c r="BD749" s="429" t="str">
        <f>IFERROR(VLOOKUP(AR749,'MATRICE '!$U$3:$Z$18,2,FALSE),"")</f>
        <v/>
      </c>
      <c r="BE749" s="429" t="str">
        <f>IFERROR(VLOOKUP(AR749,'MATRICE '!$U$3:$Z$18,5,FALSE),"")</f>
        <v/>
      </c>
    </row>
    <row r="750" spans="1:57" x14ac:dyDescent="0.25">
      <c r="A750" s="17"/>
      <c r="B750" s="394"/>
      <c r="C750" s="17"/>
      <c r="D750" s="17"/>
      <c r="E750" s="28"/>
      <c r="F750" s="28"/>
      <c r="G750" s="17"/>
      <c r="H750" s="17"/>
      <c r="I750" s="17"/>
      <c r="J750" s="17"/>
      <c r="K750" s="64"/>
      <c r="L750" s="65"/>
      <c r="M750" s="63"/>
      <c r="N750" s="17"/>
      <c r="O750" s="17"/>
      <c r="P750" s="17"/>
      <c r="Q750" s="17"/>
      <c r="R750" s="17"/>
      <c r="S750" s="401"/>
      <c r="T750" s="597">
        <f t="shared" si="38"/>
        <v>0</v>
      </c>
      <c r="U750" s="18"/>
      <c r="V750" s="18">
        <f t="shared" si="40"/>
        <v>0</v>
      </c>
      <c r="W750" s="60" t="str">
        <f t="shared" si="39"/>
        <v/>
      </c>
      <c r="X750" s="393"/>
      <c r="Y750" s="17"/>
      <c r="Z750" s="52"/>
      <c r="AA750" s="409"/>
      <c r="AB750" s="46"/>
      <c r="AC750" s="17"/>
      <c r="AD750" s="113" t="str">
        <f>IFERROR(VLOOKUP(AA750,'MATRICE '!$E$2:$H$100,3,FALSE),"")</f>
        <v/>
      </c>
      <c r="AE750" s="17" t="str">
        <f>IFERROR(VLOOKUP(AA750,'MATRICE '!$E$2:$H$100,2,FALSE),"")</f>
        <v/>
      </c>
      <c r="AF750" s="17" t="str">
        <f>IFERROR(VLOOKUP(AA750,'MATRICE '!$E$2:$H$100,4,FALSE),"")</f>
        <v/>
      </c>
      <c r="AG750" s="63"/>
      <c r="AH750" s="46"/>
      <c r="AI750" s="17"/>
      <c r="AJ750" s="17" t="str">
        <f>IFERROR(VLOOKUP(AG750,'MATRICE '!$J$2:$M$100,3,FALSE),"")</f>
        <v/>
      </c>
      <c r="AK750" s="17" t="str">
        <f>IFERROR(VLOOKUP(AG750,'MATRICE '!$J$2:$M$100,2,FALSE),"")</f>
        <v/>
      </c>
      <c r="AL750" s="414" t="str">
        <f>IFERROR(VLOOKUP(AG750,'MATRICE '!$J$2:$M$100,4,FALSE),"")</f>
        <v/>
      </c>
      <c r="AM750" s="393"/>
      <c r="AN750" s="17"/>
      <c r="AO750" s="52"/>
      <c r="AP750" s="46"/>
      <c r="AQ750" s="28"/>
      <c r="AR750" s="418"/>
      <c r="AS750" s="419" t="str">
        <f>IFERROR(VLOOKUP(AR750,'MATRICE '!$U$3:$Z$18,4,FALSE),"")</f>
        <v/>
      </c>
      <c r="AT750" s="46"/>
      <c r="AU750" s="17"/>
      <c r="AV750" s="421" t="str">
        <f>IFERROR(VLOOKUP(AU750,'MATRICE '!AB760:AG855,3,FALSE),"")</f>
        <v/>
      </c>
      <c r="AW750" s="300"/>
      <c r="AX750" s="17"/>
      <c r="AY750" s="17"/>
      <c r="AZ750" s="414"/>
      <c r="BA750" s="18"/>
      <c r="BB750" s="17" t="str">
        <f>IFERROR(VLOOKUP(O750,'MATRICE '!$B$4:$C$17,2,FALSE),"")</f>
        <v/>
      </c>
      <c r="BC750" s="429" t="str">
        <f>IFERROR(VLOOKUP(AR750,'MATRICE '!$U$3:$Z$18,3,FALSE),"")</f>
        <v/>
      </c>
      <c r="BD750" s="429" t="str">
        <f>IFERROR(VLOOKUP(AR750,'MATRICE '!$U$3:$Z$18,2,FALSE),"")</f>
        <v/>
      </c>
      <c r="BE750" s="429" t="str">
        <f>IFERROR(VLOOKUP(AR750,'MATRICE '!$U$3:$Z$18,5,FALSE),"")</f>
        <v/>
      </c>
    </row>
    <row r="751" spans="1:57" x14ac:dyDescent="0.25">
      <c r="A751" s="17"/>
      <c r="B751" s="394"/>
      <c r="C751" s="17"/>
      <c r="D751" s="17"/>
      <c r="E751" s="28"/>
      <c r="F751" s="28"/>
      <c r="G751" s="17"/>
      <c r="H751" s="17"/>
      <c r="I751" s="17"/>
      <c r="J751" s="17"/>
      <c r="K751" s="64"/>
      <c r="L751" s="65"/>
      <c r="M751" s="63"/>
      <c r="N751" s="17"/>
      <c r="O751" s="17"/>
      <c r="P751" s="17"/>
      <c r="Q751" s="17"/>
      <c r="R751" s="17"/>
      <c r="S751" s="401"/>
      <c r="T751" s="597">
        <f t="shared" si="38"/>
        <v>0</v>
      </c>
      <c r="U751" s="18"/>
      <c r="V751" s="18">
        <f t="shared" si="40"/>
        <v>0</v>
      </c>
      <c r="W751" s="60" t="str">
        <f t="shared" si="39"/>
        <v/>
      </c>
      <c r="X751" s="393"/>
      <c r="Y751" s="17"/>
      <c r="Z751" s="52"/>
      <c r="AA751" s="409"/>
      <c r="AB751" s="46"/>
      <c r="AC751" s="17"/>
      <c r="AD751" s="113" t="str">
        <f>IFERROR(VLOOKUP(AA751,'MATRICE '!$E$2:$H$100,3,FALSE),"")</f>
        <v/>
      </c>
      <c r="AE751" s="17" t="str">
        <f>IFERROR(VLOOKUP(AA751,'MATRICE '!$E$2:$H$100,2,FALSE),"")</f>
        <v/>
      </c>
      <c r="AF751" s="17" t="str">
        <f>IFERROR(VLOOKUP(AA751,'MATRICE '!$E$2:$H$100,4,FALSE),"")</f>
        <v/>
      </c>
      <c r="AG751" s="63"/>
      <c r="AH751" s="46"/>
      <c r="AI751" s="17"/>
      <c r="AJ751" s="17" t="str">
        <f>IFERROR(VLOOKUP(AG751,'MATRICE '!$J$2:$M$100,3,FALSE),"")</f>
        <v/>
      </c>
      <c r="AK751" s="17" t="str">
        <f>IFERROR(VLOOKUP(AG751,'MATRICE '!$J$2:$M$100,2,FALSE),"")</f>
        <v/>
      </c>
      <c r="AL751" s="414" t="str">
        <f>IFERROR(VLOOKUP(AG751,'MATRICE '!$J$2:$M$100,4,FALSE),"")</f>
        <v/>
      </c>
      <c r="AM751" s="393"/>
      <c r="AN751" s="17"/>
      <c r="AO751" s="52"/>
      <c r="AP751" s="46"/>
      <c r="AQ751" s="28"/>
      <c r="AR751" s="418"/>
      <c r="AS751" s="419" t="str">
        <f>IFERROR(VLOOKUP(AR751,'MATRICE '!$U$3:$Z$18,4,FALSE),"")</f>
        <v/>
      </c>
      <c r="AT751" s="46"/>
      <c r="AU751" s="17"/>
      <c r="AV751" s="421" t="str">
        <f>IFERROR(VLOOKUP(AU751,'MATRICE '!AB761:AG856,3,FALSE),"")</f>
        <v/>
      </c>
      <c r="AW751" s="300"/>
      <c r="AX751" s="17"/>
      <c r="AY751" s="17"/>
      <c r="AZ751" s="414"/>
      <c r="BA751" s="18"/>
      <c r="BB751" s="17" t="str">
        <f>IFERROR(VLOOKUP(O751,'MATRICE '!$B$4:$C$17,2,FALSE),"")</f>
        <v/>
      </c>
      <c r="BC751" s="429" t="str">
        <f>IFERROR(VLOOKUP(AR751,'MATRICE '!$U$3:$Z$18,3,FALSE),"")</f>
        <v/>
      </c>
      <c r="BD751" s="429" t="str">
        <f>IFERROR(VLOOKUP(AR751,'MATRICE '!$U$3:$Z$18,2,FALSE),"")</f>
        <v/>
      </c>
      <c r="BE751" s="429" t="str">
        <f>IFERROR(VLOOKUP(AR751,'MATRICE '!$U$3:$Z$18,5,FALSE),"")</f>
        <v/>
      </c>
    </row>
    <row r="752" spans="1:57" x14ac:dyDescent="0.25">
      <c r="A752" s="17"/>
      <c r="B752" s="394"/>
      <c r="C752" s="17"/>
      <c r="D752" s="17"/>
      <c r="E752" s="28"/>
      <c r="F752" s="28"/>
      <c r="G752" s="17"/>
      <c r="H752" s="17"/>
      <c r="I752" s="17"/>
      <c r="J752" s="17"/>
      <c r="K752" s="64"/>
      <c r="L752" s="65"/>
      <c r="M752" s="63"/>
      <c r="N752" s="17"/>
      <c r="O752" s="17"/>
      <c r="P752" s="17"/>
      <c r="Q752" s="17"/>
      <c r="R752" s="17"/>
      <c r="S752" s="401"/>
      <c r="T752" s="597">
        <f t="shared" si="38"/>
        <v>0</v>
      </c>
      <c r="U752" s="18"/>
      <c r="V752" s="18">
        <f t="shared" si="40"/>
        <v>0</v>
      </c>
      <c r="W752" s="60" t="str">
        <f t="shared" si="39"/>
        <v/>
      </c>
      <c r="X752" s="393"/>
      <c r="Y752" s="17"/>
      <c r="Z752" s="52"/>
      <c r="AA752" s="409"/>
      <c r="AB752" s="46"/>
      <c r="AC752" s="17"/>
      <c r="AD752" s="113" t="str">
        <f>IFERROR(VLOOKUP(AA752,'MATRICE '!$E$2:$H$100,3,FALSE),"")</f>
        <v/>
      </c>
      <c r="AE752" s="17" t="str">
        <f>IFERROR(VLOOKUP(AA752,'MATRICE '!$E$2:$H$100,2,FALSE),"")</f>
        <v/>
      </c>
      <c r="AF752" s="17" t="str">
        <f>IFERROR(VLOOKUP(AA752,'MATRICE '!$E$2:$H$100,4,FALSE),"")</f>
        <v/>
      </c>
      <c r="AG752" s="63"/>
      <c r="AH752" s="46"/>
      <c r="AI752" s="17"/>
      <c r="AJ752" s="17" t="str">
        <f>IFERROR(VLOOKUP(AG752,'MATRICE '!$J$2:$M$100,3,FALSE),"")</f>
        <v/>
      </c>
      <c r="AK752" s="17" t="str">
        <f>IFERROR(VLOOKUP(AG752,'MATRICE '!$J$2:$M$100,2,FALSE),"")</f>
        <v/>
      </c>
      <c r="AL752" s="414" t="str">
        <f>IFERROR(VLOOKUP(AG752,'MATRICE '!$J$2:$M$100,4,FALSE),"")</f>
        <v/>
      </c>
      <c r="AM752" s="393"/>
      <c r="AN752" s="17"/>
      <c r="AO752" s="52"/>
      <c r="AP752" s="46"/>
      <c r="AQ752" s="28"/>
      <c r="AR752" s="418"/>
      <c r="AS752" s="419" t="str">
        <f>IFERROR(VLOOKUP(AR752,'MATRICE '!$U$3:$Z$18,4,FALSE),"")</f>
        <v/>
      </c>
      <c r="AT752" s="46"/>
      <c r="AU752" s="17"/>
      <c r="AV752" s="421" t="str">
        <f>IFERROR(VLOOKUP(AU752,'MATRICE '!AB762:AG857,3,FALSE),"")</f>
        <v/>
      </c>
      <c r="AW752" s="300"/>
      <c r="AX752" s="17"/>
      <c r="AY752" s="17"/>
      <c r="AZ752" s="414"/>
      <c r="BA752" s="18"/>
      <c r="BB752" s="17" t="str">
        <f>IFERROR(VLOOKUP(O752,'MATRICE '!$B$4:$C$17,2,FALSE),"")</f>
        <v/>
      </c>
      <c r="BC752" s="429" t="str">
        <f>IFERROR(VLOOKUP(AR752,'MATRICE '!$U$3:$Z$18,3,FALSE),"")</f>
        <v/>
      </c>
      <c r="BD752" s="429" t="str">
        <f>IFERROR(VLOOKUP(AR752,'MATRICE '!$U$3:$Z$18,2,FALSE),"")</f>
        <v/>
      </c>
      <c r="BE752" s="429" t="str">
        <f>IFERROR(VLOOKUP(AR752,'MATRICE '!$U$3:$Z$18,5,FALSE),"")</f>
        <v/>
      </c>
    </row>
    <row r="753" spans="1:57" x14ac:dyDescent="0.25">
      <c r="A753" s="17"/>
      <c r="B753" s="394"/>
      <c r="C753" s="17"/>
      <c r="D753" s="17"/>
      <c r="E753" s="28"/>
      <c r="F753" s="28"/>
      <c r="G753" s="17"/>
      <c r="H753" s="17"/>
      <c r="I753" s="17"/>
      <c r="J753" s="17"/>
      <c r="K753" s="64"/>
      <c r="L753" s="65"/>
      <c r="M753" s="63"/>
      <c r="N753" s="17"/>
      <c r="O753" s="17"/>
      <c r="P753" s="17"/>
      <c r="Q753" s="17"/>
      <c r="R753" s="17"/>
      <c r="S753" s="401"/>
      <c r="T753" s="597">
        <f t="shared" si="38"/>
        <v>0</v>
      </c>
      <c r="U753" s="18"/>
      <c r="V753" s="18">
        <f t="shared" si="40"/>
        <v>0</v>
      </c>
      <c r="W753" s="60" t="str">
        <f t="shared" si="39"/>
        <v/>
      </c>
      <c r="X753" s="393"/>
      <c r="Y753" s="17"/>
      <c r="Z753" s="52"/>
      <c r="AA753" s="409"/>
      <c r="AB753" s="46"/>
      <c r="AC753" s="17"/>
      <c r="AD753" s="113" t="str">
        <f>IFERROR(VLOOKUP(AA753,'MATRICE '!$E$2:$H$100,3,FALSE),"")</f>
        <v/>
      </c>
      <c r="AE753" s="17" t="str">
        <f>IFERROR(VLOOKUP(AA753,'MATRICE '!$E$2:$H$100,2,FALSE),"")</f>
        <v/>
      </c>
      <c r="AF753" s="17" t="str">
        <f>IFERROR(VLOOKUP(AA753,'MATRICE '!$E$2:$H$100,4,FALSE),"")</f>
        <v/>
      </c>
      <c r="AG753" s="63"/>
      <c r="AH753" s="46"/>
      <c r="AI753" s="17"/>
      <c r="AJ753" s="17" t="str">
        <f>IFERROR(VLOOKUP(AG753,'MATRICE '!$J$2:$M$100,3,FALSE),"")</f>
        <v/>
      </c>
      <c r="AK753" s="17" t="str">
        <f>IFERROR(VLOOKUP(AG753,'MATRICE '!$J$2:$M$100,2,FALSE),"")</f>
        <v/>
      </c>
      <c r="AL753" s="414" t="str">
        <f>IFERROR(VLOOKUP(AG753,'MATRICE '!$J$2:$M$100,4,FALSE),"")</f>
        <v/>
      </c>
      <c r="AM753" s="393"/>
      <c r="AN753" s="17"/>
      <c r="AO753" s="52"/>
      <c r="AP753" s="46"/>
      <c r="AQ753" s="28"/>
      <c r="AR753" s="418"/>
      <c r="AS753" s="419" t="str">
        <f>IFERROR(VLOOKUP(AR753,'MATRICE '!$U$3:$Z$18,4,FALSE),"")</f>
        <v/>
      </c>
      <c r="AT753" s="46"/>
      <c r="AU753" s="17"/>
      <c r="AV753" s="421" t="str">
        <f>IFERROR(VLOOKUP(AU753,'MATRICE '!AB763:AG858,3,FALSE),"")</f>
        <v/>
      </c>
      <c r="AW753" s="300"/>
      <c r="AX753" s="17"/>
      <c r="AY753" s="17"/>
      <c r="AZ753" s="414"/>
      <c r="BA753" s="18"/>
      <c r="BB753" s="17" t="str">
        <f>IFERROR(VLOOKUP(O753,'MATRICE '!$B$4:$C$17,2,FALSE),"")</f>
        <v/>
      </c>
      <c r="BC753" s="429" t="str">
        <f>IFERROR(VLOOKUP(AR753,'MATRICE '!$U$3:$Z$18,3,FALSE),"")</f>
        <v/>
      </c>
      <c r="BD753" s="429" t="str">
        <f>IFERROR(VLOOKUP(AR753,'MATRICE '!$U$3:$Z$18,2,FALSE),"")</f>
        <v/>
      </c>
      <c r="BE753" s="429" t="str">
        <f>IFERROR(VLOOKUP(AR753,'MATRICE '!$U$3:$Z$18,5,FALSE),"")</f>
        <v/>
      </c>
    </row>
    <row r="754" spans="1:57" x14ac:dyDescent="0.25">
      <c r="A754" s="17"/>
      <c r="B754" s="394"/>
      <c r="C754" s="17"/>
      <c r="D754" s="17"/>
      <c r="E754" s="28"/>
      <c r="F754" s="28"/>
      <c r="G754" s="17"/>
      <c r="H754" s="17"/>
      <c r="I754" s="17"/>
      <c r="J754" s="17"/>
      <c r="K754" s="64"/>
      <c r="L754" s="65"/>
      <c r="M754" s="63"/>
      <c r="N754" s="17"/>
      <c r="O754" s="17"/>
      <c r="P754" s="17"/>
      <c r="Q754" s="17"/>
      <c r="R754" s="17"/>
      <c r="S754" s="401"/>
      <c r="T754" s="597">
        <f t="shared" si="38"/>
        <v>0</v>
      </c>
      <c r="U754" s="18"/>
      <c r="V754" s="18">
        <f t="shared" si="40"/>
        <v>0</v>
      </c>
      <c r="W754" s="60" t="str">
        <f t="shared" si="39"/>
        <v/>
      </c>
      <c r="X754" s="393"/>
      <c r="Y754" s="17"/>
      <c r="Z754" s="52"/>
      <c r="AA754" s="409"/>
      <c r="AB754" s="46"/>
      <c r="AC754" s="17"/>
      <c r="AD754" s="113" t="str">
        <f>IFERROR(VLOOKUP(AA754,'MATRICE '!$E$2:$H$100,3,FALSE),"")</f>
        <v/>
      </c>
      <c r="AE754" s="17" t="str">
        <f>IFERROR(VLOOKUP(AA754,'MATRICE '!$E$2:$H$100,2,FALSE),"")</f>
        <v/>
      </c>
      <c r="AF754" s="17" t="str">
        <f>IFERROR(VLOOKUP(AA754,'MATRICE '!$E$2:$H$100,4,FALSE),"")</f>
        <v/>
      </c>
      <c r="AG754" s="63"/>
      <c r="AH754" s="46"/>
      <c r="AI754" s="17"/>
      <c r="AJ754" s="17" t="str">
        <f>IFERROR(VLOOKUP(AG754,'MATRICE '!$J$2:$M$100,3,FALSE),"")</f>
        <v/>
      </c>
      <c r="AK754" s="17" t="str">
        <f>IFERROR(VLOOKUP(AG754,'MATRICE '!$J$2:$M$100,2,FALSE),"")</f>
        <v/>
      </c>
      <c r="AL754" s="414" t="str">
        <f>IFERROR(VLOOKUP(AG754,'MATRICE '!$J$2:$M$100,4,FALSE),"")</f>
        <v/>
      </c>
      <c r="AM754" s="393"/>
      <c r="AN754" s="17"/>
      <c r="AO754" s="52"/>
      <c r="AP754" s="46"/>
      <c r="AQ754" s="28"/>
      <c r="AR754" s="418"/>
      <c r="AS754" s="419" t="str">
        <f>IFERROR(VLOOKUP(AR754,'MATRICE '!$U$3:$Z$18,4,FALSE),"")</f>
        <v/>
      </c>
      <c r="AT754" s="46"/>
      <c r="AU754" s="17"/>
      <c r="AV754" s="421" t="str">
        <f>IFERROR(VLOOKUP(AU754,'MATRICE '!AB764:AG859,3,FALSE),"")</f>
        <v/>
      </c>
      <c r="AW754" s="300"/>
      <c r="AX754" s="17"/>
      <c r="AY754" s="17"/>
      <c r="AZ754" s="414"/>
      <c r="BA754" s="18"/>
      <c r="BB754" s="17" t="str">
        <f>IFERROR(VLOOKUP(O754,'MATRICE '!$B$4:$C$17,2,FALSE),"")</f>
        <v/>
      </c>
      <c r="BC754" s="429" t="str">
        <f>IFERROR(VLOOKUP(AR754,'MATRICE '!$U$3:$Z$18,3,FALSE),"")</f>
        <v/>
      </c>
      <c r="BD754" s="429" t="str">
        <f>IFERROR(VLOOKUP(AR754,'MATRICE '!$U$3:$Z$18,2,FALSE),"")</f>
        <v/>
      </c>
      <c r="BE754" s="429" t="str">
        <f>IFERROR(VLOOKUP(AR754,'MATRICE '!$U$3:$Z$18,5,FALSE),"")</f>
        <v/>
      </c>
    </row>
    <row r="755" spans="1:57" x14ac:dyDescent="0.25">
      <c r="A755" s="17"/>
      <c r="B755" s="394"/>
      <c r="C755" s="17"/>
      <c r="D755" s="17"/>
      <c r="E755" s="28"/>
      <c r="F755" s="28"/>
      <c r="G755" s="17"/>
      <c r="H755" s="17"/>
      <c r="I755" s="17"/>
      <c r="J755" s="17"/>
      <c r="K755" s="64"/>
      <c r="L755" s="65"/>
      <c r="M755" s="63"/>
      <c r="N755" s="17"/>
      <c r="O755" s="17"/>
      <c r="P755" s="17"/>
      <c r="Q755" s="17"/>
      <c r="R755" s="17"/>
      <c r="S755" s="401"/>
      <c r="T755" s="597">
        <f t="shared" si="38"/>
        <v>0</v>
      </c>
      <c r="U755" s="18"/>
      <c r="V755" s="18">
        <f t="shared" si="40"/>
        <v>0</v>
      </c>
      <c r="W755" s="60" t="str">
        <f t="shared" si="39"/>
        <v/>
      </c>
      <c r="X755" s="393"/>
      <c r="Y755" s="17"/>
      <c r="Z755" s="52"/>
      <c r="AA755" s="409"/>
      <c r="AB755" s="46"/>
      <c r="AC755" s="17"/>
      <c r="AD755" s="113" t="str">
        <f>IFERROR(VLOOKUP(AA755,'MATRICE '!$E$2:$H$100,3,FALSE),"")</f>
        <v/>
      </c>
      <c r="AE755" s="17" t="str">
        <f>IFERROR(VLOOKUP(AA755,'MATRICE '!$E$2:$H$100,2,FALSE),"")</f>
        <v/>
      </c>
      <c r="AF755" s="17" t="str">
        <f>IFERROR(VLOOKUP(AA755,'MATRICE '!$E$2:$H$100,4,FALSE),"")</f>
        <v/>
      </c>
      <c r="AG755" s="63"/>
      <c r="AH755" s="46"/>
      <c r="AI755" s="17"/>
      <c r="AJ755" s="17" t="str">
        <f>IFERROR(VLOOKUP(AG755,'MATRICE '!$J$2:$M$100,3,FALSE),"")</f>
        <v/>
      </c>
      <c r="AK755" s="17" t="str">
        <f>IFERROR(VLOOKUP(AG755,'MATRICE '!$J$2:$M$100,2,FALSE),"")</f>
        <v/>
      </c>
      <c r="AL755" s="414" t="str">
        <f>IFERROR(VLOOKUP(AG755,'MATRICE '!$J$2:$M$100,4,FALSE),"")</f>
        <v/>
      </c>
      <c r="AM755" s="393"/>
      <c r="AN755" s="17"/>
      <c r="AO755" s="52"/>
      <c r="AP755" s="46"/>
      <c r="AQ755" s="28"/>
      <c r="AR755" s="418"/>
      <c r="AS755" s="419" t="str">
        <f>IFERROR(VLOOKUP(AR755,'MATRICE '!$U$3:$Z$18,4,FALSE),"")</f>
        <v/>
      </c>
      <c r="AT755" s="46"/>
      <c r="AU755" s="17"/>
      <c r="AV755" s="421" t="str">
        <f>IFERROR(VLOOKUP(AU755,'MATRICE '!AB765:AG860,3,FALSE),"")</f>
        <v/>
      </c>
      <c r="AW755" s="300"/>
      <c r="AX755" s="17"/>
      <c r="AY755" s="17"/>
      <c r="AZ755" s="414"/>
      <c r="BA755" s="18"/>
      <c r="BB755" s="17" t="str">
        <f>IFERROR(VLOOKUP(O755,'MATRICE '!$B$4:$C$17,2,FALSE),"")</f>
        <v/>
      </c>
      <c r="BC755" s="429" t="str">
        <f>IFERROR(VLOOKUP(AR755,'MATRICE '!$U$3:$Z$18,3,FALSE),"")</f>
        <v/>
      </c>
      <c r="BD755" s="429" t="str">
        <f>IFERROR(VLOOKUP(AR755,'MATRICE '!$U$3:$Z$18,2,FALSE),"")</f>
        <v/>
      </c>
      <c r="BE755" s="429" t="str">
        <f>IFERROR(VLOOKUP(AR755,'MATRICE '!$U$3:$Z$18,5,FALSE),"")</f>
        <v/>
      </c>
    </row>
    <row r="756" spans="1:57" x14ac:dyDescent="0.25">
      <c r="A756" s="17"/>
      <c r="B756" s="394"/>
      <c r="C756" s="17"/>
      <c r="D756" s="17"/>
      <c r="E756" s="28"/>
      <c r="F756" s="28"/>
      <c r="G756" s="17"/>
      <c r="H756" s="17"/>
      <c r="I756" s="17"/>
      <c r="J756" s="17"/>
      <c r="K756" s="64"/>
      <c r="L756" s="65"/>
      <c r="M756" s="63"/>
      <c r="N756" s="17"/>
      <c r="O756" s="17"/>
      <c r="P756" s="17"/>
      <c r="Q756" s="17"/>
      <c r="R756" s="17"/>
      <c r="S756" s="401"/>
      <c r="T756" s="597">
        <f t="shared" si="38"/>
        <v>0</v>
      </c>
      <c r="U756" s="18"/>
      <c r="V756" s="18">
        <f t="shared" si="40"/>
        <v>0</v>
      </c>
      <c r="W756" s="60" t="str">
        <f t="shared" si="39"/>
        <v/>
      </c>
      <c r="X756" s="393"/>
      <c r="Y756" s="17"/>
      <c r="Z756" s="52"/>
      <c r="AA756" s="409"/>
      <c r="AB756" s="46"/>
      <c r="AC756" s="17"/>
      <c r="AD756" s="113" t="str">
        <f>IFERROR(VLOOKUP(AA756,'MATRICE '!$E$2:$H$100,3,FALSE),"")</f>
        <v/>
      </c>
      <c r="AE756" s="17" t="str">
        <f>IFERROR(VLOOKUP(AA756,'MATRICE '!$E$2:$H$100,2,FALSE),"")</f>
        <v/>
      </c>
      <c r="AF756" s="17" t="str">
        <f>IFERROR(VLOOKUP(AA756,'MATRICE '!$E$2:$H$100,4,FALSE),"")</f>
        <v/>
      </c>
      <c r="AG756" s="63"/>
      <c r="AH756" s="46"/>
      <c r="AI756" s="17"/>
      <c r="AJ756" s="17" t="str">
        <f>IFERROR(VLOOKUP(AG756,'MATRICE '!$J$2:$M$100,3,FALSE),"")</f>
        <v/>
      </c>
      <c r="AK756" s="17" t="str">
        <f>IFERROR(VLOOKUP(AG756,'MATRICE '!$J$2:$M$100,2,FALSE),"")</f>
        <v/>
      </c>
      <c r="AL756" s="414" t="str">
        <f>IFERROR(VLOOKUP(AG756,'MATRICE '!$J$2:$M$100,4,FALSE),"")</f>
        <v/>
      </c>
      <c r="AM756" s="393"/>
      <c r="AN756" s="17"/>
      <c r="AO756" s="52"/>
      <c r="AP756" s="46"/>
      <c r="AQ756" s="28"/>
      <c r="AR756" s="418"/>
      <c r="AS756" s="419" t="str">
        <f>IFERROR(VLOOKUP(AR756,'MATRICE '!$U$3:$Z$18,4,FALSE),"")</f>
        <v/>
      </c>
      <c r="AT756" s="46"/>
      <c r="AU756" s="17"/>
      <c r="AV756" s="421" t="str">
        <f>IFERROR(VLOOKUP(AU756,'MATRICE '!AB766:AG861,3,FALSE),"")</f>
        <v/>
      </c>
      <c r="AW756" s="300"/>
      <c r="AX756" s="17"/>
      <c r="AY756" s="17"/>
      <c r="AZ756" s="414"/>
      <c r="BA756" s="18"/>
      <c r="BB756" s="17" t="str">
        <f>IFERROR(VLOOKUP(O756,'MATRICE '!$B$4:$C$17,2,FALSE),"")</f>
        <v/>
      </c>
      <c r="BC756" s="429" t="str">
        <f>IFERROR(VLOOKUP(AR756,'MATRICE '!$U$3:$Z$18,3,FALSE),"")</f>
        <v/>
      </c>
      <c r="BD756" s="429" t="str">
        <f>IFERROR(VLOOKUP(AR756,'MATRICE '!$U$3:$Z$18,2,FALSE),"")</f>
        <v/>
      </c>
      <c r="BE756" s="429" t="str">
        <f>IFERROR(VLOOKUP(AR756,'MATRICE '!$U$3:$Z$18,5,FALSE),"")</f>
        <v/>
      </c>
    </row>
    <row r="757" spans="1:57" x14ac:dyDescent="0.25">
      <c r="A757" s="17"/>
      <c r="B757" s="394"/>
      <c r="C757" s="17"/>
      <c r="D757" s="17"/>
      <c r="E757" s="28"/>
      <c r="F757" s="28"/>
      <c r="G757" s="17"/>
      <c r="H757" s="17"/>
      <c r="I757" s="17"/>
      <c r="J757" s="17"/>
      <c r="K757" s="64"/>
      <c r="L757" s="65"/>
      <c r="M757" s="63"/>
      <c r="N757" s="17"/>
      <c r="O757" s="17"/>
      <c r="P757" s="17"/>
      <c r="Q757" s="17"/>
      <c r="R757" s="17"/>
      <c r="S757" s="401"/>
      <c r="T757" s="597">
        <f t="shared" si="38"/>
        <v>0</v>
      </c>
      <c r="U757" s="18"/>
      <c r="V757" s="18">
        <f t="shared" si="40"/>
        <v>0</v>
      </c>
      <c r="W757" s="60" t="str">
        <f t="shared" si="39"/>
        <v/>
      </c>
      <c r="X757" s="393"/>
      <c r="Y757" s="17"/>
      <c r="Z757" s="52"/>
      <c r="AA757" s="409"/>
      <c r="AB757" s="46"/>
      <c r="AC757" s="17"/>
      <c r="AD757" s="113" t="str">
        <f>IFERROR(VLOOKUP(AA757,'MATRICE '!$E$2:$H$100,3,FALSE),"")</f>
        <v/>
      </c>
      <c r="AE757" s="17" t="str">
        <f>IFERROR(VLOOKUP(AA757,'MATRICE '!$E$2:$H$100,2,FALSE),"")</f>
        <v/>
      </c>
      <c r="AF757" s="17" t="str">
        <f>IFERROR(VLOOKUP(AA757,'MATRICE '!$E$2:$H$100,4,FALSE),"")</f>
        <v/>
      </c>
      <c r="AG757" s="63"/>
      <c r="AH757" s="46"/>
      <c r="AI757" s="17"/>
      <c r="AJ757" s="17" t="str">
        <f>IFERROR(VLOOKUP(AG757,'MATRICE '!$J$2:$M$100,3,FALSE),"")</f>
        <v/>
      </c>
      <c r="AK757" s="17" t="str">
        <f>IFERROR(VLOOKUP(AG757,'MATRICE '!$J$2:$M$100,2,FALSE),"")</f>
        <v/>
      </c>
      <c r="AL757" s="414" t="str">
        <f>IFERROR(VLOOKUP(AG757,'MATRICE '!$J$2:$M$100,4,FALSE),"")</f>
        <v/>
      </c>
      <c r="AM757" s="393"/>
      <c r="AN757" s="17"/>
      <c r="AO757" s="52"/>
      <c r="AP757" s="46"/>
      <c r="AQ757" s="28"/>
      <c r="AR757" s="418"/>
      <c r="AS757" s="419" t="str">
        <f>IFERROR(VLOOKUP(AR757,'MATRICE '!$U$3:$Z$18,4,FALSE),"")</f>
        <v/>
      </c>
      <c r="AT757" s="46"/>
      <c r="AU757" s="17"/>
      <c r="AV757" s="421" t="str">
        <f>IFERROR(VLOOKUP(AU757,'MATRICE '!AB767:AG862,3,FALSE),"")</f>
        <v/>
      </c>
      <c r="AW757" s="300"/>
      <c r="AX757" s="17"/>
      <c r="AY757" s="17"/>
      <c r="AZ757" s="414"/>
      <c r="BA757" s="18"/>
      <c r="BB757" s="17" t="str">
        <f>IFERROR(VLOOKUP(O757,'MATRICE '!$B$4:$C$17,2,FALSE),"")</f>
        <v/>
      </c>
      <c r="BC757" s="429" t="str">
        <f>IFERROR(VLOOKUP(AR757,'MATRICE '!$U$3:$Z$18,3,FALSE),"")</f>
        <v/>
      </c>
      <c r="BD757" s="429" t="str">
        <f>IFERROR(VLOOKUP(AR757,'MATRICE '!$U$3:$Z$18,2,FALSE),"")</f>
        <v/>
      </c>
      <c r="BE757" s="429" t="str">
        <f>IFERROR(VLOOKUP(AR757,'MATRICE '!$U$3:$Z$18,5,FALSE),"")</f>
        <v/>
      </c>
    </row>
    <row r="758" spans="1:57" x14ac:dyDescent="0.25">
      <c r="A758" s="17"/>
      <c r="B758" s="394"/>
      <c r="C758" s="17"/>
      <c r="D758" s="17"/>
      <c r="E758" s="28"/>
      <c r="F758" s="28"/>
      <c r="G758" s="17"/>
      <c r="H758" s="17"/>
      <c r="I758" s="17"/>
      <c r="J758" s="17"/>
      <c r="K758" s="64"/>
      <c r="L758" s="65"/>
      <c r="M758" s="63"/>
      <c r="N758" s="17"/>
      <c r="O758" s="17"/>
      <c r="P758" s="17"/>
      <c r="Q758" s="17"/>
      <c r="R758" s="17"/>
      <c r="S758" s="401"/>
      <c r="T758" s="597">
        <f t="shared" si="38"/>
        <v>0</v>
      </c>
      <c r="U758" s="18"/>
      <c r="V758" s="18">
        <f t="shared" si="40"/>
        <v>0</v>
      </c>
      <c r="W758" s="60" t="str">
        <f t="shared" si="39"/>
        <v/>
      </c>
      <c r="X758" s="393"/>
      <c r="Y758" s="17"/>
      <c r="Z758" s="52"/>
      <c r="AA758" s="409"/>
      <c r="AB758" s="46"/>
      <c r="AC758" s="17"/>
      <c r="AD758" s="113" t="str">
        <f>IFERROR(VLOOKUP(AA758,'MATRICE '!$E$2:$H$100,3,FALSE),"")</f>
        <v/>
      </c>
      <c r="AE758" s="17" t="str">
        <f>IFERROR(VLOOKUP(AA758,'MATRICE '!$E$2:$H$100,2,FALSE),"")</f>
        <v/>
      </c>
      <c r="AF758" s="17" t="str">
        <f>IFERROR(VLOOKUP(AA758,'MATRICE '!$E$2:$H$100,4,FALSE),"")</f>
        <v/>
      </c>
      <c r="AG758" s="63"/>
      <c r="AH758" s="46"/>
      <c r="AI758" s="17"/>
      <c r="AJ758" s="17" t="str">
        <f>IFERROR(VLOOKUP(AG758,'MATRICE '!$J$2:$M$100,3,FALSE),"")</f>
        <v/>
      </c>
      <c r="AK758" s="17" t="str">
        <f>IFERROR(VLOOKUP(AG758,'MATRICE '!$J$2:$M$100,2,FALSE),"")</f>
        <v/>
      </c>
      <c r="AL758" s="414" t="str">
        <f>IFERROR(VLOOKUP(AG758,'MATRICE '!$J$2:$M$100,4,FALSE),"")</f>
        <v/>
      </c>
      <c r="AM758" s="393"/>
      <c r="AN758" s="17"/>
      <c r="AO758" s="52"/>
      <c r="AP758" s="46"/>
      <c r="AQ758" s="28"/>
      <c r="AR758" s="418"/>
      <c r="AS758" s="419" t="str">
        <f>IFERROR(VLOOKUP(AR758,'MATRICE '!$U$3:$Z$18,4,FALSE),"")</f>
        <v/>
      </c>
      <c r="AT758" s="46"/>
      <c r="AU758" s="17"/>
      <c r="AV758" s="421" t="str">
        <f>IFERROR(VLOOKUP(AU758,'MATRICE '!AB768:AG863,3,FALSE),"")</f>
        <v/>
      </c>
      <c r="AW758" s="300"/>
      <c r="AX758" s="17"/>
      <c r="AY758" s="17"/>
      <c r="AZ758" s="414"/>
      <c r="BA758" s="18"/>
      <c r="BB758" s="17" t="str">
        <f>IFERROR(VLOOKUP(O758,'MATRICE '!$B$4:$C$17,2,FALSE),"")</f>
        <v/>
      </c>
      <c r="BC758" s="429" t="str">
        <f>IFERROR(VLOOKUP(AR758,'MATRICE '!$U$3:$Z$18,3,FALSE),"")</f>
        <v/>
      </c>
      <c r="BD758" s="429" t="str">
        <f>IFERROR(VLOOKUP(AR758,'MATRICE '!$U$3:$Z$18,2,FALSE),"")</f>
        <v/>
      </c>
      <c r="BE758" s="429" t="str">
        <f>IFERROR(VLOOKUP(AR758,'MATRICE '!$U$3:$Z$18,5,FALSE),"")</f>
        <v/>
      </c>
    </row>
    <row r="759" spans="1:57" x14ac:dyDescent="0.25">
      <c r="A759" s="17"/>
      <c r="B759" s="394"/>
      <c r="C759" s="17"/>
      <c r="D759" s="17"/>
      <c r="E759" s="28"/>
      <c r="F759" s="28"/>
      <c r="G759" s="17"/>
      <c r="H759" s="17"/>
      <c r="I759" s="17"/>
      <c r="J759" s="17"/>
      <c r="K759" s="64"/>
      <c r="L759" s="65"/>
      <c r="M759" s="63"/>
      <c r="N759" s="17"/>
      <c r="O759" s="17"/>
      <c r="P759" s="17"/>
      <c r="Q759" s="17"/>
      <c r="R759" s="17"/>
      <c r="S759" s="401"/>
      <c r="T759" s="597">
        <f t="shared" si="38"/>
        <v>0</v>
      </c>
      <c r="U759" s="18"/>
      <c r="V759" s="18">
        <f t="shared" si="40"/>
        <v>0</v>
      </c>
      <c r="W759" s="60" t="str">
        <f t="shared" si="39"/>
        <v/>
      </c>
      <c r="X759" s="393"/>
      <c r="Y759" s="17"/>
      <c r="Z759" s="52"/>
      <c r="AA759" s="409"/>
      <c r="AB759" s="46"/>
      <c r="AC759" s="17"/>
      <c r="AD759" s="113" t="str">
        <f>IFERROR(VLOOKUP(AA759,'MATRICE '!$E$2:$H$100,3,FALSE),"")</f>
        <v/>
      </c>
      <c r="AE759" s="17" t="str">
        <f>IFERROR(VLOOKUP(AA759,'MATRICE '!$E$2:$H$100,2,FALSE),"")</f>
        <v/>
      </c>
      <c r="AF759" s="17" t="str">
        <f>IFERROR(VLOOKUP(AA759,'MATRICE '!$E$2:$H$100,4,FALSE),"")</f>
        <v/>
      </c>
      <c r="AG759" s="63"/>
      <c r="AH759" s="46"/>
      <c r="AI759" s="17"/>
      <c r="AJ759" s="17" t="str">
        <f>IFERROR(VLOOKUP(AG759,'MATRICE '!$J$2:$M$100,3,FALSE),"")</f>
        <v/>
      </c>
      <c r="AK759" s="17" t="str">
        <f>IFERROR(VLOOKUP(AG759,'MATRICE '!$J$2:$M$100,2,FALSE),"")</f>
        <v/>
      </c>
      <c r="AL759" s="414" t="str">
        <f>IFERROR(VLOOKUP(AG759,'MATRICE '!$J$2:$M$100,4,FALSE),"")</f>
        <v/>
      </c>
      <c r="AM759" s="393"/>
      <c r="AN759" s="17"/>
      <c r="AO759" s="52"/>
      <c r="AP759" s="46"/>
      <c r="AQ759" s="28"/>
      <c r="AR759" s="418"/>
      <c r="AS759" s="419" t="str">
        <f>IFERROR(VLOOKUP(AR759,'MATRICE '!$U$3:$Z$18,4,FALSE),"")</f>
        <v/>
      </c>
      <c r="AT759" s="46"/>
      <c r="AU759" s="17"/>
      <c r="AV759" s="421" t="str">
        <f>IFERROR(VLOOKUP(AU759,'MATRICE '!AB769:AG864,3,FALSE),"")</f>
        <v/>
      </c>
      <c r="AW759" s="300"/>
      <c r="AX759" s="17"/>
      <c r="AY759" s="17"/>
      <c r="AZ759" s="414"/>
      <c r="BA759" s="18"/>
      <c r="BB759" s="17" t="str">
        <f>IFERROR(VLOOKUP(O759,'MATRICE '!$B$4:$C$17,2,FALSE),"")</f>
        <v/>
      </c>
      <c r="BC759" s="429" t="str">
        <f>IFERROR(VLOOKUP(AR759,'MATRICE '!$U$3:$Z$18,3,FALSE),"")</f>
        <v/>
      </c>
      <c r="BD759" s="429" t="str">
        <f>IFERROR(VLOOKUP(AR759,'MATRICE '!$U$3:$Z$18,2,FALSE),"")</f>
        <v/>
      </c>
      <c r="BE759" s="429" t="str">
        <f>IFERROR(VLOOKUP(AR759,'MATRICE '!$U$3:$Z$18,5,FALSE),"")</f>
        <v/>
      </c>
    </row>
    <row r="760" spans="1:57" x14ac:dyDescent="0.25">
      <c r="A760" s="17"/>
      <c r="B760" s="394"/>
      <c r="C760" s="17"/>
      <c r="D760" s="17"/>
      <c r="E760" s="28"/>
      <c r="F760" s="28"/>
      <c r="G760" s="17"/>
      <c r="H760" s="17"/>
      <c r="I760" s="17"/>
      <c r="J760" s="17"/>
      <c r="K760" s="64"/>
      <c r="L760" s="65"/>
      <c r="M760" s="63"/>
      <c r="N760" s="17"/>
      <c r="O760" s="17"/>
      <c r="P760" s="17"/>
      <c r="Q760" s="17"/>
      <c r="R760" s="17"/>
      <c r="S760" s="401"/>
      <c r="T760" s="597">
        <f t="shared" si="38"/>
        <v>0</v>
      </c>
      <c r="U760" s="18"/>
      <c r="V760" s="18">
        <f t="shared" si="40"/>
        <v>0</v>
      </c>
      <c r="W760" s="60" t="str">
        <f t="shared" si="39"/>
        <v/>
      </c>
      <c r="X760" s="393"/>
      <c r="Y760" s="17"/>
      <c r="Z760" s="52"/>
      <c r="AA760" s="409"/>
      <c r="AB760" s="46"/>
      <c r="AC760" s="17"/>
      <c r="AD760" s="113" t="str">
        <f>IFERROR(VLOOKUP(AA760,'MATRICE '!$E$2:$H$100,3,FALSE),"")</f>
        <v/>
      </c>
      <c r="AE760" s="17" t="str">
        <f>IFERROR(VLOOKUP(AA760,'MATRICE '!$E$2:$H$100,2,FALSE),"")</f>
        <v/>
      </c>
      <c r="AF760" s="17" t="str">
        <f>IFERROR(VLOOKUP(AA760,'MATRICE '!$E$2:$H$100,4,FALSE),"")</f>
        <v/>
      </c>
      <c r="AG760" s="63"/>
      <c r="AH760" s="46"/>
      <c r="AI760" s="17"/>
      <c r="AJ760" s="17" t="str">
        <f>IFERROR(VLOOKUP(AG760,'MATRICE '!$J$2:$M$100,3,FALSE),"")</f>
        <v/>
      </c>
      <c r="AK760" s="17" t="str">
        <f>IFERROR(VLOOKUP(AG760,'MATRICE '!$J$2:$M$100,2,FALSE),"")</f>
        <v/>
      </c>
      <c r="AL760" s="414" t="str">
        <f>IFERROR(VLOOKUP(AG760,'MATRICE '!$J$2:$M$100,4,FALSE),"")</f>
        <v/>
      </c>
      <c r="AM760" s="393"/>
      <c r="AN760" s="17"/>
      <c r="AO760" s="52"/>
      <c r="AP760" s="46"/>
      <c r="AQ760" s="28"/>
      <c r="AR760" s="418"/>
      <c r="AS760" s="419" t="str">
        <f>IFERROR(VLOOKUP(AR760,'MATRICE '!$U$3:$Z$18,4,FALSE),"")</f>
        <v/>
      </c>
      <c r="AT760" s="46"/>
      <c r="AU760" s="17"/>
      <c r="AV760" s="421" t="str">
        <f>IFERROR(VLOOKUP(AU760,'MATRICE '!AB770:AG865,3,FALSE),"")</f>
        <v/>
      </c>
      <c r="AW760" s="300"/>
      <c r="AX760" s="17"/>
      <c r="AY760" s="17"/>
      <c r="AZ760" s="414"/>
      <c r="BA760" s="18"/>
      <c r="BB760" s="17" t="str">
        <f>IFERROR(VLOOKUP(O760,'MATRICE '!$B$4:$C$17,2,FALSE),"")</f>
        <v/>
      </c>
      <c r="BC760" s="429" t="str">
        <f>IFERROR(VLOOKUP(AR760,'MATRICE '!$U$3:$Z$18,3,FALSE),"")</f>
        <v/>
      </c>
      <c r="BD760" s="429" t="str">
        <f>IFERROR(VLOOKUP(AR760,'MATRICE '!$U$3:$Z$18,2,FALSE),"")</f>
        <v/>
      </c>
      <c r="BE760" s="429" t="str">
        <f>IFERROR(VLOOKUP(AR760,'MATRICE '!$U$3:$Z$18,5,FALSE),"")</f>
        <v/>
      </c>
    </row>
    <row r="761" spans="1:57" x14ac:dyDescent="0.25">
      <c r="A761" s="17"/>
      <c r="B761" s="394"/>
      <c r="C761" s="17"/>
      <c r="D761" s="17"/>
      <c r="E761" s="28"/>
      <c r="F761" s="28"/>
      <c r="G761" s="17"/>
      <c r="H761" s="17"/>
      <c r="I761" s="17"/>
      <c r="J761" s="17"/>
      <c r="K761" s="64"/>
      <c r="L761" s="65"/>
      <c r="M761" s="63"/>
      <c r="N761" s="17"/>
      <c r="O761" s="17"/>
      <c r="P761" s="17"/>
      <c r="Q761" s="17"/>
      <c r="R761" s="17"/>
      <c r="S761" s="401"/>
      <c r="T761" s="597">
        <f t="shared" si="38"/>
        <v>0</v>
      </c>
      <c r="U761" s="18"/>
      <c r="V761" s="18">
        <f t="shared" si="40"/>
        <v>0</v>
      </c>
      <c r="W761" s="60" t="str">
        <f t="shared" si="39"/>
        <v/>
      </c>
      <c r="X761" s="393"/>
      <c r="Y761" s="17"/>
      <c r="Z761" s="52"/>
      <c r="AA761" s="409"/>
      <c r="AB761" s="46"/>
      <c r="AC761" s="17"/>
      <c r="AD761" s="113" t="str">
        <f>IFERROR(VLOOKUP(AA761,'MATRICE '!$E$2:$H$100,3,FALSE),"")</f>
        <v/>
      </c>
      <c r="AE761" s="17" t="str">
        <f>IFERROR(VLOOKUP(AA761,'MATRICE '!$E$2:$H$100,2,FALSE),"")</f>
        <v/>
      </c>
      <c r="AF761" s="17" t="str">
        <f>IFERROR(VLOOKUP(AA761,'MATRICE '!$E$2:$H$100,4,FALSE),"")</f>
        <v/>
      </c>
      <c r="AG761" s="63"/>
      <c r="AH761" s="46"/>
      <c r="AI761" s="17"/>
      <c r="AJ761" s="17" t="str">
        <f>IFERROR(VLOOKUP(AG761,'MATRICE '!$J$2:$M$100,3,FALSE),"")</f>
        <v/>
      </c>
      <c r="AK761" s="17" t="str">
        <f>IFERROR(VLOOKUP(AG761,'MATRICE '!$J$2:$M$100,2,FALSE),"")</f>
        <v/>
      </c>
      <c r="AL761" s="414" t="str">
        <f>IFERROR(VLOOKUP(AG761,'MATRICE '!$J$2:$M$100,4,FALSE),"")</f>
        <v/>
      </c>
      <c r="AM761" s="393"/>
      <c r="AN761" s="17"/>
      <c r="AO761" s="52"/>
      <c r="AP761" s="46"/>
      <c r="AQ761" s="28"/>
      <c r="AR761" s="418"/>
      <c r="AS761" s="419" t="str">
        <f>IFERROR(VLOOKUP(AR761,'MATRICE '!$U$3:$Z$18,4,FALSE),"")</f>
        <v/>
      </c>
      <c r="AT761" s="46"/>
      <c r="AU761" s="17"/>
      <c r="AV761" s="421" t="str">
        <f>IFERROR(VLOOKUP(AU761,'MATRICE '!AB771:AG866,3,FALSE),"")</f>
        <v/>
      </c>
      <c r="AW761" s="300"/>
      <c r="AX761" s="17"/>
      <c r="AY761" s="17"/>
      <c r="AZ761" s="414"/>
      <c r="BA761" s="18"/>
      <c r="BB761" s="17" t="str">
        <f>IFERROR(VLOOKUP(O761,'MATRICE '!$B$4:$C$17,2,FALSE),"")</f>
        <v/>
      </c>
      <c r="BC761" s="429" t="str">
        <f>IFERROR(VLOOKUP(AR761,'MATRICE '!$U$3:$Z$18,3,FALSE),"")</f>
        <v/>
      </c>
      <c r="BD761" s="429" t="str">
        <f>IFERROR(VLOOKUP(AR761,'MATRICE '!$U$3:$Z$18,2,FALSE),"")</f>
        <v/>
      </c>
      <c r="BE761" s="429" t="str">
        <f>IFERROR(VLOOKUP(AR761,'MATRICE '!$U$3:$Z$18,5,FALSE),"")</f>
        <v/>
      </c>
    </row>
    <row r="762" spans="1:57" x14ac:dyDescent="0.25">
      <c r="A762" s="17"/>
      <c r="B762" s="394"/>
      <c r="C762" s="17"/>
      <c r="D762" s="17"/>
      <c r="E762" s="28"/>
      <c r="F762" s="28"/>
      <c r="G762" s="17"/>
      <c r="H762" s="17"/>
      <c r="I762" s="17"/>
      <c r="J762" s="17"/>
      <c r="K762" s="64"/>
      <c r="L762" s="65"/>
      <c r="M762" s="63"/>
      <c r="N762" s="17"/>
      <c r="O762" s="17"/>
      <c r="P762" s="17"/>
      <c r="Q762" s="17"/>
      <c r="R762" s="17"/>
      <c r="S762" s="401"/>
      <c r="T762" s="597">
        <f t="shared" si="38"/>
        <v>0</v>
      </c>
      <c r="U762" s="18"/>
      <c r="V762" s="18">
        <f t="shared" si="40"/>
        <v>0</v>
      </c>
      <c r="W762" s="60" t="str">
        <f t="shared" si="39"/>
        <v/>
      </c>
      <c r="X762" s="393"/>
      <c r="Y762" s="17"/>
      <c r="Z762" s="52"/>
      <c r="AA762" s="409"/>
      <c r="AB762" s="46"/>
      <c r="AC762" s="17"/>
      <c r="AD762" s="113" t="str">
        <f>IFERROR(VLOOKUP(AA762,'MATRICE '!$E$2:$H$100,3,FALSE),"")</f>
        <v/>
      </c>
      <c r="AE762" s="17" t="str">
        <f>IFERROR(VLOOKUP(AA762,'MATRICE '!$E$2:$H$100,2,FALSE),"")</f>
        <v/>
      </c>
      <c r="AF762" s="17" t="str">
        <f>IFERROR(VLOOKUP(AA762,'MATRICE '!$E$2:$H$100,4,FALSE),"")</f>
        <v/>
      </c>
      <c r="AG762" s="63"/>
      <c r="AH762" s="46"/>
      <c r="AI762" s="17"/>
      <c r="AJ762" s="17" t="str">
        <f>IFERROR(VLOOKUP(AG762,'MATRICE '!$J$2:$M$100,3,FALSE),"")</f>
        <v/>
      </c>
      <c r="AK762" s="17" t="str">
        <f>IFERROR(VLOOKUP(AG762,'MATRICE '!$J$2:$M$100,2,FALSE),"")</f>
        <v/>
      </c>
      <c r="AL762" s="414" t="str">
        <f>IFERROR(VLOOKUP(AG762,'MATRICE '!$J$2:$M$100,4,FALSE),"")</f>
        <v/>
      </c>
      <c r="AM762" s="393"/>
      <c r="AN762" s="17"/>
      <c r="AO762" s="52"/>
      <c r="AP762" s="46"/>
      <c r="AQ762" s="28"/>
      <c r="AR762" s="418"/>
      <c r="AS762" s="419" t="str">
        <f>IFERROR(VLOOKUP(AR762,'MATRICE '!$U$3:$Z$18,4,FALSE),"")</f>
        <v/>
      </c>
      <c r="AT762" s="46"/>
      <c r="AU762" s="17"/>
      <c r="AV762" s="421" t="str">
        <f>IFERROR(VLOOKUP(AU762,'MATRICE '!AB772:AG867,3,FALSE),"")</f>
        <v/>
      </c>
      <c r="AW762" s="300"/>
      <c r="AX762" s="17"/>
      <c r="AY762" s="17"/>
      <c r="AZ762" s="414"/>
      <c r="BA762" s="18"/>
      <c r="BB762" s="17" t="str">
        <f>IFERROR(VLOOKUP(O762,'MATRICE '!$B$4:$C$17,2,FALSE),"")</f>
        <v/>
      </c>
      <c r="BC762" s="429" t="str">
        <f>IFERROR(VLOOKUP(AR762,'MATRICE '!$U$3:$Z$18,3,FALSE),"")</f>
        <v/>
      </c>
      <c r="BD762" s="429" t="str">
        <f>IFERROR(VLOOKUP(AR762,'MATRICE '!$U$3:$Z$18,2,FALSE),"")</f>
        <v/>
      </c>
      <c r="BE762" s="429" t="str">
        <f>IFERROR(VLOOKUP(AR762,'MATRICE '!$U$3:$Z$18,5,FALSE),"")</f>
        <v/>
      </c>
    </row>
    <row r="763" spans="1:57" x14ac:dyDescent="0.25">
      <c r="A763" s="17"/>
      <c r="B763" s="394"/>
      <c r="C763" s="17"/>
      <c r="D763" s="17"/>
      <c r="E763" s="28"/>
      <c r="F763" s="28"/>
      <c r="G763" s="17"/>
      <c r="H763" s="17"/>
      <c r="I763" s="17"/>
      <c r="J763" s="17"/>
      <c r="K763" s="64"/>
      <c r="L763" s="65"/>
      <c r="M763" s="63"/>
      <c r="N763" s="17"/>
      <c r="O763" s="17"/>
      <c r="P763" s="17"/>
      <c r="Q763" s="17"/>
      <c r="R763" s="17"/>
      <c r="S763" s="401"/>
      <c r="T763" s="597">
        <f t="shared" si="38"/>
        <v>0</v>
      </c>
      <c r="U763" s="18"/>
      <c r="V763" s="18">
        <f t="shared" si="40"/>
        <v>0</v>
      </c>
      <c r="W763" s="60" t="str">
        <f t="shared" si="39"/>
        <v/>
      </c>
      <c r="X763" s="393"/>
      <c r="Y763" s="17"/>
      <c r="Z763" s="52"/>
      <c r="AA763" s="409"/>
      <c r="AB763" s="46"/>
      <c r="AC763" s="17"/>
      <c r="AD763" s="113" t="str">
        <f>IFERROR(VLOOKUP(AA763,'MATRICE '!$E$2:$H$100,3,FALSE),"")</f>
        <v/>
      </c>
      <c r="AE763" s="17" t="str">
        <f>IFERROR(VLOOKUP(AA763,'MATRICE '!$E$2:$H$100,2,FALSE),"")</f>
        <v/>
      </c>
      <c r="AF763" s="17" t="str">
        <f>IFERROR(VLOOKUP(AA763,'MATRICE '!$E$2:$H$100,4,FALSE),"")</f>
        <v/>
      </c>
      <c r="AG763" s="63"/>
      <c r="AH763" s="46"/>
      <c r="AI763" s="17"/>
      <c r="AJ763" s="17" t="str">
        <f>IFERROR(VLOOKUP(AG763,'MATRICE '!$J$2:$M$100,3,FALSE),"")</f>
        <v/>
      </c>
      <c r="AK763" s="17" t="str">
        <f>IFERROR(VLOOKUP(AG763,'MATRICE '!$J$2:$M$100,2,FALSE),"")</f>
        <v/>
      </c>
      <c r="AL763" s="414" t="str">
        <f>IFERROR(VLOOKUP(AG763,'MATRICE '!$J$2:$M$100,4,FALSE),"")</f>
        <v/>
      </c>
      <c r="AM763" s="393"/>
      <c r="AN763" s="17"/>
      <c r="AO763" s="52"/>
      <c r="AP763" s="46"/>
      <c r="AQ763" s="28"/>
      <c r="AR763" s="418"/>
      <c r="AS763" s="419" t="str">
        <f>IFERROR(VLOOKUP(AR763,'MATRICE '!$U$3:$Z$18,4,FALSE),"")</f>
        <v/>
      </c>
      <c r="AT763" s="46"/>
      <c r="AU763" s="17"/>
      <c r="AV763" s="421" t="str">
        <f>IFERROR(VLOOKUP(AU763,'MATRICE '!AB773:AG868,3,FALSE),"")</f>
        <v/>
      </c>
      <c r="AW763" s="300"/>
      <c r="AX763" s="17"/>
      <c r="AY763" s="17"/>
      <c r="AZ763" s="414"/>
      <c r="BA763" s="18"/>
      <c r="BB763" s="17" t="str">
        <f>IFERROR(VLOOKUP(O763,'MATRICE '!$B$4:$C$17,2,FALSE),"")</f>
        <v/>
      </c>
      <c r="BC763" s="429" t="str">
        <f>IFERROR(VLOOKUP(AR763,'MATRICE '!$U$3:$Z$18,3,FALSE),"")</f>
        <v/>
      </c>
      <c r="BD763" s="429" t="str">
        <f>IFERROR(VLOOKUP(AR763,'MATRICE '!$U$3:$Z$18,2,FALSE),"")</f>
        <v/>
      </c>
      <c r="BE763" s="429" t="str">
        <f>IFERROR(VLOOKUP(AR763,'MATRICE '!$U$3:$Z$18,5,FALSE),"")</f>
        <v/>
      </c>
    </row>
    <row r="764" spans="1:57" x14ac:dyDescent="0.25">
      <c r="A764" s="17"/>
      <c r="B764" s="394"/>
      <c r="C764" s="17"/>
      <c r="D764" s="17"/>
      <c r="E764" s="28"/>
      <c r="F764" s="28"/>
      <c r="G764" s="17"/>
      <c r="H764" s="17"/>
      <c r="I764" s="17"/>
      <c r="J764" s="17"/>
      <c r="K764" s="64"/>
      <c r="L764" s="65"/>
      <c r="M764" s="63"/>
      <c r="N764" s="17"/>
      <c r="O764" s="17"/>
      <c r="P764" s="17"/>
      <c r="Q764" s="17"/>
      <c r="R764" s="17"/>
      <c r="S764" s="401"/>
      <c r="T764" s="597">
        <f t="shared" si="38"/>
        <v>0</v>
      </c>
      <c r="U764" s="18"/>
      <c r="V764" s="18">
        <f t="shared" si="40"/>
        <v>0</v>
      </c>
      <c r="W764" s="60" t="str">
        <f t="shared" si="39"/>
        <v/>
      </c>
      <c r="X764" s="393"/>
      <c r="Y764" s="17"/>
      <c r="Z764" s="52"/>
      <c r="AA764" s="409"/>
      <c r="AB764" s="46"/>
      <c r="AC764" s="17"/>
      <c r="AD764" s="113" t="str">
        <f>IFERROR(VLOOKUP(AA764,'MATRICE '!$E$2:$H$100,3,FALSE),"")</f>
        <v/>
      </c>
      <c r="AE764" s="17" t="str">
        <f>IFERROR(VLOOKUP(AA764,'MATRICE '!$E$2:$H$100,2,FALSE),"")</f>
        <v/>
      </c>
      <c r="AF764" s="17" t="str">
        <f>IFERROR(VLOOKUP(AA764,'MATRICE '!$E$2:$H$100,4,FALSE),"")</f>
        <v/>
      </c>
      <c r="AG764" s="63"/>
      <c r="AH764" s="46"/>
      <c r="AI764" s="17"/>
      <c r="AJ764" s="17" t="str">
        <f>IFERROR(VLOOKUP(AG764,'MATRICE '!$J$2:$M$100,3,FALSE),"")</f>
        <v/>
      </c>
      <c r="AK764" s="17" t="str">
        <f>IFERROR(VLOOKUP(AG764,'MATRICE '!$J$2:$M$100,2,FALSE),"")</f>
        <v/>
      </c>
      <c r="AL764" s="414" t="str">
        <f>IFERROR(VLOOKUP(AG764,'MATRICE '!$J$2:$M$100,4,FALSE),"")</f>
        <v/>
      </c>
      <c r="AM764" s="393"/>
      <c r="AN764" s="17"/>
      <c r="AO764" s="52"/>
      <c r="AP764" s="46"/>
      <c r="AQ764" s="28"/>
      <c r="AR764" s="418"/>
      <c r="AS764" s="419" t="str">
        <f>IFERROR(VLOOKUP(AR764,'MATRICE '!$U$3:$Z$18,4,FALSE),"")</f>
        <v/>
      </c>
      <c r="AT764" s="46"/>
      <c r="AU764" s="17"/>
      <c r="AV764" s="421" t="str">
        <f>IFERROR(VLOOKUP(AU764,'MATRICE '!AB774:AG869,3,FALSE),"")</f>
        <v/>
      </c>
      <c r="AW764" s="300"/>
      <c r="AX764" s="17"/>
      <c r="AY764" s="17"/>
      <c r="AZ764" s="414"/>
      <c r="BA764" s="18"/>
      <c r="BB764" s="17" t="str">
        <f>IFERROR(VLOOKUP(O764,'MATRICE '!$B$4:$C$17,2,FALSE),"")</f>
        <v/>
      </c>
      <c r="BC764" s="429" t="str">
        <f>IFERROR(VLOOKUP(AR764,'MATRICE '!$U$3:$Z$18,3,FALSE),"")</f>
        <v/>
      </c>
      <c r="BD764" s="429" t="str">
        <f>IFERROR(VLOOKUP(AR764,'MATRICE '!$U$3:$Z$18,2,FALSE),"")</f>
        <v/>
      </c>
      <c r="BE764" s="429" t="str">
        <f>IFERROR(VLOOKUP(AR764,'MATRICE '!$U$3:$Z$18,5,FALSE),"")</f>
        <v/>
      </c>
    </row>
    <row r="765" spans="1:57" x14ac:dyDescent="0.25">
      <c r="A765" s="17"/>
      <c r="B765" s="394"/>
      <c r="C765" s="17"/>
      <c r="D765" s="17"/>
      <c r="E765" s="28"/>
      <c r="F765" s="28"/>
      <c r="G765" s="17"/>
      <c r="H765" s="17"/>
      <c r="I765" s="17"/>
      <c r="J765" s="17"/>
      <c r="K765" s="64"/>
      <c r="L765" s="65"/>
      <c r="M765" s="63"/>
      <c r="N765" s="17"/>
      <c r="O765" s="17"/>
      <c r="P765" s="17"/>
      <c r="Q765" s="17"/>
      <c r="R765" s="17"/>
      <c r="S765" s="401"/>
      <c r="T765" s="597">
        <f t="shared" si="38"/>
        <v>0</v>
      </c>
      <c r="U765" s="18"/>
      <c r="V765" s="18">
        <f t="shared" si="40"/>
        <v>0</v>
      </c>
      <c r="W765" s="60" t="str">
        <f t="shared" si="39"/>
        <v/>
      </c>
      <c r="X765" s="393"/>
      <c r="Y765" s="17"/>
      <c r="Z765" s="52"/>
      <c r="AA765" s="409"/>
      <c r="AB765" s="46"/>
      <c r="AC765" s="17"/>
      <c r="AD765" s="113" t="str">
        <f>IFERROR(VLOOKUP(AA765,'MATRICE '!$E$2:$H$100,3,FALSE),"")</f>
        <v/>
      </c>
      <c r="AE765" s="17" t="str">
        <f>IFERROR(VLOOKUP(AA765,'MATRICE '!$E$2:$H$100,2,FALSE),"")</f>
        <v/>
      </c>
      <c r="AF765" s="17" t="str">
        <f>IFERROR(VLOOKUP(AA765,'MATRICE '!$E$2:$H$100,4,FALSE),"")</f>
        <v/>
      </c>
      <c r="AG765" s="63"/>
      <c r="AH765" s="46"/>
      <c r="AI765" s="17"/>
      <c r="AJ765" s="17" t="str">
        <f>IFERROR(VLOOKUP(AG765,'MATRICE '!$J$2:$M$100,3,FALSE),"")</f>
        <v/>
      </c>
      <c r="AK765" s="17" t="str">
        <f>IFERROR(VLOOKUP(AG765,'MATRICE '!$J$2:$M$100,2,FALSE),"")</f>
        <v/>
      </c>
      <c r="AL765" s="414" t="str">
        <f>IFERROR(VLOOKUP(AG765,'MATRICE '!$J$2:$M$100,4,FALSE),"")</f>
        <v/>
      </c>
      <c r="AM765" s="393"/>
      <c r="AN765" s="17"/>
      <c r="AO765" s="52"/>
      <c r="AP765" s="46"/>
      <c r="AQ765" s="28"/>
      <c r="AR765" s="418"/>
      <c r="AS765" s="419" t="str">
        <f>IFERROR(VLOOKUP(AR765,'MATRICE '!$U$3:$Z$18,4,FALSE),"")</f>
        <v/>
      </c>
      <c r="AT765" s="46"/>
      <c r="AU765" s="17"/>
      <c r="AV765" s="421" t="str">
        <f>IFERROR(VLOOKUP(AU765,'MATRICE '!AB775:AG870,3,FALSE),"")</f>
        <v/>
      </c>
      <c r="AW765" s="300"/>
      <c r="AX765" s="17"/>
      <c r="AY765" s="17"/>
      <c r="AZ765" s="414"/>
      <c r="BA765" s="18"/>
      <c r="BB765" s="17" t="str">
        <f>IFERROR(VLOOKUP(O765,'MATRICE '!$B$4:$C$17,2,FALSE),"")</f>
        <v/>
      </c>
      <c r="BC765" s="429" t="str">
        <f>IFERROR(VLOOKUP(AR765,'MATRICE '!$U$3:$Z$18,3,FALSE),"")</f>
        <v/>
      </c>
      <c r="BD765" s="429" t="str">
        <f>IFERROR(VLOOKUP(AR765,'MATRICE '!$U$3:$Z$18,2,FALSE),"")</f>
        <v/>
      </c>
      <c r="BE765" s="429" t="str">
        <f>IFERROR(VLOOKUP(AR765,'MATRICE '!$U$3:$Z$18,5,FALSE),"")</f>
        <v/>
      </c>
    </row>
    <row r="766" spans="1:57" x14ac:dyDescent="0.25">
      <c r="A766" s="17"/>
      <c r="B766" s="394"/>
      <c r="C766" s="17"/>
      <c r="D766" s="17"/>
      <c r="E766" s="28"/>
      <c r="F766" s="28"/>
      <c r="G766" s="17"/>
      <c r="H766" s="17"/>
      <c r="I766" s="17"/>
      <c r="J766" s="17"/>
      <c r="K766" s="64"/>
      <c r="L766" s="65"/>
      <c r="M766" s="63"/>
      <c r="N766" s="17"/>
      <c r="O766" s="17"/>
      <c r="P766" s="17"/>
      <c r="Q766" s="17"/>
      <c r="R766" s="17"/>
      <c r="S766" s="401"/>
      <c r="T766" s="597">
        <f t="shared" si="38"/>
        <v>0</v>
      </c>
      <c r="U766" s="18"/>
      <c r="V766" s="18">
        <f t="shared" si="40"/>
        <v>0</v>
      </c>
      <c r="W766" s="60" t="str">
        <f t="shared" si="39"/>
        <v/>
      </c>
      <c r="X766" s="393"/>
      <c r="Y766" s="17"/>
      <c r="Z766" s="52"/>
      <c r="AA766" s="409"/>
      <c r="AB766" s="46"/>
      <c r="AC766" s="17"/>
      <c r="AD766" s="113" t="str">
        <f>IFERROR(VLOOKUP(AA766,'MATRICE '!$E$2:$H$100,3,FALSE),"")</f>
        <v/>
      </c>
      <c r="AE766" s="17" t="str">
        <f>IFERROR(VLOOKUP(AA766,'MATRICE '!$E$2:$H$100,2,FALSE),"")</f>
        <v/>
      </c>
      <c r="AF766" s="17" t="str">
        <f>IFERROR(VLOOKUP(AA766,'MATRICE '!$E$2:$H$100,4,FALSE),"")</f>
        <v/>
      </c>
      <c r="AG766" s="63"/>
      <c r="AH766" s="46"/>
      <c r="AI766" s="17"/>
      <c r="AJ766" s="17" t="str">
        <f>IFERROR(VLOOKUP(AG766,'MATRICE '!$J$2:$M$100,3,FALSE),"")</f>
        <v/>
      </c>
      <c r="AK766" s="17" t="str">
        <f>IFERROR(VLOOKUP(AG766,'MATRICE '!$J$2:$M$100,2,FALSE),"")</f>
        <v/>
      </c>
      <c r="AL766" s="414" t="str">
        <f>IFERROR(VLOOKUP(AG766,'MATRICE '!$J$2:$M$100,4,FALSE),"")</f>
        <v/>
      </c>
      <c r="AM766" s="393"/>
      <c r="AN766" s="17"/>
      <c r="AO766" s="52"/>
      <c r="AP766" s="46"/>
      <c r="AQ766" s="28"/>
      <c r="AR766" s="418"/>
      <c r="AS766" s="419" t="str">
        <f>IFERROR(VLOOKUP(AR766,'MATRICE '!$U$3:$Z$18,4,FALSE),"")</f>
        <v/>
      </c>
      <c r="AT766" s="46"/>
      <c r="AU766" s="17"/>
      <c r="AV766" s="421" t="str">
        <f>IFERROR(VLOOKUP(AU766,'MATRICE '!AB776:AG871,3,FALSE),"")</f>
        <v/>
      </c>
      <c r="AW766" s="300"/>
      <c r="AX766" s="17"/>
      <c r="AY766" s="17"/>
      <c r="AZ766" s="414"/>
      <c r="BA766" s="18"/>
      <c r="BB766" s="17" t="str">
        <f>IFERROR(VLOOKUP(O766,'MATRICE '!$B$4:$C$17,2,FALSE),"")</f>
        <v/>
      </c>
      <c r="BC766" s="429" t="str">
        <f>IFERROR(VLOOKUP(AR766,'MATRICE '!$U$3:$Z$18,3,FALSE),"")</f>
        <v/>
      </c>
      <c r="BD766" s="429" t="str">
        <f>IFERROR(VLOOKUP(AR766,'MATRICE '!$U$3:$Z$18,2,FALSE),"")</f>
        <v/>
      </c>
      <c r="BE766" s="429" t="str">
        <f>IFERROR(VLOOKUP(AR766,'MATRICE '!$U$3:$Z$18,5,FALSE),"")</f>
        <v/>
      </c>
    </row>
    <row r="767" spans="1:57" x14ac:dyDescent="0.25">
      <c r="A767" s="17"/>
      <c r="B767" s="394"/>
      <c r="C767" s="17"/>
      <c r="D767" s="17"/>
      <c r="E767" s="28"/>
      <c r="F767" s="28"/>
      <c r="G767" s="17"/>
      <c r="H767" s="17"/>
      <c r="I767" s="17"/>
      <c r="J767" s="17"/>
      <c r="K767" s="64"/>
      <c r="L767" s="65"/>
      <c r="M767" s="63"/>
      <c r="N767" s="17"/>
      <c r="O767" s="17"/>
      <c r="P767" s="17"/>
      <c r="Q767" s="17"/>
      <c r="R767" s="17"/>
      <c r="S767" s="401"/>
      <c r="T767" s="597">
        <f t="shared" si="38"/>
        <v>0</v>
      </c>
      <c r="U767" s="18"/>
      <c r="V767" s="18">
        <f t="shared" si="40"/>
        <v>0</v>
      </c>
      <c r="W767" s="60" t="str">
        <f t="shared" si="39"/>
        <v/>
      </c>
      <c r="X767" s="393"/>
      <c r="Y767" s="17"/>
      <c r="Z767" s="52"/>
      <c r="AA767" s="409"/>
      <c r="AB767" s="46"/>
      <c r="AC767" s="17"/>
      <c r="AD767" s="113" t="str">
        <f>IFERROR(VLOOKUP(AA767,'MATRICE '!$E$2:$H$100,3,FALSE),"")</f>
        <v/>
      </c>
      <c r="AE767" s="17" t="str">
        <f>IFERROR(VLOOKUP(AA767,'MATRICE '!$E$2:$H$100,2,FALSE),"")</f>
        <v/>
      </c>
      <c r="AF767" s="17" t="str">
        <f>IFERROR(VLOOKUP(AA767,'MATRICE '!$E$2:$H$100,4,FALSE),"")</f>
        <v/>
      </c>
      <c r="AG767" s="63"/>
      <c r="AH767" s="46"/>
      <c r="AI767" s="17"/>
      <c r="AJ767" s="17" t="str">
        <f>IFERROR(VLOOKUP(AG767,'MATRICE '!$J$2:$M$100,3,FALSE),"")</f>
        <v/>
      </c>
      <c r="AK767" s="17" t="str">
        <f>IFERROR(VLOOKUP(AG767,'MATRICE '!$J$2:$M$100,2,FALSE),"")</f>
        <v/>
      </c>
      <c r="AL767" s="414" t="str">
        <f>IFERROR(VLOOKUP(AG767,'MATRICE '!$J$2:$M$100,4,FALSE),"")</f>
        <v/>
      </c>
      <c r="AM767" s="393"/>
      <c r="AN767" s="17"/>
      <c r="AO767" s="52"/>
      <c r="AP767" s="46"/>
      <c r="AQ767" s="28"/>
      <c r="AR767" s="418"/>
      <c r="AS767" s="419" t="str">
        <f>IFERROR(VLOOKUP(AR767,'MATRICE '!$U$3:$Z$18,4,FALSE),"")</f>
        <v/>
      </c>
      <c r="AT767" s="46"/>
      <c r="AU767" s="17"/>
      <c r="AV767" s="421" t="str">
        <f>IFERROR(VLOOKUP(AU767,'MATRICE '!AB777:AG872,3,FALSE),"")</f>
        <v/>
      </c>
      <c r="AW767" s="300"/>
      <c r="AX767" s="17"/>
      <c r="AY767" s="17"/>
      <c r="AZ767" s="414"/>
      <c r="BA767" s="18"/>
      <c r="BB767" s="17" t="str">
        <f>IFERROR(VLOOKUP(O767,'MATRICE '!$B$4:$C$17,2,FALSE),"")</f>
        <v/>
      </c>
      <c r="BC767" s="429" t="str">
        <f>IFERROR(VLOOKUP(AR767,'MATRICE '!$U$3:$Z$18,3,FALSE),"")</f>
        <v/>
      </c>
      <c r="BD767" s="429" t="str">
        <f>IFERROR(VLOOKUP(AR767,'MATRICE '!$U$3:$Z$18,2,FALSE),"")</f>
        <v/>
      </c>
      <c r="BE767" s="429" t="str">
        <f>IFERROR(VLOOKUP(AR767,'MATRICE '!$U$3:$Z$18,5,FALSE),"")</f>
        <v/>
      </c>
    </row>
    <row r="768" spans="1:57" x14ac:dyDescent="0.25">
      <c r="A768" s="17"/>
      <c r="B768" s="394"/>
      <c r="C768" s="17"/>
      <c r="D768" s="17"/>
      <c r="E768" s="28"/>
      <c r="F768" s="28"/>
      <c r="G768" s="17"/>
      <c r="H768" s="17"/>
      <c r="I768" s="17"/>
      <c r="J768" s="17"/>
      <c r="K768" s="64"/>
      <c r="L768" s="65"/>
      <c r="M768" s="63"/>
      <c r="N768" s="17"/>
      <c r="O768" s="17"/>
      <c r="P768" s="17"/>
      <c r="Q768" s="17"/>
      <c r="R768" s="17"/>
      <c r="S768" s="401"/>
      <c r="T768" s="597">
        <f t="shared" si="38"/>
        <v>0</v>
      </c>
      <c r="U768" s="18"/>
      <c r="V768" s="18">
        <f t="shared" si="40"/>
        <v>0</v>
      </c>
      <c r="W768" s="60" t="str">
        <f t="shared" si="39"/>
        <v/>
      </c>
      <c r="X768" s="393"/>
      <c r="Y768" s="17"/>
      <c r="Z768" s="52"/>
      <c r="AA768" s="409"/>
      <c r="AB768" s="46"/>
      <c r="AC768" s="17"/>
      <c r="AD768" s="113" t="str">
        <f>IFERROR(VLOOKUP(AA768,'MATRICE '!$E$2:$H$100,3,FALSE),"")</f>
        <v/>
      </c>
      <c r="AE768" s="17" t="str">
        <f>IFERROR(VLOOKUP(AA768,'MATRICE '!$E$2:$H$100,2,FALSE),"")</f>
        <v/>
      </c>
      <c r="AF768" s="17" t="str">
        <f>IFERROR(VLOOKUP(AA768,'MATRICE '!$E$2:$H$100,4,FALSE),"")</f>
        <v/>
      </c>
      <c r="AG768" s="63"/>
      <c r="AH768" s="46"/>
      <c r="AI768" s="17"/>
      <c r="AJ768" s="17" t="str">
        <f>IFERROR(VLOOKUP(AG768,'MATRICE '!$J$2:$M$100,3,FALSE),"")</f>
        <v/>
      </c>
      <c r="AK768" s="17" t="str">
        <f>IFERROR(VLOOKUP(AG768,'MATRICE '!$J$2:$M$100,2,FALSE),"")</f>
        <v/>
      </c>
      <c r="AL768" s="414" t="str">
        <f>IFERROR(VLOOKUP(AG768,'MATRICE '!$J$2:$M$100,4,FALSE),"")</f>
        <v/>
      </c>
      <c r="AM768" s="393"/>
      <c r="AN768" s="17"/>
      <c r="AO768" s="52"/>
      <c r="AP768" s="46"/>
      <c r="AQ768" s="28"/>
      <c r="AR768" s="418"/>
      <c r="AS768" s="419" t="str">
        <f>IFERROR(VLOOKUP(AR768,'MATRICE '!$U$3:$Z$18,4,FALSE),"")</f>
        <v/>
      </c>
      <c r="AT768" s="46"/>
      <c r="AU768" s="17"/>
      <c r="AV768" s="421" t="str">
        <f>IFERROR(VLOOKUP(AU768,'MATRICE '!AB778:AG873,3,FALSE),"")</f>
        <v/>
      </c>
      <c r="AW768" s="300"/>
      <c r="AX768" s="17"/>
      <c r="AY768" s="17"/>
      <c r="AZ768" s="414"/>
      <c r="BA768" s="18"/>
      <c r="BB768" s="17" t="str">
        <f>IFERROR(VLOOKUP(O768,'MATRICE '!$B$4:$C$17,2,FALSE),"")</f>
        <v/>
      </c>
      <c r="BC768" s="429" t="str">
        <f>IFERROR(VLOOKUP(AR768,'MATRICE '!$U$3:$Z$18,3,FALSE),"")</f>
        <v/>
      </c>
      <c r="BD768" s="429" t="str">
        <f>IFERROR(VLOOKUP(AR768,'MATRICE '!$U$3:$Z$18,2,FALSE),"")</f>
        <v/>
      </c>
      <c r="BE768" s="429" t="str">
        <f>IFERROR(VLOOKUP(AR768,'MATRICE '!$U$3:$Z$18,5,FALSE),"")</f>
        <v/>
      </c>
    </row>
    <row r="769" spans="1:57" x14ac:dyDescent="0.25">
      <c r="A769" s="17"/>
      <c r="B769" s="394"/>
      <c r="C769" s="17"/>
      <c r="D769" s="17"/>
      <c r="E769" s="28"/>
      <c r="F769" s="28"/>
      <c r="G769" s="17"/>
      <c r="H769" s="17"/>
      <c r="I769" s="17"/>
      <c r="J769" s="17"/>
      <c r="K769" s="64"/>
      <c r="L769" s="65"/>
      <c r="M769" s="63"/>
      <c r="N769" s="17"/>
      <c r="O769" s="17"/>
      <c r="P769" s="17"/>
      <c r="Q769" s="17"/>
      <c r="R769" s="17"/>
      <c r="S769" s="401"/>
      <c r="T769" s="597">
        <f t="shared" si="38"/>
        <v>0</v>
      </c>
      <c r="U769" s="18"/>
      <c r="V769" s="18">
        <f t="shared" si="40"/>
        <v>0</v>
      </c>
      <c r="W769" s="60" t="str">
        <f t="shared" si="39"/>
        <v/>
      </c>
      <c r="X769" s="393"/>
      <c r="Y769" s="17"/>
      <c r="Z769" s="52"/>
      <c r="AA769" s="409"/>
      <c r="AB769" s="46"/>
      <c r="AC769" s="17"/>
      <c r="AD769" s="113" t="str">
        <f>IFERROR(VLOOKUP(AA769,'MATRICE '!$E$2:$H$100,3,FALSE),"")</f>
        <v/>
      </c>
      <c r="AE769" s="17" t="str">
        <f>IFERROR(VLOOKUP(AA769,'MATRICE '!$E$2:$H$100,2,FALSE),"")</f>
        <v/>
      </c>
      <c r="AF769" s="17" t="str">
        <f>IFERROR(VLOOKUP(AA769,'MATRICE '!$E$2:$H$100,4,FALSE),"")</f>
        <v/>
      </c>
      <c r="AG769" s="63"/>
      <c r="AH769" s="46"/>
      <c r="AI769" s="17"/>
      <c r="AJ769" s="17" t="str">
        <f>IFERROR(VLOOKUP(AG769,'MATRICE '!$J$2:$M$100,3,FALSE),"")</f>
        <v/>
      </c>
      <c r="AK769" s="17" t="str">
        <f>IFERROR(VLOOKUP(AG769,'MATRICE '!$J$2:$M$100,2,FALSE),"")</f>
        <v/>
      </c>
      <c r="AL769" s="414" t="str">
        <f>IFERROR(VLOOKUP(AG769,'MATRICE '!$J$2:$M$100,4,FALSE),"")</f>
        <v/>
      </c>
      <c r="AM769" s="393"/>
      <c r="AN769" s="17"/>
      <c r="AO769" s="52"/>
      <c r="AP769" s="46"/>
      <c r="AQ769" s="28"/>
      <c r="AR769" s="418"/>
      <c r="AS769" s="419" t="str">
        <f>IFERROR(VLOOKUP(AR769,'MATRICE '!$U$3:$Z$18,4,FALSE),"")</f>
        <v/>
      </c>
      <c r="AT769" s="46"/>
      <c r="AU769" s="17"/>
      <c r="AV769" s="421" t="str">
        <f>IFERROR(VLOOKUP(AU769,'MATRICE '!AB779:AG874,3,FALSE),"")</f>
        <v/>
      </c>
      <c r="AW769" s="300"/>
      <c r="AX769" s="17"/>
      <c r="AY769" s="17"/>
      <c r="AZ769" s="414"/>
      <c r="BA769" s="18"/>
      <c r="BB769" s="17" t="str">
        <f>IFERROR(VLOOKUP(O769,'MATRICE '!$B$4:$C$17,2,FALSE),"")</f>
        <v/>
      </c>
      <c r="BC769" s="429" t="str">
        <f>IFERROR(VLOOKUP(AR769,'MATRICE '!$U$3:$Z$18,3,FALSE),"")</f>
        <v/>
      </c>
      <c r="BD769" s="429" t="str">
        <f>IFERROR(VLOOKUP(AR769,'MATRICE '!$U$3:$Z$18,2,FALSE),"")</f>
        <v/>
      </c>
      <c r="BE769" s="429" t="str">
        <f>IFERROR(VLOOKUP(AR769,'MATRICE '!$U$3:$Z$18,5,FALSE),"")</f>
        <v/>
      </c>
    </row>
    <row r="770" spans="1:57" x14ac:dyDescent="0.25">
      <c r="A770" s="17"/>
      <c r="B770" s="394"/>
      <c r="C770" s="17"/>
      <c r="D770" s="17"/>
      <c r="E770" s="28"/>
      <c r="F770" s="28"/>
      <c r="G770" s="17"/>
      <c r="H770" s="17"/>
      <c r="I770" s="17"/>
      <c r="J770" s="17"/>
      <c r="K770" s="64"/>
      <c r="L770" s="65"/>
      <c r="M770" s="63"/>
      <c r="N770" s="17"/>
      <c r="O770" s="17"/>
      <c r="P770" s="17"/>
      <c r="Q770" s="17"/>
      <c r="R770" s="17"/>
      <c r="S770" s="401"/>
      <c r="T770" s="597">
        <f t="shared" si="38"/>
        <v>0</v>
      </c>
      <c r="U770" s="18"/>
      <c r="V770" s="18">
        <f t="shared" si="40"/>
        <v>0</v>
      </c>
      <c r="W770" s="60" t="str">
        <f t="shared" si="39"/>
        <v/>
      </c>
      <c r="X770" s="393"/>
      <c r="Y770" s="17"/>
      <c r="Z770" s="52"/>
      <c r="AA770" s="409"/>
      <c r="AB770" s="46"/>
      <c r="AC770" s="17"/>
      <c r="AD770" s="113" t="str">
        <f>IFERROR(VLOOKUP(AA770,'MATRICE '!$E$2:$H$100,3,FALSE),"")</f>
        <v/>
      </c>
      <c r="AE770" s="17" t="str">
        <f>IFERROR(VLOOKUP(AA770,'MATRICE '!$E$2:$H$100,2,FALSE),"")</f>
        <v/>
      </c>
      <c r="AF770" s="17" t="str">
        <f>IFERROR(VLOOKUP(AA770,'MATRICE '!$E$2:$H$100,4,FALSE),"")</f>
        <v/>
      </c>
      <c r="AG770" s="63"/>
      <c r="AH770" s="46"/>
      <c r="AI770" s="17"/>
      <c r="AJ770" s="17" t="str">
        <f>IFERROR(VLOOKUP(AG770,'MATRICE '!$J$2:$M$100,3,FALSE),"")</f>
        <v/>
      </c>
      <c r="AK770" s="17" t="str">
        <f>IFERROR(VLOOKUP(AG770,'MATRICE '!$J$2:$M$100,2,FALSE),"")</f>
        <v/>
      </c>
      <c r="AL770" s="414" t="str">
        <f>IFERROR(VLOOKUP(AG770,'MATRICE '!$J$2:$M$100,4,FALSE),"")</f>
        <v/>
      </c>
      <c r="AM770" s="393"/>
      <c r="AN770" s="17"/>
      <c r="AO770" s="52"/>
      <c r="AP770" s="46"/>
      <c r="AQ770" s="28"/>
      <c r="AR770" s="418"/>
      <c r="AS770" s="419" t="str">
        <f>IFERROR(VLOOKUP(AR770,'MATRICE '!$U$3:$Z$18,4,FALSE),"")</f>
        <v/>
      </c>
      <c r="AT770" s="46"/>
      <c r="AU770" s="17"/>
      <c r="AV770" s="421" t="str">
        <f>IFERROR(VLOOKUP(AU770,'MATRICE '!AB780:AG875,3,FALSE),"")</f>
        <v/>
      </c>
      <c r="AW770" s="300"/>
      <c r="AX770" s="17"/>
      <c r="AY770" s="17"/>
      <c r="AZ770" s="414"/>
      <c r="BA770" s="18"/>
      <c r="BB770" s="17" t="str">
        <f>IFERROR(VLOOKUP(O770,'MATRICE '!$B$4:$C$17,2,FALSE),"")</f>
        <v/>
      </c>
      <c r="BC770" s="429" t="str">
        <f>IFERROR(VLOOKUP(AR770,'MATRICE '!$U$3:$Z$18,3,FALSE),"")</f>
        <v/>
      </c>
      <c r="BD770" s="429" t="str">
        <f>IFERROR(VLOOKUP(AR770,'MATRICE '!$U$3:$Z$18,2,FALSE),"")</f>
        <v/>
      </c>
      <c r="BE770" s="429" t="str">
        <f>IFERROR(VLOOKUP(AR770,'MATRICE '!$U$3:$Z$18,5,FALSE),"")</f>
        <v/>
      </c>
    </row>
    <row r="771" spans="1:57" x14ac:dyDescent="0.25">
      <c r="A771" s="17"/>
      <c r="B771" s="394"/>
      <c r="C771" s="17"/>
      <c r="D771" s="17"/>
      <c r="E771" s="28"/>
      <c r="F771" s="28"/>
      <c r="G771" s="17"/>
      <c r="H771" s="17"/>
      <c r="I771" s="17"/>
      <c r="J771" s="17"/>
      <c r="K771" s="64"/>
      <c r="L771" s="65"/>
      <c r="M771" s="63"/>
      <c r="N771" s="17"/>
      <c r="O771" s="17"/>
      <c r="P771" s="17"/>
      <c r="Q771" s="17"/>
      <c r="R771" s="17"/>
      <c r="S771" s="401"/>
      <c r="T771" s="597">
        <f t="shared" si="38"/>
        <v>0</v>
      </c>
      <c r="U771" s="18"/>
      <c r="V771" s="18">
        <f t="shared" si="40"/>
        <v>0</v>
      </c>
      <c r="W771" s="60" t="str">
        <f t="shared" si="39"/>
        <v/>
      </c>
      <c r="X771" s="393"/>
      <c r="Y771" s="17"/>
      <c r="Z771" s="52"/>
      <c r="AA771" s="409"/>
      <c r="AB771" s="46"/>
      <c r="AC771" s="17"/>
      <c r="AD771" s="113" t="str">
        <f>IFERROR(VLOOKUP(AA771,'MATRICE '!$E$2:$H$100,3,FALSE),"")</f>
        <v/>
      </c>
      <c r="AE771" s="17" t="str">
        <f>IFERROR(VLOOKUP(AA771,'MATRICE '!$E$2:$H$100,2,FALSE),"")</f>
        <v/>
      </c>
      <c r="AF771" s="17" t="str">
        <f>IFERROR(VLOOKUP(AA771,'MATRICE '!$E$2:$H$100,4,FALSE),"")</f>
        <v/>
      </c>
      <c r="AG771" s="63"/>
      <c r="AH771" s="46"/>
      <c r="AI771" s="17"/>
      <c r="AJ771" s="17" t="str">
        <f>IFERROR(VLOOKUP(AG771,'MATRICE '!$J$2:$M$100,3,FALSE),"")</f>
        <v/>
      </c>
      <c r="AK771" s="17" t="str">
        <f>IFERROR(VLOOKUP(AG771,'MATRICE '!$J$2:$M$100,2,FALSE),"")</f>
        <v/>
      </c>
      <c r="AL771" s="414" t="str">
        <f>IFERROR(VLOOKUP(AG771,'MATRICE '!$J$2:$M$100,4,FALSE),"")</f>
        <v/>
      </c>
      <c r="AM771" s="393"/>
      <c r="AN771" s="17"/>
      <c r="AO771" s="52"/>
      <c r="AP771" s="46"/>
      <c r="AQ771" s="28"/>
      <c r="AR771" s="418"/>
      <c r="AS771" s="419" t="str">
        <f>IFERROR(VLOOKUP(AR771,'MATRICE '!$U$3:$Z$18,4,FALSE),"")</f>
        <v/>
      </c>
      <c r="AT771" s="46"/>
      <c r="AU771" s="17"/>
      <c r="AV771" s="421" t="str">
        <f>IFERROR(VLOOKUP(AU771,'MATRICE '!AB781:AG876,3,FALSE),"")</f>
        <v/>
      </c>
      <c r="AW771" s="300"/>
      <c r="AX771" s="17"/>
      <c r="AY771" s="17"/>
      <c r="AZ771" s="414"/>
      <c r="BA771" s="18"/>
      <c r="BB771" s="17" t="str">
        <f>IFERROR(VLOOKUP(O771,'MATRICE '!$B$4:$C$17,2,FALSE),"")</f>
        <v/>
      </c>
      <c r="BC771" s="429" t="str">
        <f>IFERROR(VLOOKUP(AR771,'MATRICE '!$U$3:$Z$18,3,FALSE),"")</f>
        <v/>
      </c>
      <c r="BD771" s="429" t="str">
        <f>IFERROR(VLOOKUP(AR771,'MATRICE '!$U$3:$Z$18,2,FALSE),"")</f>
        <v/>
      </c>
      <c r="BE771" s="429" t="str">
        <f>IFERROR(VLOOKUP(AR771,'MATRICE '!$U$3:$Z$18,5,FALSE),"")</f>
        <v/>
      </c>
    </row>
    <row r="772" spans="1:57" x14ac:dyDescent="0.25">
      <c r="A772" s="17"/>
      <c r="B772" s="394"/>
      <c r="C772" s="17"/>
      <c r="D772" s="17"/>
      <c r="E772" s="28"/>
      <c r="F772" s="28"/>
      <c r="G772" s="17"/>
      <c r="H772" s="17"/>
      <c r="I772" s="17"/>
      <c r="J772" s="17"/>
      <c r="K772" s="64"/>
      <c r="L772" s="65"/>
      <c r="M772" s="63"/>
      <c r="N772" s="17"/>
      <c r="O772" s="17"/>
      <c r="P772" s="17"/>
      <c r="Q772" s="17"/>
      <c r="R772" s="17"/>
      <c r="S772" s="401"/>
      <c r="T772" s="597">
        <f t="shared" si="38"/>
        <v>0</v>
      </c>
      <c r="U772" s="18"/>
      <c r="V772" s="18">
        <f t="shared" si="40"/>
        <v>0</v>
      </c>
      <c r="W772" s="60" t="str">
        <f t="shared" si="39"/>
        <v/>
      </c>
      <c r="X772" s="393"/>
      <c r="Y772" s="17"/>
      <c r="Z772" s="52"/>
      <c r="AA772" s="409"/>
      <c r="AB772" s="46"/>
      <c r="AC772" s="17"/>
      <c r="AD772" s="113" t="str">
        <f>IFERROR(VLOOKUP(AA772,'MATRICE '!$E$2:$H$100,3,FALSE),"")</f>
        <v/>
      </c>
      <c r="AE772" s="17" t="str">
        <f>IFERROR(VLOOKUP(AA772,'MATRICE '!$E$2:$H$100,2,FALSE),"")</f>
        <v/>
      </c>
      <c r="AF772" s="17" t="str">
        <f>IFERROR(VLOOKUP(AA772,'MATRICE '!$E$2:$H$100,4,FALSE),"")</f>
        <v/>
      </c>
      <c r="AG772" s="63"/>
      <c r="AH772" s="46"/>
      <c r="AI772" s="17"/>
      <c r="AJ772" s="17" t="str">
        <f>IFERROR(VLOOKUP(AG772,'MATRICE '!$J$2:$M$100,3,FALSE),"")</f>
        <v/>
      </c>
      <c r="AK772" s="17" t="str">
        <f>IFERROR(VLOOKUP(AG772,'MATRICE '!$J$2:$M$100,2,FALSE),"")</f>
        <v/>
      </c>
      <c r="AL772" s="414" t="str">
        <f>IFERROR(VLOOKUP(AG772,'MATRICE '!$J$2:$M$100,4,FALSE),"")</f>
        <v/>
      </c>
      <c r="AM772" s="393"/>
      <c r="AN772" s="17"/>
      <c r="AO772" s="52"/>
      <c r="AP772" s="46"/>
      <c r="AQ772" s="28"/>
      <c r="AR772" s="418"/>
      <c r="AS772" s="419" t="str">
        <f>IFERROR(VLOOKUP(AR772,'MATRICE '!$U$3:$Z$18,4,FALSE),"")</f>
        <v/>
      </c>
      <c r="AT772" s="46"/>
      <c r="AU772" s="17"/>
      <c r="AV772" s="421" t="str">
        <f>IFERROR(VLOOKUP(AU772,'MATRICE '!AB782:AG877,3,FALSE),"")</f>
        <v/>
      </c>
      <c r="AW772" s="300"/>
      <c r="AX772" s="17"/>
      <c r="AY772" s="17"/>
      <c r="AZ772" s="414"/>
      <c r="BA772" s="18"/>
      <c r="BB772" s="17" t="str">
        <f>IFERROR(VLOOKUP(O772,'MATRICE '!$B$4:$C$17,2,FALSE),"")</f>
        <v/>
      </c>
      <c r="BC772" s="429" t="str">
        <f>IFERROR(VLOOKUP(AR772,'MATRICE '!$U$3:$Z$18,3,FALSE),"")</f>
        <v/>
      </c>
      <c r="BD772" s="429" t="str">
        <f>IFERROR(VLOOKUP(AR772,'MATRICE '!$U$3:$Z$18,2,FALSE),"")</f>
        <v/>
      </c>
      <c r="BE772" s="429" t="str">
        <f>IFERROR(VLOOKUP(AR772,'MATRICE '!$U$3:$Z$18,5,FALSE),"")</f>
        <v/>
      </c>
    </row>
    <row r="773" spans="1:57" x14ac:dyDescent="0.25">
      <c r="A773" s="17"/>
      <c r="B773" s="394"/>
      <c r="C773" s="17"/>
      <c r="D773" s="17"/>
      <c r="E773" s="28"/>
      <c r="F773" s="28"/>
      <c r="G773" s="17"/>
      <c r="H773" s="17"/>
      <c r="I773" s="17"/>
      <c r="J773" s="17"/>
      <c r="K773" s="64"/>
      <c r="L773" s="65"/>
      <c r="M773" s="63"/>
      <c r="N773" s="17"/>
      <c r="O773" s="17"/>
      <c r="P773" s="17"/>
      <c r="Q773" s="17"/>
      <c r="R773" s="17"/>
      <c r="S773" s="401"/>
      <c r="T773" s="597">
        <f t="shared" si="38"/>
        <v>0</v>
      </c>
      <c r="U773" s="18"/>
      <c r="V773" s="18">
        <f t="shared" si="40"/>
        <v>0</v>
      </c>
      <c r="W773" s="60" t="str">
        <f t="shared" si="39"/>
        <v/>
      </c>
      <c r="X773" s="393"/>
      <c r="Y773" s="17"/>
      <c r="Z773" s="52"/>
      <c r="AA773" s="409"/>
      <c r="AB773" s="46"/>
      <c r="AC773" s="17"/>
      <c r="AD773" s="113" t="str">
        <f>IFERROR(VLOOKUP(AA773,'MATRICE '!$E$2:$H$100,3,FALSE),"")</f>
        <v/>
      </c>
      <c r="AE773" s="17" t="str">
        <f>IFERROR(VLOOKUP(AA773,'MATRICE '!$E$2:$H$100,2,FALSE),"")</f>
        <v/>
      </c>
      <c r="AF773" s="17" t="str">
        <f>IFERROR(VLOOKUP(AA773,'MATRICE '!$E$2:$H$100,4,FALSE),"")</f>
        <v/>
      </c>
      <c r="AG773" s="63"/>
      <c r="AH773" s="46"/>
      <c r="AI773" s="17"/>
      <c r="AJ773" s="17" t="str">
        <f>IFERROR(VLOOKUP(AG773,'MATRICE '!$J$2:$M$100,3,FALSE),"")</f>
        <v/>
      </c>
      <c r="AK773" s="17" t="str">
        <f>IFERROR(VLOOKUP(AG773,'MATRICE '!$J$2:$M$100,2,FALSE),"")</f>
        <v/>
      </c>
      <c r="AL773" s="414" t="str">
        <f>IFERROR(VLOOKUP(AG773,'MATRICE '!$J$2:$M$100,4,FALSE),"")</f>
        <v/>
      </c>
      <c r="AM773" s="393"/>
      <c r="AN773" s="17"/>
      <c r="AO773" s="52"/>
      <c r="AP773" s="46"/>
      <c r="AQ773" s="28"/>
      <c r="AR773" s="418"/>
      <c r="AS773" s="419" t="str">
        <f>IFERROR(VLOOKUP(AR773,'MATRICE '!$U$3:$Z$18,4,FALSE),"")</f>
        <v/>
      </c>
      <c r="AT773" s="46"/>
      <c r="AU773" s="17"/>
      <c r="AV773" s="421" t="str">
        <f>IFERROR(VLOOKUP(AU773,'MATRICE '!AB783:AG878,3,FALSE),"")</f>
        <v/>
      </c>
      <c r="AW773" s="300"/>
      <c r="AX773" s="17"/>
      <c r="AY773" s="17"/>
      <c r="AZ773" s="414"/>
      <c r="BA773" s="18"/>
      <c r="BB773" s="17" t="str">
        <f>IFERROR(VLOOKUP(O773,'MATRICE '!$B$4:$C$17,2,FALSE),"")</f>
        <v/>
      </c>
      <c r="BC773" s="429" t="str">
        <f>IFERROR(VLOOKUP(AR773,'MATRICE '!$U$3:$Z$18,3,FALSE),"")</f>
        <v/>
      </c>
      <c r="BD773" s="429" t="str">
        <f>IFERROR(VLOOKUP(AR773,'MATRICE '!$U$3:$Z$18,2,FALSE),"")</f>
        <v/>
      </c>
      <c r="BE773" s="429" t="str">
        <f>IFERROR(VLOOKUP(AR773,'MATRICE '!$U$3:$Z$18,5,FALSE),"")</f>
        <v/>
      </c>
    </row>
    <row r="774" spans="1:57" x14ac:dyDescent="0.25">
      <c r="A774" s="17"/>
      <c r="B774" s="394"/>
      <c r="C774" s="17"/>
      <c r="D774" s="17"/>
      <c r="E774" s="28"/>
      <c r="F774" s="28"/>
      <c r="G774" s="17"/>
      <c r="H774" s="17"/>
      <c r="I774" s="17"/>
      <c r="J774" s="17"/>
      <c r="K774" s="64"/>
      <c r="L774" s="65"/>
      <c r="M774" s="63"/>
      <c r="N774" s="17"/>
      <c r="O774" s="17"/>
      <c r="P774" s="17"/>
      <c r="Q774" s="17"/>
      <c r="R774" s="17"/>
      <c r="S774" s="401"/>
      <c r="T774" s="597">
        <f t="shared" si="38"/>
        <v>0</v>
      </c>
      <c r="U774" s="18"/>
      <c r="V774" s="18">
        <f t="shared" si="40"/>
        <v>0</v>
      </c>
      <c r="W774" s="60" t="str">
        <f t="shared" si="39"/>
        <v/>
      </c>
      <c r="X774" s="393"/>
      <c r="Y774" s="17"/>
      <c r="Z774" s="52"/>
      <c r="AA774" s="409"/>
      <c r="AB774" s="46"/>
      <c r="AC774" s="17"/>
      <c r="AD774" s="113" t="str">
        <f>IFERROR(VLOOKUP(AA774,'MATRICE '!$E$2:$H$100,3,FALSE),"")</f>
        <v/>
      </c>
      <c r="AE774" s="17" t="str">
        <f>IFERROR(VLOOKUP(AA774,'MATRICE '!$E$2:$H$100,2,FALSE),"")</f>
        <v/>
      </c>
      <c r="AF774" s="17" t="str">
        <f>IFERROR(VLOOKUP(AA774,'MATRICE '!$E$2:$H$100,4,FALSE),"")</f>
        <v/>
      </c>
      <c r="AG774" s="63"/>
      <c r="AH774" s="46"/>
      <c r="AI774" s="17"/>
      <c r="AJ774" s="17" t="str">
        <f>IFERROR(VLOOKUP(AG774,'MATRICE '!$J$2:$M$100,3,FALSE),"")</f>
        <v/>
      </c>
      <c r="AK774" s="17" t="str">
        <f>IFERROR(VLOOKUP(AG774,'MATRICE '!$J$2:$M$100,2,FALSE),"")</f>
        <v/>
      </c>
      <c r="AL774" s="414" t="str">
        <f>IFERROR(VLOOKUP(AG774,'MATRICE '!$J$2:$M$100,4,FALSE),"")</f>
        <v/>
      </c>
      <c r="AM774" s="393"/>
      <c r="AN774" s="17"/>
      <c r="AO774" s="52"/>
      <c r="AP774" s="46"/>
      <c r="AQ774" s="28"/>
      <c r="AR774" s="418"/>
      <c r="AS774" s="419" t="str">
        <f>IFERROR(VLOOKUP(AR774,'MATRICE '!$U$3:$Z$18,4,FALSE),"")</f>
        <v/>
      </c>
      <c r="AT774" s="46"/>
      <c r="AU774" s="17"/>
      <c r="AV774" s="421" t="str">
        <f>IFERROR(VLOOKUP(AU774,'MATRICE '!AB784:AG879,3,FALSE),"")</f>
        <v/>
      </c>
      <c r="AW774" s="300"/>
      <c r="AX774" s="17"/>
      <c r="AY774" s="17"/>
      <c r="AZ774" s="414"/>
      <c r="BA774" s="18"/>
      <c r="BB774" s="17" t="str">
        <f>IFERROR(VLOOKUP(O774,'MATRICE '!$B$4:$C$17,2,FALSE),"")</f>
        <v/>
      </c>
      <c r="BC774" s="429" t="str">
        <f>IFERROR(VLOOKUP(AR774,'MATRICE '!$U$3:$Z$18,3,FALSE),"")</f>
        <v/>
      </c>
      <c r="BD774" s="429" t="str">
        <f>IFERROR(VLOOKUP(AR774,'MATRICE '!$U$3:$Z$18,2,FALSE),"")</f>
        <v/>
      </c>
      <c r="BE774" s="429" t="str">
        <f>IFERROR(VLOOKUP(AR774,'MATRICE '!$U$3:$Z$18,5,FALSE),"")</f>
        <v/>
      </c>
    </row>
    <row r="775" spans="1:57" x14ac:dyDescent="0.25">
      <c r="A775" s="17"/>
      <c r="B775" s="394"/>
      <c r="C775" s="17"/>
      <c r="D775" s="17"/>
      <c r="E775" s="28"/>
      <c r="F775" s="28"/>
      <c r="G775" s="17"/>
      <c r="H775" s="17"/>
      <c r="I775" s="17"/>
      <c r="J775" s="17"/>
      <c r="K775" s="64"/>
      <c r="L775" s="65"/>
      <c r="M775" s="63"/>
      <c r="N775" s="17"/>
      <c r="O775" s="17"/>
      <c r="P775" s="17"/>
      <c r="Q775" s="17"/>
      <c r="R775" s="17"/>
      <c r="S775" s="401"/>
      <c r="T775" s="597">
        <f t="shared" ref="T775:T838" si="41">Z775+AO775</f>
        <v>0</v>
      </c>
      <c r="U775" s="18"/>
      <c r="V775" s="18">
        <f t="shared" si="40"/>
        <v>0</v>
      </c>
      <c r="W775" s="60" t="str">
        <f t="shared" si="39"/>
        <v/>
      </c>
      <c r="X775" s="393"/>
      <c r="Y775" s="17"/>
      <c r="Z775" s="52"/>
      <c r="AA775" s="409"/>
      <c r="AB775" s="46"/>
      <c r="AC775" s="17"/>
      <c r="AD775" s="113" t="str">
        <f>IFERROR(VLOOKUP(AA775,'MATRICE '!$E$2:$H$100,3,FALSE),"")</f>
        <v/>
      </c>
      <c r="AE775" s="17" t="str">
        <f>IFERROR(VLOOKUP(AA775,'MATRICE '!$E$2:$H$100,2,FALSE),"")</f>
        <v/>
      </c>
      <c r="AF775" s="17" t="str">
        <f>IFERROR(VLOOKUP(AA775,'MATRICE '!$E$2:$H$100,4,FALSE),"")</f>
        <v/>
      </c>
      <c r="AG775" s="63"/>
      <c r="AH775" s="46"/>
      <c r="AI775" s="17"/>
      <c r="AJ775" s="17" t="str">
        <f>IFERROR(VLOOKUP(AG775,'MATRICE '!$J$2:$M$100,3,FALSE),"")</f>
        <v/>
      </c>
      <c r="AK775" s="17" t="str">
        <f>IFERROR(VLOOKUP(AG775,'MATRICE '!$J$2:$M$100,2,FALSE),"")</f>
        <v/>
      </c>
      <c r="AL775" s="414" t="str">
        <f>IFERROR(VLOOKUP(AG775,'MATRICE '!$J$2:$M$100,4,FALSE),"")</f>
        <v/>
      </c>
      <c r="AM775" s="393"/>
      <c r="AN775" s="17"/>
      <c r="AO775" s="52"/>
      <c r="AP775" s="46"/>
      <c r="AQ775" s="28"/>
      <c r="AR775" s="418"/>
      <c r="AS775" s="419" t="str">
        <f>IFERROR(VLOOKUP(AR775,'MATRICE '!$U$3:$Z$18,4,FALSE),"")</f>
        <v/>
      </c>
      <c r="AT775" s="46"/>
      <c r="AU775" s="17"/>
      <c r="AV775" s="421" t="str">
        <f>IFERROR(VLOOKUP(AU775,'MATRICE '!AB785:AG880,3,FALSE),"")</f>
        <v/>
      </c>
      <c r="AW775" s="300"/>
      <c r="AX775" s="17"/>
      <c r="AY775" s="17"/>
      <c r="AZ775" s="414"/>
      <c r="BA775" s="18"/>
      <c r="BB775" s="17" t="str">
        <f>IFERROR(VLOOKUP(O775,'MATRICE '!$B$4:$C$17,2,FALSE),"")</f>
        <v/>
      </c>
      <c r="BC775" s="429" t="str">
        <f>IFERROR(VLOOKUP(AR775,'MATRICE '!$U$3:$Z$18,3,FALSE),"")</f>
        <v/>
      </c>
      <c r="BD775" s="429" t="str">
        <f>IFERROR(VLOOKUP(AR775,'MATRICE '!$U$3:$Z$18,2,FALSE),"")</f>
        <v/>
      </c>
      <c r="BE775" s="429" t="str">
        <f>IFERROR(VLOOKUP(AR775,'MATRICE '!$U$3:$Z$18,5,FALSE),"")</f>
        <v/>
      </c>
    </row>
    <row r="776" spans="1:57" x14ac:dyDescent="0.25">
      <c r="A776" s="17"/>
      <c r="B776" s="394"/>
      <c r="C776" s="17"/>
      <c r="D776" s="17"/>
      <c r="E776" s="28"/>
      <c r="F776" s="28"/>
      <c r="G776" s="17"/>
      <c r="H776" s="17"/>
      <c r="I776" s="17"/>
      <c r="J776" s="17"/>
      <c r="K776" s="64"/>
      <c r="L776" s="65"/>
      <c r="M776" s="63"/>
      <c r="N776" s="17"/>
      <c r="O776" s="17"/>
      <c r="P776" s="17"/>
      <c r="Q776" s="17"/>
      <c r="R776" s="17"/>
      <c r="S776" s="401"/>
      <c r="T776" s="597">
        <f t="shared" si="41"/>
        <v>0</v>
      </c>
      <c r="U776" s="18"/>
      <c r="V776" s="18">
        <f t="shared" si="40"/>
        <v>0</v>
      </c>
      <c r="W776" s="60" t="str">
        <f t="shared" ref="W776:W839" si="42">IFERROR(V776/U776,"")</f>
        <v/>
      </c>
      <c r="X776" s="393"/>
      <c r="Y776" s="17"/>
      <c r="Z776" s="52"/>
      <c r="AA776" s="409"/>
      <c r="AB776" s="46"/>
      <c r="AC776" s="17"/>
      <c r="AD776" s="113" t="str">
        <f>IFERROR(VLOOKUP(AA776,'MATRICE '!$E$2:$H$100,3,FALSE),"")</f>
        <v/>
      </c>
      <c r="AE776" s="17" t="str">
        <f>IFERROR(VLOOKUP(AA776,'MATRICE '!$E$2:$H$100,2,FALSE),"")</f>
        <v/>
      </c>
      <c r="AF776" s="17" t="str">
        <f>IFERROR(VLOOKUP(AA776,'MATRICE '!$E$2:$H$100,4,FALSE),"")</f>
        <v/>
      </c>
      <c r="AG776" s="63"/>
      <c r="AH776" s="46"/>
      <c r="AI776" s="17"/>
      <c r="AJ776" s="17" t="str">
        <f>IFERROR(VLOOKUP(AG776,'MATRICE '!$J$2:$M$100,3,FALSE),"")</f>
        <v/>
      </c>
      <c r="AK776" s="17" t="str">
        <f>IFERROR(VLOOKUP(AG776,'MATRICE '!$J$2:$M$100,2,FALSE),"")</f>
        <v/>
      </c>
      <c r="AL776" s="414" t="str">
        <f>IFERROR(VLOOKUP(AG776,'MATRICE '!$J$2:$M$100,4,FALSE),"")</f>
        <v/>
      </c>
      <c r="AM776" s="393"/>
      <c r="AN776" s="17"/>
      <c r="AO776" s="52"/>
      <c r="AP776" s="46"/>
      <c r="AQ776" s="28"/>
      <c r="AR776" s="418"/>
      <c r="AS776" s="419" t="str">
        <f>IFERROR(VLOOKUP(AR776,'MATRICE '!$U$3:$Z$18,4,FALSE),"")</f>
        <v/>
      </c>
      <c r="AT776" s="46"/>
      <c r="AU776" s="17"/>
      <c r="AV776" s="421" t="str">
        <f>IFERROR(VLOOKUP(AU776,'MATRICE '!AB786:AG881,3,FALSE),"")</f>
        <v/>
      </c>
      <c r="AW776" s="300"/>
      <c r="AX776" s="17"/>
      <c r="AY776" s="17"/>
      <c r="AZ776" s="414"/>
      <c r="BA776" s="18"/>
      <c r="BB776" s="17" t="str">
        <f>IFERROR(VLOOKUP(O776,'MATRICE '!$B$4:$C$17,2,FALSE),"")</f>
        <v/>
      </c>
      <c r="BC776" s="429" t="str">
        <f>IFERROR(VLOOKUP(AR776,'MATRICE '!$U$3:$Z$18,3,FALSE),"")</f>
        <v/>
      </c>
      <c r="BD776" s="429" t="str">
        <f>IFERROR(VLOOKUP(AR776,'MATRICE '!$U$3:$Z$18,2,FALSE),"")</f>
        <v/>
      </c>
      <c r="BE776" s="429" t="str">
        <f>IFERROR(VLOOKUP(AR776,'MATRICE '!$U$3:$Z$18,5,FALSE),"")</f>
        <v/>
      </c>
    </row>
    <row r="777" spans="1:57" x14ac:dyDescent="0.25">
      <c r="A777" s="17"/>
      <c r="B777" s="394"/>
      <c r="C777" s="17"/>
      <c r="D777" s="17"/>
      <c r="E777" s="28"/>
      <c r="F777" s="28"/>
      <c r="G777" s="17"/>
      <c r="H777" s="17"/>
      <c r="I777" s="17"/>
      <c r="J777" s="17"/>
      <c r="K777" s="64"/>
      <c r="L777" s="65"/>
      <c r="M777" s="63"/>
      <c r="N777" s="17"/>
      <c r="O777" s="17"/>
      <c r="P777" s="17"/>
      <c r="Q777" s="17"/>
      <c r="R777" s="17"/>
      <c r="S777" s="401"/>
      <c r="T777" s="597">
        <f t="shared" si="41"/>
        <v>0</v>
      </c>
      <c r="U777" s="18"/>
      <c r="V777" s="18">
        <f t="shared" si="40"/>
        <v>0</v>
      </c>
      <c r="W777" s="60" t="str">
        <f t="shared" si="42"/>
        <v/>
      </c>
      <c r="X777" s="393"/>
      <c r="Y777" s="17"/>
      <c r="Z777" s="52"/>
      <c r="AA777" s="409"/>
      <c r="AB777" s="46"/>
      <c r="AC777" s="17"/>
      <c r="AD777" s="113" t="str">
        <f>IFERROR(VLOOKUP(AA777,'MATRICE '!$E$2:$H$100,3,FALSE),"")</f>
        <v/>
      </c>
      <c r="AE777" s="17" t="str">
        <f>IFERROR(VLOOKUP(AA777,'MATRICE '!$E$2:$H$100,2,FALSE),"")</f>
        <v/>
      </c>
      <c r="AF777" s="17" t="str">
        <f>IFERROR(VLOOKUP(AA777,'MATRICE '!$E$2:$H$100,4,FALSE),"")</f>
        <v/>
      </c>
      <c r="AG777" s="63"/>
      <c r="AH777" s="46"/>
      <c r="AI777" s="17"/>
      <c r="AJ777" s="17" t="str">
        <f>IFERROR(VLOOKUP(AG777,'MATRICE '!$J$2:$M$100,3,FALSE),"")</f>
        <v/>
      </c>
      <c r="AK777" s="17" t="str">
        <f>IFERROR(VLOOKUP(AG777,'MATRICE '!$J$2:$M$100,2,FALSE),"")</f>
        <v/>
      </c>
      <c r="AL777" s="414" t="str">
        <f>IFERROR(VLOOKUP(AG777,'MATRICE '!$J$2:$M$100,4,FALSE),"")</f>
        <v/>
      </c>
      <c r="AM777" s="393"/>
      <c r="AN777" s="17"/>
      <c r="AO777" s="52"/>
      <c r="AP777" s="46"/>
      <c r="AQ777" s="28"/>
      <c r="AR777" s="418"/>
      <c r="AS777" s="419" t="str">
        <f>IFERROR(VLOOKUP(AR777,'MATRICE '!$U$3:$Z$18,4,FALSE),"")</f>
        <v/>
      </c>
      <c r="AT777" s="46"/>
      <c r="AU777" s="17"/>
      <c r="AV777" s="421" t="str">
        <f>IFERROR(VLOOKUP(AU777,'MATRICE '!AB787:AG882,3,FALSE),"")</f>
        <v/>
      </c>
      <c r="AW777" s="300"/>
      <c r="AX777" s="17"/>
      <c r="AY777" s="17"/>
      <c r="AZ777" s="414"/>
      <c r="BA777" s="18"/>
      <c r="BB777" s="17" t="str">
        <f>IFERROR(VLOOKUP(O777,'MATRICE '!$B$4:$C$17,2,FALSE),"")</f>
        <v/>
      </c>
      <c r="BC777" s="429" t="str">
        <f>IFERROR(VLOOKUP(AR777,'MATRICE '!$U$3:$Z$18,3,FALSE),"")</f>
        <v/>
      </c>
      <c r="BD777" s="429" t="str">
        <f>IFERROR(VLOOKUP(AR777,'MATRICE '!$U$3:$Z$18,2,FALSE),"")</f>
        <v/>
      </c>
      <c r="BE777" s="429" t="str">
        <f>IFERROR(VLOOKUP(AR777,'MATRICE '!$U$3:$Z$18,5,FALSE),"")</f>
        <v/>
      </c>
    </row>
    <row r="778" spans="1:57" x14ac:dyDescent="0.25">
      <c r="A778" s="17"/>
      <c r="B778" s="394"/>
      <c r="C778" s="17"/>
      <c r="D778" s="17"/>
      <c r="E778" s="28"/>
      <c r="F778" s="28"/>
      <c r="G778" s="17"/>
      <c r="H778" s="17"/>
      <c r="I778" s="17"/>
      <c r="J778" s="17"/>
      <c r="K778" s="64"/>
      <c r="L778" s="65"/>
      <c r="M778" s="63"/>
      <c r="N778" s="17"/>
      <c r="O778" s="17"/>
      <c r="P778" s="17"/>
      <c r="Q778" s="17"/>
      <c r="R778" s="17"/>
      <c r="S778" s="401"/>
      <c r="T778" s="597">
        <f t="shared" si="41"/>
        <v>0</v>
      </c>
      <c r="U778" s="18"/>
      <c r="V778" s="18">
        <f t="shared" si="40"/>
        <v>0</v>
      </c>
      <c r="W778" s="60" t="str">
        <f t="shared" si="42"/>
        <v/>
      </c>
      <c r="X778" s="393"/>
      <c r="Y778" s="17"/>
      <c r="Z778" s="52"/>
      <c r="AA778" s="409"/>
      <c r="AB778" s="46"/>
      <c r="AC778" s="17"/>
      <c r="AD778" s="113" t="str">
        <f>IFERROR(VLOOKUP(AA778,'MATRICE '!$E$2:$H$100,3,FALSE),"")</f>
        <v/>
      </c>
      <c r="AE778" s="17" t="str">
        <f>IFERROR(VLOOKUP(AA778,'MATRICE '!$E$2:$H$100,2,FALSE),"")</f>
        <v/>
      </c>
      <c r="AF778" s="17" t="str">
        <f>IFERROR(VLOOKUP(AA778,'MATRICE '!$E$2:$H$100,4,FALSE),"")</f>
        <v/>
      </c>
      <c r="AG778" s="63"/>
      <c r="AH778" s="46"/>
      <c r="AI778" s="17"/>
      <c r="AJ778" s="17" t="str">
        <f>IFERROR(VLOOKUP(AG778,'MATRICE '!$J$2:$M$100,3,FALSE),"")</f>
        <v/>
      </c>
      <c r="AK778" s="17" t="str">
        <f>IFERROR(VLOOKUP(AG778,'MATRICE '!$J$2:$M$100,2,FALSE),"")</f>
        <v/>
      </c>
      <c r="AL778" s="414" t="str">
        <f>IFERROR(VLOOKUP(AG778,'MATRICE '!$J$2:$M$100,4,FALSE),"")</f>
        <v/>
      </c>
      <c r="AM778" s="393"/>
      <c r="AN778" s="17"/>
      <c r="AO778" s="52"/>
      <c r="AP778" s="46"/>
      <c r="AQ778" s="28"/>
      <c r="AR778" s="418"/>
      <c r="AS778" s="419" t="str">
        <f>IFERROR(VLOOKUP(AR778,'MATRICE '!$U$3:$Z$18,4,FALSE),"")</f>
        <v/>
      </c>
      <c r="AT778" s="46"/>
      <c r="AU778" s="17"/>
      <c r="AV778" s="421" t="str">
        <f>IFERROR(VLOOKUP(AU778,'MATRICE '!AB788:AG883,3,FALSE),"")</f>
        <v/>
      </c>
      <c r="AW778" s="300"/>
      <c r="AX778" s="17"/>
      <c r="AY778" s="17"/>
      <c r="AZ778" s="414"/>
      <c r="BA778" s="18"/>
      <c r="BB778" s="17" t="str">
        <f>IFERROR(VLOOKUP(O778,'MATRICE '!$B$4:$C$17,2,FALSE),"")</f>
        <v/>
      </c>
      <c r="BC778" s="429" t="str">
        <f>IFERROR(VLOOKUP(AR778,'MATRICE '!$U$3:$Z$18,3,FALSE),"")</f>
        <v/>
      </c>
      <c r="BD778" s="429" t="str">
        <f>IFERROR(VLOOKUP(AR778,'MATRICE '!$U$3:$Z$18,2,FALSE),"")</f>
        <v/>
      </c>
      <c r="BE778" s="429" t="str">
        <f>IFERROR(VLOOKUP(AR778,'MATRICE '!$U$3:$Z$18,5,FALSE),"")</f>
        <v/>
      </c>
    </row>
    <row r="779" spans="1:57" x14ac:dyDescent="0.25">
      <c r="A779" s="17"/>
      <c r="B779" s="394"/>
      <c r="C779" s="17"/>
      <c r="D779" s="17"/>
      <c r="E779" s="28"/>
      <c r="F779" s="28"/>
      <c r="G779" s="17"/>
      <c r="H779" s="17"/>
      <c r="I779" s="17"/>
      <c r="J779" s="17"/>
      <c r="K779" s="64"/>
      <c r="L779" s="65"/>
      <c r="M779" s="63"/>
      <c r="N779" s="17"/>
      <c r="O779" s="17"/>
      <c r="P779" s="17"/>
      <c r="Q779" s="17"/>
      <c r="R779" s="17"/>
      <c r="S779" s="401"/>
      <c r="T779" s="597">
        <f t="shared" si="41"/>
        <v>0</v>
      </c>
      <c r="U779" s="18"/>
      <c r="V779" s="18">
        <f t="shared" si="40"/>
        <v>0</v>
      </c>
      <c r="W779" s="60" t="str">
        <f t="shared" si="42"/>
        <v/>
      </c>
      <c r="X779" s="393"/>
      <c r="Y779" s="17"/>
      <c r="Z779" s="52"/>
      <c r="AA779" s="409"/>
      <c r="AB779" s="46"/>
      <c r="AC779" s="17"/>
      <c r="AD779" s="113" t="str">
        <f>IFERROR(VLOOKUP(AA779,'MATRICE '!$E$2:$H$100,3,FALSE),"")</f>
        <v/>
      </c>
      <c r="AE779" s="17" t="str">
        <f>IFERROR(VLOOKUP(AA779,'MATRICE '!$E$2:$H$100,2,FALSE),"")</f>
        <v/>
      </c>
      <c r="AF779" s="17" t="str">
        <f>IFERROR(VLOOKUP(AA779,'MATRICE '!$E$2:$H$100,4,FALSE),"")</f>
        <v/>
      </c>
      <c r="AG779" s="63"/>
      <c r="AH779" s="46"/>
      <c r="AI779" s="17"/>
      <c r="AJ779" s="17" t="str">
        <f>IFERROR(VLOOKUP(AG779,'MATRICE '!$J$2:$M$100,3,FALSE),"")</f>
        <v/>
      </c>
      <c r="AK779" s="17" t="str">
        <f>IFERROR(VLOOKUP(AG779,'MATRICE '!$J$2:$M$100,2,FALSE),"")</f>
        <v/>
      </c>
      <c r="AL779" s="414" t="str">
        <f>IFERROR(VLOOKUP(AG779,'MATRICE '!$J$2:$M$100,4,FALSE),"")</f>
        <v/>
      </c>
      <c r="AM779" s="393"/>
      <c r="AN779" s="17"/>
      <c r="AO779" s="52"/>
      <c r="AP779" s="46"/>
      <c r="AQ779" s="28"/>
      <c r="AR779" s="418"/>
      <c r="AS779" s="419" t="str">
        <f>IFERROR(VLOOKUP(AR779,'MATRICE '!$U$3:$Z$18,4,FALSE),"")</f>
        <v/>
      </c>
      <c r="AT779" s="46"/>
      <c r="AU779" s="17"/>
      <c r="AV779" s="421" t="str">
        <f>IFERROR(VLOOKUP(AU779,'MATRICE '!AB789:AG884,3,FALSE),"")</f>
        <v/>
      </c>
      <c r="AW779" s="300"/>
      <c r="AX779" s="17"/>
      <c r="AY779" s="17"/>
      <c r="AZ779" s="414"/>
      <c r="BA779" s="18"/>
      <c r="BB779" s="17" t="str">
        <f>IFERROR(VLOOKUP(O779,'MATRICE '!$B$4:$C$17,2,FALSE),"")</f>
        <v/>
      </c>
      <c r="BC779" s="429" t="str">
        <f>IFERROR(VLOOKUP(AR779,'MATRICE '!$U$3:$Z$18,3,FALSE),"")</f>
        <v/>
      </c>
      <c r="BD779" s="429" t="str">
        <f>IFERROR(VLOOKUP(AR779,'MATRICE '!$U$3:$Z$18,2,FALSE),"")</f>
        <v/>
      </c>
      <c r="BE779" s="429" t="str">
        <f>IFERROR(VLOOKUP(AR779,'MATRICE '!$U$3:$Z$18,5,FALSE),"")</f>
        <v/>
      </c>
    </row>
    <row r="780" spans="1:57" x14ac:dyDescent="0.25">
      <c r="A780" s="17"/>
      <c r="B780" s="394"/>
      <c r="C780" s="17"/>
      <c r="D780" s="17"/>
      <c r="E780" s="28"/>
      <c r="F780" s="28"/>
      <c r="G780" s="17"/>
      <c r="H780" s="17"/>
      <c r="I780" s="17"/>
      <c r="J780" s="17"/>
      <c r="K780" s="64"/>
      <c r="L780" s="65"/>
      <c r="M780" s="63"/>
      <c r="N780" s="17"/>
      <c r="O780" s="17"/>
      <c r="P780" s="17"/>
      <c r="Q780" s="17"/>
      <c r="R780" s="17"/>
      <c r="S780" s="401"/>
      <c r="T780" s="597">
        <f t="shared" si="41"/>
        <v>0</v>
      </c>
      <c r="U780" s="18"/>
      <c r="V780" s="18">
        <f t="shared" si="40"/>
        <v>0</v>
      </c>
      <c r="W780" s="60" t="str">
        <f t="shared" si="42"/>
        <v/>
      </c>
      <c r="X780" s="393"/>
      <c r="Y780" s="17"/>
      <c r="Z780" s="52"/>
      <c r="AA780" s="409"/>
      <c r="AB780" s="46"/>
      <c r="AC780" s="17"/>
      <c r="AD780" s="113" t="str">
        <f>IFERROR(VLOOKUP(AA780,'MATRICE '!$E$2:$H$100,3,FALSE),"")</f>
        <v/>
      </c>
      <c r="AE780" s="17" t="str">
        <f>IFERROR(VLOOKUP(AA780,'MATRICE '!$E$2:$H$100,2,FALSE),"")</f>
        <v/>
      </c>
      <c r="AF780" s="17" t="str">
        <f>IFERROR(VLOOKUP(AA780,'MATRICE '!$E$2:$H$100,4,FALSE),"")</f>
        <v/>
      </c>
      <c r="AG780" s="63"/>
      <c r="AH780" s="46"/>
      <c r="AI780" s="17"/>
      <c r="AJ780" s="17" t="str">
        <f>IFERROR(VLOOKUP(AG780,'MATRICE '!$J$2:$M$100,3,FALSE),"")</f>
        <v/>
      </c>
      <c r="AK780" s="17" t="str">
        <f>IFERROR(VLOOKUP(AG780,'MATRICE '!$J$2:$M$100,2,FALSE),"")</f>
        <v/>
      </c>
      <c r="AL780" s="414" t="str">
        <f>IFERROR(VLOOKUP(AG780,'MATRICE '!$J$2:$M$100,4,FALSE),"")</f>
        <v/>
      </c>
      <c r="AM780" s="393"/>
      <c r="AN780" s="17"/>
      <c r="AO780" s="52"/>
      <c r="AP780" s="46"/>
      <c r="AQ780" s="28"/>
      <c r="AR780" s="418"/>
      <c r="AS780" s="419" t="str">
        <f>IFERROR(VLOOKUP(AR780,'MATRICE '!$U$3:$Z$18,4,FALSE),"")</f>
        <v/>
      </c>
      <c r="AT780" s="46"/>
      <c r="AU780" s="17"/>
      <c r="AV780" s="421" t="str">
        <f>IFERROR(VLOOKUP(AU780,'MATRICE '!AB790:AG885,3,FALSE),"")</f>
        <v/>
      </c>
      <c r="AW780" s="300"/>
      <c r="AX780" s="17"/>
      <c r="AY780" s="17"/>
      <c r="AZ780" s="414"/>
      <c r="BA780" s="18"/>
      <c r="BB780" s="17" t="str">
        <f>IFERROR(VLOOKUP(O780,'MATRICE '!$B$4:$C$17,2,FALSE),"")</f>
        <v/>
      </c>
      <c r="BC780" s="429" t="str">
        <f>IFERROR(VLOOKUP(AR780,'MATRICE '!$U$3:$Z$18,3,FALSE),"")</f>
        <v/>
      </c>
      <c r="BD780" s="429" t="str">
        <f>IFERROR(VLOOKUP(AR780,'MATRICE '!$U$3:$Z$18,2,FALSE),"")</f>
        <v/>
      </c>
      <c r="BE780" s="429" t="str">
        <f>IFERROR(VLOOKUP(AR780,'MATRICE '!$U$3:$Z$18,5,FALSE),"")</f>
        <v/>
      </c>
    </row>
    <row r="781" spans="1:57" x14ac:dyDescent="0.25">
      <c r="A781" s="17"/>
      <c r="B781" s="394"/>
      <c r="C781" s="17"/>
      <c r="D781" s="17"/>
      <c r="E781" s="28"/>
      <c r="F781" s="28"/>
      <c r="G781" s="17"/>
      <c r="H781" s="17"/>
      <c r="I781" s="17"/>
      <c r="J781" s="17"/>
      <c r="K781" s="64"/>
      <c r="L781" s="65"/>
      <c r="M781" s="63"/>
      <c r="N781" s="17"/>
      <c r="O781" s="17"/>
      <c r="P781" s="17"/>
      <c r="Q781" s="17"/>
      <c r="R781" s="17"/>
      <c r="S781" s="401"/>
      <c r="T781" s="597">
        <f t="shared" si="41"/>
        <v>0</v>
      </c>
      <c r="U781" s="18"/>
      <c r="V781" s="18">
        <f t="shared" si="40"/>
        <v>0</v>
      </c>
      <c r="W781" s="60" t="str">
        <f t="shared" si="42"/>
        <v/>
      </c>
      <c r="X781" s="393"/>
      <c r="Y781" s="17"/>
      <c r="Z781" s="52"/>
      <c r="AA781" s="409"/>
      <c r="AB781" s="46"/>
      <c r="AC781" s="17"/>
      <c r="AD781" s="113" t="str">
        <f>IFERROR(VLOOKUP(AA781,'MATRICE '!$E$2:$H$100,3,FALSE),"")</f>
        <v/>
      </c>
      <c r="AE781" s="17" t="str">
        <f>IFERROR(VLOOKUP(AA781,'MATRICE '!$E$2:$H$100,2,FALSE),"")</f>
        <v/>
      </c>
      <c r="AF781" s="17" t="str">
        <f>IFERROR(VLOOKUP(AA781,'MATRICE '!$E$2:$H$100,4,FALSE),"")</f>
        <v/>
      </c>
      <c r="AG781" s="63"/>
      <c r="AH781" s="46"/>
      <c r="AI781" s="17"/>
      <c r="AJ781" s="17" t="str">
        <f>IFERROR(VLOOKUP(AG781,'MATRICE '!$J$2:$M$100,3,FALSE),"")</f>
        <v/>
      </c>
      <c r="AK781" s="17" t="str">
        <f>IFERROR(VLOOKUP(AG781,'MATRICE '!$J$2:$M$100,2,FALSE),"")</f>
        <v/>
      </c>
      <c r="AL781" s="414" t="str">
        <f>IFERROR(VLOOKUP(AG781,'MATRICE '!$J$2:$M$100,4,FALSE),"")</f>
        <v/>
      </c>
      <c r="AM781" s="393"/>
      <c r="AN781" s="17"/>
      <c r="AO781" s="52"/>
      <c r="AP781" s="46"/>
      <c r="AQ781" s="28"/>
      <c r="AR781" s="418"/>
      <c r="AS781" s="419" t="str">
        <f>IFERROR(VLOOKUP(AR781,'MATRICE '!$U$3:$Z$18,4,FALSE),"")</f>
        <v/>
      </c>
      <c r="AT781" s="46"/>
      <c r="AU781" s="17"/>
      <c r="AV781" s="421" t="str">
        <f>IFERROR(VLOOKUP(AU781,'MATRICE '!AB791:AG886,3,FALSE),"")</f>
        <v/>
      </c>
      <c r="AW781" s="300"/>
      <c r="AX781" s="17"/>
      <c r="AY781" s="17"/>
      <c r="AZ781" s="414"/>
      <c r="BA781" s="18"/>
      <c r="BB781" s="17" t="str">
        <f>IFERROR(VLOOKUP(O781,'MATRICE '!$B$4:$C$17,2,FALSE),"")</f>
        <v/>
      </c>
      <c r="BC781" s="429" t="str">
        <f>IFERROR(VLOOKUP(AR781,'MATRICE '!$U$3:$Z$18,3,FALSE),"")</f>
        <v/>
      </c>
      <c r="BD781" s="429" t="str">
        <f>IFERROR(VLOOKUP(AR781,'MATRICE '!$U$3:$Z$18,2,FALSE),"")</f>
        <v/>
      </c>
      <c r="BE781" s="429" t="str">
        <f>IFERROR(VLOOKUP(AR781,'MATRICE '!$U$3:$Z$18,5,FALSE),"")</f>
        <v/>
      </c>
    </row>
    <row r="782" spans="1:57" x14ac:dyDescent="0.25">
      <c r="A782" s="17"/>
      <c r="B782" s="394"/>
      <c r="C782" s="17"/>
      <c r="D782" s="17"/>
      <c r="E782" s="28"/>
      <c r="F782" s="28"/>
      <c r="G782" s="17"/>
      <c r="H782" s="17"/>
      <c r="I782" s="17"/>
      <c r="J782" s="17"/>
      <c r="K782" s="64"/>
      <c r="L782" s="65"/>
      <c r="M782" s="63"/>
      <c r="N782" s="17"/>
      <c r="O782" s="17"/>
      <c r="P782" s="17"/>
      <c r="Q782" s="17"/>
      <c r="R782" s="17"/>
      <c r="S782" s="401"/>
      <c r="T782" s="597">
        <f t="shared" si="41"/>
        <v>0</v>
      </c>
      <c r="U782" s="18"/>
      <c r="V782" s="18">
        <f t="shared" si="40"/>
        <v>0</v>
      </c>
      <c r="W782" s="60" t="str">
        <f t="shared" si="42"/>
        <v/>
      </c>
      <c r="X782" s="393"/>
      <c r="Y782" s="17"/>
      <c r="Z782" s="52"/>
      <c r="AA782" s="409"/>
      <c r="AB782" s="46"/>
      <c r="AC782" s="17"/>
      <c r="AD782" s="113" t="str">
        <f>IFERROR(VLOOKUP(AA782,'MATRICE '!$E$2:$H$100,3,FALSE),"")</f>
        <v/>
      </c>
      <c r="AE782" s="17" t="str">
        <f>IFERROR(VLOOKUP(AA782,'MATRICE '!$E$2:$H$100,2,FALSE),"")</f>
        <v/>
      </c>
      <c r="AF782" s="17" t="str">
        <f>IFERROR(VLOOKUP(AA782,'MATRICE '!$E$2:$H$100,4,FALSE),"")</f>
        <v/>
      </c>
      <c r="AG782" s="63"/>
      <c r="AH782" s="46"/>
      <c r="AI782" s="17"/>
      <c r="AJ782" s="17" t="str">
        <f>IFERROR(VLOOKUP(AG782,'MATRICE '!$J$2:$M$100,3,FALSE),"")</f>
        <v/>
      </c>
      <c r="AK782" s="17" t="str">
        <f>IFERROR(VLOOKUP(AG782,'MATRICE '!$J$2:$M$100,2,FALSE),"")</f>
        <v/>
      </c>
      <c r="AL782" s="414" t="str">
        <f>IFERROR(VLOOKUP(AG782,'MATRICE '!$J$2:$M$100,4,FALSE),"")</f>
        <v/>
      </c>
      <c r="AM782" s="393"/>
      <c r="AN782" s="17"/>
      <c r="AO782" s="52"/>
      <c r="AP782" s="46"/>
      <c r="AQ782" s="28"/>
      <c r="AR782" s="418"/>
      <c r="AS782" s="419" t="str">
        <f>IFERROR(VLOOKUP(AR782,'MATRICE '!$U$3:$Z$18,4,FALSE),"")</f>
        <v/>
      </c>
      <c r="AT782" s="46"/>
      <c r="AU782" s="17"/>
      <c r="AV782" s="421" t="str">
        <f>IFERROR(VLOOKUP(AU782,'MATRICE '!AB792:AG887,3,FALSE),"")</f>
        <v/>
      </c>
      <c r="AW782" s="300"/>
      <c r="AX782" s="17"/>
      <c r="AY782" s="17"/>
      <c r="AZ782" s="414"/>
      <c r="BA782" s="18"/>
      <c r="BB782" s="17" t="str">
        <f>IFERROR(VLOOKUP(O782,'MATRICE '!$B$4:$C$17,2,FALSE),"")</f>
        <v/>
      </c>
      <c r="BC782" s="429" t="str">
        <f>IFERROR(VLOOKUP(AR782,'MATRICE '!$U$3:$Z$18,3,FALSE),"")</f>
        <v/>
      </c>
      <c r="BD782" s="429" t="str">
        <f>IFERROR(VLOOKUP(AR782,'MATRICE '!$U$3:$Z$18,2,FALSE),"")</f>
        <v/>
      </c>
      <c r="BE782" s="429" t="str">
        <f>IFERROR(VLOOKUP(AR782,'MATRICE '!$U$3:$Z$18,5,FALSE),"")</f>
        <v/>
      </c>
    </row>
    <row r="783" spans="1:57" x14ac:dyDescent="0.25">
      <c r="A783" s="17"/>
      <c r="B783" s="394"/>
      <c r="C783" s="17"/>
      <c r="D783" s="17"/>
      <c r="E783" s="28"/>
      <c r="F783" s="28"/>
      <c r="G783" s="17"/>
      <c r="H783" s="17"/>
      <c r="I783" s="17"/>
      <c r="J783" s="17"/>
      <c r="K783" s="64"/>
      <c r="L783" s="65"/>
      <c r="M783" s="63"/>
      <c r="N783" s="17"/>
      <c r="O783" s="17"/>
      <c r="P783" s="17"/>
      <c r="Q783" s="17"/>
      <c r="R783" s="17"/>
      <c r="S783" s="401"/>
      <c r="T783" s="597">
        <f t="shared" si="41"/>
        <v>0</v>
      </c>
      <c r="U783" s="18"/>
      <c r="V783" s="18">
        <f t="shared" si="40"/>
        <v>0</v>
      </c>
      <c r="W783" s="60" t="str">
        <f t="shared" si="42"/>
        <v/>
      </c>
      <c r="X783" s="393"/>
      <c r="Y783" s="17"/>
      <c r="Z783" s="52"/>
      <c r="AA783" s="409"/>
      <c r="AB783" s="46"/>
      <c r="AC783" s="17"/>
      <c r="AD783" s="113" t="str">
        <f>IFERROR(VLOOKUP(AA783,'MATRICE '!$E$2:$H$100,3,FALSE),"")</f>
        <v/>
      </c>
      <c r="AE783" s="17" t="str">
        <f>IFERROR(VLOOKUP(AA783,'MATRICE '!$E$2:$H$100,2,FALSE),"")</f>
        <v/>
      </c>
      <c r="AF783" s="17" t="str">
        <f>IFERROR(VLOOKUP(AA783,'MATRICE '!$E$2:$H$100,4,FALSE),"")</f>
        <v/>
      </c>
      <c r="AG783" s="63"/>
      <c r="AH783" s="46"/>
      <c r="AI783" s="17"/>
      <c r="AJ783" s="17" t="str">
        <f>IFERROR(VLOOKUP(AG783,'MATRICE '!$J$2:$M$100,3,FALSE),"")</f>
        <v/>
      </c>
      <c r="AK783" s="17" t="str">
        <f>IFERROR(VLOOKUP(AG783,'MATRICE '!$J$2:$M$100,2,FALSE),"")</f>
        <v/>
      </c>
      <c r="AL783" s="414" t="str">
        <f>IFERROR(VLOOKUP(AG783,'MATRICE '!$J$2:$M$100,4,FALSE),"")</f>
        <v/>
      </c>
      <c r="AM783" s="393"/>
      <c r="AN783" s="17"/>
      <c r="AO783" s="52"/>
      <c r="AP783" s="46"/>
      <c r="AQ783" s="28"/>
      <c r="AR783" s="418"/>
      <c r="AS783" s="419" t="str">
        <f>IFERROR(VLOOKUP(AR783,'MATRICE '!$U$3:$Z$18,4,FALSE),"")</f>
        <v/>
      </c>
      <c r="AT783" s="46"/>
      <c r="AU783" s="17"/>
      <c r="AV783" s="421" t="str">
        <f>IFERROR(VLOOKUP(AU783,'MATRICE '!AB793:AG888,3,FALSE),"")</f>
        <v/>
      </c>
      <c r="AW783" s="300"/>
      <c r="AX783" s="17"/>
      <c r="AY783" s="17"/>
      <c r="AZ783" s="414"/>
      <c r="BA783" s="18"/>
      <c r="BB783" s="17" t="str">
        <f>IFERROR(VLOOKUP(O783,'MATRICE '!$B$4:$C$17,2,FALSE),"")</f>
        <v/>
      </c>
      <c r="BC783" s="429" t="str">
        <f>IFERROR(VLOOKUP(AR783,'MATRICE '!$U$3:$Z$18,3,FALSE),"")</f>
        <v/>
      </c>
      <c r="BD783" s="429" t="str">
        <f>IFERROR(VLOOKUP(AR783,'MATRICE '!$U$3:$Z$18,2,FALSE),"")</f>
        <v/>
      </c>
      <c r="BE783" s="429" t="str">
        <f>IFERROR(VLOOKUP(AR783,'MATRICE '!$U$3:$Z$18,5,FALSE),"")</f>
        <v/>
      </c>
    </row>
    <row r="784" spans="1:57" x14ac:dyDescent="0.25">
      <c r="A784" s="17"/>
      <c r="B784" s="394"/>
      <c r="C784" s="17"/>
      <c r="D784" s="17"/>
      <c r="E784" s="28"/>
      <c r="F784" s="28"/>
      <c r="G784" s="17"/>
      <c r="H784" s="17"/>
      <c r="I784" s="17"/>
      <c r="J784" s="17"/>
      <c r="K784" s="64"/>
      <c r="L784" s="65"/>
      <c r="M784" s="63"/>
      <c r="N784" s="17"/>
      <c r="O784" s="17"/>
      <c r="P784" s="17"/>
      <c r="Q784" s="17"/>
      <c r="R784" s="17"/>
      <c r="S784" s="401"/>
      <c r="T784" s="597">
        <f t="shared" si="41"/>
        <v>0</v>
      </c>
      <c r="U784" s="18"/>
      <c r="V784" s="18">
        <f t="shared" si="40"/>
        <v>0</v>
      </c>
      <c r="W784" s="60" t="str">
        <f t="shared" si="42"/>
        <v/>
      </c>
      <c r="X784" s="393"/>
      <c r="Y784" s="17"/>
      <c r="Z784" s="52"/>
      <c r="AA784" s="409"/>
      <c r="AB784" s="46"/>
      <c r="AC784" s="17"/>
      <c r="AD784" s="113" t="str">
        <f>IFERROR(VLOOKUP(AA784,'MATRICE '!$E$2:$H$100,3,FALSE),"")</f>
        <v/>
      </c>
      <c r="AE784" s="17" t="str">
        <f>IFERROR(VLOOKUP(AA784,'MATRICE '!$E$2:$H$100,2,FALSE),"")</f>
        <v/>
      </c>
      <c r="AF784" s="17" t="str">
        <f>IFERROR(VLOOKUP(AA784,'MATRICE '!$E$2:$H$100,4,FALSE),"")</f>
        <v/>
      </c>
      <c r="AG784" s="63"/>
      <c r="AH784" s="46"/>
      <c r="AI784" s="17"/>
      <c r="AJ784" s="17" t="str">
        <f>IFERROR(VLOOKUP(AG784,'MATRICE '!$J$2:$M$100,3,FALSE),"")</f>
        <v/>
      </c>
      <c r="AK784" s="17" t="str">
        <f>IFERROR(VLOOKUP(AG784,'MATRICE '!$J$2:$M$100,2,FALSE),"")</f>
        <v/>
      </c>
      <c r="AL784" s="414" t="str">
        <f>IFERROR(VLOOKUP(AG784,'MATRICE '!$J$2:$M$100,4,FALSE),"")</f>
        <v/>
      </c>
      <c r="AM784" s="393"/>
      <c r="AN784" s="17"/>
      <c r="AO784" s="52"/>
      <c r="AP784" s="46"/>
      <c r="AQ784" s="28"/>
      <c r="AR784" s="418"/>
      <c r="AS784" s="419" t="str">
        <f>IFERROR(VLOOKUP(AR784,'MATRICE '!$U$3:$Z$18,4,FALSE),"")</f>
        <v/>
      </c>
      <c r="AT784" s="46"/>
      <c r="AU784" s="17"/>
      <c r="AV784" s="421" t="str">
        <f>IFERROR(VLOOKUP(AU784,'MATRICE '!AB794:AG889,3,FALSE),"")</f>
        <v/>
      </c>
      <c r="AW784" s="300"/>
      <c r="AX784" s="17"/>
      <c r="AY784" s="17"/>
      <c r="AZ784" s="414"/>
      <c r="BA784" s="18"/>
      <c r="BB784" s="17" t="str">
        <f>IFERROR(VLOOKUP(O784,'MATRICE '!$B$4:$C$17,2,FALSE),"")</f>
        <v/>
      </c>
      <c r="BC784" s="429" t="str">
        <f>IFERROR(VLOOKUP(AR784,'MATRICE '!$U$3:$Z$18,3,FALSE),"")</f>
        <v/>
      </c>
      <c r="BD784" s="429" t="str">
        <f>IFERROR(VLOOKUP(AR784,'MATRICE '!$U$3:$Z$18,2,FALSE),"")</f>
        <v/>
      </c>
      <c r="BE784" s="429" t="str">
        <f>IFERROR(VLOOKUP(AR784,'MATRICE '!$U$3:$Z$18,5,FALSE),"")</f>
        <v/>
      </c>
    </row>
    <row r="785" spans="1:57" x14ac:dyDescent="0.25">
      <c r="A785" s="17"/>
      <c r="B785" s="394"/>
      <c r="C785" s="17"/>
      <c r="D785" s="17"/>
      <c r="E785" s="28"/>
      <c r="F785" s="28"/>
      <c r="G785" s="17"/>
      <c r="H785" s="17"/>
      <c r="I785" s="17"/>
      <c r="J785" s="17"/>
      <c r="K785" s="64"/>
      <c r="L785" s="65"/>
      <c r="M785" s="63"/>
      <c r="N785" s="17"/>
      <c r="O785" s="17"/>
      <c r="P785" s="17"/>
      <c r="Q785" s="17"/>
      <c r="R785" s="17"/>
      <c r="S785" s="401"/>
      <c r="T785" s="597">
        <f t="shared" si="41"/>
        <v>0</v>
      </c>
      <c r="U785" s="18"/>
      <c r="V785" s="18">
        <f t="shared" si="40"/>
        <v>0</v>
      </c>
      <c r="W785" s="60" t="str">
        <f t="shared" si="42"/>
        <v/>
      </c>
      <c r="X785" s="393"/>
      <c r="Y785" s="17"/>
      <c r="Z785" s="52"/>
      <c r="AA785" s="409"/>
      <c r="AB785" s="46"/>
      <c r="AC785" s="17"/>
      <c r="AD785" s="113" t="str">
        <f>IFERROR(VLOOKUP(AA785,'MATRICE '!$E$2:$H$100,3,FALSE),"")</f>
        <v/>
      </c>
      <c r="AE785" s="17" t="str">
        <f>IFERROR(VLOOKUP(AA785,'MATRICE '!$E$2:$H$100,2,FALSE),"")</f>
        <v/>
      </c>
      <c r="AF785" s="17" t="str">
        <f>IFERROR(VLOOKUP(AA785,'MATRICE '!$E$2:$H$100,4,FALSE),"")</f>
        <v/>
      </c>
      <c r="AG785" s="63"/>
      <c r="AH785" s="46"/>
      <c r="AI785" s="17"/>
      <c r="AJ785" s="17" t="str">
        <f>IFERROR(VLOOKUP(AG785,'MATRICE '!$J$2:$M$100,3,FALSE),"")</f>
        <v/>
      </c>
      <c r="AK785" s="17" t="str">
        <f>IFERROR(VLOOKUP(AG785,'MATRICE '!$J$2:$M$100,2,FALSE),"")</f>
        <v/>
      </c>
      <c r="AL785" s="414" t="str">
        <f>IFERROR(VLOOKUP(AG785,'MATRICE '!$J$2:$M$100,4,FALSE),"")</f>
        <v/>
      </c>
      <c r="AM785" s="393"/>
      <c r="AN785" s="17"/>
      <c r="AO785" s="52"/>
      <c r="AP785" s="46"/>
      <c r="AQ785" s="28"/>
      <c r="AR785" s="418"/>
      <c r="AS785" s="419" t="str">
        <f>IFERROR(VLOOKUP(AR785,'MATRICE '!$U$3:$Z$18,4,FALSE),"")</f>
        <v/>
      </c>
      <c r="AT785" s="46"/>
      <c r="AU785" s="17"/>
      <c r="AV785" s="421" t="str">
        <f>IFERROR(VLOOKUP(AU785,'MATRICE '!AB795:AG890,3,FALSE),"")</f>
        <v/>
      </c>
      <c r="AW785" s="300"/>
      <c r="AX785" s="17"/>
      <c r="AY785" s="17"/>
      <c r="AZ785" s="414"/>
      <c r="BA785" s="18"/>
      <c r="BB785" s="17" t="str">
        <f>IFERROR(VLOOKUP(O785,'MATRICE '!$B$4:$C$17,2,FALSE),"")</f>
        <v/>
      </c>
      <c r="BC785" s="429" t="str">
        <f>IFERROR(VLOOKUP(AR785,'MATRICE '!$U$3:$Z$18,3,FALSE),"")</f>
        <v/>
      </c>
      <c r="BD785" s="429" t="str">
        <f>IFERROR(VLOOKUP(AR785,'MATRICE '!$U$3:$Z$18,2,FALSE),"")</f>
        <v/>
      </c>
      <c r="BE785" s="429" t="str">
        <f>IFERROR(VLOOKUP(AR785,'MATRICE '!$U$3:$Z$18,5,FALSE),"")</f>
        <v/>
      </c>
    </row>
    <row r="786" spans="1:57" x14ac:dyDescent="0.25">
      <c r="A786" s="17"/>
      <c r="B786" s="394"/>
      <c r="C786" s="17"/>
      <c r="D786" s="17"/>
      <c r="E786" s="28"/>
      <c r="F786" s="28"/>
      <c r="G786" s="17"/>
      <c r="H786" s="17"/>
      <c r="I786" s="17"/>
      <c r="J786" s="17"/>
      <c r="K786" s="64"/>
      <c r="L786" s="65"/>
      <c r="M786" s="63"/>
      <c r="N786" s="17"/>
      <c r="O786" s="17"/>
      <c r="P786" s="17"/>
      <c r="Q786" s="17"/>
      <c r="R786" s="17"/>
      <c r="S786" s="401"/>
      <c r="T786" s="597">
        <f t="shared" si="41"/>
        <v>0</v>
      </c>
      <c r="U786" s="18"/>
      <c r="V786" s="18">
        <f t="shared" si="40"/>
        <v>0</v>
      </c>
      <c r="W786" s="60" t="str">
        <f t="shared" si="42"/>
        <v/>
      </c>
      <c r="X786" s="393"/>
      <c r="Y786" s="17"/>
      <c r="Z786" s="52"/>
      <c r="AA786" s="409"/>
      <c r="AB786" s="46"/>
      <c r="AC786" s="17"/>
      <c r="AD786" s="113" t="str">
        <f>IFERROR(VLOOKUP(AA786,'MATRICE '!$E$2:$H$100,3,FALSE),"")</f>
        <v/>
      </c>
      <c r="AE786" s="17" t="str">
        <f>IFERROR(VLOOKUP(AA786,'MATRICE '!$E$2:$H$100,2,FALSE),"")</f>
        <v/>
      </c>
      <c r="AF786" s="17" t="str">
        <f>IFERROR(VLOOKUP(AA786,'MATRICE '!$E$2:$H$100,4,FALSE),"")</f>
        <v/>
      </c>
      <c r="AG786" s="63"/>
      <c r="AH786" s="46"/>
      <c r="AI786" s="17"/>
      <c r="AJ786" s="17" t="str">
        <f>IFERROR(VLOOKUP(AG786,'MATRICE '!$J$2:$M$100,3,FALSE),"")</f>
        <v/>
      </c>
      <c r="AK786" s="17" t="str">
        <f>IFERROR(VLOOKUP(AG786,'MATRICE '!$J$2:$M$100,2,FALSE),"")</f>
        <v/>
      </c>
      <c r="AL786" s="414" t="str">
        <f>IFERROR(VLOOKUP(AG786,'MATRICE '!$J$2:$M$100,4,FALSE),"")</f>
        <v/>
      </c>
      <c r="AM786" s="393"/>
      <c r="AN786" s="17"/>
      <c r="AO786" s="52"/>
      <c r="AP786" s="46"/>
      <c r="AQ786" s="28"/>
      <c r="AR786" s="418"/>
      <c r="AS786" s="419" t="str">
        <f>IFERROR(VLOOKUP(AR786,'MATRICE '!$U$3:$Z$18,4,FALSE),"")</f>
        <v/>
      </c>
      <c r="AT786" s="46"/>
      <c r="AU786" s="17"/>
      <c r="AV786" s="421" t="str">
        <f>IFERROR(VLOOKUP(AU786,'MATRICE '!AB796:AG891,3,FALSE),"")</f>
        <v/>
      </c>
      <c r="AW786" s="300"/>
      <c r="AX786" s="17"/>
      <c r="AY786" s="17"/>
      <c r="AZ786" s="414"/>
      <c r="BA786" s="18"/>
      <c r="BB786" s="17" t="str">
        <f>IFERROR(VLOOKUP(O786,'MATRICE '!$B$4:$C$17,2,FALSE),"")</f>
        <v/>
      </c>
      <c r="BC786" s="429" t="str">
        <f>IFERROR(VLOOKUP(AR786,'MATRICE '!$U$3:$Z$18,3,FALSE),"")</f>
        <v/>
      </c>
      <c r="BD786" s="429" t="str">
        <f>IFERROR(VLOOKUP(AR786,'MATRICE '!$U$3:$Z$18,2,FALSE),"")</f>
        <v/>
      </c>
      <c r="BE786" s="429" t="str">
        <f>IFERROR(VLOOKUP(AR786,'MATRICE '!$U$3:$Z$18,5,FALSE),"")</f>
        <v/>
      </c>
    </row>
    <row r="787" spans="1:57" x14ac:dyDescent="0.25">
      <c r="A787" s="17"/>
      <c r="B787" s="394"/>
      <c r="C787" s="17"/>
      <c r="D787" s="17"/>
      <c r="E787" s="28"/>
      <c r="F787" s="28"/>
      <c r="G787" s="17"/>
      <c r="H787" s="17"/>
      <c r="I787" s="17"/>
      <c r="J787" s="17"/>
      <c r="K787" s="64"/>
      <c r="L787" s="65"/>
      <c r="M787" s="63"/>
      <c r="N787" s="17"/>
      <c r="O787" s="17"/>
      <c r="P787" s="17"/>
      <c r="Q787" s="17"/>
      <c r="R787" s="17"/>
      <c r="S787" s="401"/>
      <c r="T787" s="597">
        <f t="shared" si="41"/>
        <v>0</v>
      </c>
      <c r="U787" s="18"/>
      <c r="V787" s="18">
        <f t="shared" si="40"/>
        <v>0</v>
      </c>
      <c r="W787" s="60" t="str">
        <f t="shared" si="42"/>
        <v/>
      </c>
      <c r="X787" s="393"/>
      <c r="Y787" s="17"/>
      <c r="Z787" s="52"/>
      <c r="AA787" s="409"/>
      <c r="AB787" s="46"/>
      <c r="AC787" s="17"/>
      <c r="AD787" s="113" t="str">
        <f>IFERROR(VLOOKUP(AA787,'MATRICE '!$E$2:$H$100,3,FALSE),"")</f>
        <v/>
      </c>
      <c r="AE787" s="17" t="str">
        <f>IFERROR(VLOOKUP(AA787,'MATRICE '!$E$2:$H$100,2,FALSE),"")</f>
        <v/>
      </c>
      <c r="AF787" s="17" t="str">
        <f>IFERROR(VLOOKUP(AA787,'MATRICE '!$E$2:$H$100,4,FALSE),"")</f>
        <v/>
      </c>
      <c r="AG787" s="63"/>
      <c r="AH787" s="46"/>
      <c r="AI787" s="17"/>
      <c r="AJ787" s="17" t="str">
        <f>IFERROR(VLOOKUP(AG787,'MATRICE '!$J$2:$M$100,3,FALSE),"")</f>
        <v/>
      </c>
      <c r="AK787" s="17" t="str">
        <f>IFERROR(VLOOKUP(AG787,'MATRICE '!$J$2:$M$100,2,FALSE),"")</f>
        <v/>
      </c>
      <c r="AL787" s="414" t="str">
        <f>IFERROR(VLOOKUP(AG787,'MATRICE '!$J$2:$M$100,4,FALSE),"")</f>
        <v/>
      </c>
      <c r="AM787" s="393"/>
      <c r="AN787" s="17"/>
      <c r="AO787" s="52"/>
      <c r="AP787" s="46"/>
      <c r="AQ787" s="28"/>
      <c r="AR787" s="418"/>
      <c r="AS787" s="419" t="str">
        <f>IFERROR(VLOOKUP(AR787,'MATRICE '!$U$3:$Z$18,4,FALSE),"")</f>
        <v/>
      </c>
      <c r="AT787" s="46"/>
      <c r="AU787" s="17"/>
      <c r="AV787" s="421" t="str">
        <f>IFERROR(VLOOKUP(AU787,'MATRICE '!AB797:AG892,3,FALSE),"")</f>
        <v/>
      </c>
      <c r="AW787" s="300"/>
      <c r="AX787" s="17"/>
      <c r="AY787" s="17"/>
      <c r="AZ787" s="414"/>
      <c r="BA787" s="18"/>
      <c r="BB787" s="17" t="str">
        <f>IFERROR(VLOOKUP(O787,'MATRICE '!$B$4:$C$17,2,FALSE),"")</f>
        <v/>
      </c>
      <c r="BC787" s="429" t="str">
        <f>IFERROR(VLOOKUP(AR787,'MATRICE '!$U$3:$Z$18,3,FALSE),"")</f>
        <v/>
      </c>
      <c r="BD787" s="429" t="str">
        <f>IFERROR(VLOOKUP(AR787,'MATRICE '!$U$3:$Z$18,2,FALSE),"")</f>
        <v/>
      </c>
      <c r="BE787" s="429" t="str">
        <f>IFERROR(VLOOKUP(AR787,'MATRICE '!$U$3:$Z$18,5,FALSE),"")</f>
        <v/>
      </c>
    </row>
    <row r="788" spans="1:57" x14ac:dyDescent="0.25">
      <c r="A788" s="17"/>
      <c r="B788" s="394"/>
      <c r="C788" s="17"/>
      <c r="D788" s="17"/>
      <c r="E788" s="28"/>
      <c r="F788" s="28"/>
      <c r="G788" s="17"/>
      <c r="H788" s="17"/>
      <c r="I788" s="17"/>
      <c r="J788" s="17"/>
      <c r="K788" s="64"/>
      <c r="L788" s="65"/>
      <c r="M788" s="63"/>
      <c r="N788" s="17"/>
      <c r="O788" s="17"/>
      <c r="P788" s="17"/>
      <c r="Q788" s="17"/>
      <c r="R788" s="17"/>
      <c r="S788" s="401"/>
      <c r="T788" s="597">
        <f t="shared" si="41"/>
        <v>0</v>
      </c>
      <c r="U788" s="18"/>
      <c r="V788" s="18">
        <f t="shared" si="40"/>
        <v>0</v>
      </c>
      <c r="W788" s="60" t="str">
        <f t="shared" si="42"/>
        <v/>
      </c>
      <c r="X788" s="393"/>
      <c r="Y788" s="17"/>
      <c r="Z788" s="52"/>
      <c r="AA788" s="409"/>
      <c r="AB788" s="46"/>
      <c r="AC788" s="17"/>
      <c r="AD788" s="113" t="str">
        <f>IFERROR(VLOOKUP(AA788,'MATRICE '!$E$2:$H$100,3,FALSE),"")</f>
        <v/>
      </c>
      <c r="AE788" s="17" t="str">
        <f>IFERROR(VLOOKUP(AA788,'MATRICE '!$E$2:$H$100,2,FALSE),"")</f>
        <v/>
      </c>
      <c r="AF788" s="17" t="str">
        <f>IFERROR(VLOOKUP(AA788,'MATRICE '!$E$2:$H$100,4,FALSE),"")</f>
        <v/>
      </c>
      <c r="AG788" s="63"/>
      <c r="AH788" s="46"/>
      <c r="AI788" s="17"/>
      <c r="AJ788" s="17" t="str">
        <f>IFERROR(VLOOKUP(AG788,'MATRICE '!$J$2:$M$100,3,FALSE),"")</f>
        <v/>
      </c>
      <c r="AK788" s="17" t="str">
        <f>IFERROR(VLOOKUP(AG788,'MATRICE '!$J$2:$M$100,2,FALSE),"")</f>
        <v/>
      </c>
      <c r="AL788" s="414" t="str">
        <f>IFERROR(VLOOKUP(AG788,'MATRICE '!$J$2:$M$100,4,FALSE),"")</f>
        <v/>
      </c>
      <c r="AM788" s="393"/>
      <c r="AN788" s="17"/>
      <c r="AO788" s="52"/>
      <c r="AP788" s="46"/>
      <c r="AQ788" s="28"/>
      <c r="AR788" s="418"/>
      <c r="AS788" s="419" t="str">
        <f>IFERROR(VLOOKUP(AR788,'MATRICE '!$U$3:$Z$18,4,FALSE),"")</f>
        <v/>
      </c>
      <c r="AT788" s="46"/>
      <c r="AU788" s="17"/>
      <c r="AV788" s="421" t="str">
        <f>IFERROR(VLOOKUP(AU788,'MATRICE '!AB798:AG893,3,FALSE),"")</f>
        <v/>
      </c>
      <c r="AW788" s="300"/>
      <c r="AX788" s="17"/>
      <c r="AY788" s="17"/>
      <c r="AZ788" s="414"/>
      <c r="BA788" s="18"/>
      <c r="BB788" s="17" t="str">
        <f>IFERROR(VLOOKUP(O788,'MATRICE '!$B$4:$C$17,2,FALSE),"")</f>
        <v/>
      </c>
      <c r="BC788" s="429" t="str">
        <f>IFERROR(VLOOKUP(AR788,'MATRICE '!$U$3:$Z$18,3,FALSE),"")</f>
        <v/>
      </c>
      <c r="BD788" s="429" t="str">
        <f>IFERROR(VLOOKUP(AR788,'MATRICE '!$U$3:$Z$18,2,FALSE),"")</f>
        <v/>
      </c>
      <c r="BE788" s="429" t="str">
        <f>IFERROR(VLOOKUP(AR788,'MATRICE '!$U$3:$Z$18,5,FALSE),"")</f>
        <v/>
      </c>
    </row>
    <row r="789" spans="1:57" x14ac:dyDescent="0.25">
      <c r="A789" s="17"/>
      <c r="B789" s="394"/>
      <c r="C789" s="17"/>
      <c r="D789" s="17"/>
      <c r="E789" s="28"/>
      <c r="F789" s="28"/>
      <c r="G789" s="17"/>
      <c r="H789" s="17"/>
      <c r="I789" s="17"/>
      <c r="J789" s="17"/>
      <c r="K789" s="64"/>
      <c r="L789" s="65"/>
      <c r="M789" s="63"/>
      <c r="N789" s="17"/>
      <c r="O789" s="17"/>
      <c r="P789" s="17"/>
      <c r="Q789" s="17"/>
      <c r="R789" s="17"/>
      <c r="S789" s="401"/>
      <c r="T789" s="597">
        <f t="shared" si="41"/>
        <v>0</v>
      </c>
      <c r="U789" s="18"/>
      <c r="V789" s="18">
        <f t="shared" si="40"/>
        <v>0</v>
      </c>
      <c r="W789" s="60" t="str">
        <f t="shared" si="42"/>
        <v/>
      </c>
      <c r="X789" s="393"/>
      <c r="Y789" s="17"/>
      <c r="Z789" s="52"/>
      <c r="AA789" s="409"/>
      <c r="AB789" s="46"/>
      <c r="AC789" s="17"/>
      <c r="AD789" s="113" t="str">
        <f>IFERROR(VLOOKUP(AA789,'MATRICE '!$E$2:$H$100,3,FALSE),"")</f>
        <v/>
      </c>
      <c r="AE789" s="17" t="str">
        <f>IFERROR(VLOOKUP(AA789,'MATRICE '!$E$2:$H$100,2,FALSE),"")</f>
        <v/>
      </c>
      <c r="AF789" s="17" t="str">
        <f>IFERROR(VLOOKUP(AA789,'MATRICE '!$E$2:$H$100,4,FALSE),"")</f>
        <v/>
      </c>
      <c r="AG789" s="63"/>
      <c r="AH789" s="46"/>
      <c r="AI789" s="17"/>
      <c r="AJ789" s="17" t="str">
        <f>IFERROR(VLOOKUP(AG789,'MATRICE '!$J$2:$M$100,3,FALSE),"")</f>
        <v/>
      </c>
      <c r="AK789" s="17" t="str">
        <f>IFERROR(VLOOKUP(AG789,'MATRICE '!$J$2:$M$100,2,FALSE),"")</f>
        <v/>
      </c>
      <c r="AL789" s="414" t="str">
        <f>IFERROR(VLOOKUP(AG789,'MATRICE '!$J$2:$M$100,4,FALSE),"")</f>
        <v/>
      </c>
      <c r="AM789" s="393"/>
      <c r="AN789" s="17"/>
      <c r="AO789" s="52"/>
      <c r="AP789" s="46"/>
      <c r="AQ789" s="28"/>
      <c r="AR789" s="418"/>
      <c r="AS789" s="419" t="str">
        <f>IFERROR(VLOOKUP(AR789,'MATRICE '!$U$3:$Z$18,4,FALSE),"")</f>
        <v/>
      </c>
      <c r="AT789" s="46"/>
      <c r="AU789" s="17"/>
      <c r="AV789" s="421" t="str">
        <f>IFERROR(VLOOKUP(AU789,'MATRICE '!AB799:AG894,3,FALSE),"")</f>
        <v/>
      </c>
      <c r="AW789" s="300"/>
      <c r="AX789" s="17"/>
      <c r="AY789" s="17"/>
      <c r="AZ789" s="414"/>
      <c r="BA789" s="18"/>
      <c r="BB789" s="17" t="str">
        <f>IFERROR(VLOOKUP(O789,'MATRICE '!$B$4:$C$17,2,FALSE),"")</f>
        <v/>
      </c>
      <c r="BC789" s="429" t="str">
        <f>IFERROR(VLOOKUP(AR789,'MATRICE '!$U$3:$Z$18,3,FALSE),"")</f>
        <v/>
      </c>
      <c r="BD789" s="429" t="str">
        <f>IFERROR(VLOOKUP(AR789,'MATRICE '!$U$3:$Z$18,2,FALSE),"")</f>
        <v/>
      </c>
      <c r="BE789" s="429" t="str">
        <f>IFERROR(VLOOKUP(AR789,'MATRICE '!$U$3:$Z$18,5,FALSE),"")</f>
        <v/>
      </c>
    </row>
    <row r="790" spans="1:57" x14ac:dyDescent="0.25">
      <c r="A790" s="17"/>
      <c r="B790" s="394"/>
      <c r="C790" s="17"/>
      <c r="D790" s="17"/>
      <c r="E790" s="28"/>
      <c r="F790" s="28"/>
      <c r="G790" s="17"/>
      <c r="H790" s="17"/>
      <c r="I790" s="17"/>
      <c r="J790" s="17"/>
      <c r="K790" s="64"/>
      <c r="L790" s="65"/>
      <c r="M790" s="63"/>
      <c r="N790" s="17"/>
      <c r="O790" s="17"/>
      <c r="P790" s="17"/>
      <c r="Q790" s="17"/>
      <c r="R790" s="17"/>
      <c r="S790" s="401"/>
      <c r="T790" s="597">
        <f t="shared" si="41"/>
        <v>0</v>
      </c>
      <c r="U790" s="18"/>
      <c r="V790" s="18">
        <f t="shared" si="40"/>
        <v>0</v>
      </c>
      <c r="W790" s="60" t="str">
        <f t="shared" si="42"/>
        <v/>
      </c>
      <c r="X790" s="393"/>
      <c r="Y790" s="17"/>
      <c r="Z790" s="52"/>
      <c r="AA790" s="409"/>
      <c r="AB790" s="46"/>
      <c r="AC790" s="17"/>
      <c r="AD790" s="113" t="str">
        <f>IFERROR(VLOOKUP(AA790,'MATRICE '!$E$2:$H$100,3,FALSE),"")</f>
        <v/>
      </c>
      <c r="AE790" s="17" t="str">
        <f>IFERROR(VLOOKUP(AA790,'MATRICE '!$E$2:$H$100,2,FALSE),"")</f>
        <v/>
      </c>
      <c r="AF790" s="17" t="str">
        <f>IFERROR(VLOOKUP(AA790,'MATRICE '!$E$2:$H$100,4,FALSE),"")</f>
        <v/>
      </c>
      <c r="AG790" s="63"/>
      <c r="AH790" s="46"/>
      <c r="AI790" s="17"/>
      <c r="AJ790" s="17" t="str">
        <f>IFERROR(VLOOKUP(AG790,'MATRICE '!$J$2:$M$100,3,FALSE),"")</f>
        <v/>
      </c>
      <c r="AK790" s="17" t="str">
        <f>IFERROR(VLOOKUP(AG790,'MATRICE '!$J$2:$M$100,2,FALSE),"")</f>
        <v/>
      </c>
      <c r="AL790" s="414" t="str">
        <f>IFERROR(VLOOKUP(AG790,'MATRICE '!$J$2:$M$100,4,FALSE),"")</f>
        <v/>
      </c>
      <c r="AM790" s="393"/>
      <c r="AN790" s="17"/>
      <c r="AO790" s="52"/>
      <c r="AP790" s="46"/>
      <c r="AQ790" s="28"/>
      <c r="AR790" s="418"/>
      <c r="AS790" s="419" t="str">
        <f>IFERROR(VLOOKUP(AR790,'MATRICE '!$U$3:$Z$18,4,FALSE),"")</f>
        <v/>
      </c>
      <c r="AT790" s="46"/>
      <c r="AU790" s="17"/>
      <c r="AV790" s="421" t="str">
        <f>IFERROR(VLOOKUP(AU790,'MATRICE '!AB800:AG895,3,FALSE),"")</f>
        <v/>
      </c>
      <c r="AW790" s="300"/>
      <c r="AX790" s="17"/>
      <c r="AY790" s="17"/>
      <c r="AZ790" s="414"/>
      <c r="BA790" s="18"/>
      <c r="BB790" s="17" t="str">
        <f>IFERROR(VLOOKUP(O790,'MATRICE '!$B$4:$C$17,2,FALSE),"")</f>
        <v/>
      </c>
      <c r="BC790" s="429" t="str">
        <f>IFERROR(VLOOKUP(AR790,'MATRICE '!$U$3:$Z$18,3,FALSE),"")</f>
        <v/>
      </c>
      <c r="BD790" s="429" t="str">
        <f>IFERROR(VLOOKUP(AR790,'MATRICE '!$U$3:$Z$18,2,FALSE),"")</f>
        <v/>
      </c>
      <c r="BE790" s="429" t="str">
        <f>IFERROR(VLOOKUP(AR790,'MATRICE '!$U$3:$Z$18,5,FALSE),"")</f>
        <v/>
      </c>
    </row>
    <row r="791" spans="1:57" x14ac:dyDescent="0.25">
      <c r="A791" s="17"/>
      <c r="B791" s="394"/>
      <c r="C791" s="17"/>
      <c r="D791" s="17"/>
      <c r="E791" s="28"/>
      <c r="F791" s="28"/>
      <c r="G791" s="17"/>
      <c r="H791" s="17"/>
      <c r="I791" s="17"/>
      <c r="J791" s="17"/>
      <c r="K791" s="64"/>
      <c r="L791" s="65"/>
      <c r="M791" s="63"/>
      <c r="N791" s="17"/>
      <c r="O791" s="17"/>
      <c r="P791" s="17"/>
      <c r="Q791" s="17"/>
      <c r="R791" s="17"/>
      <c r="S791" s="401"/>
      <c r="T791" s="597">
        <f t="shared" si="41"/>
        <v>0</v>
      </c>
      <c r="U791" s="18"/>
      <c r="V791" s="18">
        <f t="shared" si="40"/>
        <v>0</v>
      </c>
      <c r="W791" s="60" t="str">
        <f t="shared" si="42"/>
        <v/>
      </c>
      <c r="X791" s="393"/>
      <c r="Y791" s="17"/>
      <c r="Z791" s="52"/>
      <c r="AA791" s="409"/>
      <c r="AB791" s="46"/>
      <c r="AC791" s="17"/>
      <c r="AD791" s="113" t="str">
        <f>IFERROR(VLOOKUP(AA791,'MATRICE '!$E$2:$H$100,3,FALSE),"")</f>
        <v/>
      </c>
      <c r="AE791" s="17" t="str">
        <f>IFERROR(VLOOKUP(AA791,'MATRICE '!$E$2:$H$100,2,FALSE),"")</f>
        <v/>
      </c>
      <c r="AF791" s="17" t="str">
        <f>IFERROR(VLOOKUP(AA791,'MATRICE '!$E$2:$H$100,4,FALSE),"")</f>
        <v/>
      </c>
      <c r="AG791" s="63"/>
      <c r="AH791" s="46"/>
      <c r="AI791" s="17"/>
      <c r="AJ791" s="17" t="str">
        <f>IFERROR(VLOOKUP(AG791,'MATRICE '!$J$2:$M$100,3,FALSE),"")</f>
        <v/>
      </c>
      <c r="AK791" s="17" t="str">
        <f>IFERROR(VLOOKUP(AG791,'MATRICE '!$J$2:$M$100,2,FALSE),"")</f>
        <v/>
      </c>
      <c r="AL791" s="414" t="str">
        <f>IFERROR(VLOOKUP(AG791,'MATRICE '!$J$2:$M$100,4,FALSE),"")</f>
        <v/>
      </c>
      <c r="AM791" s="393"/>
      <c r="AN791" s="17"/>
      <c r="AO791" s="52"/>
      <c r="AP791" s="46"/>
      <c r="AQ791" s="28"/>
      <c r="AR791" s="418"/>
      <c r="AS791" s="419" t="str">
        <f>IFERROR(VLOOKUP(AR791,'MATRICE '!$U$3:$Z$18,4,FALSE),"")</f>
        <v/>
      </c>
      <c r="AT791" s="46"/>
      <c r="AU791" s="17"/>
      <c r="AV791" s="421" t="str">
        <f>IFERROR(VLOOKUP(AU791,'MATRICE '!AB801:AG896,3,FALSE),"")</f>
        <v/>
      </c>
      <c r="AW791" s="300"/>
      <c r="AX791" s="17"/>
      <c r="AY791" s="17"/>
      <c r="AZ791" s="414"/>
      <c r="BA791" s="18"/>
      <c r="BB791" s="17" t="str">
        <f>IFERROR(VLOOKUP(O791,'MATRICE '!$B$4:$C$17,2,FALSE),"")</f>
        <v/>
      </c>
      <c r="BC791" s="429" t="str">
        <f>IFERROR(VLOOKUP(AR791,'MATRICE '!$U$3:$Z$18,3,FALSE),"")</f>
        <v/>
      </c>
      <c r="BD791" s="429" t="str">
        <f>IFERROR(VLOOKUP(AR791,'MATRICE '!$U$3:$Z$18,2,FALSE),"")</f>
        <v/>
      </c>
      <c r="BE791" s="429" t="str">
        <f>IFERROR(VLOOKUP(AR791,'MATRICE '!$U$3:$Z$18,5,FALSE),"")</f>
        <v/>
      </c>
    </row>
    <row r="792" spans="1:57" x14ac:dyDescent="0.25">
      <c r="A792" s="17"/>
      <c r="B792" s="394"/>
      <c r="C792" s="17"/>
      <c r="D792" s="17"/>
      <c r="E792" s="28"/>
      <c r="F792" s="28"/>
      <c r="G792" s="17"/>
      <c r="H792" s="17"/>
      <c r="I792" s="17"/>
      <c r="J792" s="17"/>
      <c r="K792" s="64"/>
      <c r="L792" s="65"/>
      <c r="M792" s="63"/>
      <c r="N792" s="17"/>
      <c r="O792" s="17"/>
      <c r="P792" s="17"/>
      <c r="Q792" s="17"/>
      <c r="R792" s="17"/>
      <c r="S792" s="401"/>
      <c r="T792" s="597">
        <f t="shared" si="41"/>
        <v>0</v>
      </c>
      <c r="U792" s="18"/>
      <c r="V792" s="18">
        <f t="shared" si="40"/>
        <v>0</v>
      </c>
      <c r="W792" s="60" t="str">
        <f t="shared" si="42"/>
        <v/>
      </c>
      <c r="X792" s="393"/>
      <c r="Y792" s="17"/>
      <c r="Z792" s="52"/>
      <c r="AA792" s="409"/>
      <c r="AB792" s="46"/>
      <c r="AC792" s="17"/>
      <c r="AD792" s="113" t="str">
        <f>IFERROR(VLOOKUP(AA792,'MATRICE '!$E$2:$H$100,3,FALSE),"")</f>
        <v/>
      </c>
      <c r="AE792" s="17" t="str">
        <f>IFERROR(VLOOKUP(AA792,'MATRICE '!$E$2:$H$100,2,FALSE),"")</f>
        <v/>
      </c>
      <c r="AF792" s="17" t="str">
        <f>IFERROR(VLOOKUP(AA792,'MATRICE '!$E$2:$H$100,4,FALSE),"")</f>
        <v/>
      </c>
      <c r="AG792" s="63"/>
      <c r="AH792" s="46"/>
      <c r="AI792" s="17"/>
      <c r="AJ792" s="17" t="str">
        <f>IFERROR(VLOOKUP(AG792,'MATRICE '!$J$2:$M$100,3,FALSE),"")</f>
        <v/>
      </c>
      <c r="AK792" s="17" t="str">
        <f>IFERROR(VLOOKUP(AG792,'MATRICE '!$J$2:$M$100,2,FALSE),"")</f>
        <v/>
      </c>
      <c r="AL792" s="414" t="str">
        <f>IFERROR(VLOOKUP(AG792,'MATRICE '!$J$2:$M$100,4,FALSE),"")</f>
        <v/>
      </c>
      <c r="AM792" s="393"/>
      <c r="AN792" s="17"/>
      <c r="AO792" s="52"/>
      <c r="AP792" s="46"/>
      <c r="AQ792" s="28"/>
      <c r="AR792" s="418"/>
      <c r="AS792" s="419" t="str">
        <f>IFERROR(VLOOKUP(AR792,'MATRICE '!$U$3:$Z$18,4,FALSE),"")</f>
        <v/>
      </c>
      <c r="AT792" s="46"/>
      <c r="AU792" s="17"/>
      <c r="AV792" s="421" t="str">
        <f>IFERROR(VLOOKUP(AU792,'MATRICE '!AB802:AG897,3,FALSE),"")</f>
        <v/>
      </c>
      <c r="AW792" s="300"/>
      <c r="AX792" s="17"/>
      <c r="AY792" s="17"/>
      <c r="AZ792" s="414"/>
      <c r="BA792" s="18"/>
      <c r="BB792" s="17" t="str">
        <f>IFERROR(VLOOKUP(O792,'MATRICE '!$B$4:$C$17,2,FALSE),"")</f>
        <v/>
      </c>
      <c r="BC792" s="429" t="str">
        <f>IFERROR(VLOOKUP(AR792,'MATRICE '!$U$3:$Z$18,3,FALSE),"")</f>
        <v/>
      </c>
      <c r="BD792" s="429" t="str">
        <f>IFERROR(VLOOKUP(AR792,'MATRICE '!$U$3:$Z$18,2,FALSE),"")</f>
        <v/>
      </c>
      <c r="BE792" s="429" t="str">
        <f>IFERROR(VLOOKUP(AR792,'MATRICE '!$U$3:$Z$18,5,FALSE),"")</f>
        <v/>
      </c>
    </row>
    <row r="793" spans="1:57" x14ac:dyDescent="0.25">
      <c r="A793" s="17"/>
      <c r="B793" s="394"/>
      <c r="C793" s="17"/>
      <c r="D793" s="17"/>
      <c r="E793" s="28"/>
      <c r="F793" s="28"/>
      <c r="G793" s="17"/>
      <c r="H793" s="17"/>
      <c r="I793" s="17"/>
      <c r="J793" s="17"/>
      <c r="K793" s="64"/>
      <c r="L793" s="65"/>
      <c r="M793" s="63"/>
      <c r="N793" s="17"/>
      <c r="O793" s="17"/>
      <c r="P793" s="17"/>
      <c r="Q793" s="17"/>
      <c r="R793" s="17"/>
      <c r="S793" s="401"/>
      <c r="T793" s="597">
        <f t="shared" si="41"/>
        <v>0</v>
      </c>
      <c r="U793" s="18"/>
      <c r="V793" s="18">
        <f t="shared" si="40"/>
        <v>0</v>
      </c>
      <c r="W793" s="60" t="str">
        <f t="shared" si="42"/>
        <v/>
      </c>
      <c r="X793" s="393"/>
      <c r="Y793" s="17"/>
      <c r="Z793" s="52"/>
      <c r="AA793" s="409"/>
      <c r="AB793" s="46"/>
      <c r="AC793" s="17"/>
      <c r="AD793" s="113" t="str">
        <f>IFERROR(VLOOKUP(AA793,'MATRICE '!$E$2:$H$100,3,FALSE),"")</f>
        <v/>
      </c>
      <c r="AE793" s="17" t="str">
        <f>IFERROR(VLOOKUP(AA793,'MATRICE '!$E$2:$H$100,2,FALSE),"")</f>
        <v/>
      </c>
      <c r="AF793" s="17" t="str">
        <f>IFERROR(VLOOKUP(AA793,'MATRICE '!$E$2:$H$100,4,FALSE),"")</f>
        <v/>
      </c>
      <c r="AG793" s="63"/>
      <c r="AH793" s="46"/>
      <c r="AI793" s="17"/>
      <c r="AJ793" s="17" t="str">
        <f>IFERROR(VLOOKUP(AG793,'MATRICE '!$J$2:$M$100,3,FALSE),"")</f>
        <v/>
      </c>
      <c r="AK793" s="17" t="str">
        <f>IFERROR(VLOOKUP(AG793,'MATRICE '!$J$2:$M$100,2,FALSE),"")</f>
        <v/>
      </c>
      <c r="AL793" s="414" t="str">
        <f>IFERROR(VLOOKUP(AG793,'MATRICE '!$J$2:$M$100,4,FALSE),"")</f>
        <v/>
      </c>
      <c r="AM793" s="393"/>
      <c r="AN793" s="17"/>
      <c r="AO793" s="52"/>
      <c r="AP793" s="46"/>
      <c r="AQ793" s="28"/>
      <c r="AR793" s="418"/>
      <c r="AS793" s="419" t="str">
        <f>IFERROR(VLOOKUP(AR793,'MATRICE '!$U$3:$Z$18,4,FALSE),"")</f>
        <v/>
      </c>
      <c r="AT793" s="46"/>
      <c r="AU793" s="17"/>
      <c r="AV793" s="421" t="str">
        <f>IFERROR(VLOOKUP(AU793,'MATRICE '!AB803:AG898,3,FALSE),"")</f>
        <v/>
      </c>
      <c r="AW793" s="300"/>
      <c r="AX793" s="17"/>
      <c r="AY793" s="17"/>
      <c r="AZ793" s="414"/>
      <c r="BA793" s="18"/>
      <c r="BB793" s="17" t="str">
        <f>IFERROR(VLOOKUP(O793,'MATRICE '!$B$4:$C$17,2,FALSE),"")</f>
        <v/>
      </c>
      <c r="BC793" s="429" t="str">
        <f>IFERROR(VLOOKUP(AR793,'MATRICE '!$U$3:$Z$18,3,FALSE),"")</f>
        <v/>
      </c>
      <c r="BD793" s="429" t="str">
        <f>IFERROR(VLOOKUP(AR793,'MATRICE '!$U$3:$Z$18,2,FALSE),"")</f>
        <v/>
      </c>
      <c r="BE793" s="429" t="str">
        <f>IFERROR(VLOOKUP(AR793,'MATRICE '!$U$3:$Z$18,5,FALSE),"")</f>
        <v/>
      </c>
    </row>
    <row r="794" spans="1:57" x14ac:dyDescent="0.25">
      <c r="A794" s="17"/>
      <c r="B794" s="394"/>
      <c r="C794" s="17"/>
      <c r="D794" s="17"/>
      <c r="E794" s="28"/>
      <c r="F794" s="28"/>
      <c r="G794" s="17"/>
      <c r="H794" s="17"/>
      <c r="I794" s="17"/>
      <c r="J794" s="17"/>
      <c r="K794" s="64"/>
      <c r="L794" s="65"/>
      <c r="M794" s="63"/>
      <c r="N794" s="17"/>
      <c r="O794" s="17"/>
      <c r="P794" s="17"/>
      <c r="Q794" s="17"/>
      <c r="R794" s="17"/>
      <c r="S794" s="401"/>
      <c r="T794" s="597">
        <f t="shared" si="41"/>
        <v>0</v>
      </c>
      <c r="U794" s="18"/>
      <c r="V794" s="18">
        <f t="shared" si="40"/>
        <v>0</v>
      </c>
      <c r="W794" s="60" t="str">
        <f t="shared" si="42"/>
        <v/>
      </c>
      <c r="X794" s="393"/>
      <c r="Y794" s="17"/>
      <c r="Z794" s="52"/>
      <c r="AA794" s="409"/>
      <c r="AB794" s="46"/>
      <c r="AC794" s="17"/>
      <c r="AD794" s="113" t="str">
        <f>IFERROR(VLOOKUP(AA794,'MATRICE '!$E$2:$H$100,3,FALSE),"")</f>
        <v/>
      </c>
      <c r="AE794" s="17" t="str">
        <f>IFERROR(VLOOKUP(AA794,'MATRICE '!$E$2:$H$100,2,FALSE),"")</f>
        <v/>
      </c>
      <c r="AF794" s="17" t="str">
        <f>IFERROR(VLOOKUP(AA794,'MATRICE '!$E$2:$H$100,4,FALSE),"")</f>
        <v/>
      </c>
      <c r="AG794" s="63"/>
      <c r="AH794" s="46"/>
      <c r="AI794" s="17"/>
      <c r="AJ794" s="17" t="str">
        <f>IFERROR(VLOOKUP(AG794,'MATRICE '!$J$2:$M$100,3,FALSE),"")</f>
        <v/>
      </c>
      <c r="AK794" s="17" t="str">
        <f>IFERROR(VLOOKUP(AG794,'MATRICE '!$J$2:$M$100,2,FALSE),"")</f>
        <v/>
      </c>
      <c r="AL794" s="414" t="str">
        <f>IFERROR(VLOOKUP(AG794,'MATRICE '!$J$2:$M$100,4,FALSE),"")</f>
        <v/>
      </c>
      <c r="AM794" s="393"/>
      <c r="AN794" s="17"/>
      <c r="AO794" s="52"/>
      <c r="AP794" s="46"/>
      <c r="AQ794" s="28"/>
      <c r="AR794" s="418"/>
      <c r="AS794" s="419" t="str">
        <f>IFERROR(VLOOKUP(AR794,'MATRICE '!$U$3:$Z$18,4,FALSE),"")</f>
        <v/>
      </c>
      <c r="AT794" s="46"/>
      <c r="AU794" s="17"/>
      <c r="AV794" s="421" t="str">
        <f>IFERROR(VLOOKUP(AU794,'MATRICE '!AB804:AG899,3,FALSE),"")</f>
        <v/>
      </c>
      <c r="AW794" s="300"/>
      <c r="AX794" s="17"/>
      <c r="AY794" s="17"/>
      <c r="AZ794" s="414"/>
      <c r="BA794" s="18"/>
      <c r="BB794" s="17" t="str">
        <f>IFERROR(VLOOKUP(O794,'MATRICE '!$B$4:$C$17,2,FALSE),"")</f>
        <v/>
      </c>
      <c r="BC794" s="429" t="str">
        <f>IFERROR(VLOOKUP(AR794,'MATRICE '!$U$3:$Z$18,3,FALSE),"")</f>
        <v/>
      </c>
      <c r="BD794" s="429" t="str">
        <f>IFERROR(VLOOKUP(AR794,'MATRICE '!$U$3:$Z$18,2,FALSE),"")</f>
        <v/>
      </c>
      <c r="BE794" s="429" t="str">
        <f>IFERROR(VLOOKUP(AR794,'MATRICE '!$U$3:$Z$18,5,FALSE),"")</f>
        <v/>
      </c>
    </row>
    <row r="795" spans="1:57" x14ac:dyDescent="0.25">
      <c r="A795" s="17"/>
      <c r="B795" s="394"/>
      <c r="C795" s="17"/>
      <c r="D795" s="17"/>
      <c r="E795" s="28"/>
      <c r="F795" s="28"/>
      <c r="G795" s="17"/>
      <c r="H795" s="17"/>
      <c r="I795" s="17"/>
      <c r="J795" s="17"/>
      <c r="K795" s="64"/>
      <c r="L795" s="65"/>
      <c r="M795" s="63"/>
      <c r="N795" s="17"/>
      <c r="O795" s="17"/>
      <c r="P795" s="17"/>
      <c r="Q795" s="17"/>
      <c r="R795" s="17"/>
      <c r="S795" s="401"/>
      <c r="T795" s="597">
        <f t="shared" si="41"/>
        <v>0</v>
      </c>
      <c r="U795" s="18"/>
      <c r="V795" s="18">
        <f t="shared" si="40"/>
        <v>0</v>
      </c>
      <c r="W795" s="60" t="str">
        <f t="shared" si="42"/>
        <v/>
      </c>
      <c r="X795" s="393"/>
      <c r="Y795" s="17"/>
      <c r="Z795" s="52"/>
      <c r="AA795" s="409"/>
      <c r="AB795" s="46"/>
      <c r="AC795" s="17"/>
      <c r="AD795" s="113" t="str">
        <f>IFERROR(VLOOKUP(AA795,'MATRICE '!$E$2:$H$100,3,FALSE),"")</f>
        <v/>
      </c>
      <c r="AE795" s="17" t="str">
        <f>IFERROR(VLOOKUP(AA795,'MATRICE '!$E$2:$H$100,2,FALSE),"")</f>
        <v/>
      </c>
      <c r="AF795" s="17" t="str">
        <f>IFERROR(VLOOKUP(AA795,'MATRICE '!$E$2:$H$100,4,FALSE),"")</f>
        <v/>
      </c>
      <c r="AG795" s="63"/>
      <c r="AH795" s="46"/>
      <c r="AI795" s="17"/>
      <c r="AJ795" s="17" t="str">
        <f>IFERROR(VLOOKUP(AG795,'MATRICE '!$J$2:$M$100,3,FALSE),"")</f>
        <v/>
      </c>
      <c r="AK795" s="17" t="str">
        <f>IFERROR(VLOOKUP(AG795,'MATRICE '!$J$2:$M$100,2,FALSE),"")</f>
        <v/>
      </c>
      <c r="AL795" s="414" t="str">
        <f>IFERROR(VLOOKUP(AG795,'MATRICE '!$J$2:$M$100,4,FALSE),"")</f>
        <v/>
      </c>
      <c r="AM795" s="393"/>
      <c r="AN795" s="17"/>
      <c r="AO795" s="52"/>
      <c r="AP795" s="46"/>
      <c r="AQ795" s="28"/>
      <c r="AR795" s="418"/>
      <c r="AS795" s="419" t="str">
        <f>IFERROR(VLOOKUP(AR795,'MATRICE '!$U$3:$Z$18,4,FALSE),"")</f>
        <v/>
      </c>
      <c r="AT795" s="46"/>
      <c r="AU795" s="17"/>
      <c r="AV795" s="421" t="str">
        <f>IFERROR(VLOOKUP(AU795,'MATRICE '!AB805:AG900,3,FALSE),"")</f>
        <v/>
      </c>
      <c r="AW795" s="300"/>
      <c r="AX795" s="17"/>
      <c r="AY795" s="17"/>
      <c r="AZ795" s="414"/>
      <c r="BA795" s="18"/>
      <c r="BB795" s="17" t="str">
        <f>IFERROR(VLOOKUP(O795,'MATRICE '!$B$4:$C$17,2,FALSE),"")</f>
        <v/>
      </c>
      <c r="BC795" s="429" t="str">
        <f>IFERROR(VLOOKUP(AR795,'MATRICE '!$U$3:$Z$18,3,FALSE),"")</f>
        <v/>
      </c>
      <c r="BD795" s="429" t="str">
        <f>IFERROR(VLOOKUP(AR795,'MATRICE '!$U$3:$Z$18,2,FALSE),"")</f>
        <v/>
      </c>
      <c r="BE795" s="429" t="str">
        <f>IFERROR(VLOOKUP(AR795,'MATRICE '!$U$3:$Z$18,5,FALSE),"")</f>
        <v/>
      </c>
    </row>
    <row r="796" spans="1:57" x14ac:dyDescent="0.25">
      <c r="A796" s="17"/>
      <c r="B796" s="394"/>
      <c r="C796" s="17"/>
      <c r="D796" s="17"/>
      <c r="E796" s="28"/>
      <c r="F796" s="28"/>
      <c r="G796" s="17"/>
      <c r="H796" s="17"/>
      <c r="I796" s="17"/>
      <c r="J796" s="17"/>
      <c r="K796" s="64"/>
      <c r="L796" s="65"/>
      <c r="M796" s="63"/>
      <c r="N796" s="17"/>
      <c r="O796" s="17"/>
      <c r="P796" s="17"/>
      <c r="Q796" s="17"/>
      <c r="R796" s="17"/>
      <c r="S796" s="401"/>
      <c r="T796" s="597">
        <f t="shared" si="41"/>
        <v>0</v>
      </c>
      <c r="U796" s="18"/>
      <c r="V796" s="18">
        <f t="shared" si="40"/>
        <v>0</v>
      </c>
      <c r="W796" s="60" t="str">
        <f t="shared" si="42"/>
        <v/>
      </c>
      <c r="X796" s="393"/>
      <c r="Y796" s="17"/>
      <c r="Z796" s="52"/>
      <c r="AA796" s="409"/>
      <c r="AB796" s="46"/>
      <c r="AC796" s="17"/>
      <c r="AD796" s="113" t="str">
        <f>IFERROR(VLOOKUP(AA796,'MATRICE '!$E$2:$H$100,3,FALSE),"")</f>
        <v/>
      </c>
      <c r="AE796" s="17" t="str">
        <f>IFERROR(VLOOKUP(AA796,'MATRICE '!$E$2:$H$100,2,FALSE),"")</f>
        <v/>
      </c>
      <c r="AF796" s="17" t="str">
        <f>IFERROR(VLOOKUP(AA796,'MATRICE '!$E$2:$H$100,4,FALSE),"")</f>
        <v/>
      </c>
      <c r="AG796" s="63"/>
      <c r="AH796" s="46"/>
      <c r="AI796" s="17"/>
      <c r="AJ796" s="17" t="str">
        <f>IFERROR(VLOOKUP(AG796,'MATRICE '!$J$2:$M$100,3,FALSE),"")</f>
        <v/>
      </c>
      <c r="AK796" s="17" t="str">
        <f>IFERROR(VLOOKUP(AG796,'MATRICE '!$J$2:$M$100,2,FALSE),"")</f>
        <v/>
      </c>
      <c r="AL796" s="414" t="str">
        <f>IFERROR(VLOOKUP(AG796,'MATRICE '!$J$2:$M$100,4,FALSE),"")</f>
        <v/>
      </c>
      <c r="AM796" s="393"/>
      <c r="AN796" s="17"/>
      <c r="AO796" s="52"/>
      <c r="AP796" s="46"/>
      <c r="AQ796" s="28"/>
      <c r="AR796" s="418"/>
      <c r="AS796" s="419" t="str">
        <f>IFERROR(VLOOKUP(AR796,'MATRICE '!$U$3:$Z$18,4,FALSE),"")</f>
        <v/>
      </c>
      <c r="AT796" s="46"/>
      <c r="AU796" s="17"/>
      <c r="AV796" s="421" t="str">
        <f>IFERROR(VLOOKUP(AU796,'MATRICE '!AB806:AG901,3,FALSE),"")</f>
        <v/>
      </c>
      <c r="AW796" s="300"/>
      <c r="AX796" s="17"/>
      <c r="AY796" s="17"/>
      <c r="AZ796" s="414"/>
      <c r="BA796" s="18"/>
      <c r="BB796" s="17" t="str">
        <f>IFERROR(VLOOKUP(O796,'MATRICE '!$B$4:$C$17,2,FALSE),"")</f>
        <v/>
      </c>
      <c r="BC796" s="429" t="str">
        <f>IFERROR(VLOOKUP(AR796,'MATRICE '!$U$3:$Z$18,3,FALSE),"")</f>
        <v/>
      </c>
      <c r="BD796" s="429" t="str">
        <f>IFERROR(VLOOKUP(AR796,'MATRICE '!$U$3:$Z$18,2,FALSE),"")</f>
        <v/>
      </c>
      <c r="BE796" s="429" t="str">
        <f>IFERROR(VLOOKUP(AR796,'MATRICE '!$U$3:$Z$18,5,FALSE),"")</f>
        <v/>
      </c>
    </row>
    <row r="797" spans="1:57" x14ac:dyDescent="0.25">
      <c r="A797" s="17"/>
      <c r="B797" s="394"/>
      <c r="C797" s="17"/>
      <c r="D797" s="17"/>
      <c r="E797" s="28"/>
      <c r="F797" s="28"/>
      <c r="G797" s="17"/>
      <c r="H797" s="17"/>
      <c r="I797" s="17"/>
      <c r="J797" s="17"/>
      <c r="K797" s="64"/>
      <c r="L797" s="65"/>
      <c r="M797" s="63"/>
      <c r="N797" s="17"/>
      <c r="O797" s="17"/>
      <c r="P797" s="17"/>
      <c r="Q797" s="17"/>
      <c r="R797" s="17"/>
      <c r="S797" s="401"/>
      <c r="T797" s="597">
        <f t="shared" si="41"/>
        <v>0</v>
      </c>
      <c r="U797" s="18"/>
      <c r="V797" s="18">
        <f t="shared" si="40"/>
        <v>0</v>
      </c>
      <c r="W797" s="60" t="str">
        <f t="shared" si="42"/>
        <v/>
      </c>
      <c r="X797" s="393"/>
      <c r="Y797" s="17"/>
      <c r="Z797" s="52"/>
      <c r="AA797" s="409"/>
      <c r="AB797" s="46"/>
      <c r="AC797" s="17"/>
      <c r="AD797" s="113" t="str">
        <f>IFERROR(VLOOKUP(AA797,'MATRICE '!$E$2:$H$100,3,FALSE),"")</f>
        <v/>
      </c>
      <c r="AE797" s="17" t="str">
        <f>IFERROR(VLOOKUP(AA797,'MATRICE '!$E$2:$H$100,2,FALSE),"")</f>
        <v/>
      </c>
      <c r="AF797" s="17" t="str">
        <f>IFERROR(VLOOKUP(AA797,'MATRICE '!$E$2:$H$100,4,FALSE),"")</f>
        <v/>
      </c>
      <c r="AG797" s="63"/>
      <c r="AH797" s="46"/>
      <c r="AI797" s="17"/>
      <c r="AJ797" s="17" t="str">
        <f>IFERROR(VLOOKUP(AG797,'MATRICE '!$J$2:$M$100,3,FALSE),"")</f>
        <v/>
      </c>
      <c r="AK797" s="17" t="str">
        <f>IFERROR(VLOOKUP(AG797,'MATRICE '!$J$2:$M$100,2,FALSE),"")</f>
        <v/>
      </c>
      <c r="AL797" s="414" t="str">
        <f>IFERROR(VLOOKUP(AG797,'MATRICE '!$J$2:$M$100,4,FALSE),"")</f>
        <v/>
      </c>
      <c r="AM797" s="393"/>
      <c r="AN797" s="17"/>
      <c r="AO797" s="52"/>
      <c r="AP797" s="46"/>
      <c r="AQ797" s="28"/>
      <c r="AR797" s="418"/>
      <c r="AS797" s="419" t="str">
        <f>IFERROR(VLOOKUP(AR797,'MATRICE '!$U$3:$Z$18,4,FALSE),"")</f>
        <v/>
      </c>
      <c r="AT797" s="46"/>
      <c r="AU797" s="17"/>
      <c r="AV797" s="421" t="str">
        <f>IFERROR(VLOOKUP(AU797,'MATRICE '!AB807:AG902,3,FALSE),"")</f>
        <v/>
      </c>
      <c r="AW797" s="300"/>
      <c r="AX797" s="17"/>
      <c r="AY797" s="17"/>
      <c r="AZ797" s="414"/>
      <c r="BA797" s="18"/>
      <c r="BB797" s="17" t="str">
        <f>IFERROR(VLOOKUP(O797,'MATRICE '!$B$4:$C$17,2,FALSE),"")</f>
        <v/>
      </c>
      <c r="BC797" s="429" t="str">
        <f>IFERROR(VLOOKUP(AR797,'MATRICE '!$U$3:$Z$18,3,FALSE),"")</f>
        <v/>
      </c>
      <c r="BD797" s="429" t="str">
        <f>IFERROR(VLOOKUP(AR797,'MATRICE '!$U$3:$Z$18,2,FALSE),"")</f>
        <v/>
      </c>
      <c r="BE797" s="429" t="str">
        <f>IFERROR(VLOOKUP(AR797,'MATRICE '!$U$3:$Z$18,5,FALSE),"")</f>
        <v/>
      </c>
    </row>
    <row r="798" spans="1:57" x14ac:dyDescent="0.25">
      <c r="A798" s="17"/>
      <c r="B798" s="394"/>
      <c r="C798" s="17"/>
      <c r="D798" s="17"/>
      <c r="E798" s="28"/>
      <c r="F798" s="28"/>
      <c r="G798" s="17"/>
      <c r="H798" s="17"/>
      <c r="I798" s="17"/>
      <c r="J798" s="17"/>
      <c r="K798" s="64"/>
      <c r="L798" s="65"/>
      <c r="M798" s="63"/>
      <c r="N798" s="17"/>
      <c r="O798" s="17"/>
      <c r="P798" s="17"/>
      <c r="Q798" s="17"/>
      <c r="R798" s="17"/>
      <c r="S798" s="401"/>
      <c r="T798" s="597">
        <f t="shared" si="41"/>
        <v>0</v>
      </c>
      <c r="U798" s="18"/>
      <c r="V798" s="18">
        <f t="shared" si="40"/>
        <v>0</v>
      </c>
      <c r="W798" s="60" t="str">
        <f t="shared" si="42"/>
        <v/>
      </c>
      <c r="X798" s="393"/>
      <c r="Y798" s="17"/>
      <c r="Z798" s="52"/>
      <c r="AA798" s="409"/>
      <c r="AB798" s="46"/>
      <c r="AC798" s="17"/>
      <c r="AD798" s="113" t="str">
        <f>IFERROR(VLOOKUP(AA798,'MATRICE '!$E$2:$H$100,3,FALSE),"")</f>
        <v/>
      </c>
      <c r="AE798" s="17" t="str">
        <f>IFERROR(VLOOKUP(AA798,'MATRICE '!$E$2:$H$100,2,FALSE),"")</f>
        <v/>
      </c>
      <c r="AF798" s="17" t="str">
        <f>IFERROR(VLOOKUP(AA798,'MATRICE '!$E$2:$H$100,4,FALSE),"")</f>
        <v/>
      </c>
      <c r="AG798" s="63"/>
      <c r="AH798" s="46"/>
      <c r="AI798" s="17"/>
      <c r="AJ798" s="17" t="str">
        <f>IFERROR(VLOOKUP(AG798,'MATRICE '!$J$2:$M$100,3,FALSE),"")</f>
        <v/>
      </c>
      <c r="AK798" s="17" t="str">
        <f>IFERROR(VLOOKUP(AG798,'MATRICE '!$J$2:$M$100,2,FALSE),"")</f>
        <v/>
      </c>
      <c r="AL798" s="414" t="str">
        <f>IFERROR(VLOOKUP(AG798,'MATRICE '!$J$2:$M$100,4,FALSE),"")</f>
        <v/>
      </c>
      <c r="AM798" s="393"/>
      <c r="AN798" s="17"/>
      <c r="AO798" s="52"/>
      <c r="AP798" s="46"/>
      <c r="AQ798" s="28"/>
      <c r="AR798" s="418"/>
      <c r="AS798" s="419" t="str">
        <f>IFERROR(VLOOKUP(AR798,'MATRICE '!$U$3:$Z$18,4,FALSE),"")</f>
        <v/>
      </c>
      <c r="AT798" s="46"/>
      <c r="AU798" s="17"/>
      <c r="AV798" s="421" t="str">
        <f>IFERROR(VLOOKUP(AU798,'MATRICE '!AB808:AG903,3,FALSE),"")</f>
        <v/>
      </c>
      <c r="AW798" s="300"/>
      <c r="AX798" s="17"/>
      <c r="AY798" s="17"/>
      <c r="AZ798" s="414"/>
      <c r="BA798" s="18"/>
      <c r="BB798" s="17" t="str">
        <f>IFERROR(VLOOKUP(O798,'MATRICE '!$B$4:$C$17,2,FALSE),"")</f>
        <v/>
      </c>
      <c r="BC798" s="429" t="str">
        <f>IFERROR(VLOOKUP(AR798,'MATRICE '!$U$3:$Z$18,3,FALSE),"")</f>
        <v/>
      </c>
      <c r="BD798" s="429" t="str">
        <f>IFERROR(VLOOKUP(AR798,'MATRICE '!$U$3:$Z$18,2,FALSE),"")</f>
        <v/>
      </c>
      <c r="BE798" s="429" t="str">
        <f>IFERROR(VLOOKUP(AR798,'MATRICE '!$U$3:$Z$18,5,FALSE),"")</f>
        <v/>
      </c>
    </row>
    <row r="799" spans="1:57" x14ac:dyDescent="0.25">
      <c r="A799" s="17"/>
      <c r="B799" s="394"/>
      <c r="C799" s="17"/>
      <c r="D799" s="17"/>
      <c r="E799" s="28"/>
      <c r="F799" s="28"/>
      <c r="G799" s="17"/>
      <c r="H799" s="17"/>
      <c r="I799" s="17"/>
      <c r="J799" s="17"/>
      <c r="K799" s="64"/>
      <c r="L799" s="65"/>
      <c r="M799" s="63"/>
      <c r="N799" s="17"/>
      <c r="O799" s="17"/>
      <c r="P799" s="17"/>
      <c r="Q799" s="17"/>
      <c r="R799" s="17"/>
      <c r="S799" s="401"/>
      <c r="T799" s="597">
        <f t="shared" si="41"/>
        <v>0</v>
      </c>
      <c r="U799" s="18"/>
      <c r="V799" s="18">
        <f t="shared" si="40"/>
        <v>0</v>
      </c>
      <c r="W799" s="60" t="str">
        <f t="shared" si="42"/>
        <v/>
      </c>
      <c r="X799" s="393"/>
      <c r="Y799" s="17"/>
      <c r="Z799" s="52"/>
      <c r="AA799" s="409"/>
      <c r="AB799" s="46"/>
      <c r="AC799" s="17"/>
      <c r="AD799" s="113" t="str">
        <f>IFERROR(VLOOKUP(AA799,'MATRICE '!$E$2:$H$100,3,FALSE),"")</f>
        <v/>
      </c>
      <c r="AE799" s="17" t="str">
        <f>IFERROR(VLOOKUP(AA799,'MATRICE '!$E$2:$H$100,2,FALSE),"")</f>
        <v/>
      </c>
      <c r="AF799" s="17" t="str">
        <f>IFERROR(VLOOKUP(AA799,'MATRICE '!$E$2:$H$100,4,FALSE),"")</f>
        <v/>
      </c>
      <c r="AG799" s="63"/>
      <c r="AH799" s="46"/>
      <c r="AI799" s="17"/>
      <c r="AJ799" s="17" t="str">
        <f>IFERROR(VLOOKUP(AG799,'MATRICE '!$J$2:$M$100,3,FALSE),"")</f>
        <v/>
      </c>
      <c r="AK799" s="17" t="str">
        <f>IFERROR(VLOOKUP(AG799,'MATRICE '!$J$2:$M$100,2,FALSE),"")</f>
        <v/>
      </c>
      <c r="AL799" s="414" t="str">
        <f>IFERROR(VLOOKUP(AG799,'MATRICE '!$J$2:$M$100,4,FALSE),"")</f>
        <v/>
      </c>
      <c r="AM799" s="393"/>
      <c r="AN799" s="17"/>
      <c r="AO799" s="52"/>
      <c r="AP799" s="46"/>
      <c r="AQ799" s="28"/>
      <c r="AR799" s="418"/>
      <c r="AS799" s="419" t="str">
        <f>IFERROR(VLOOKUP(AR799,'MATRICE '!$U$3:$Z$18,4,FALSE),"")</f>
        <v/>
      </c>
      <c r="AT799" s="46"/>
      <c r="AU799" s="17"/>
      <c r="AV799" s="421" t="str">
        <f>IFERROR(VLOOKUP(AU799,'MATRICE '!AB809:AG904,3,FALSE),"")</f>
        <v/>
      </c>
      <c r="AW799" s="300"/>
      <c r="AX799" s="17"/>
      <c r="AY799" s="17"/>
      <c r="AZ799" s="414"/>
      <c r="BA799" s="18"/>
      <c r="BB799" s="17" t="str">
        <f>IFERROR(VLOOKUP(O799,'MATRICE '!$B$4:$C$17,2,FALSE),"")</f>
        <v/>
      </c>
      <c r="BC799" s="429" t="str">
        <f>IFERROR(VLOOKUP(AR799,'MATRICE '!$U$3:$Z$18,3,FALSE),"")</f>
        <v/>
      </c>
      <c r="BD799" s="429" t="str">
        <f>IFERROR(VLOOKUP(AR799,'MATRICE '!$U$3:$Z$18,2,FALSE),"")</f>
        <v/>
      </c>
      <c r="BE799" s="429" t="str">
        <f>IFERROR(VLOOKUP(AR799,'MATRICE '!$U$3:$Z$18,5,FALSE),"")</f>
        <v/>
      </c>
    </row>
    <row r="800" spans="1:57" x14ac:dyDescent="0.25">
      <c r="A800" s="17"/>
      <c r="B800" s="394"/>
      <c r="C800" s="17"/>
      <c r="D800" s="17"/>
      <c r="E800" s="28"/>
      <c r="F800" s="28"/>
      <c r="G800" s="17"/>
      <c r="H800" s="17"/>
      <c r="I800" s="17"/>
      <c r="J800" s="17"/>
      <c r="K800" s="64"/>
      <c r="L800" s="65"/>
      <c r="M800" s="63"/>
      <c r="N800" s="17"/>
      <c r="O800" s="17"/>
      <c r="P800" s="17"/>
      <c r="Q800" s="17"/>
      <c r="R800" s="17"/>
      <c r="S800" s="401"/>
      <c r="T800" s="597">
        <f t="shared" si="41"/>
        <v>0</v>
      </c>
      <c r="U800" s="18"/>
      <c r="V800" s="18">
        <f t="shared" si="40"/>
        <v>0</v>
      </c>
      <c r="W800" s="60" t="str">
        <f t="shared" si="42"/>
        <v/>
      </c>
      <c r="X800" s="393"/>
      <c r="Y800" s="17"/>
      <c r="Z800" s="52"/>
      <c r="AA800" s="409"/>
      <c r="AB800" s="46"/>
      <c r="AC800" s="17"/>
      <c r="AD800" s="113" t="str">
        <f>IFERROR(VLOOKUP(AA800,'MATRICE '!$E$2:$H$100,3,FALSE),"")</f>
        <v/>
      </c>
      <c r="AE800" s="17" t="str">
        <f>IFERROR(VLOOKUP(AA800,'MATRICE '!$E$2:$H$100,2,FALSE),"")</f>
        <v/>
      </c>
      <c r="AF800" s="17" t="str">
        <f>IFERROR(VLOOKUP(AA800,'MATRICE '!$E$2:$H$100,4,FALSE),"")</f>
        <v/>
      </c>
      <c r="AG800" s="63"/>
      <c r="AH800" s="46"/>
      <c r="AI800" s="17"/>
      <c r="AJ800" s="17" t="str">
        <f>IFERROR(VLOOKUP(AG800,'MATRICE '!$J$2:$M$100,3,FALSE),"")</f>
        <v/>
      </c>
      <c r="AK800" s="17" t="str">
        <f>IFERROR(VLOOKUP(AG800,'MATRICE '!$J$2:$M$100,2,FALSE),"")</f>
        <v/>
      </c>
      <c r="AL800" s="414" t="str">
        <f>IFERROR(VLOOKUP(AG800,'MATRICE '!$J$2:$M$100,4,FALSE),"")</f>
        <v/>
      </c>
      <c r="AM800" s="393"/>
      <c r="AN800" s="17"/>
      <c r="AO800" s="52"/>
      <c r="AP800" s="46"/>
      <c r="AQ800" s="28"/>
      <c r="AR800" s="418"/>
      <c r="AS800" s="419" t="str">
        <f>IFERROR(VLOOKUP(AR800,'MATRICE '!$U$3:$Z$18,4,FALSE),"")</f>
        <v/>
      </c>
      <c r="AT800" s="46"/>
      <c r="AU800" s="17"/>
      <c r="AV800" s="421" t="str">
        <f>IFERROR(VLOOKUP(AU800,'MATRICE '!AB810:AG905,3,FALSE),"")</f>
        <v/>
      </c>
      <c r="AW800" s="300"/>
      <c r="AX800" s="17"/>
      <c r="AY800" s="17"/>
      <c r="AZ800" s="414"/>
      <c r="BA800" s="18"/>
      <c r="BB800" s="17" t="str">
        <f>IFERROR(VLOOKUP(O800,'MATRICE '!$B$4:$C$17,2,FALSE),"")</f>
        <v/>
      </c>
      <c r="BC800" s="429" t="str">
        <f>IFERROR(VLOOKUP(AR800,'MATRICE '!$U$3:$Z$18,3,FALSE),"")</f>
        <v/>
      </c>
      <c r="BD800" s="429" t="str">
        <f>IFERROR(VLOOKUP(AR800,'MATRICE '!$U$3:$Z$18,2,FALSE),"")</f>
        <v/>
      </c>
      <c r="BE800" s="429" t="str">
        <f>IFERROR(VLOOKUP(AR800,'MATRICE '!$U$3:$Z$18,5,FALSE),"")</f>
        <v/>
      </c>
    </row>
    <row r="801" spans="1:57" x14ac:dyDescent="0.25">
      <c r="A801" s="17"/>
      <c r="B801" s="394"/>
      <c r="C801" s="17"/>
      <c r="D801" s="17"/>
      <c r="E801" s="28"/>
      <c r="F801" s="28"/>
      <c r="G801" s="17"/>
      <c r="H801" s="17"/>
      <c r="I801" s="17"/>
      <c r="J801" s="17"/>
      <c r="K801" s="64"/>
      <c r="L801" s="65"/>
      <c r="M801" s="63"/>
      <c r="N801" s="17"/>
      <c r="O801" s="17"/>
      <c r="P801" s="17"/>
      <c r="Q801" s="17"/>
      <c r="R801" s="17"/>
      <c r="S801" s="401"/>
      <c r="T801" s="597">
        <f t="shared" si="41"/>
        <v>0</v>
      </c>
      <c r="U801" s="18"/>
      <c r="V801" s="18">
        <f t="shared" si="40"/>
        <v>0</v>
      </c>
      <c r="W801" s="60" t="str">
        <f t="shared" si="42"/>
        <v/>
      </c>
      <c r="X801" s="393"/>
      <c r="Y801" s="17"/>
      <c r="Z801" s="52"/>
      <c r="AA801" s="409"/>
      <c r="AB801" s="46"/>
      <c r="AC801" s="17"/>
      <c r="AD801" s="113" t="str">
        <f>IFERROR(VLOOKUP(AA801,'MATRICE '!$E$2:$H$100,3,FALSE),"")</f>
        <v/>
      </c>
      <c r="AE801" s="17" t="str">
        <f>IFERROR(VLOOKUP(AA801,'MATRICE '!$E$2:$H$100,2,FALSE),"")</f>
        <v/>
      </c>
      <c r="AF801" s="17" t="str">
        <f>IFERROR(VLOOKUP(AA801,'MATRICE '!$E$2:$H$100,4,FALSE),"")</f>
        <v/>
      </c>
      <c r="AG801" s="63"/>
      <c r="AH801" s="46"/>
      <c r="AI801" s="17"/>
      <c r="AJ801" s="17" t="str">
        <f>IFERROR(VLOOKUP(AG801,'MATRICE '!$J$2:$M$100,3,FALSE),"")</f>
        <v/>
      </c>
      <c r="AK801" s="17" t="str">
        <f>IFERROR(VLOOKUP(AG801,'MATRICE '!$J$2:$M$100,2,FALSE),"")</f>
        <v/>
      </c>
      <c r="AL801" s="414" t="str">
        <f>IFERROR(VLOOKUP(AG801,'MATRICE '!$J$2:$M$100,4,FALSE),"")</f>
        <v/>
      </c>
      <c r="AM801" s="393"/>
      <c r="AN801" s="17"/>
      <c r="AO801" s="52"/>
      <c r="AP801" s="46"/>
      <c r="AQ801" s="28"/>
      <c r="AR801" s="418"/>
      <c r="AS801" s="419" t="str">
        <f>IFERROR(VLOOKUP(AR801,'MATRICE '!$U$3:$Z$18,4,FALSE),"")</f>
        <v/>
      </c>
      <c r="AT801" s="46"/>
      <c r="AU801" s="17"/>
      <c r="AV801" s="421" t="str">
        <f>IFERROR(VLOOKUP(AU801,'MATRICE '!AB811:AG906,3,FALSE),"")</f>
        <v/>
      </c>
      <c r="AW801" s="300"/>
      <c r="AX801" s="17"/>
      <c r="AY801" s="17"/>
      <c r="AZ801" s="414"/>
      <c r="BA801" s="18"/>
      <c r="BB801" s="17" t="str">
        <f>IFERROR(VLOOKUP(O801,'MATRICE '!$B$4:$C$17,2,FALSE),"")</f>
        <v/>
      </c>
      <c r="BC801" s="429" t="str">
        <f>IFERROR(VLOOKUP(AR801,'MATRICE '!$U$3:$Z$18,3,FALSE),"")</f>
        <v/>
      </c>
      <c r="BD801" s="429" t="str">
        <f>IFERROR(VLOOKUP(AR801,'MATRICE '!$U$3:$Z$18,2,FALSE),"")</f>
        <v/>
      </c>
      <c r="BE801" s="429" t="str">
        <f>IFERROR(VLOOKUP(AR801,'MATRICE '!$U$3:$Z$18,5,FALSE),"")</f>
        <v/>
      </c>
    </row>
    <row r="802" spans="1:57" x14ac:dyDescent="0.25">
      <c r="A802" s="17"/>
      <c r="B802" s="394"/>
      <c r="C802" s="17"/>
      <c r="D802" s="17"/>
      <c r="E802" s="28"/>
      <c r="F802" s="28"/>
      <c r="G802" s="17"/>
      <c r="H802" s="17"/>
      <c r="I802" s="17"/>
      <c r="J802" s="17"/>
      <c r="K802" s="64"/>
      <c r="L802" s="65"/>
      <c r="M802" s="63"/>
      <c r="N802" s="17"/>
      <c r="O802" s="17"/>
      <c r="P802" s="17"/>
      <c r="Q802" s="17"/>
      <c r="R802" s="17"/>
      <c r="S802" s="401"/>
      <c r="T802" s="597">
        <f t="shared" si="41"/>
        <v>0</v>
      </c>
      <c r="U802" s="18"/>
      <c r="V802" s="18">
        <f t="shared" si="40"/>
        <v>0</v>
      </c>
      <c r="W802" s="60" t="str">
        <f t="shared" si="42"/>
        <v/>
      </c>
      <c r="X802" s="393"/>
      <c r="Y802" s="17"/>
      <c r="Z802" s="52"/>
      <c r="AA802" s="409"/>
      <c r="AB802" s="46"/>
      <c r="AC802" s="17"/>
      <c r="AD802" s="113" t="str">
        <f>IFERROR(VLOOKUP(AA802,'MATRICE '!$E$2:$H$100,3,FALSE),"")</f>
        <v/>
      </c>
      <c r="AE802" s="17" t="str">
        <f>IFERROR(VLOOKUP(AA802,'MATRICE '!$E$2:$H$100,2,FALSE),"")</f>
        <v/>
      </c>
      <c r="AF802" s="17" t="str">
        <f>IFERROR(VLOOKUP(AA802,'MATRICE '!$E$2:$H$100,4,FALSE),"")</f>
        <v/>
      </c>
      <c r="AG802" s="63"/>
      <c r="AH802" s="46"/>
      <c r="AI802" s="17"/>
      <c r="AJ802" s="17" t="str">
        <f>IFERROR(VLOOKUP(AG802,'MATRICE '!$J$2:$M$100,3,FALSE),"")</f>
        <v/>
      </c>
      <c r="AK802" s="17" t="str">
        <f>IFERROR(VLOOKUP(AG802,'MATRICE '!$J$2:$M$100,2,FALSE),"")</f>
        <v/>
      </c>
      <c r="AL802" s="414" t="str">
        <f>IFERROR(VLOOKUP(AG802,'MATRICE '!$J$2:$M$100,4,FALSE),"")</f>
        <v/>
      </c>
      <c r="AM802" s="393"/>
      <c r="AN802" s="17"/>
      <c r="AO802" s="52"/>
      <c r="AP802" s="46"/>
      <c r="AQ802" s="28"/>
      <c r="AR802" s="418"/>
      <c r="AS802" s="419" t="str">
        <f>IFERROR(VLOOKUP(AR802,'MATRICE '!$U$3:$Z$18,4,FALSE),"")</f>
        <v/>
      </c>
      <c r="AT802" s="46"/>
      <c r="AU802" s="17"/>
      <c r="AV802" s="421" t="str">
        <f>IFERROR(VLOOKUP(AU802,'MATRICE '!AB812:AG907,3,FALSE),"")</f>
        <v/>
      </c>
      <c r="AW802" s="300"/>
      <c r="AX802" s="17"/>
      <c r="AY802" s="17"/>
      <c r="AZ802" s="414"/>
      <c r="BA802" s="18"/>
      <c r="BB802" s="17" t="str">
        <f>IFERROR(VLOOKUP(O802,'MATRICE '!$B$4:$C$17,2,FALSE),"")</f>
        <v/>
      </c>
      <c r="BC802" s="429" t="str">
        <f>IFERROR(VLOOKUP(AR802,'MATRICE '!$U$3:$Z$18,3,FALSE),"")</f>
        <v/>
      </c>
      <c r="BD802" s="429" t="str">
        <f>IFERROR(VLOOKUP(AR802,'MATRICE '!$U$3:$Z$18,2,FALSE),"")</f>
        <v/>
      </c>
      <c r="BE802" s="429" t="str">
        <f>IFERROR(VLOOKUP(AR802,'MATRICE '!$U$3:$Z$18,5,FALSE),"")</f>
        <v/>
      </c>
    </row>
    <row r="803" spans="1:57" x14ac:dyDescent="0.25">
      <c r="A803" s="17"/>
      <c r="B803" s="394"/>
      <c r="C803" s="17"/>
      <c r="D803" s="17"/>
      <c r="E803" s="28"/>
      <c r="F803" s="28"/>
      <c r="G803" s="17"/>
      <c r="H803" s="17"/>
      <c r="I803" s="17"/>
      <c r="J803" s="17"/>
      <c r="K803" s="64"/>
      <c r="L803" s="65"/>
      <c r="M803" s="63"/>
      <c r="N803" s="17"/>
      <c r="O803" s="17"/>
      <c r="P803" s="17"/>
      <c r="Q803" s="17"/>
      <c r="R803" s="17"/>
      <c r="S803" s="401"/>
      <c r="T803" s="597">
        <f t="shared" si="41"/>
        <v>0</v>
      </c>
      <c r="U803" s="18"/>
      <c r="V803" s="18">
        <f t="shared" si="40"/>
        <v>0</v>
      </c>
      <c r="W803" s="60" t="str">
        <f t="shared" si="42"/>
        <v/>
      </c>
      <c r="X803" s="393"/>
      <c r="Y803" s="17"/>
      <c r="Z803" s="52"/>
      <c r="AA803" s="409"/>
      <c r="AB803" s="46"/>
      <c r="AC803" s="17"/>
      <c r="AD803" s="113" t="str">
        <f>IFERROR(VLOOKUP(AA803,'MATRICE '!$E$2:$H$100,3,FALSE),"")</f>
        <v/>
      </c>
      <c r="AE803" s="17" t="str">
        <f>IFERROR(VLOOKUP(AA803,'MATRICE '!$E$2:$H$100,2,FALSE),"")</f>
        <v/>
      </c>
      <c r="AF803" s="17" t="str">
        <f>IFERROR(VLOOKUP(AA803,'MATRICE '!$E$2:$H$100,4,FALSE),"")</f>
        <v/>
      </c>
      <c r="AG803" s="63"/>
      <c r="AH803" s="46"/>
      <c r="AI803" s="17"/>
      <c r="AJ803" s="17" t="str">
        <f>IFERROR(VLOOKUP(AG803,'MATRICE '!$J$2:$M$100,3,FALSE),"")</f>
        <v/>
      </c>
      <c r="AK803" s="17" t="str">
        <f>IFERROR(VLOOKUP(AG803,'MATRICE '!$J$2:$M$100,2,FALSE),"")</f>
        <v/>
      </c>
      <c r="AL803" s="414" t="str">
        <f>IFERROR(VLOOKUP(AG803,'MATRICE '!$J$2:$M$100,4,FALSE),"")</f>
        <v/>
      </c>
      <c r="AM803" s="393"/>
      <c r="AN803" s="17"/>
      <c r="AO803" s="52"/>
      <c r="AP803" s="46"/>
      <c r="AQ803" s="28"/>
      <c r="AR803" s="418"/>
      <c r="AS803" s="419" t="str">
        <f>IFERROR(VLOOKUP(AR803,'MATRICE '!$U$3:$Z$18,4,FALSE),"")</f>
        <v/>
      </c>
      <c r="AT803" s="46"/>
      <c r="AU803" s="17"/>
      <c r="AV803" s="421" t="str">
        <f>IFERROR(VLOOKUP(AU803,'MATRICE '!AB813:AG908,3,FALSE),"")</f>
        <v/>
      </c>
      <c r="AW803" s="300"/>
      <c r="AX803" s="17"/>
      <c r="AY803" s="17"/>
      <c r="AZ803" s="414"/>
      <c r="BA803" s="18"/>
      <c r="BB803" s="17" t="str">
        <f>IFERROR(VLOOKUP(O803,'MATRICE '!$B$4:$C$17,2,FALSE),"")</f>
        <v/>
      </c>
      <c r="BC803" s="429" t="str">
        <f>IFERROR(VLOOKUP(AR803,'MATRICE '!$U$3:$Z$18,3,FALSE),"")</f>
        <v/>
      </c>
      <c r="BD803" s="429" t="str">
        <f>IFERROR(VLOOKUP(AR803,'MATRICE '!$U$3:$Z$18,2,FALSE),"")</f>
        <v/>
      </c>
      <c r="BE803" s="429" t="str">
        <f>IFERROR(VLOOKUP(AR803,'MATRICE '!$U$3:$Z$18,5,FALSE),"")</f>
        <v/>
      </c>
    </row>
    <row r="804" spans="1:57" x14ac:dyDescent="0.25">
      <c r="A804" s="17"/>
      <c r="B804" s="394"/>
      <c r="C804" s="17"/>
      <c r="D804" s="17"/>
      <c r="E804" s="28"/>
      <c r="F804" s="28"/>
      <c r="G804" s="17"/>
      <c r="H804" s="17"/>
      <c r="I804" s="17"/>
      <c r="J804" s="17"/>
      <c r="K804" s="64"/>
      <c r="L804" s="65"/>
      <c r="M804" s="63"/>
      <c r="N804" s="17"/>
      <c r="O804" s="17"/>
      <c r="P804" s="17"/>
      <c r="Q804" s="17"/>
      <c r="R804" s="17"/>
      <c r="S804" s="401"/>
      <c r="T804" s="597">
        <f t="shared" si="41"/>
        <v>0</v>
      </c>
      <c r="U804" s="18"/>
      <c r="V804" s="18">
        <f t="shared" ref="V804:V867" si="43">U804-T804</f>
        <v>0</v>
      </c>
      <c r="W804" s="60" t="str">
        <f t="shared" si="42"/>
        <v/>
      </c>
      <c r="X804" s="393"/>
      <c r="Y804" s="17"/>
      <c r="Z804" s="52"/>
      <c r="AA804" s="409"/>
      <c r="AB804" s="46"/>
      <c r="AC804" s="17"/>
      <c r="AD804" s="113" t="str">
        <f>IFERROR(VLOOKUP(AA804,'MATRICE '!$E$2:$H$100,3,FALSE),"")</f>
        <v/>
      </c>
      <c r="AE804" s="17" t="str">
        <f>IFERROR(VLOOKUP(AA804,'MATRICE '!$E$2:$H$100,2,FALSE),"")</f>
        <v/>
      </c>
      <c r="AF804" s="17" t="str">
        <f>IFERROR(VLOOKUP(AA804,'MATRICE '!$E$2:$H$100,4,FALSE),"")</f>
        <v/>
      </c>
      <c r="AG804" s="63"/>
      <c r="AH804" s="46"/>
      <c r="AI804" s="17"/>
      <c r="AJ804" s="17" t="str">
        <f>IFERROR(VLOOKUP(AG804,'MATRICE '!$J$2:$M$100,3,FALSE),"")</f>
        <v/>
      </c>
      <c r="AK804" s="17" t="str">
        <f>IFERROR(VLOOKUP(AG804,'MATRICE '!$J$2:$M$100,2,FALSE),"")</f>
        <v/>
      </c>
      <c r="AL804" s="414" t="str">
        <f>IFERROR(VLOOKUP(AG804,'MATRICE '!$J$2:$M$100,4,FALSE),"")</f>
        <v/>
      </c>
      <c r="AM804" s="393"/>
      <c r="AN804" s="17"/>
      <c r="AO804" s="52"/>
      <c r="AP804" s="46"/>
      <c r="AQ804" s="28"/>
      <c r="AR804" s="418"/>
      <c r="AS804" s="419" t="str">
        <f>IFERROR(VLOOKUP(AR804,'MATRICE '!$U$3:$Z$18,4,FALSE),"")</f>
        <v/>
      </c>
      <c r="AT804" s="46"/>
      <c r="AU804" s="17"/>
      <c r="AV804" s="421" t="str">
        <f>IFERROR(VLOOKUP(AU804,'MATRICE '!AB814:AG909,3,FALSE),"")</f>
        <v/>
      </c>
      <c r="AW804" s="300"/>
      <c r="AX804" s="17"/>
      <c r="AY804" s="17"/>
      <c r="AZ804" s="414"/>
      <c r="BA804" s="18"/>
      <c r="BB804" s="17" t="str">
        <f>IFERROR(VLOOKUP(O804,'MATRICE '!$B$4:$C$17,2,FALSE),"")</f>
        <v/>
      </c>
      <c r="BC804" s="429" t="str">
        <f>IFERROR(VLOOKUP(AR804,'MATRICE '!$U$3:$Z$18,3,FALSE),"")</f>
        <v/>
      </c>
      <c r="BD804" s="429" t="str">
        <f>IFERROR(VLOOKUP(AR804,'MATRICE '!$U$3:$Z$18,2,FALSE),"")</f>
        <v/>
      </c>
      <c r="BE804" s="429" t="str">
        <f>IFERROR(VLOOKUP(AR804,'MATRICE '!$U$3:$Z$18,5,FALSE),"")</f>
        <v/>
      </c>
    </row>
    <row r="805" spans="1:57" x14ac:dyDescent="0.25">
      <c r="A805" s="17"/>
      <c r="B805" s="394"/>
      <c r="C805" s="17"/>
      <c r="D805" s="17"/>
      <c r="E805" s="28"/>
      <c r="F805" s="28"/>
      <c r="G805" s="17"/>
      <c r="H805" s="17"/>
      <c r="I805" s="17"/>
      <c r="J805" s="17"/>
      <c r="K805" s="64"/>
      <c r="L805" s="65"/>
      <c r="M805" s="63"/>
      <c r="N805" s="17"/>
      <c r="O805" s="17"/>
      <c r="P805" s="17"/>
      <c r="Q805" s="17"/>
      <c r="R805" s="17"/>
      <c r="S805" s="401"/>
      <c r="T805" s="597">
        <f t="shared" si="41"/>
        <v>0</v>
      </c>
      <c r="U805" s="18"/>
      <c r="V805" s="18">
        <f t="shared" si="43"/>
        <v>0</v>
      </c>
      <c r="W805" s="60" t="str">
        <f t="shared" si="42"/>
        <v/>
      </c>
      <c r="X805" s="393"/>
      <c r="Y805" s="17"/>
      <c r="Z805" s="52"/>
      <c r="AA805" s="409"/>
      <c r="AB805" s="46"/>
      <c r="AC805" s="17"/>
      <c r="AD805" s="113" t="str">
        <f>IFERROR(VLOOKUP(AA805,'MATRICE '!$E$2:$H$100,3,FALSE),"")</f>
        <v/>
      </c>
      <c r="AE805" s="17" t="str">
        <f>IFERROR(VLOOKUP(AA805,'MATRICE '!$E$2:$H$100,2,FALSE),"")</f>
        <v/>
      </c>
      <c r="AF805" s="17" t="str">
        <f>IFERROR(VLOOKUP(AA805,'MATRICE '!$E$2:$H$100,4,FALSE),"")</f>
        <v/>
      </c>
      <c r="AG805" s="63"/>
      <c r="AH805" s="46"/>
      <c r="AI805" s="17"/>
      <c r="AJ805" s="17" t="str">
        <f>IFERROR(VLOOKUP(AG805,'MATRICE '!$J$2:$M$100,3,FALSE),"")</f>
        <v/>
      </c>
      <c r="AK805" s="17" t="str">
        <f>IFERROR(VLOOKUP(AG805,'MATRICE '!$J$2:$M$100,2,FALSE),"")</f>
        <v/>
      </c>
      <c r="AL805" s="414" t="str">
        <f>IFERROR(VLOOKUP(AG805,'MATRICE '!$J$2:$M$100,4,FALSE),"")</f>
        <v/>
      </c>
      <c r="AM805" s="393"/>
      <c r="AN805" s="17"/>
      <c r="AO805" s="52"/>
      <c r="AP805" s="46"/>
      <c r="AQ805" s="28"/>
      <c r="AR805" s="418"/>
      <c r="AS805" s="419" t="str">
        <f>IFERROR(VLOOKUP(AR805,'MATRICE '!$U$3:$Z$18,4,FALSE),"")</f>
        <v/>
      </c>
      <c r="AT805" s="46"/>
      <c r="AU805" s="17"/>
      <c r="AV805" s="421" t="str">
        <f>IFERROR(VLOOKUP(AU805,'MATRICE '!AB815:AG910,3,FALSE),"")</f>
        <v/>
      </c>
      <c r="AW805" s="300"/>
      <c r="AX805" s="17"/>
      <c r="AY805" s="17"/>
      <c r="AZ805" s="414"/>
      <c r="BA805" s="18"/>
      <c r="BB805" s="17" t="str">
        <f>IFERROR(VLOOKUP(O805,'MATRICE '!$B$4:$C$17,2,FALSE),"")</f>
        <v/>
      </c>
      <c r="BC805" s="429" t="str">
        <f>IFERROR(VLOOKUP(AR805,'MATRICE '!$U$3:$Z$18,3,FALSE),"")</f>
        <v/>
      </c>
      <c r="BD805" s="429" t="str">
        <f>IFERROR(VLOOKUP(AR805,'MATRICE '!$U$3:$Z$18,2,FALSE),"")</f>
        <v/>
      </c>
      <c r="BE805" s="429" t="str">
        <f>IFERROR(VLOOKUP(AR805,'MATRICE '!$U$3:$Z$18,5,FALSE),"")</f>
        <v/>
      </c>
    </row>
    <row r="806" spans="1:57" x14ac:dyDescent="0.25">
      <c r="A806" s="17"/>
      <c r="B806" s="394"/>
      <c r="C806" s="17"/>
      <c r="D806" s="17"/>
      <c r="E806" s="28"/>
      <c r="F806" s="28"/>
      <c r="G806" s="17"/>
      <c r="H806" s="17"/>
      <c r="I806" s="17"/>
      <c r="J806" s="17"/>
      <c r="K806" s="64"/>
      <c r="L806" s="65"/>
      <c r="M806" s="63"/>
      <c r="N806" s="17"/>
      <c r="O806" s="17"/>
      <c r="P806" s="17"/>
      <c r="Q806" s="17"/>
      <c r="R806" s="17"/>
      <c r="S806" s="401"/>
      <c r="T806" s="597">
        <f t="shared" si="41"/>
        <v>0</v>
      </c>
      <c r="U806" s="18"/>
      <c r="V806" s="18">
        <f t="shared" si="43"/>
        <v>0</v>
      </c>
      <c r="W806" s="60" t="str">
        <f t="shared" si="42"/>
        <v/>
      </c>
      <c r="X806" s="393"/>
      <c r="Y806" s="17"/>
      <c r="Z806" s="52"/>
      <c r="AA806" s="409"/>
      <c r="AB806" s="46"/>
      <c r="AC806" s="17"/>
      <c r="AD806" s="113" t="str">
        <f>IFERROR(VLOOKUP(AA806,'MATRICE '!$E$2:$H$100,3,FALSE),"")</f>
        <v/>
      </c>
      <c r="AE806" s="17" t="str">
        <f>IFERROR(VLOOKUP(AA806,'MATRICE '!$E$2:$H$100,2,FALSE),"")</f>
        <v/>
      </c>
      <c r="AF806" s="17" t="str">
        <f>IFERROR(VLOOKUP(AA806,'MATRICE '!$E$2:$H$100,4,FALSE),"")</f>
        <v/>
      </c>
      <c r="AG806" s="63"/>
      <c r="AH806" s="46"/>
      <c r="AI806" s="17"/>
      <c r="AJ806" s="17" t="str">
        <f>IFERROR(VLOOKUP(AG806,'MATRICE '!$J$2:$M$100,3,FALSE),"")</f>
        <v/>
      </c>
      <c r="AK806" s="17" t="str">
        <f>IFERROR(VLOOKUP(AG806,'MATRICE '!$J$2:$M$100,2,FALSE),"")</f>
        <v/>
      </c>
      <c r="AL806" s="414" t="str">
        <f>IFERROR(VLOOKUP(AG806,'MATRICE '!$J$2:$M$100,4,FALSE),"")</f>
        <v/>
      </c>
      <c r="AM806" s="393"/>
      <c r="AN806" s="17"/>
      <c r="AO806" s="52"/>
      <c r="AP806" s="46"/>
      <c r="AQ806" s="28"/>
      <c r="AR806" s="418"/>
      <c r="AS806" s="419" t="str">
        <f>IFERROR(VLOOKUP(AR806,'MATRICE '!$U$3:$Z$18,4,FALSE),"")</f>
        <v/>
      </c>
      <c r="AT806" s="46"/>
      <c r="AU806" s="17"/>
      <c r="AV806" s="421" t="str">
        <f>IFERROR(VLOOKUP(AU806,'MATRICE '!AB816:AG911,3,FALSE),"")</f>
        <v/>
      </c>
      <c r="AW806" s="300"/>
      <c r="AX806" s="17"/>
      <c r="AY806" s="17"/>
      <c r="AZ806" s="414"/>
      <c r="BA806" s="18"/>
      <c r="BB806" s="17" t="str">
        <f>IFERROR(VLOOKUP(O806,'MATRICE '!$B$4:$C$17,2,FALSE),"")</f>
        <v/>
      </c>
      <c r="BC806" s="429" t="str">
        <f>IFERROR(VLOOKUP(AR806,'MATRICE '!$U$3:$Z$18,3,FALSE),"")</f>
        <v/>
      </c>
      <c r="BD806" s="429" t="str">
        <f>IFERROR(VLOOKUP(AR806,'MATRICE '!$U$3:$Z$18,2,FALSE),"")</f>
        <v/>
      </c>
      <c r="BE806" s="429" t="str">
        <f>IFERROR(VLOOKUP(AR806,'MATRICE '!$U$3:$Z$18,5,FALSE),"")</f>
        <v/>
      </c>
    </row>
    <row r="807" spans="1:57" x14ac:dyDescent="0.25">
      <c r="A807" s="17"/>
      <c r="B807" s="394"/>
      <c r="C807" s="17"/>
      <c r="D807" s="17"/>
      <c r="E807" s="28"/>
      <c r="F807" s="28"/>
      <c r="G807" s="17"/>
      <c r="H807" s="17"/>
      <c r="I807" s="17"/>
      <c r="J807" s="17"/>
      <c r="K807" s="64"/>
      <c r="L807" s="65"/>
      <c r="M807" s="63"/>
      <c r="N807" s="17"/>
      <c r="O807" s="17"/>
      <c r="P807" s="17"/>
      <c r="Q807" s="17"/>
      <c r="R807" s="17"/>
      <c r="S807" s="401"/>
      <c r="T807" s="597">
        <f t="shared" si="41"/>
        <v>0</v>
      </c>
      <c r="U807" s="18"/>
      <c r="V807" s="18">
        <f t="shared" si="43"/>
        <v>0</v>
      </c>
      <c r="W807" s="60" t="str">
        <f t="shared" si="42"/>
        <v/>
      </c>
      <c r="X807" s="393"/>
      <c r="Y807" s="17"/>
      <c r="Z807" s="52"/>
      <c r="AA807" s="409"/>
      <c r="AB807" s="46"/>
      <c r="AC807" s="17"/>
      <c r="AD807" s="113" t="str">
        <f>IFERROR(VLOOKUP(AA807,'MATRICE '!$E$2:$H$100,3,FALSE),"")</f>
        <v/>
      </c>
      <c r="AE807" s="17" t="str">
        <f>IFERROR(VLOOKUP(AA807,'MATRICE '!$E$2:$H$100,2,FALSE),"")</f>
        <v/>
      </c>
      <c r="AF807" s="17" t="str">
        <f>IFERROR(VLOOKUP(AA807,'MATRICE '!$E$2:$H$100,4,FALSE),"")</f>
        <v/>
      </c>
      <c r="AG807" s="63"/>
      <c r="AH807" s="46"/>
      <c r="AI807" s="17"/>
      <c r="AJ807" s="17" t="str">
        <f>IFERROR(VLOOKUP(AG807,'MATRICE '!$J$2:$M$100,3,FALSE),"")</f>
        <v/>
      </c>
      <c r="AK807" s="17" t="str">
        <f>IFERROR(VLOOKUP(AG807,'MATRICE '!$J$2:$M$100,2,FALSE),"")</f>
        <v/>
      </c>
      <c r="AL807" s="414" t="str">
        <f>IFERROR(VLOOKUP(AG807,'MATRICE '!$J$2:$M$100,4,FALSE),"")</f>
        <v/>
      </c>
      <c r="AM807" s="393"/>
      <c r="AN807" s="17"/>
      <c r="AO807" s="52"/>
      <c r="AP807" s="46"/>
      <c r="AQ807" s="28"/>
      <c r="AR807" s="418"/>
      <c r="AS807" s="419" t="str">
        <f>IFERROR(VLOOKUP(AR807,'MATRICE '!$U$3:$Z$18,4,FALSE),"")</f>
        <v/>
      </c>
      <c r="AT807" s="46"/>
      <c r="AU807" s="17"/>
      <c r="AV807" s="421" t="str">
        <f>IFERROR(VLOOKUP(AU807,'MATRICE '!AB817:AG912,3,FALSE),"")</f>
        <v/>
      </c>
      <c r="AW807" s="300"/>
      <c r="AX807" s="17"/>
      <c r="AY807" s="17"/>
      <c r="AZ807" s="414"/>
      <c r="BA807" s="18"/>
      <c r="BB807" s="17" t="str">
        <f>IFERROR(VLOOKUP(O807,'MATRICE '!$B$4:$C$17,2,FALSE),"")</f>
        <v/>
      </c>
      <c r="BC807" s="429" t="str">
        <f>IFERROR(VLOOKUP(AR807,'MATRICE '!$U$3:$Z$18,3,FALSE),"")</f>
        <v/>
      </c>
      <c r="BD807" s="429" t="str">
        <f>IFERROR(VLOOKUP(AR807,'MATRICE '!$U$3:$Z$18,2,FALSE),"")</f>
        <v/>
      </c>
      <c r="BE807" s="429" t="str">
        <f>IFERROR(VLOOKUP(AR807,'MATRICE '!$U$3:$Z$18,5,FALSE),"")</f>
        <v/>
      </c>
    </row>
    <row r="808" spans="1:57" x14ac:dyDescent="0.25">
      <c r="A808" s="17"/>
      <c r="B808" s="394"/>
      <c r="C808" s="17"/>
      <c r="D808" s="17"/>
      <c r="E808" s="28"/>
      <c r="F808" s="28"/>
      <c r="G808" s="17"/>
      <c r="H808" s="17"/>
      <c r="I808" s="17"/>
      <c r="J808" s="17"/>
      <c r="K808" s="64"/>
      <c r="L808" s="65"/>
      <c r="M808" s="63"/>
      <c r="N808" s="17"/>
      <c r="O808" s="17"/>
      <c r="P808" s="17"/>
      <c r="Q808" s="17"/>
      <c r="R808" s="17"/>
      <c r="S808" s="401"/>
      <c r="T808" s="597">
        <f t="shared" si="41"/>
        <v>0</v>
      </c>
      <c r="U808" s="18"/>
      <c r="V808" s="18">
        <f t="shared" si="43"/>
        <v>0</v>
      </c>
      <c r="W808" s="60" t="str">
        <f t="shared" si="42"/>
        <v/>
      </c>
      <c r="X808" s="393"/>
      <c r="Y808" s="17"/>
      <c r="Z808" s="52"/>
      <c r="AA808" s="409"/>
      <c r="AB808" s="46"/>
      <c r="AC808" s="17"/>
      <c r="AD808" s="113" t="str">
        <f>IFERROR(VLOOKUP(AA808,'MATRICE '!$E$2:$H$100,3,FALSE),"")</f>
        <v/>
      </c>
      <c r="AE808" s="17" t="str">
        <f>IFERROR(VLOOKUP(AA808,'MATRICE '!$E$2:$H$100,2,FALSE),"")</f>
        <v/>
      </c>
      <c r="AF808" s="17" t="str">
        <f>IFERROR(VLOOKUP(AA808,'MATRICE '!$E$2:$H$100,4,FALSE),"")</f>
        <v/>
      </c>
      <c r="AG808" s="63"/>
      <c r="AH808" s="46"/>
      <c r="AI808" s="17"/>
      <c r="AJ808" s="17" t="str">
        <f>IFERROR(VLOOKUP(AG808,'MATRICE '!$J$2:$M$100,3,FALSE),"")</f>
        <v/>
      </c>
      <c r="AK808" s="17" t="str">
        <f>IFERROR(VLOOKUP(AG808,'MATRICE '!$J$2:$M$100,2,FALSE),"")</f>
        <v/>
      </c>
      <c r="AL808" s="414" t="str">
        <f>IFERROR(VLOOKUP(AG808,'MATRICE '!$J$2:$M$100,4,FALSE),"")</f>
        <v/>
      </c>
      <c r="AM808" s="393"/>
      <c r="AN808" s="17"/>
      <c r="AO808" s="52"/>
      <c r="AP808" s="46"/>
      <c r="AQ808" s="28"/>
      <c r="AR808" s="418"/>
      <c r="AS808" s="419" t="str">
        <f>IFERROR(VLOOKUP(AR808,'MATRICE '!$U$3:$Z$18,4,FALSE),"")</f>
        <v/>
      </c>
      <c r="AT808" s="46"/>
      <c r="AU808" s="17"/>
      <c r="AV808" s="421" t="str">
        <f>IFERROR(VLOOKUP(AU808,'MATRICE '!AB818:AG913,3,FALSE),"")</f>
        <v/>
      </c>
      <c r="AW808" s="300"/>
      <c r="AX808" s="17"/>
      <c r="AY808" s="17"/>
      <c r="AZ808" s="414"/>
      <c r="BA808" s="18"/>
      <c r="BB808" s="17" t="str">
        <f>IFERROR(VLOOKUP(O808,'MATRICE '!$B$4:$C$17,2,FALSE),"")</f>
        <v/>
      </c>
      <c r="BC808" s="429" t="str">
        <f>IFERROR(VLOOKUP(AR808,'MATRICE '!$U$3:$Z$18,3,FALSE),"")</f>
        <v/>
      </c>
      <c r="BD808" s="429" t="str">
        <f>IFERROR(VLOOKUP(AR808,'MATRICE '!$U$3:$Z$18,2,FALSE),"")</f>
        <v/>
      </c>
      <c r="BE808" s="429" t="str">
        <f>IFERROR(VLOOKUP(AR808,'MATRICE '!$U$3:$Z$18,5,FALSE),"")</f>
        <v/>
      </c>
    </row>
    <row r="809" spans="1:57" x14ac:dyDescent="0.25">
      <c r="A809" s="17"/>
      <c r="B809" s="394"/>
      <c r="C809" s="17"/>
      <c r="D809" s="17"/>
      <c r="E809" s="28"/>
      <c r="F809" s="28"/>
      <c r="G809" s="17"/>
      <c r="H809" s="17"/>
      <c r="I809" s="17"/>
      <c r="J809" s="17"/>
      <c r="K809" s="64"/>
      <c r="L809" s="65"/>
      <c r="M809" s="63"/>
      <c r="N809" s="17"/>
      <c r="O809" s="17"/>
      <c r="P809" s="17"/>
      <c r="Q809" s="17"/>
      <c r="R809" s="17"/>
      <c r="S809" s="401"/>
      <c r="T809" s="597">
        <f t="shared" si="41"/>
        <v>0</v>
      </c>
      <c r="U809" s="18"/>
      <c r="V809" s="18">
        <f t="shared" si="43"/>
        <v>0</v>
      </c>
      <c r="W809" s="60" t="str">
        <f t="shared" si="42"/>
        <v/>
      </c>
      <c r="X809" s="393"/>
      <c r="Y809" s="17"/>
      <c r="Z809" s="52"/>
      <c r="AA809" s="409"/>
      <c r="AB809" s="46"/>
      <c r="AC809" s="17"/>
      <c r="AD809" s="113" t="str">
        <f>IFERROR(VLOOKUP(AA809,'MATRICE '!$E$2:$H$100,3,FALSE),"")</f>
        <v/>
      </c>
      <c r="AE809" s="17" t="str">
        <f>IFERROR(VLOOKUP(AA809,'MATRICE '!$E$2:$H$100,2,FALSE),"")</f>
        <v/>
      </c>
      <c r="AF809" s="17" t="str">
        <f>IFERROR(VLOOKUP(AA809,'MATRICE '!$E$2:$H$100,4,FALSE),"")</f>
        <v/>
      </c>
      <c r="AG809" s="63"/>
      <c r="AH809" s="46"/>
      <c r="AI809" s="17"/>
      <c r="AJ809" s="17" t="str">
        <f>IFERROR(VLOOKUP(AG809,'MATRICE '!$J$2:$M$100,3,FALSE),"")</f>
        <v/>
      </c>
      <c r="AK809" s="17" t="str">
        <f>IFERROR(VLOOKUP(AG809,'MATRICE '!$J$2:$M$100,2,FALSE),"")</f>
        <v/>
      </c>
      <c r="AL809" s="414" t="str">
        <f>IFERROR(VLOOKUP(AG809,'MATRICE '!$J$2:$M$100,4,FALSE),"")</f>
        <v/>
      </c>
      <c r="AM809" s="393"/>
      <c r="AN809" s="17"/>
      <c r="AO809" s="52"/>
      <c r="AP809" s="46"/>
      <c r="AQ809" s="28"/>
      <c r="AR809" s="418"/>
      <c r="AS809" s="419" t="str">
        <f>IFERROR(VLOOKUP(AR809,'MATRICE '!$U$3:$Z$18,4,FALSE),"")</f>
        <v/>
      </c>
      <c r="AT809" s="46"/>
      <c r="AU809" s="17"/>
      <c r="AV809" s="421" t="str">
        <f>IFERROR(VLOOKUP(AU809,'MATRICE '!AB819:AG914,3,FALSE),"")</f>
        <v/>
      </c>
      <c r="AW809" s="300"/>
      <c r="AX809" s="17"/>
      <c r="AY809" s="17"/>
      <c r="AZ809" s="414"/>
      <c r="BA809" s="18"/>
      <c r="BB809" s="17" t="str">
        <f>IFERROR(VLOOKUP(O809,'MATRICE '!$B$4:$C$17,2,FALSE),"")</f>
        <v/>
      </c>
      <c r="BC809" s="429" t="str">
        <f>IFERROR(VLOOKUP(AR809,'MATRICE '!$U$3:$Z$18,3,FALSE),"")</f>
        <v/>
      </c>
      <c r="BD809" s="429" t="str">
        <f>IFERROR(VLOOKUP(AR809,'MATRICE '!$U$3:$Z$18,2,FALSE),"")</f>
        <v/>
      </c>
      <c r="BE809" s="429" t="str">
        <f>IFERROR(VLOOKUP(AR809,'MATRICE '!$U$3:$Z$18,5,FALSE),"")</f>
        <v/>
      </c>
    </row>
    <row r="810" spans="1:57" x14ac:dyDescent="0.25">
      <c r="A810" s="17"/>
      <c r="B810" s="394"/>
      <c r="C810" s="17"/>
      <c r="D810" s="17"/>
      <c r="E810" s="28"/>
      <c r="F810" s="28"/>
      <c r="G810" s="17"/>
      <c r="H810" s="17"/>
      <c r="I810" s="17"/>
      <c r="J810" s="17"/>
      <c r="K810" s="64"/>
      <c r="L810" s="65"/>
      <c r="M810" s="63"/>
      <c r="N810" s="17"/>
      <c r="O810" s="17"/>
      <c r="P810" s="17"/>
      <c r="Q810" s="17"/>
      <c r="R810" s="17"/>
      <c r="S810" s="401"/>
      <c r="T810" s="597">
        <f t="shared" si="41"/>
        <v>0</v>
      </c>
      <c r="U810" s="18"/>
      <c r="V810" s="18">
        <f t="shared" si="43"/>
        <v>0</v>
      </c>
      <c r="W810" s="60" t="str">
        <f t="shared" si="42"/>
        <v/>
      </c>
      <c r="X810" s="393"/>
      <c r="Y810" s="17"/>
      <c r="Z810" s="52"/>
      <c r="AA810" s="409"/>
      <c r="AB810" s="46"/>
      <c r="AC810" s="17"/>
      <c r="AD810" s="113" t="str">
        <f>IFERROR(VLOOKUP(AA810,'MATRICE '!$E$2:$H$100,3,FALSE),"")</f>
        <v/>
      </c>
      <c r="AE810" s="17" t="str">
        <f>IFERROR(VLOOKUP(AA810,'MATRICE '!$E$2:$H$100,2,FALSE),"")</f>
        <v/>
      </c>
      <c r="AF810" s="17" t="str">
        <f>IFERROR(VLOOKUP(AA810,'MATRICE '!$E$2:$H$100,4,FALSE),"")</f>
        <v/>
      </c>
      <c r="AG810" s="63"/>
      <c r="AH810" s="46"/>
      <c r="AI810" s="17"/>
      <c r="AJ810" s="17" t="str">
        <f>IFERROR(VLOOKUP(AG810,'MATRICE '!$J$2:$M$100,3,FALSE),"")</f>
        <v/>
      </c>
      <c r="AK810" s="17" t="str">
        <f>IFERROR(VLOOKUP(AG810,'MATRICE '!$J$2:$M$100,2,FALSE),"")</f>
        <v/>
      </c>
      <c r="AL810" s="414" t="str">
        <f>IFERROR(VLOOKUP(AG810,'MATRICE '!$J$2:$M$100,4,FALSE),"")</f>
        <v/>
      </c>
      <c r="AM810" s="393"/>
      <c r="AN810" s="17"/>
      <c r="AO810" s="52"/>
      <c r="AP810" s="46"/>
      <c r="AQ810" s="28"/>
      <c r="AR810" s="418"/>
      <c r="AS810" s="419" t="str">
        <f>IFERROR(VLOOKUP(AR810,'MATRICE '!$U$3:$Z$18,4,FALSE),"")</f>
        <v/>
      </c>
      <c r="AT810" s="46"/>
      <c r="AU810" s="17"/>
      <c r="AV810" s="421" t="str">
        <f>IFERROR(VLOOKUP(AU810,'MATRICE '!AB820:AG915,3,FALSE),"")</f>
        <v/>
      </c>
      <c r="AW810" s="300"/>
      <c r="AX810" s="17"/>
      <c r="AY810" s="17"/>
      <c r="AZ810" s="414"/>
      <c r="BA810" s="18"/>
      <c r="BB810" s="17" t="str">
        <f>IFERROR(VLOOKUP(O810,'MATRICE '!$B$4:$C$17,2,FALSE),"")</f>
        <v/>
      </c>
      <c r="BC810" s="429" t="str">
        <f>IFERROR(VLOOKUP(AR810,'MATRICE '!$U$3:$Z$18,3,FALSE),"")</f>
        <v/>
      </c>
      <c r="BD810" s="429" t="str">
        <f>IFERROR(VLOOKUP(AR810,'MATRICE '!$U$3:$Z$18,2,FALSE),"")</f>
        <v/>
      </c>
      <c r="BE810" s="429" t="str">
        <f>IFERROR(VLOOKUP(AR810,'MATRICE '!$U$3:$Z$18,5,FALSE),"")</f>
        <v/>
      </c>
    </row>
    <row r="811" spans="1:57" x14ac:dyDescent="0.25">
      <c r="A811" s="17"/>
      <c r="B811" s="394"/>
      <c r="C811" s="17"/>
      <c r="D811" s="17"/>
      <c r="E811" s="28"/>
      <c r="F811" s="28"/>
      <c r="G811" s="17"/>
      <c r="H811" s="17"/>
      <c r="I811" s="17"/>
      <c r="J811" s="17"/>
      <c r="K811" s="64"/>
      <c r="L811" s="65"/>
      <c r="M811" s="63"/>
      <c r="N811" s="17"/>
      <c r="O811" s="17"/>
      <c r="P811" s="17"/>
      <c r="Q811" s="17"/>
      <c r="R811" s="17"/>
      <c r="S811" s="401"/>
      <c r="T811" s="597">
        <f t="shared" si="41"/>
        <v>0</v>
      </c>
      <c r="U811" s="18"/>
      <c r="V811" s="18">
        <f t="shared" si="43"/>
        <v>0</v>
      </c>
      <c r="W811" s="60" t="str">
        <f t="shared" si="42"/>
        <v/>
      </c>
      <c r="X811" s="393"/>
      <c r="Y811" s="17"/>
      <c r="Z811" s="52"/>
      <c r="AA811" s="409"/>
      <c r="AB811" s="46"/>
      <c r="AC811" s="17"/>
      <c r="AD811" s="113" t="str">
        <f>IFERROR(VLOOKUP(AA811,'MATRICE '!$E$2:$H$100,3,FALSE),"")</f>
        <v/>
      </c>
      <c r="AE811" s="17" t="str">
        <f>IFERROR(VLOOKUP(AA811,'MATRICE '!$E$2:$H$100,2,FALSE),"")</f>
        <v/>
      </c>
      <c r="AF811" s="17" t="str">
        <f>IFERROR(VLOOKUP(AA811,'MATRICE '!$E$2:$H$100,4,FALSE),"")</f>
        <v/>
      </c>
      <c r="AG811" s="63"/>
      <c r="AH811" s="46"/>
      <c r="AI811" s="17"/>
      <c r="AJ811" s="17" t="str">
        <f>IFERROR(VLOOKUP(AG811,'MATRICE '!$J$2:$M$100,3,FALSE),"")</f>
        <v/>
      </c>
      <c r="AK811" s="17" t="str">
        <f>IFERROR(VLOOKUP(AG811,'MATRICE '!$J$2:$M$100,2,FALSE),"")</f>
        <v/>
      </c>
      <c r="AL811" s="414" t="str">
        <f>IFERROR(VLOOKUP(AG811,'MATRICE '!$J$2:$M$100,4,FALSE),"")</f>
        <v/>
      </c>
      <c r="AM811" s="393"/>
      <c r="AN811" s="17"/>
      <c r="AO811" s="52"/>
      <c r="AP811" s="46"/>
      <c r="AQ811" s="28"/>
      <c r="AR811" s="418"/>
      <c r="AS811" s="419" t="str">
        <f>IFERROR(VLOOKUP(AR811,'MATRICE '!$U$3:$Z$18,4,FALSE),"")</f>
        <v/>
      </c>
      <c r="AT811" s="46"/>
      <c r="AU811" s="17"/>
      <c r="AV811" s="421" t="str">
        <f>IFERROR(VLOOKUP(AU811,'MATRICE '!AB821:AG916,3,FALSE),"")</f>
        <v/>
      </c>
      <c r="AW811" s="300"/>
      <c r="AX811" s="17"/>
      <c r="AY811" s="17"/>
      <c r="AZ811" s="414"/>
      <c r="BA811" s="18"/>
      <c r="BB811" s="17" t="str">
        <f>IFERROR(VLOOKUP(O811,'MATRICE '!$B$4:$C$17,2,FALSE),"")</f>
        <v/>
      </c>
      <c r="BC811" s="429" t="str">
        <f>IFERROR(VLOOKUP(AR811,'MATRICE '!$U$3:$Z$18,3,FALSE),"")</f>
        <v/>
      </c>
      <c r="BD811" s="429" t="str">
        <f>IFERROR(VLOOKUP(AR811,'MATRICE '!$U$3:$Z$18,2,FALSE),"")</f>
        <v/>
      </c>
      <c r="BE811" s="429" t="str">
        <f>IFERROR(VLOOKUP(AR811,'MATRICE '!$U$3:$Z$18,5,FALSE),"")</f>
        <v/>
      </c>
    </row>
    <row r="812" spans="1:57" x14ac:dyDescent="0.25">
      <c r="A812" s="17"/>
      <c r="B812" s="394"/>
      <c r="C812" s="17"/>
      <c r="D812" s="17"/>
      <c r="E812" s="28"/>
      <c r="F812" s="28"/>
      <c r="G812" s="17"/>
      <c r="H812" s="17"/>
      <c r="I812" s="17"/>
      <c r="J812" s="17"/>
      <c r="K812" s="64"/>
      <c r="L812" s="65"/>
      <c r="M812" s="63"/>
      <c r="N812" s="17"/>
      <c r="O812" s="17"/>
      <c r="P812" s="17"/>
      <c r="Q812" s="17"/>
      <c r="R812" s="17"/>
      <c r="S812" s="401"/>
      <c r="T812" s="597">
        <f t="shared" si="41"/>
        <v>0</v>
      </c>
      <c r="U812" s="18"/>
      <c r="V812" s="18">
        <f t="shared" si="43"/>
        <v>0</v>
      </c>
      <c r="W812" s="60" t="str">
        <f t="shared" si="42"/>
        <v/>
      </c>
      <c r="X812" s="393"/>
      <c r="Y812" s="17"/>
      <c r="Z812" s="52"/>
      <c r="AA812" s="409"/>
      <c r="AB812" s="46"/>
      <c r="AC812" s="17"/>
      <c r="AD812" s="113" t="str">
        <f>IFERROR(VLOOKUP(AA812,'MATRICE '!$E$2:$H$100,3,FALSE),"")</f>
        <v/>
      </c>
      <c r="AE812" s="17" t="str">
        <f>IFERROR(VLOOKUP(AA812,'MATRICE '!$E$2:$H$100,2,FALSE),"")</f>
        <v/>
      </c>
      <c r="AF812" s="17" t="str">
        <f>IFERROR(VLOOKUP(AA812,'MATRICE '!$E$2:$H$100,4,FALSE),"")</f>
        <v/>
      </c>
      <c r="AG812" s="63"/>
      <c r="AH812" s="46"/>
      <c r="AI812" s="17"/>
      <c r="AJ812" s="17" t="str">
        <f>IFERROR(VLOOKUP(AG812,'MATRICE '!$J$2:$M$100,3,FALSE),"")</f>
        <v/>
      </c>
      <c r="AK812" s="17" t="str">
        <f>IFERROR(VLOOKUP(AG812,'MATRICE '!$J$2:$M$100,2,FALSE),"")</f>
        <v/>
      </c>
      <c r="AL812" s="414" t="str">
        <f>IFERROR(VLOOKUP(AG812,'MATRICE '!$J$2:$M$100,4,FALSE),"")</f>
        <v/>
      </c>
      <c r="AM812" s="393"/>
      <c r="AN812" s="17"/>
      <c r="AO812" s="52"/>
      <c r="AP812" s="46"/>
      <c r="AQ812" s="28"/>
      <c r="AR812" s="418"/>
      <c r="AS812" s="419" t="str">
        <f>IFERROR(VLOOKUP(AR812,'MATRICE '!$U$3:$Z$18,4,FALSE),"")</f>
        <v/>
      </c>
      <c r="AT812" s="46"/>
      <c r="AU812" s="17"/>
      <c r="AV812" s="421" t="str">
        <f>IFERROR(VLOOKUP(AU812,'MATRICE '!AB822:AG917,3,FALSE),"")</f>
        <v/>
      </c>
      <c r="AW812" s="300"/>
      <c r="AX812" s="17"/>
      <c r="AY812" s="17"/>
      <c r="AZ812" s="414"/>
      <c r="BA812" s="18"/>
      <c r="BB812" s="17" t="str">
        <f>IFERROR(VLOOKUP(O812,'MATRICE '!$B$4:$C$17,2,FALSE),"")</f>
        <v/>
      </c>
      <c r="BC812" s="429" t="str">
        <f>IFERROR(VLOOKUP(AR812,'MATRICE '!$U$3:$Z$18,3,FALSE),"")</f>
        <v/>
      </c>
      <c r="BD812" s="429" t="str">
        <f>IFERROR(VLOOKUP(AR812,'MATRICE '!$U$3:$Z$18,2,FALSE),"")</f>
        <v/>
      </c>
      <c r="BE812" s="429" t="str">
        <f>IFERROR(VLOOKUP(AR812,'MATRICE '!$U$3:$Z$18,5,FALSE),"")</f>
        <v/>
      </c>
    </row>
    <row r="813" spans="1:57" x14ac:dyDescent="0.25">
      <c r="A813" s="17"/>
      <c r="B813" s="394"/>
      <c r="C813" s="17"/>
      <c r="D813" s="17"/>
      <c r="E813" s="28"/>
      <c r="F813" s="28"/>
      <c r="G813" s="17"/>
      <c r="H813" s="17"/>
      <c r="I813" s="17"/>
      <c r="J813" s="17"/>
      <c r="K813" s="64"/>
      <c r="L813" s="65"/>
      <c r="M813" s="63"/>
      <c r="N813" s="17"/>
      <c r="O813" s="17"/>
      <c r="P813" s="17"/>
      <c r="Q813" s="17"/>
      <c r="R813" s="17"/>
      <c r="S813" s="401"/>
      <c r="T813" s="597">
        <f t="shared" si="41"/>
        <v>0</v>
      </c>
      <c r="U813" s="18"/>
      <c r="V813" s="18">
        <f t="shared" si="43"/>
        <v>0</v>
      </c>
      <c r="W813" s="60" t="str">
        <f t="shared" si="42"/>
        <v/>
      </c>
      <c r="X813" s="393"/>
      <c r="Y813" s="17"/>
      <c r="Z813" s="52"/>
      <c r="AA813" s="409"/>
      <c r="AB813" s="46"/>
      <c r="AC813" s="17"/>
      <c r="AD813" s="113" t="str">
        <f>IFERROR(VLOOKUP(AA813,'MATRICE '!$E$2:$H$100,3,FALSE),"")</f>
        <v/>
      </c>
      <c r="AE813" s="17" t="str">
        <f>IFERROR(VLOOKUP(AA813,'MATRICE '!$E$2:$H$100,2,FALSE),"")</f>
        <v/>
      </c>
      <c r="AF813" s="17" t="str">
        <f>IFERROR(VLOOKUP(AA813,'MATRICE '!$E$2:$H$100,4,FALSE),"")</f>
        <v/>
      </c>
      <c r="AG813" s="63"/>
      <c r="AH813" s="46"/>
      <c r="AI813" s="17"/>
      <c r="AJ813" s="17" t="str">
        <f>IFERROR(VLOOKUP(AG813,'MATRICE '!$J$2:$M$100,3,FALSE),"")</f>
        <v/>
      </c>
      <c r="AK813" s="17" t="str">
        <f>IFERROR(VLOOKUP(AG813,'MATRICE '!$J$2:$M$100,2,FALSE),"")</f>
        <v/>
      </c>
      <c r="AL813" s="414" t="str">
        <f>IFERROR(VLOOKUP(AG813,'MATRICE '!$J$2:$M$100,4,FALSE),"")</f>
        <v/>
      </c>
      <c r="AM813" s="393"/>
      <c r="AN813" s="17"/>
      <c r="AO813" s="52"/>
      <c r="AP813" s="46"/>
      <c r="AQ813" s="28"/>
      <c r="AR813" s="418"/>
      <c r="AS813" s="419" t="str">
        <f>IFERROR(VLOOKUP(AR813,'MATRICE '!$U$3:$Z$18,4,FALSE),"")</f>
        <v/>
      </c>
      <c r="AT813" s="46"/>
      <c r="AU813" s="17"/>
      <c r="AV813" s="421" t="str">
        <f>IFERROR(VLOOKUP(AU813,'MATRICE '!AB823:AG918,3,FALSE),"")</f>
        <v/>
      </c>
      <c r="AW813" s="300"/>
      <c r="AX813" s="17"/>
      <c r="AY813" s="17"/>
      <c r="AZ813" s="414"/>
      <c r="BA813" s="18"/>
      <c r="BB813" s="17" t="str">
        <f>IFERROR(VLOOKUP(O813,'MATRICE '!$B$4:$C$17,2,FALSE),"")</f>
        <v/>
      </c>
      <c r="BC813" s="429" t="str">
        <f>IFERROR(VLOOKUP(AR813,'MATRICE '!$U$3:$Z$18,3,FALSE),"")</f>
        <v/>
      </c>
      <c r="BD813" s="429" t="str">
        <f>IFERROR(VLOOKUP(AR813,'MATRICE '!$U$3:$Z$18,2,FALSE),"")</f>
        <v/>
      </c>
      <c r="BE813" s="429" t="str">
        <f>IFERROR(VLOOKUP(AR813,'MATRICE '!$U$3:$Z$18,5,FALSE),"")</f>
        <v/>
      </c>
    </row>
    <row r="814" spans="1:57" x14ac:dyDescent="0.25">
      <c r="A814" s="17"/>
      <c r="B814" s="394"/>
      <c r="C814" s="17"/>
      <c r="D814" s="17"/>
      <c r="E814" s="28"/>
      <c r="F814" s="28"/>
      <c r="G814" s="17"/>
      <c r="H814" s="17"/>
      <c r="I814" s="17"/>
      <c r="J814" s="17"/>
      <c r="K814" s="64"/>
      <c r="L814" s="65"/>
      <c r="M814" s="63"/>
      <c r="N814" s="17"/>
      <c r="O814" s="17"/>
      <c r="P814" s="17"/>
      <c r="Q814" s="17"/>
      <c r="R814" s="17"/>
      <c r="S814" s="401"/>
      <c r="T814" s="597">
        <f t="shared" si="41"/>
        <v>0</v>
      </c>
      <c r="U814" s="18"/>
      <c r="V814" s="18">
        <f t="shared" si="43"/>
        <v>0</v>
      </c>
      <c r="W814" s="60" t="str">
        <f t="shared" si="42"/>
        <v/>
      </c>
      <c r="X814" s="393"/>
      <c r="Y814" s="17"/>
      <c r="Z814" s="52"/>
      <c r="AA814" s="409"/>
      <c r="AB814" s="46"/>
      <c r="AC814" s="17"/>
      <c r="AD814" s="113" t="str">
        <f>IFERROR(VLOOKUP(AA814,'MATRICE '!$E$2:$H$100,3,FALSE),"")</f>
        <v/>
      </c>
      <c r="AE814" s="17" t="str">
        <f>IFERROR(VLOOKUP(AA814,'MATRICE '!$E$2:$H$100,2,FALSE),"")</f>
        <v/>
      </c>
      <c r="AF814" s="17" t="str">
        <f>IFERROR(VLOOKUP(AA814,'MATRICE '!$E$2:$H$100,4,FALSE),"")</f>
        <v/>
      </c>
      <c r="AG814" s="63"/>
      <c r="AH814" s="46"/>
      <c r="AI814" s="17"/>
      <c r="AJ814" s="17" t="str">
        <f>IFERROR(VLOOKUP(AG814,'MATRICE '!$J$2:$M$100,3,FALSE),"")</f>
        <v/>
      </c>
      <c r="AK814" s="17" t="str">
        <f>IFERROR(VLOOKUP(AG814,'MATRICE '!$J$2:$M$100,2,FALSE),"")</f>
        <v/>
      </c>
      <c r="AL814" s="414" t="str">
        <f>IFERROR(VLOOKUP(AG814,'MATRICE '!$J$2:$M$100,4,FALSE),"")</f>
        <v/>
      </c>
      <c r="AM814" s="393"/>
      <c r="AN814" s="17"/>
      <c r="AO814" s="52"/>
      <c r="AP814" s="46"/>
      <c r="AQ814" s="28"/>
      <c r="AR814" s="418"/>
      <c r="AS814" s="419" t="str">
        <f>IFERROR(VLOOKUP(AR814,'MATRICE '!$U$3:$Z$18,4,FALSE),"")</f>
        <v/>
      </c>
      <c r="AT814" s="46"/>
      <c r="AU814" s="17"/>
      <c r="AV814" s="421" t="str">
        <f>IFERROR(VLOOKUP(AU814,'MATRICE '!AB824:AG919,3,FALSE),"")</f>
        <v/>
      </c>
      <c r="AW814" s="300"/>
      <c r="AX814" s="17"/>
      <c r="AY814" s="17"/>
      <c r="AZ814" s="414"/>
      <c r="BA814" s="18"/>
      <c r="BB814" s="17" t="str">
        <f>IFERROR(VLOOKUP(O814,'MATRICE '!$B$4:$C$17,2,FALSE),"")</f>
        <v/>
      </c>
      <c r="BC814" s="429" t="str">
        <f>IFERROR(VLOOKUP(AR814,'MATRICE '!$U$3:$Z$18,3,FALSE),"")</f>
        <v/>
      </c>
      <c r="BD814" s="429" t="str">
        <f>IFERROR(VLOOKUP(AR814,'MATRICE '!$U$3:$Z$18,2,FALSE),"")</f>
        <v/>
      </c>
      <c r="BE814" s="429" t="str">
        <f>IFERROR(VLOOKUP(AR814,'MATRICE '!$U$3:$Z$18,5,FALSE),"")</f>
        <v/>
      </c>
    </row>
    <row r="815" spans="1:57" x14ac:dyDescent="0.25">
      <c r="A815" s="17"/>
      <c r="B815" s="394"/>
      <c r="C815" s="17"/>
      <c r="D815" s="17"/>
      <c r="E815" s="28"/>
      <c r="F815" s="28"/>
      <c r="G815" s="17"/>
      <c r="H815" s="17"/>
      <c r="I815" s="17"/>
      <c r="J815" s="17"/>
      <c r="K815" s="64"/>
      <c r="L815" s="65"/>
      <c r="M815" s="63"/>
      <c r="N815" s="17"/>
      <c r="O815" s="17"/>
      <c r="P815" s="17"/>
      <c r="Q815" s="17"/>
      <c r="R815" s="17"/>
      <c r="S815" s="401"/>
      <c r="T815" s="597">
        <f t="shared" si="41"/>
        <v>0</v>
      </c>
      <c r="U815" s="18"/>
      <c r="V815" s="18">
        <f t="shared" si="43"/>
        <v>0</v>
      </c>
      <c r="W815" s="60" t="str">
        <f t="shared" si="42"/>
        <v/>
      </c>
      <c r="X815" s="393"/>
      <c r="Y815" s="17"/>
      <c r="Z815" s="52"/>
      <c r="AA815" s="409"/>
      <c r="AB815" s="46"/>
      <c r="AC815" s="17"/>
      <c r="AD815" s="113" t="str">
        <f>IFERROR(VLOOKUP(AA815,'MATRICE '!$E$2:$H$100,3,FALSE),"")</f>
        <v/>
      </c>
      <c r="AE815" s="17" t="str">
        <f>IFERROR(VLOOKUP(AA815,'MATRICE '!$E$2:$H$100,2,FALSE),"")</f>
        <v/>
      </c>
      <c r="AF815" s="17" t="str">
        <f>IFERROR(VLOOKUP(AA815,'MATRICE '!$E$2:$H$100,4,FALSE),"")</f>
        <v/>
      </c>
      <c r="AG815" s="63"/>
      <c r="AH815" s="46"/>
      <c r="AI815" s="17"/>
      <c r="AJ815" s="17" t="str">
        <f>IFERROR(VLOOKUP(AG815,'MATRICE '!$J$2:$M$100,3,FALSE),"")</f>
        <v/>
      </c>
      <c r="AK815" s="17" t="str">
        <f>IFERROR(VLOOKUP(AG815,'MATRICE '!$J$2:$M$100,2,FALSE),"")</f>
        <v/>
      </c>
      <c r="AL815" s="414" t="str">
        <f>IFERROR(VLOOKUP(AG815,'MATRICE '!$J$2:$M$100,4,FALSE),"")</f>
        <v/>
      </c>
      <c r="AM815" s="393"/>
      <c r="AN815" s="17"/>
      <c r="AO815" s="52"/>
      <c r="AP815" s="46"/>
      <c r="AQ815" s="28"/>
      <c r="AR815" s="418"/>
      <c r="AS815" s="419" t="str">
        <f>IFERROR(VLOOKUP(AR815,'MATRICE '!$U$3:$Z$18,4,FALSE),"")</f>
        <v/>
      </c>
      <c r="AT815" s="46"/>
      <c r="AU815" s="17"/>
      <c r="AV815" s="421" t="str">
        <f>IFERROR(VLOOKUP(AU815,'MATRICE '!AB825:AG920,3,FALSE),"")</f>
        <v/>
      </c>
      <c r="AW815" s="300"/>
      <c r="AX815" s="17"/>
      <c r="AY815" s="17"/>
      <c r="AZ815" s="414"/>
      <c r="BA815" s="18"/>
      <c r="BB815" s="17" t="str">
        <f>IFERROR(VLOOKUP(O815,'MATRICE '!$B$4:$C$17,2,FALSE),"")</f>
        <v/>
      </c>
      <c r="BC815" s="429" t="str">
        <f>IFERROR(VLOOKUP(AR815,'MATRICE '!$U$3:$Z$18,3,FALSE),"")</f>
        <v/>
      </c>
      <c r="BD815" s="429" t="str">
        <f>IFERROR(VLOOKUP(AR815,'MATRICE '!$U$3:$Z$18,2,FALSE),"")</f>
        <v/>
      </c>
      <c r="BE815" s="429" t="str">
        <f>IFERROR(VLOOKUP(AR815,'MATRICE '!$U$3:$Z$18,5,FALSE),"")</f>
        <v/>
      </c>
    </row>
    <row r="816" spans="1:57" x14ac:dyDescent="0.25">
      <c r="A816" s="17"/>
      <c r="B816" s="394"/>
      <c r="C816" s="17"/>
      <c r="D816" s="17"/>
      <c r="E816" s="28"/>
      <c r="F816" s="28"/>
      <c r="G816" s="17"/>
      <c r="H816" s="17"/>
      <c r="I816" s="17"/>
      <c r="J816" s="17"/>
      <c r="K816" s="64"/>
      <c r="L816" s="65"/>
      <c r="M816" s="63"/>
      <c r="N816" s="17"/>
      <c r="O816" s="17"/>
      <c r="P816" s="17"/>
      <c r="Q816" s="17"/>
      <c r="R816" s="17"/>
      <c r="S816" s="401"/>
      <c r="T816" s="597">
        <f t="shared" si="41"/>
        <v>0</v>
      </c>
      <c r="U816" s="18"/>
      <c r="V816" s="18">
        <f t="shared" si="43"/>
        <v>0</v>
      </c>
      <c r="W816" s="60" t="str">
        <f t="shared" si="42"/>
        <v/>
      </c>
      <c r="X816" s="393"/>
      <c r="Y816" s="17"/>
      <c r="Z816" s="52"/>
      <c r="AA816" s="409"/>
      <c r="AB816" s="46"/>
      <c r="AC816" s="17"/>
      <c r="AD816" s="113" t="str">
        <f>IFERROR(VLOOKUP(AA816,'MATRICE '!$E$2:$H$100,3,FALSE),"")</f>
        <v/>
      </c>
      <c r="AE816" s="17" t="str">
        <f>IFERROR(VLOOKUP(AA816,'MATRICE '!$E$2:$H$100,2,FALSE),"")</f>
        <v/>
      </c>
      <c r="AF816" s="17" t="str">
        <f>IFERROR(VLOOKUP(AA816,'MATRICE '!$E$2:$H$100,4,FALSE),"")</f>
        <v/>
      </c>
      <c r="AG816" s="63"/>
      <c r="AH816" s="46"/>
      <c r="AI816" s="17"/>
      <c r="AJ816" s="17" t="str">
        <f>IFERROR(VLOOKUP(AG816,'MATRICE '!$J$2:$M$100,3,FALSE),"")</f>
        <v/>
      </c>
      <c r="AK816" s="17" t="str">
        <f>IFERROR(VLOOKUP(AG816,'MATRICE '!$J$2:$M$100,2,FALSE),"")</f>
        <v/>
      </c>
      <c r="AL816" s="414" t="str">
        <f>IFERROR(VLOOKUP(AG816,'MATRICE '!$J$2:$M$100,4,FALSE),"")</f>
        <v/>
      </c>
      <c r="AM816" s="393"/>
      <c r="AN816" s="17"/>
      <c r="AO816" s="52"/>
      <c r="AP816" s="46"/>
      <c r="AQ816" s="28"/>
      <c r="AR816" s="418"/>
      <c r="AS816" s="419" t="str">
        <f>IFERROR(VLOOKUP(AR816,'MATRICE '!$U$3:$Z$18,4,FALSE),"")</f>
        <v/>
      </c>
      <c r="AT816" s="46"/>
      <c r="AU816" s="17"/>
      <c r="AV816" s="421" t="str">
        <f>IFERROR(VLOOKUP(AU816,'MATRICE '!AB826:AG921,3,FALSE),"")</f>
        <v/>
      </c>
      <c r="AW816" s="300"/>
      <c r="AX816" s="17"/>
      <c r="AY816" s="17"/>
      <c r="AZ816" s="414"/>
      <c r="BA816" s="18"/>
      <c r="BB816" s="17" t="str">
        <f>IFERROR(VLOOKUP(O816,'MATRICE '!$B$4:$C$17,2,FALSE),"")</f>
        <v/>
      </c>
      <c r="BC816" s="429" t="str">
        <f>IFERROR(VLOOKUP(AR816,'MATRICE '!$U$3:$Z$18,3,FALSE),"")</f>
        <v/>
      </c>
      <c r="BD816" s="429" t="str">
        <f>IFERROR(VLOOKUP(AR816,'MATRICE '!$U$3:$Z$18,2,FALSE),"")</f>
        <v/>
      </c>
      <c r="BE816" s="429" t="str">
        <f>IFERROR(VLOOKUP(AR816,'MATRICE '!$U$3:$Z$18,5,FALSE),"")</f>
        <v/>
      </c>
    </row>
    <row r="817" spans="1:57" x14ac:dyDescent="0.25">
      <c r="A817" s="17"/>
      <c r="B817" s="394"/>
      <c r="C817" s="17"/>
      <c r="D817" s="17"/>
      <c r="E817" s="28"/>
      <c r="F817" s="28"/>
      <c r="G817" s="17"/>
      <c r="H817" s="17"/>
      <c r="I817" s="17"/>
      <c r="J817" s="17"/>
      <c r="K817" s="64"/>
      <c r="L817" s="65"/>
      <c r="M817" s="63"/>
      <c r="N817" s="17"/>
      <c r="O817" s="17"/>
      <c r="P817" s="17"/>
      <c r="Q817" s="17"/>
      <c r="R817" s="17"/>
      <c r="S817" s="401"/>
      <c r="T817" s="597">
        <f t="shared" si="41"/>
        <v>0</v>
      </c>
      <c r="U817" s="18"/>
      <c r="V817" s="18">
        <f t="shared" si="43"/>
        <v>0</v>
      </c>
      <c r="W817" s="60" t="str">
        <f t="shared" si="42"/>
        <v/>
      </c>
      <c r="X817" s="393"/>
      <c r="Y817" s="17"/>
      <c r="Z817" s="52"/>
      <c r="AA817" s="409"/>
      <c r="AB817" s="46"/>
      <c r="AC817" s="17"/>
      <c r="AD817" s="113" t="str">
        <f>IFERROR(VLOOKUP(AA817,'MATRICE '!$E$2:$H$100,3,FALSE),"")</f>
        <v/>
      </c>
      <c r="AE817" s="17" t="str">
        <f>IFERROR(VLOOKUP(AA817,'MATRICE '!$E$2:$H$100,2,FALSE),"")</f>
        <v/>
      </c>
      <c r="AF817" s="17" t="str">
        <f>IFERROR(VLOOKUP(AA817,'MATRICE '!$E$2:$H$100,4,FALSE),"")</f>
        <v/>
      </c>
      <c r="AG817" s="63"/>
      <c r="AH817" s="46"/>
      <c r="AI817" s="17"/>
      <c r="AJ817" s="17" t="str">
        <f>IFERROR(VLOOKUP(AG817,'MATRICE '!$J$2:$M$100,3,FALSE),"")</f>
        <v/>
      </c>
      <c r="AK817" s="17" t="str">
        <f>IFERROR(VLOOKUP(AG817,'MATRICE '!$J$2:$M$100,2,FALSE),"")</f>
        <v/>
      </c>
      <c r="AL817" s="414" t="str">
        <f>IFERROR(VLOOKUP(AG817,'MATRICE '!$J$2:$M$100,4,FALSE),"")</f>
        <v/>
      </c>
      <c r="AM817" s="393"/>
      <c r="AN817" s="17"/>
      <c r="AO817" s="52"/>
      <c r="AP817" s="46"/>
      <c r="AQ817" s="28"/>
      <c r="AR817" s="418"/>
      <c r="AS817" s="419" t="str">
        <f>IFERROR(VLOOKUP(AR817,'MATRICE '!$U$3:$Z$18,4,FALSE),"")</f>
        <v/>
      </c>
      <c r="AT817" s="46"/>
      <c r="AU817" s="17"/>
      <c r="AV817" s="421" t="str">
        <f>IFERROR(VLOOKUP(AU817,'MATRICE '!AB827:AG922,3,FALSE),"")</f>
        <v/>
      </c>
      <c r="AW817" s="300"/>
      <c r="AX817" s="17"/>
      <c r="AY817" s="17"/>
      <c r="AZ817" s="414"/>
      <c r="BA817" s="18"/>
      <c r="BB817" s="17" t="str">
        <f>IFERROR(VLOOKUP(O817,'MATRICE '!$B$4:$C$17,2,FALSE),"")</f>
        <v/>
      </c>
      <c r="BC817" s="429" t="str">
        <f>IFERROR(VLOOKUP(AR817,'MATRICE '!$U$3:$Z$18,3,FALSE),"")</f>
        <v/>
      </c>
      <c r="BD817" s="429" t="str">
        <f>IFERROR(VLOOKUP(AR817,'MATRICE '!$U$3:$Z$18,2,FALSE),"")</f>
        <v/>
      </c>
      <c r="BE817" s="429" t="str">
        <f>IFERROR(VLOOKUP(AR817,'MATRICE '!$U$3:$Z$18,5,FALSE),"")</f>
        <v/>
      </c>
    </row>
    <row r="818" spans="1:57" x14ac:dyDescent="0.25">
      <c r="A818" s="17"/>
      <c r="B818" s="394"/>
      <c r="C818" s="17"/>
      <c r="D818" s="17"/>
      <c r="E818" s="28"/>
      <c r="F818" s="28"/>
      <c r="G818" s="17"/>
      <c r="H818" s="17"/>
      <c r="I818" s="17"/>
      <c r="J818" s="17"/>
      <c r="K818" s="64"/>
      <c r="L818" s="65"/>
      <c r="M818" s="63"/>
      <c r="N818" s="17"/>
      <c r="O818" s="17"/>
      <c r="P818" s="17"/>
      <c r="Q818" s="17"/>
      <c r="R818" s="17"/>
      <c r="S818" s="401"/>
      <c r="T818" s="597">
        <f t="shared" si="41"/>
        <v>0</v>
      </c>
      <c r="U818" s="18"/>
      <c r="V818" s="18">
        <f t="shared" si="43"/>
        <v>0</v>
      </c>
      <c r="W818" s="60" t="str">
        <f t="shared" si="42"/>
        <v/>
      </c>
      <c r="X818" s="393"/>
      <c r="Y818" s="17"/>
      <c r="Z818" s="52"/>
      <c r="AA818" s="409"/>
      <c r="AB818" s="46"/>
      <c r="AC818" s="17"/>
      <c r="AD818" s="113" t="str">
        <f>IFERROR(VLOOKUP(AA818,'MATRICE '!$E$2:$H$100,3,FALSE),"")</f>
        <v/>
      </c>
      <c r="AE818" s="17" t="str">
        <f>IFERROR(VLOOKUP(AA818,'MATRICE '!$E$2:$H$100,2,FALSE),"")</f>
        <v/>
      </c>
      <c r="AF818" s="17" t="str">
        <f>IFERROR(VLOOKUP(AA818,'MATRICE '!$E$2:$H$100,4,FALSE),"")</f>
        <v/>
      </c>
      <c r="AG818" s="63"/>
      <c r="AH818" s="46"/>
      <c r="AI818" s="17"/>
      <c r="AJ818" s="17" t="str">
        <f>IFERROR(VLOOKUP(AG818,'MATRICE '!$J$2:$M$100,3,FALSE),"")</f>
        <v/>
      </c>
      <c r="AK818" s="17" t="str">
        <f>IFERROR(VLOOKUP(AG818,'MATRICE '!$J$2:$M$100,2,FALSE),"")</f>
        <v/>
      </c>
      <c r="AL818" s="414" t="str">
        <f>IFERROR(VLOOKUP(AG818,'MATRICE '!$J$2:$M$100,4,FALSE),"")</f>
        <v/>
      </c>
      <c r="AM818" s="393"/>
      <c r="AN818" s="17"/>
      <c r="AO818" s="52"/>
      <c r="AP818" s="46"/>
      <c r="AQ818" s="28"/>
      <c r="AR818" s="418"/>
      <c r="AS818" s="419" t="str">
        <f>IFERROR(VLOOKUP(AR818,'MATRICE '!$U$3:$Z$18,4,FALSE),"")</f>
        <v/>
      </c>
      <c r="AT818" s="46"/>
      <c r="AU818" s="17"/>
      <c r="AV818" s="421" t="str">
        <f>IFERROR(VLOOKUP(AU818,'MATRICE '!AB828:AG923,3,FALSE),"")</f>
        <v/>
      </c>
      <c r="AW818" s="300"/>
      <c r="AX818" s="17"/>
      <c r="AY818" s="17"/>
      <c r="AZ818" s="414"/>
      <c r="BA818" s="18"/>
      <c r="BB818" s="17" t="str">
        <f>IFERROR(VLOOKUP(O818,'MATRICE '!$B$4:$C$17,2,FALSE),"")</f>
        <v/>
      </c>
      <c r="BC818" s="429" t="str">
        <f>IFERROR(VLOOKUP(AR818,'MATRICE '!$U$3:$Z$18,3,FALSE),"")</f>
        <v/>
      </c>
      <c r="BD818" s="429" t="str">
        <f>IFERROR(VLOOKUP(AR818,'MATRICE '!$U$3:$Z$18,2,FALSE),"")</f>
        <v/>
      </c>
      <c r="BE818" s="429" t="str">
        <f>IFERROR(VLOOKUP(AR818,'MATRICE '!$U$3:$Z$18,5,FALSE),"")</f>
        <v/>
      </c>
    </row>
    <row r="819" spans="1:57" x14ac:dyDescent="0.25">
      <c r="A819" s="17"/>
      <c r="B819" s="394"/>
      <c r="C819" s="17"/>
      <c r="D819" s="17"/>
      <c r="E819" s="28"/>
      <c r="F819" s="28"/>
      <c r="G819" s="17"/>
      <c r="H819" s="17"/>
      <c r="I819" s="17"/>
      <c r="J819" s="17"/>
      <c r="K819" s="64"/>
      <c r="L819" s="65"/>
      <c r="M819" s="63"/>
      <c r="N819" s="17"/>
      <c r="O819" s="17"/>
      <c r="P819" s="17"/>
      <c r="Q819" s="17"/>
      <c r="R819" s="17"/>
      <c r="S819" s="401"/>
      <c r="T819" s="597">
        <f t="shared" si="41"/>
        <v>0</v>
      </c>
      <c r="U819" s="18"/>
      <c r="V819" s="18">
        <f t="shared" si="43"/>
        <v>0</v>
      </c>
      <c r="W819" s="60" t="str">
        <f t="shared" si="42"/>
        <v/>
      </c>
      <c r="X819" s="393"/>
      <c r="Y819" s="17"/>
      <c r="Z819" s="52"/>
      <c r="AA819" s="409"/>
      <c r="AB819" s="46"/>
      <c r="AC819" s="17"/>
      <c r="AD819" s="113" t="str">
        <f>IFERROR(VLOOKUP(AA819,'MATRICE '!$E$2:$H$100,3,FALSE),"")</f>
        <v/>
      </c>
      <c r="AE819" s="17" t="str">
        <f>IFERROR(VLOOKUP(AA819,'MATRICE '!$E$2:$H$100,2,FALSE),"")</f>
        <v/>
      </c>
      <c r="AF819" s="17" t="str">
        <f>IFERROR(VLOOKUP(AA819,'MATRICE '!$E$2:$H$100,4,FALSE),"")</f>
        <v/>
      </c>
      <c r="AG819" s="63"/>
      <c r="AH819" s="46"/>
      <c r="AI819" s="17"/>
      <c r="AJ819" s="17" t="str">
        <f>IFERROR(VLOOKUP(AG819,'MATRICE '!$J$2:$M$100,3,FALSE),"")</f>
        <v/>
      </c>
      <c r="AK819" s="17" t="str">
        <f>IFERROR(VLOOKUP(AG819,'MATRICE '!$J$2:$M$100,2,FALSE),"")</f>
        <v/>
      </c>
      <c r="AL819" s="414" t="str">
        <f>IFERROR(VLOOKUP(AG819,'MATRICE '!$J$2:$M$100,4,FALSE),"")</f>
        <v/>
      </c>
      <c r="AM819" s="393"/>
      <c r="AN819" s="17"/>
      <c r="AO819" s="52"/>
      <c r="AP819" s="46"/>
      <c r="AQ819" s="28"/>
      <c r="AR819" s="418"/>
      <c r="AS819" s="419" t="str">
        <f>IFERROR(VLOOKUP(AR819,'MATRICE '!$U$3:$Z$18,4,FALSE),"")</f>
        <v/>
      </c>
      <c r="AT819" s="46"/>
      <c r="AU819" s="17"/>
      <c r="AV819" s="421" t="str">
        <f>IFERROR(VLOOKUP(AU819,'MATRICE '!AB829:AG924,3,FALSE),"")</f>
        <v/>
      </c>
      <c r="AW819" s="300"/>
      <c r="AX819" s="17"/>
      <c r="AY819" s="17"/>
      <c r="AZ819" s="414"/>
      <c r="BA819" s="18"/>
      <c r="BB819" s="17" t="str">
        <f>IFERROR(VLOOKUP(O819,'MATRICE '!$B$4:$C$17,2,FALSE),"")</f>
        <v/>
      </c>
      <c r="BC819" s="429" t="str">
        <f>IFERROR(VLOOKUP(AR819,'MATRICE '!$U$3:$Z$18,3,FALSE),"")</f>
        <v/>
      </c>
      <c r="BD819" s="429" t="str">
        <f>IFERROR(VLOOKUP(AR819,'MATRICE '!$U$3:$Z$18,2,FALSE),"")</f>
        <v/>
      </c>
      <c r="BE819" s="429" t="str">
        <f>IFERROR(VLOOKUP(AR819,'MATRICE '!$U$3:$Z$18,5,FALSE),"")</f>
        <v/>
      </c>
    </row>
    <row r="820" spans="1:57" x14ac:dyDescent="0.25">
      <c r="A820" s="17"/>
      <c r="B820" s="394"/>
      <c r="C820" s="17"/>
      <c r="D820" s="17"/>
      <c r="E820" s="28"/>
      <c r="F820" s="28"/>
      <c r="G820" s="17"/>
      <c r="H820" s="17"/>
      <c r="I820" s="17"/>
      <c r="J820" s="17"/>
      <c r="K820" s="64"/>
      <c r="L820" s="65"/>
      <c r="M820" s="63"/>
      <c r="N820" s="17"/>
      <c r="O820" s="17"/>
      <c r="P820" s="17"/>
      <c r="Q820" s="17"/>
      <c r="R820" s="17"/>
      <c r="S820" s="401"/>
      <c r="T820" s="597">
        <f t="shared" si="41"/>
        <v>0</v>
      </c>
      <c r="U820" s="18"/>
      <c r="V820" s="18">
        <f t="shared" si="43"/>
        <v>0</v>
      </c>
      <c r="W820" s="60" t="str">
        <f t="shared" si="42"/>
        <v/>
      </c>
      <c r="X820" s="393"/>
      <c r="Y820" s="17"/>
      <c r="Z820" s="52"/>
      <c r="AA820" s="409"/>
      <c r="AB820" s="46"/>
      <c r="AC820" s="17"/>
      <c r="AD820" s="113" t="str">
        <f>IFERROR(VLOOKUP(AA820,'MATRICE '!$E$2:$H$100,3,FALSE),"")</f>
        <v/>
      </c>
      <c r="AE820" s="17" t="str">
        <f>IFERROR(VLOOKUP(AA820,'MATRICE '!$E$2:$H$100,2,FALSE),"")</f>
        <v/>
      </c>
      <c r="AF820" s="17" t="str">
        <f>IFERROR(VLOOKUP(AA820,'MATRICE '!$E$2:$H$100,4,FALSE),"")</f>
        <v/>
      </c>
      <c r="AG820" s="63"/>
      <c r="AH820" s="46"/>
      <c r="AI820" s="17"/>
      <c r="AJ820" s="17" t="str">
        <f>IFERROR(VLOOKUP(AG820,'MATRICE '!$J$2:$M$100,3,FALSE),"")</f>
        <v/>
      </c>
      <c r="AK820" s="17" t="str">
        <f>IFERROR(VLOOKUP(AG820,'MATRICE '!$J$2:$M$100,2,FALSE),"")</f>
        <v/>
      </c>
      <c r="AL820" s="414" t="str">
        <f>IFERROR(VLOOKUP(AG820,'MATRICE '!$J$2:$M$100,4,FALSE),"")</f>
        <v/>
      </c>
      <c r="AM820" s="393"/>
      <c r="AN820" s="17"/>
      <c r="AO820" s="52"/>
      <c r="AP820" s="46"/>
      <c r="AQ820" s="28"/>
      <c r="AR820" s="418"/>
      <c r="AS820" s="419" t="str">
        <f>IFERROR(VLOOKUP(AR820,'MATRICE '!$U$3:$Z$18,4,FALSE),"")</f>
        <v/>
      </c>
      <c r="AT820" s="46"/>
      <c r="AU820" s="17"/>
      <c r="AV820" s="421" t="str">
        <f>IFERROR(VLOOKUP(AU820,'MATRICE '!AB830:AG925,3,FALSE),"")</f>
        <v/>
      </c>
      <c r="AW820" s="300"/>
      <c r="AX820" s="17"/>
      <c r="AY820" s="17"/>
      <c r="AZ820" s="414"/>
      <c r="BA820" s="18"/>
      <c r="BB820" s="17" t="str">
        <f>IFERROR(VLOOKUP(O820,'MATRICE '!$B$4:$C$17,2,FALSE),"")</f>
        <v/>
      </c>
      <c r="BC820" s="429" t="str">
        <f>IFERROR(VLOOKUP(AR820,'MATRICE '!$U$3:$Z$18,3,FALSE),"")</f>
        <v/>
      </c>
      <c r="BD820" s="429" t="str">
        <f>IFERROR(VLOOKUP(AR820,'MATRICE '!$U$3:$Z$18,2,FALSE),"")</f>
        <v/>
      </c>
      <c r="BE820" s="429" t="str">
        <f>IFERROR(VLOOKUP(AR820,'MATRICE '!$U$3:$Z$18,5,FALSE),"")</f>
        <v/>
      </c>
    </row>
    <row r="821" spans="1:57" x14ac:dyDescent="0.25">
      <c r="A821" s="17"/>
      <c r="B821" s="394"/>
      <c r="C821" s="17"/>
      <c r="D821" s="17"/>
      <c r="E821" s="28"/>
      <c r="F821" s="28"/>
      <c r="G821" s="17"/>
      <c r="H821" s="17"/>
      <c r="I821" s="17"/>
      <c r="J821" s="17"/>
      <c r="K821" s="64"/>
      <c r="L821" s="65"/>
      <c r="M821" s="63"/>
      <c r="N821" s="17"/>
      <c r="O821" s="17"/>
      <c r="P821" s="17"/>
      <c r="Q821" s="17"/>
      <c r="R821" s="17"/>
      <c r="S821" s="401"/>
      <c r="T821" s="597">
        <f t="shared" si="41"/>
        <v>0</v>
      </c>
      <c r="U821" s="18"/>
      <c r="V821" s="18">
        <f t="shared" si="43"/>
        <v>0</v>
      </c>
      <c r="W821" s="60" t="str">
        <f t="shared" si="42"/>
        <v/>
      </c>
      <c r="X821" s="393"/>
      <c r="Y821" s="17"/>
      <c r="Z821" s="52"/>
      <c r="AA821" s="409"/>
      <c r="AB821" s="46"/>
      <c r="AC821" s="17"/>
      <c r="AD821" s="113" t="str">
        <f>IFERROR(VLOOKUP(AA821,'MATRICE '!$E$2:$H$100,3,FALSE),"")</f>
        <v/>
      </c>
      <c r="AE821" s="17" t="str">
        <f>IFERROR(VLOOKUP(AA821,'MATRICE '!$E$2:$H$100,2,FALSE),"")</f>
        <v/>
      </c>
      <c r="AF821" s="17" t="str">
        <f>IFERROR(VLOOKUP(AA821,'MATRICE '!$E$2:$H$100,4,FALSE),"")</f>
        <v/>
      </c>
      <c r="AG821" s="63"/>
      <c r="AH821" s="46"/>
      <c r="AI821" s="17"/>
      <c r="AJ821" s="17" t="str">
        <f>IFERROR(VLOOKUP(AG821,'MATRICE '!$J$2:$M$100,3,FALSE),"")</f>
        <v/>
      </c>
      <c r="AK821" s="17" t="str">
        <f>IFERROR(VLOOKUP(AG821,'MATRICE '!$J$2:$M$100,2,FALSE),"")</f>
        <v/>
      </c>
      <c r="AL821" s="414" t="str">
        <f>IFERROR(VLOOKUP(AG821,'MATRICE '!$J$2:$M$100,4,FALSE),"")</f>
        <v/>
      </c>
      <c r="AM821" s="393"/>
      <c r="AN821" s="17"/>
      <c r="AO821" s="52"/>
      <c r="AP821" s="46"/>
      <c r="AQ821" s="28"/>
      <c r="AR821" s="418"/>
      <c r="AS821" s="419" t="str">
        <f>IFERROR(VLOOKUP(AR821,'MATRICE '!$U$3:$Z$18,4,FALSE),"")</f>
        <v/>
      </c>
      <c r="AT821" s="46"/>
      <c r="AU821" s="17"/>
      <c r="AV821" s="421" t="str">
        <f>IFERROR(VLOOKUP(AU821,'MATRICE '!AB831:AG926,3,FALSE),"")</f>
        <v/>
      </c>
      <c r="AW821" s="300"/>
      <c r="AX821" s="17"/>
      <c r="AY821" s="17"/>
      <c r="AZ821" s="414"/>
      <c r="BA821" s="18"/>
      <c r="BB821" s="17" t="str">
        <f>IFERROR(VLOOKUP(O821,'MATRICE '!$B$4:$C$17,2,FALSE),"")</f>
        <v/>
      </c>
      <c r="BC821" s="429" t="str">
        <f>IFERROR(VLOOKUP(AR821,'MATRICE '!$U$3:$Z$18,3,FALSE),"")</f>
        <v/>
      </c>
      <c r="BD821" s="429" t="str">
        <f>IFERROR(VLOOKUP(AR821,'MATRICE '!$U$3:$Z$18,2,FALSE),"")</f>
        <v/>
      </c>
      <c r="BE821" s="429" t="str">
        <f>IFERROR(VLOOKUP(AR821,'MATRICE '!$U$3:$Z$18,5,FALSE),"")</f>
        <v/>
      </c>
    </row>
    <row r="822" spans="1:57" x14ac:dyDescent="0.25">
      <c r="A822" s="17"/>
      <c r="B822" s="394"/>
      <c r="C822" s="17"/>
      <c r="D822" s="17"/>
      <c r="E822" s="28"/>
      <c r="F822" s="28"/>
      <c r="G822" s="17"/>
      <c r="H822" s="17"/>
      <c r="I822" s="17"/>
      <c r="J822" s="17"/>
      <c r="K822" s="64"/>
      <c r="L822" s="65"/>
      <c r="M822" s="63"/>
      <c r="N822" s="17"/>
      <c r="O822" s="17"/>
      <c r="P822" s="17"/>
      <c r="Q822" s="17"/>
      <c r="R822" s="17"/>
      <c r="S822" s="401"/>
      <c r="T822" s="597">
        <f t="shared" si="41"/>
        <v>0</v>
      </c>
      <c r="U822" s="18"/>
      <c r="V822" s="18">
        <f t="shared" si="43"/>
        <v>0</v>
      </c>
      <c r="W822" s="60" t="str">
        <f t="shared" si="42"/>
        <v/>
      </c>
      <c r="X822" s="393"/>
      <c r="Y822" s="17"/>
      <c r="Z822" s="52"/>
      <c r="AA822" s="409"/>
      <c r="AB822" s="46"/>
      <c r="AC822" s="17"/>
      <c r="AD822" s="113" t="str">
        <f>IFERROR(VLOOKUP(AA822,'MATRICE '!$E$2:$H$100,3,FALSE),"")</f>
        <v/>
      </c>
      <c r="AE822" s="17" t="str">
        <f>IFERROR(VLOOKUP(AA822,'MATRICE '!$E$2:$H$100,2,FALSE),"")</f>
        <v/>
      </c>
      <c r="AF822" s="17" t="str">
        <f>IFERROR(VLOOKUP(AA822,'MATRICE '!$E$2:$H$100,4,FALSE),"")</f>
        <v/>
      </c>
      <c r="AG822" s="63"/>
      <c r="AH822" s="46"/>
      <c r="AI822" s="17"/>
      <c r="AJ822" s="17" t="str">
        <f>IFERROR(VLOOKUP(AG822,'MATRICE '!$J$2:$M$100,3,FALSE),"")</f>
        <v/>
      </c>
      <c r="AK822" s="17" t="str">
        <f>IFERROR(VLOOKUP(AG822,'MATRICE '!$J$2:$M$100,2,FALSE),"")</f>
        <v/>
      </c>
      <c r="AL822" s="414" t="str">
        <f>IFERROR(VLOOKUP(AG822,'MATRICE '!$J$2:$M$100,4,FALSE),"")</f>
        <v/>
      </c>
      <c r="AM822" s="393"/>
      <c r="AN822" s="17"/>
      <c r="AO822" s="52"/>
      <c r="AP822" s="46"/>
      <c r="AQ822" s="28"/>
      <c r="AR822" s="418"/>
      <c r="AS822" s="419" t="str">
        <f>IFERROR(VLOOKUP(AR822,'MATRICE '!$U$3:$Z$18,4,FALSE),"")</f>
        <v/>
      </c>
      <c r="AT822" s="46"/>
      <c r="AU822" s="17"/>
      <c r="AV822" s="421" t="str">
        <f>IFERROR(VLOOKUP(AU822,'MATRICE '!AB832:AG927,3,FALSE),"")</f>
        <v/>
      </c>
      <c r="AW822" s="300"/>
      <c r="AX822" s="17"/>
      <c r="AY822" s="17"/>
      <c r="AZ822" s="414"/>
      <c r="BA822" s="18"/>
      <c r="BB822" s="17" t="str">
        <f>IFERROR(VLOOKUP(O822,'MATRICE '!$B$4:$C$17,2,FALSE),"")</f>
        <v/>
      </c>
      <c r="BC822" s="429" t="str">
        <f>IFERROR(VLOOKUP(AR822,'MATRICE '!$U$3:$Z$18,3,FALSE),"")</f>
        <v/>
      </c>
      <c r="BD822" s="429" t="str">
        <f>IFERROR(VLOOKUP(AR822,'MATRICE '!$U$3:$Z$18,2,FALSE),"")</f>
        <v/>
      </c>
      <c r="BE822" s="429" t="str">
        <f>IFERROR(VLOOKUP(AR822,'MATRICE '!$U$3:$Z$18,5,FALSE),"")</f>
        <v/>
      </c>
    </row>
    <row r="823" spans="1:57" x14ac:dyDescent="0.25">
      <c r="A823" s="17"/>
      <c r="B823" s="394"/>
      <c r="C823" s="17"/>
      <c r="D823" s="17"/>
      <c r="E823" s="28"/>
      <c r="F823" s="28"/>
      <c r="G823" s="17"/>
      <c r="H823" s="17"/>
      <c r="I823" s="17"/>
      <c r="J823" s="17"/>
      <c r="K823" s="64"/>
      <c r="L823" s="65"/>
      <c r="M823" s="63"/>
      <c r="N823" s="17"/>
      <c r="O823" s="17"/>
      <c r="P823" s="17"/>
      <c r="Q823" s="17"/>
      <c r="R823" s="17"/>
      <c r="S823" s="401"/>
      <c r="T823" s="597">
        <f t="shared" si="41"/>
        <v>0</v>
      </c>
      <c r="U823" s="18"/>
      <c r="V823" s="18">
        <f t="shared" si="43"/>
        <v>0</v>
      </c>
      <c r="W823" s="60" t="str">
        <f t="shared" si="42"/>
        <v/>
      </c>
      <c r="X823" s="393"/>
      <c r="Y823" s="17"/>
      <c r="Z823" s="52"/>
      <c r="AA823" s="409"/>
      <c r="AB823" s="46"/>
      <c r="AC823" s="17"/>
      <c r="AD823" s="113" t="str">
        <f>IFERROR(VLOOKUP(AA823,'MATRICE '!$E$2:$H$100,3,FALSE),"")</f>
        <v/>
      </c>
      <c r="AE823" s="17" t="str">
        <f>IFERROR(VLOOKUP(AA823,'MATRICE '!$E$2:$H$100,2,FALSE),"")</f>
        <v/>
      </c>
      <c r="AF823" s="17" t="str">
        <f>IFERROR(VLOOKUP(AA823,'MATRICE '!$E$2:$H$100,4,FALSE),"")</f>
        <v/>
      </c>
      <c r="AG823" s="63"/>
      <c r="AH823" s="46"/>
      <c r="AI823" s="17"/>
      <c r="AJ823" s="17" t="str">
        <f>IFERROR(VLOOKUP(AG823,'MATRICE '!$J$2:$M$100,3,FALSE),"")</f>
        <v/>
      </c>
      <c r="AK823" s="17" t="str">
        <f>IFERROR(VLOOKUP(AG823,'MATRICE '!$J$2:$M$100,2,FALSE),"")</f>
        <v/>
      </c>
      <c r="AL823" s="414" t="str">
        <f>IFERROR(VLOOKUP(AG823,'MATRICE '!$J$2:$M$100,4,FALSE),"")</f>
        <v/>
      </c>
      <c r="AM823" s="393"/>
      <c r="AN823" s="17"/>
      <c r="AO823" s="52"/>
      <c r="AP823" s="46"/>
      <c r="AQ823" s="28"/>
      <c r="AR823" s="418"/>
      <c r="AS823" s="419" t="str">
        <f>IFERROR(VLOOKUP(AR823,'MATRICE '!$U$3:$Z$18,4,FALSE),"")</f>
        <v/>
      </c>
      <c r="AT823" s="46"/>
      <c r="AU823" s="17"/>
      <c r="AV823" s="421" t="str">
        <f>IFERROR(VLOOKUP(AU823,'MATRICE '!AB833:AG928,3,FALSE),"")</f>
        <v/>
      </c>
      <c r="AW823" s="300"/>
      <c r="AX823" s="17"/>
      <c r="AY823" s="17"/>
      <c r="AZ823" s="414"/>
      <c r="BA823" s="18"/>
      <c r="BB823" s="17" t="str">
        <f>IFERROR(VLOOKUP(O823,'MATRICE '!$B$4:$C$17,2,FALSE),"")</f>
        <v/>
      </c>
      <c r="BC823" s="429" t="str">
        <f>IFERROR(VLOOKUP(AR823,'MATRICE '!$U$3:$Z$18,3,FALSE),"")</f>
        <v/>
      </c>
      <c r="BD823" s="429" t="str">
        <f>IFERROR(VLOOKUP(AR823,'MATRICE '!$U$3:$Z$18,2,FALSE),"")</f>
        <v/>
      </c>
      <c r="BE823" s="429" t="str">
        <f>IFERROR(VLOOKUP(AR823,'MATRICE '!$U$3:$Z$18,5,FALSE),"")</f>
        <v/>
      </c>
    </row>
    <row r="824" spans="1:57" x14ac:dyDescent="0.25">
      <c r="A824" s="17"/>
      <c r="B824" s="394"/>
      <c r="C824" s="17"/>
      <c r="D824" s="17"/>
      <c r="E824" s="28"/>
      <c r="F824" s="28"/>
      <c r="G824" s="17"/>
      <c r="H824" s="17"/>
      <c r="I824" s="17"/>
      <c r="J824" s="17"/>
      <c r="K824" s="64"/>
      <c r="L824" s="65"/>
      <c r="M824" s="63"/>
      <c r="N824" s="17"/>
      <c r="O824" s="17"/>
      <c r="P824" s="17"/>
      <c r="Q824" s="17"/>
      <c r="R824" s="17"/>
      <c r="S824" s="401"/>
      <c r="T824" s="597">
        <f t="shared" si="41"/>
        <v>0</v>
      </c>
      <c r="U824" s="18"/>
      <c r="V824" s="18">
        <f t="shared" si="43"/>
        <v>0</v>
      </c>
      <c r="W824" s="60" t="str">
        <f t="shared" si="42"/>
        <v/>
      </c>
      <c r="X824" s="393"/>
      <c r="Y824" s="17"/>
      <c r="Z824" s="52"/>
      <c r="AA824" s="409"/>
      <c r="AB824" s="46"/>
      <c r="AC824" s="17"/>
      <c r="AD824" s="113" t="str">
        <f>IFERROR(VLOOKUP(AA824,'MATRICE '!$E$2:$H$100,3,FALSE),"")</f>
        <v/>
      </c>
      <c r="AE824" s="17" t="str">
        <f>IFERROR(VLOOKUP(AA824,'MATRICE '!$E$2:$H$100,2,FALSE),"")</f>
        <v/>
      </c>
      <c r="AF824" s="17" t="str">
        <f>IFERROR(VLOOKUP(AA824,'MATRICE '!$E$2:$H$100,4,FALSE),"")</f>
        <v/>
      </c>
      <c r="AG824" s="63"/>
      <c r="AH824" s="46"/>
      <c r="AI824" s="17"/>
      <c r="AJ824" s="17" t="str">
        <f>IFERROR(VLOOKUP(AG824,'MATRICE '!$J$2:$M$100,3,FALSE),"")</f>
        <v/>
      </c>
      <c r="AK824" s="17" t="str">
        <f>IFERROR(VLOOKUP(AG824,'MATRICE '!$J$2:$M$100,2,FALSE),"")</f>
        <v/>
      </c>
      <c r="AL824" s="414" t="str">
        <f>IFERROR(VLOOKUP(AG824,'MATRICE '!$J$2:$M$100,4,FALSE),"")</f>
        <v/>
      </c>
      <c r="AM824" s="393"/>
      <c r="AN824" s="17"/>
      <c r="AO824" s="52"/>
      <c r="AP824" s="46"/>
      <c r="AQ824" s="28"/>
      <c r="AR824" s="418"/>
      <c r="AS824" s="419" t="str">
        <f>IFERROR(VLOOKUP(AR824,'MATRICE '!$U$3:$Z$18,4,FALSE),"")</f>
        <v/>
      </c>
      <c r="AT824" s="46"/>
      <c r="AU824" s="17"/>
      <c r="AV824" s="421" t="str">
        <f>IFERROR(VLOOKUP(AU824,'MATRICE '!AB834:AG929,3,FALSE),"")</f>
        <v/>
      </c>
      <c r="AW824" s="300"/>
      <c r="AX824" s="17"/>
      <c r="AY824" s="17"/>
      <c r="AZ824" s="414"/>
      <c r="BA824" s="18"/>
      <c r="BB824" s="17" t="str">
        <f>IFERROR(VLOOKUP(O824,'MATRICE '!$B$4:$C$17,2,FALSE),"")</f>
        <v/>
      </c>
      <c r="BC824" s="429" t="str">
        <f>IFERROR(VLOOKUP(AR824,'MATRICE '!$U$3:$Z$18,3,FALSE),"")</f>
        <v/>
      </c>
      <c r="BD824" s="429" t="str">
        <f>IFERROR(VLOOKUP(AR824,'MATRICE '!$U$3:$Z$18,2,FALSE),"")</f>
        <v/>
      </c>
      <c r="BE824" s="429" t="str">
        <f>IFERROR(VLOOKUP(AR824,'MATRICE '!$U$3:$Z$18,5,FALSE),"")</f>
        <v/>
      </c>
    </row>
    <row r="825" spans="1:57" x14ac:dyDescent="0.25">
      <c r="A825" s="17"/>
      <c r="B825" s="394"/>
      <c r="C825" s="17"/>
      <c r="D825" s="17"/>
      <c r="E825" s="28"/>
      <c r="F825" s="28"/>
      <c r="G825" s="17"/>
      <c r="H825" s="17"/>
      <c r="I825" s="17"/>
      <c r="J825" s="17"/>
      <c r="K825" s="64"/>
      <c r="L825" s="65"/>
      <c r="M825" s="63"/>
      <c r="N825" s="17"/>
      <c r="O825" s="17"/>
      <c r="P825" s="17"/>
      <c r="Q825" s="17"/>
      <c r="R825" s="17"/>
      <c r="S825" s="401"/>
      <c r="T825" s="597">
        <f t="shared" si="41"/>
        <v>0</v>
      </c>
      <c r="U825" s="18"/>
      <c r="V825" s="18">
        <f t="shared" si="43"/>
        <v>0</v>
      </c>
      <c r="W825" s="60" t="str">
        <f t="shared" si="42"/>
        <v/>
      </c>
      <c r="X825" s="393"/>
      <c r="Y825" s="17"/>
      <c r="Z825" s="52"/>
      <c r="AA825" s="409"/>
      <c r="AB825" s="46"/>
      <c r="AC825" s="17"/>
      <c r="AD825" s="113" t="str">
        <f>IFERROR(VLOOKUP(AA825,'MATRICE '!$E$2:$H$100,3,FALSE),"")</f>
        <v/>
      </c>
      <c r="AE825" s="17" t="str">
        <f>IFERROR(VLOOKUP(AA825,'MATRICE '!$E$2:$H$100,2,FALSE),"")</f>
        <v/>
      </c>
      <c r="AF825" s="17" t="str">
        <f>IFERROR(VLOOKUP(AA825,'MATRICE '!$E$2:$H$100,4,FALSE),"")</f>
        <v/>
      </c>
      <c r="AG825" s="63"/>
      <c r="AH825" s="46"/>
      <c r="AI825" s="17"/>
      <c r="AJ825" s="17" t="str">
        <f>IFERROR(VLOOKUP(AG825,'MATRICE '!$J$2:$M$100,3,FALSE),"")</f>
        <v/>
      </c>
      <c r="AK825" s="17" t="str">
        <f>IFERROR(VLOOKUP(AG825,'MATRICE '!$J$2:$M$100,2,FALSE),"")</f>
        <v/>
      </c>
      <c r="AL825" s="414" t="str">
        <f>IFERROR(VLOOKUP(AG825,'MATRICE '!$J$2:$M$100,4,FALSE),"")</f>
        <v/>
      </c>
      <c r="AM825" s="393"/>
      <c r="AN825" s="17"/>
      <c r="AO825" s="52"/>
      <c r="AP825" s="46"/>
      <c r="AQ825" s="28"/>
      <c r="AR825" s="418"/>
      <c r="AS825" s="419" t="str">
        <f>IFERROR(VLOOKUP(AR825,'MATRICE '!$U$3:$Z$18,4,FALSE),"")</f>
        <v/>
      </c>
      <c r="AT825" s="46"/>
      <c r="AU825" s="17"/>
      <c r="AV825" s="421" t="str">
        <f>IFERROR(VLOOKUP(AU825,'MATRICE '!AB835:AG930,3,FALSE),"")</f>
        <v/>
      </c>
      <c r="AW825" s="300"/>
      <c r="AX825" s="17"/>
      <c r="AY825" s="17"/>
      <c r="AZ825" s="414"/>
      <c r="BA825" s="18"/>
      <c r="BB825" s="17" t="str">
        <f>IFERROR(VLOOKUP(O825,'MATRICE '!$B$4:$C$17,2,FALSE),"")</f>
        <v/>
      </c>
      <c r="BC825" s="429" t="str">
        <f>IFERROR(VLOOKUP(AR825,'MATRICE '!$U$3:$Z$18,3,FALSE),"")</f>
        <v/>
      </c>
      <c r="BD825" s="429" t="str">
        <f>IFERROR(VLOOKUP(AR825,'MATRICE '!$U$3:$Z$18,2,FALSE),"")</f>
        <v/>
      </c>
      <c r="BE825" s="429" t="str">
        <f>IFERROR(VLOOKUP(AR825,'MATRICE '!$U$3:$Z$18,5,FALSE),"")</f>
        <v/>
      </c>
    </row>
    <row r="826" spans="1:57" x14ac:dyDescent="0.25">
      <c r="A826" s="17"/>
      <c r="B826" s="394"/>
      <c r="C826" s="17"/>
      <c r="D826" s="17"/>
      <c r="E826" s="28"/>
      <c r="F826" s="28"/>
      <c r="G826" s="17"/>
      <c r="H826" s="17"/>
      <c r="I826" s="17"/>
      <c r="J826" s="17"/>
      <c r="K826" s="64"/>
      <c r="L826" s="65"/>
      <c r="M826" s="63"/>
      <c r="N826" s="17"/>
      <c r="O826" s="17"/>
      <c r="P826" s="17"/>
      <c r="Q826" s="17"/>
      <c r="R826" s="17"/>
      <c r="S826" s="401"/>
      <c r="T826" s="597">
        <f t="shared" si="41"/>
        <v>0</v>
      </c>
      <c r="U826" s="18"/>
      <c r="V826" s="18">
        <f t="shared" si="43"/>
        <v>0</v>
      </c>
      <c r="W826" s="60" t="str">
        <f t="shared" si="42"/>
        <v/>
      </c>
      <c r="X826" s="393"/>
      <c r="Y826" s="17"/>
      <c r="Z826" s="52"/>
      <c r="AA826" s="409"/>
      <c r="AB826" s="46"/>
      <c r="AC826" s="17"/>
      <c r="AD826" s="113" t="str">
        <f>IFERROR(VLOOKUP(AA826,'MATRICE '!$E$2:$H$100,3,FALSE),"")</f>
        <v/>
      </c>
      <c r="AE826" s="17" t="str">
        <f>IFERROR(VLOOKUP(AA826,'MATRICE '!$E$2:$H$100,2,FALSE),"")</f>
        <v/>
      </c>
      <c r="AF826" s="17" t="str">
        <f>IFERROR(VLOOKUP(AA826,'MATRICE '!$E$2:$H$100,4,FALSE),"")</f>
        <v/>
      </c>
      <c r="AG826" s="63"/>
      <c r="AH826" s="46"/>
      <c r="AI826" s="17"/>
      <c r="AJ826" s="17" t="str">
        <f>IFERROR(VLOOKUP(AG826,'MATRICE '!$J$2:$M$100,3,FALSE),"")</f>
        <v/>
      </c>
      <c r="AK826" s="17" t="str">
        <f>IFERROR(VLOOKUP(AG826,'MATRICE '!$J$2:$M$100,2,FALSE),"")</f>
        <v/>
      </c>
      <c r="AL826" s="414" t="str">
        <f>IFERROR(VLOOKUP(AG826,'MATRICE '!$J$2:$M$100,4,FALSE),"")</f>
        <v/>
      </c>
      <c r="AM826" s="393"/>
      <c r="AN826" s="17"/>
      <c r="AO826" s="52"/>
      <c r="AP826" s="46"/>
      <c r="AQ826" s="28"/>
      <c r="AR826" s="418"/>
      <c r="AS826" s="419" t="str">
        <f>IFERROR(VLOOKUP(AR826,'MATRICE '!$U$3:$Z$18,4,FALSE),"")</f>
        <v/>
      </c>
      <c r="AT826" s="46"/>
      <c r="AU826" s="17"/>
      <c r="AV826" s="421" t="str">
        <f>IFERROR(VLOOKUP(AU826,'MATRICE '!AB836:AG931,3,FALSE),"")</f>
        <v/>
      </c>
      <c r="AW826" s="300"/>
      <c r="AX826" s="17"/>
      <c r="AY826" s="17"/>
      <c r="AZ826" s="414"/>
      <c r="BA826" s="18"/>
      <c r="BB826" s="17" t="str">
        <f>IFERROR(VLOOKUP(O826,'MATRICE '!$B$4:$C$17,2,FALSE),"")</f>
        <v/>
      </c>
      <c r="BC826" s="429" t="str">
        <f>IFERROR(VLOOKUP(AR826,'MATRICE '!$U$3:$Z$18,3,FALSE),"")</f>
        <v/>
      </c>
      <c r="BD826" s="429" t="str">
        <f>IFERROR(VLOOKUP(AR826,'MATRICE '!$U$3:$Z$18,2,FALSE),"")</f>
        <v/>
      </c>
      <c r="BE826" s="429" t="str">
        <f>IFERROR(VLOOKUP(AR826,'MATRICE '!$U$3:$Z$18,5,FALSE),"")</f>
        <v/>
      </c>
    </row>
    <row r="827" spans="1:57" x14ac:dyDescent="0.25">
      <c r="A827" s="17"/>
      <c r="B827" s="394"/>
      <c r="C827" s="17"/>
      <c r="D827" s="17"/>
      <c r="E827" s="28"/>
      <c r="F827" s="28"/>
      <c r="G827" s="17"/>
      <c r="H827" s="17"/>
      <c r="I827" s="17"/>
      <c r="J827" s="17"/>
      <c r="K827" s="64"/>
      <c r="L827" s="65"/>
      <c r="M827" s="63"/>
      <c r="N827" s="17"/>
      <c r="O827" s="17"/>
      <c r="P827" s="17"/>
      <c r="Q827" s="17"/>
      <c r="R827" s="17"/>
      <c r="S827" s="401"/>
      <c r="T827" s="597">
        <f t="shared" si="41"/>
        <v>0</v>
      </c>
      <c r="U827" s="18"/>
      <c r="V827" s="18">
        <f t="shared" si="43"/>
        <v>0</v>
      </c>
      <c r="W827" s="60" t="str">
        <f t="shared" si="42"/>
        <v/>
      </c>
      <c r="X827" s="393"/>
      <c r="Y827" s="17"/>
      <c r="Z827" s="52"/>
      <c r="AA827" s="409"/>
      <c r="AB827" s="46"/>
      <c r="AC827" s="17"/>
      <c r="AD827" s="113" t="str">
        <f>IFERROR(VLOOKUP(AA827,'MATRICE '!$E$2:$H$100,3,FALSE),"")</f>
        <v/>
      </c>
      <c r="AE827" s="17" t="str">
        <f>IFERROR(VLOOKUP(AA827,'MATRICE '!$E$2:$H$100,2,FALSE),"")</f>
        <v/>
      </c>
      <c r="AF827" s="17" t="str">
        <f>IFERROR(VLOOKUP(AA827,'MATRICE '!$E$2:$H$100,4,FALSE),"")</f>
        <v/>
      </c>
      <c r="AG827" s="63"/>
      <c r="AH827" s="46"/>
      <c r="AI827" s="17"/>
      <c r="AJ827" s="17" t="str">
        <f>IFERROR(VLOOKUP(AG827,'MATRICE '!$J$2:$M$100,3,FALSE),"")</f>
        <v/>
      </c>
      <c r="AK827" s="17" t="str">
        <f>IFERROR(VLOOKUP(AG827,'MATRICE '!$J$2:$M$100,2,FALSE),"")</f>
        <v/>
      </c>
      <c r="AL827" s="414" t="str">
        <f>IFERROR(VLOOKUP(AG827,'MATRICE '!$J$2:$M$100,4,FALSE),"")</f>
        <v/>
      </c>
      <c r="AM827" s="393"/>
      <c r="AN827" s="17"/>
      <c r="AO827" s="52"/>
      <c r="AP827" s="46"/>
      <c r="AQ827" s="28"/>
      <c r="AR827" s="418"/>
      <c r="AS827" s="419" t="str">
        <f>IFERROR(VLOOKUP(AR827,'MATRICE '!$U$3:$Z$18,4,FALSE),"")</f>
        <v/>
      </c>
      <c r="AT827" s="46"/>
      <c r="AU827" s="17"/>
      <c r="AV827" s="421" t="str">
        <f>IFERROR(VLOOKUP(AU827,'MATRICE '!AB837:AG932,3,FALSE),"")</f>
        <v/>
      </c>
      <c r="AW827" s="300"/>
      <c r="AX827" s="17"/>
      <c r="AY827" s="17"/>
      <c r="AZ827" s="414"/>
      <c r="BA827" s="18"/>
      <c r="BB827" s="17" t="str">
        <f>IFERROR(VLOOKUP(O827,'MATRICE '!$B$4:$C$17,2,FALSE),"")</f>
        <v/>
      </c>
      <c r="BC827" s="429" t="str">
        <f>IFERROR(VLOOKUP(AR827,'MATRICE '!$U$3:$Z$18,3,FALSE),"")</f>
        <v/>
      </c>
      <c r="BD827" s="429" t="str">
        <f>IFERROR(VLOOKUP(AR827,'MATRICE '!$U$3:$Z$18,2,FALSE),"")</f>
        <v/>
      </c>
      <c r="BE827" s="429" t="str">
        <f>IFERROR(VLOOKUP(AR827,'MATRICE '!$U$3:$Z$18,5,FALSE),"")</f>
        <v/>
      </c>
    </row>
    <row r="828" spans="1:57" x14ac:dyDescent="0.25">
      <c r="A828" s="17"/>
      <c r="B828" s="394"/>
      <c r="C828" s="17"/>
      <c r="D828" s="17"/>
      <c r="E828" s="28"/>
      <c r="F828" s="28"/>
      <c r="G828" s="17"/>
      <c r="H828" s="17"/>
      <c r="I828" s="17"/>
      <c r="J828" s="17"/>
      <c r="K828" s="64"/>
      <c r="L828" s="65"/>
      <c r="M828" s="63"/>
      <c r="N828" s="17"/>
      <c r="O828" s="17"/>
      <c r="P828" s="17"/>
      <c r="Q828" s="17"/>
      <c r="R828" s="17"/>
      <c r="S828" s="401"/>
      <c r="T828" s="597">
        <f t="shared" si="41"/>
        <v>0</v>
      </c>
      <c r="U828" s="18"/>
      <c r="V828" s="18">
        <f t="shared" si="43"/>
        <v>0</v>
      </c>
      <c r="W828" s="60" t="str">
        <f t="shared" si="42"/>
        <v/>
      </c>
      <c r="X828" s="393"/>
      <c r="Y828" s="17"/>
      <c r="Z828" s="52"/>
      <c r="AA828" s="409"/>
      <c r="AB828" s="46"/>
      <c r="AC828" s="17"/>
      <c r="AD828" s="113" t="str">
        <f>IFERROR(VLOOKUP(AA828,'MATRICE '!$E$2:$H$100,3,FALSE),"")</f>
        <v/>
      </c>
      <c r="AE828" s="17" t="str">
        <f>IFERROR(VLOOKUP(AA828,'MATRICE '!$E$2:$H$100,2,FALSE),"")</f>
        <v/>
      </c>
      <c r="AF828" s="17" t="str">
        <f>IFERROR(VLOOKUP(AA828,'MATRICE '!$E$2:$H$100,4,FALSE),"")</f>
        <v/>
      </c>
      <c r="AG828" s="63"/>
      <c r="AH828" s="46"/>
      <c r="AI828" s="17"/>
      <c r="AJ828" s="17" t="str">
        <f>IFERROR(VLOOKUP(AG828,'MATRICE '!$J$2:$M$100,3,FALSE),"")</f>
        <v/>
      </c>
      <c r="AK828" s="17" t="str">
        <f>IFERROR(VLOOKUP(AG828,'MATRICE '!$J$2:$M$100,2,FALSE),"")</f>
        <v/>
      </c>
      <c r="AL828" s="414" t="str">
        <f>IFERROR(VLOOKUP(AG828,'MATRICE '!$J$2:$M$100,4,FALSE),"")</f>
        <v/>
      </c>
      <c r="AM828" s="393"/>
      <c r="AN828" s="17"/>
      <c r="AO828" s="52"/>
      <c r="AP828" s="46"/>
      <c r="AQ828" s="28"/>
      <c r="AR828" s="418"/>
      <c r="AS828" s="419" t="str">
        <f>IFERROR(VLOOKUP(AR828,'MATRICE '!$U$3:$Z$18,4,FALSE),"")</f>
        <v/>
      </c>
      <c r="AT828" s="46"/>
      <c r="AU828" s="17"/>
      <c r="AV828" s="421" t="str">
        <f>IFERROR(VLOOKUP(AU828,'MATRICE '!AB838:AG933,3,FALSE),"")</f>
        <v/>
      </c>
      <c r="AW828" s="300"/>
      <c r="AX828" s="17"/>
      <c r="AY828" s="17"/>
      <c r="AZ828" s="414"/>
      <c r="BA828" s="18"/>
      <c r="BB828" s="17" t="str">
        <f>IFERROR(VLOOKUP(O828,'MATRICE '!$B$4:$C$17,2,FALSE),"")</f>
        <v/>
      </c>
      <c r="BC828" s="429" t="str">
        <f>IFERROR(VLOOKUP(AR828,'MATRICE '!$U$3:$Z$18,3,FALSE),"")</f>
        <v/>
      </c>
      <c r="BD828" s="429" t="str">
        <f>IFERROR(VLOOKUP(AR828,'MATRICE '!$U$3:$Z$18,2,FALSE),"")</f>
        <v/>
      </c>
      <c r="BE828" s="429" t="str">
        <f>IFERROR(VLOOKUP(AR828,'MATRICE '!$U$3:$Z$18,5,FALSE),"")</f>
        <v/>
      </c>
    </row>
    <row r="829" spans="1:57" x14ac:dyDescent="0.25">
      <c r="A829" s="17"/>
      <c r="B829" s="394"/>
      <c r="C829" s="17"/>
      <c r="D829" s="17"/>
      <c r="E829" s="28"/>
      <c r="F829" s="28"/>
      <c r="G829" s="17"/>
      <c r="H829" s="17"/>
      <c r="I829" s="17"/>
      <c r="J829" s="17"/>
      <c r="K829" s="64"/>
      <c r="L829" s="65"/>
      <c r="M829" s="63"/>
      <c r="N829" s="17"/>
      <c r="O829" s="17"/>
      <c r="P829" s="17"/>
      <c r="Q829" s="17"/>
      <c r="R829" s="17"/>
      <c r="S829" s="401"/>
      <c r="T829" s="597">
        <f t="shared" si="41"/>
        <v>0</v>
      </c>
      <c r="U829" s="18"/>
      <c r="V829" s="18">
        <f t="shared" si="43"/>
        <v>0</v>
      </c>
      <c r="W829" s="60" t="str">
        <f t="shared" si="42"/>
        <v/>
      </c>
      <c r="X829" s="393"/>
      <c r="Y829" s="17"/>
      <c r="Z829" s="52"/>
      <c r="AA829" s="409"/>
      <c r="AB829" s="46"/>
      <c r="AC829" s="17"/>
      <c r="AD829" s="113" t="str">
        <f>IFERROR(VLOOKUP(AA829,'MATRICE '!$E$2:$H$100,3,FALSE),"")</f>
        <v/>
      </c>
      <c r="AE829" s="17" t="str">
        <f>IFERROR(VLOOKUP(AA829,'MATRICE '!$E$2:$H$100,2,FALSE),"")</f>
        <v/>
      </c>
      <c r="AF829" s="17" t="str">
        <f>IFERROR(VLOOKUP(AA829,'MATRICE '!$E$2:$H$100,4,FALSE),"")</f>
        <v/>
      </c>
      <c r="AG829" s="63"/>
      <c r="AH829" s="46"/>
      <c r="AI829" s="17"/>
      <c r="AJ829" s="17" t="str">
        <f>IFERROR(VLOOKUP(AG829,'MATRICE '!$J$2:$M$100,3,FALSE),"")</f>
        <v/>
      </c>
      <c r="AK829" s="17" t="str">
        <f>IFERROR(VLOOKUP(AG829,'MATRICE '!$J$2:$M$100,2,FALSE),"")</f>
        <v/>
      </c>
      <c r="AL829" s="414" t="str">
        <f>IFERROR(VLOOKUP(AG829,'MATRICE '!$J$2:$M$100,4,FALSE),"")</f>
        <v/>
      </c>
      <c r="AM829" s="393"/>
      <c r="AN829" s="17"/>
      <c r="AO829" s="52"/>
      <c r="AP829" s="46"/>
      <c r="AQ829" s="28"/>
      <c r="AR829" s="418"/>
      <c r="AS829" s="419" t="str">
        <f>IFERROR(VLOOKUP(AR829,'MATRICE '!$U$3:$Z$18,4,FALSE),"")</f>
        <v/>
      </c>
      <c r="AT829" s="46"/>
      <c r="AU829" s="17"/>
      <c r="AV829" s="421" t="str">
        <f>IFERROR(VLOOKUP(AU829,'MATRICE '!AB839:AG934,3,FALSE),"")</f>
        <v/>
      </c>
      <c r="AW829" s="300"/>
      <c r="AX829" s="17"/>
      <c r="AY829" s="17"/>
      <c r="AZ829" s="414"/>
      <c r="BA829" s="18"/>
      <c r="BB829" s="17" t="str">
        <f>IFERROR(VLOOKUP(O829,'MATRICE '!$B$4:$C$17,2,FALSE),"")</f>
        <v/>
      </c>
      <c r="BC829" s="429" t="str">
        <f>IFERROR(VLOOKUP(AR829,'MATRICE '!$U$3:$Z$18,3,FALSE),"")</f>
        <v/>
      </c>
      <c r="BD829" s="429" t="str">
        <f>IFERROR(VLOOKUP(AR829,'MATRICE '!$U$3:$Z$18,2,FALSE),"")</f>
        <v/>
      </c>
      <c r="BE829" s="429" t="str">
        <f>IFERROR(VLOOKUP(AR829,'MATRICE '!$U$3:$Z$18,5,FALSE),"")</f>
        <v/>
      </c>
    </row>
    <row r="830" spans="1:57" x14ac:dyDescent="0.25">
      <c r="A830" s="17"/>
      <c r="B830" s="394"/>
      <c r="C830" s="17"/>
      <c r="D830" s="17"/>
      <c r="E830" s="28"/>
      <c r="F830" s="28"/>
      <c r="G830" s="17"/>
      <c r="H830" s="17"/>
      <c r="I830" s="17"/>
      <c r="J830" s="17"/>
      <c r="K830" s="64"/>
      <c r="L830" s="65"/>
      <c r="M830" s="63"/>
      <c r="N830" s="17"/>
      <c r="O830" s="17"/>
      <c r="P830" s="17"/>
      <c r="Q830" s="17"/>
      <c r="R830" s="17"/>
      <c r="S830" s="401"/>
      <c r="T830" s="597">
        <f t="shared" si="41"/>
        <v>0</v>
      </c>
      <c r="U830" s="18"/>
      <c r="V830" s="18">
        <f t="shared" si="43"/>
        <v>0</v>
      </c>
      <c r="W830" s="60" t="str">
        <f t="shared" si="42"/>
        <v/>
      </c>
      <c r="X830" s="393"/>
      <c r="Y830" s="17"/>
      <c r="Z830" s="52"/>
      <c r="AA830" s="409"/>
      <c r="AB830" s="46"/>
      <c r="AC830" s="17"/>
      <c r="AD830" s="113" t="str">
        <f>IFERROR(VLOOKUP(AA830,'MATRICE '!$E$2:$H$100,3,FALSE),"")</f>
        <v/>
      </c>
      <c r="AE830" s="17" t="str">
        <f>IFERROR(VLOOKUP(AA830,'MATRICE '!$E$2:$H$100,2,FALSE),"")</f>
        <v/>
      </c>
      <c r="AF830" s="17" t="str">
        <f>IFERROR(VLOOKUP(AA830,'MATRICE '!$E$2:$H$100,4,FALSE),"")</f>
        <v/>
      </c>
      <c r="AG830" s="63"/>
      <c r="AH830" s="46"/>
      <c r="AI830" s="17"/>
      <c r="AJ830" s="17" t="str">
        <f>IFERROR(VLOOKUP(AG830,'MATRICE '!$J$2:$M$100,3,FALSE),"")</f>
        <v/>
      </c>
      <c r="AK830" s="17" t="str">
        <f>IFERROR(VLOOKUP(AG830,'MATRICE '!$J$2:$M$100,2,FALSE),"")</f>
        <v/>
      </c>
      <c r="AL830" s="414" t="str">
        <f>IFERROR(VLOOKUP(AG830,'MATRICE '!$J$2:$M$100,4,FALSE),"")</f>
        <v/>
      </c>
      <c r="AM830" s="393"/>
      <c r="AN830" s="17"/>
      <c r="AO830" s="52"/>
      <c r="AP830" s="46"/>
      <c r="AQ830" s="28"/>
      <c r="AR830" s="418"/>
      <c r="AS830" s="419" t="str">
        <f>IFERROR(VLOOKUP(AR830,'MATRICE '!$U$3:$Z$18,4,FALSE),"")</f>
        <v/>
      </c>
      <c r="AT830" s="46"/>
      <c r="AU830" s="17"/>
      <c r="AV830" s="421" t="str">
        <f>IFERROR(VLOOKUP(AU830,'MATRICE '!AB840:AG935,3,FALSE),"")</f>
        <v/>
      </c>
      <c r="AW830" s="300"/>
      <c r="AX830" s="17"/>
      <c r="AY830" s="17"/>
      <c r="AZ830" s="414"/>
      <c r="BA830" s="18"/>
      <c r="BB830" s="17" t="str">
        <f>IFERROR(VLOOKUP(O830,'MATRICE '!$B$4:$C$17,2,FALSE),"")</f>
        <v/>
      </c>
      <c r="BC830" s="429" t="str">
        <f>IFERROR(VLOOKUP(AR830,'MATRICE '!$U$3:$Z$18,3,FALSE),"")</f>
        <v/>
      </c>
      <c r="BD830" s="429" t="str">
        <f>IFERROR(VLOOKUP(AR830,'MATRICE '!$U$3:$Z$18,2,FALSE),"")</f>
        <v/>
      </c>
      <c r="BE830" s="429" t="str">
        <f>IFERROR(VLOOKUP(AR830,'MATRICE '!$U$3:$Z$18,5,FALSE),"")</f>
        <v/>
      </c>
    </row>
    <row r="831" spans="1:57" x14ac:dyDescent="0.25">
      <c r="A831" s="17"/>
      <c r="B831" s="394"/>
      <c r="C831" s="17"/>
      <c r="D831" s="17"/>
      <c r="E831" s="28"/>
      <c r="F831" s="28"/>
      <c r="G831" s="17"/>
      <c r="H831" s="17"/>
      <c r="I831" s="17"/>
      <c r="J831" s="17"/>
      <c r="K831" s="64"/>
      <c r="L831" s="65"/>
      <c r="M831" s="63"/>
      <c r="N831" s="17"/>
      <c r="O831" s="17"/>
      <c r="P831" s="17"/>
      <c r="Q831" s="17"/>
      <c r="R831" s="17"/>
      <c r="S831" s="401"/>
      <c r="T831" s="597">
        <f t="shared" si="41"/>
        <v>0</v>
      </c>
      <c r="U831" s="18"/>
      <c r="V831" s="18">
        <f t="shared" si="43"/>
        <v>0</v>
      </c>
      <c r="W831" s="60" t="str">
        <f t="shared" si="42"/>
        <v/>
      </c>
      <c r="X831" s="393"/>
      <c r="Y831" s="17"/>
      <c r="Z831" s="52"/>
      <c r="AA831" s="409"/>
      <c r="AB831" s="46"/>
      <c r="AC831" s="17"/>
      <c r="AD831" s="113" t="str">
        <f>IFERROR(VLOOKUP(AA831,'MATRICE '!$E$2:$H$100,3,FALSE),"")</f>
        <v/>
      </c>
      <c r="AE831" s="17" t="str">
        <f>IFERROR(VLOOKUP(AA831,'MATRICE '!$E$2:$H$100,2,FALSE),"")</f>
        <v/>
      </c>
      <c r="AF831" s="17" t="str">
        <f>IFERROR(VLOOKUP(AA831,'MATRICE '!$E$2:$H$100,4,FALSE),"")</f>
        <v/>
      </c>
      <c r="AG831" s="63"/>
      <c r="AH831" s="46"/>
      <c r="AI831" s="17"/>
      <c r="AJ831" s="17" t="str">
        <f>IFERROR(VLOOKUP(AG831,'MATRICE '!$J$2:$M$100,3,FALSE),"")</f>
        <v/>
      </c>
      <c r="AK831" s="17" t="str">
        <f>IFERROR(VLOOKUP(AG831,'MATRICE '!$J$2:$M$100,2,FALSE),"")</f>
        <v/>
      </c>
      <c r="AL831" s="414" t="str">
        <f>IFERROR(VLOOKUP(AG831,'MATRICE '!$J$2:$M$100,4,FALSE),"")</f>
        <v/>
      </c>
      <c r="AM831" s="393"/>
      <c r="AN831" s="17"/>
      <c r="AO831" s="52"/>
      <c r="AP831" s="46"/>
      <c r="AQ831" s="28"/>
      <c r="AR831" s="418"/>
      <c r="AS831" s="419" t="str">
        <f>IFERROR(VLOOKUP(AR831,'MATRICE '!$U$3:$Z$18,4,FALSE),"")</f>
        <v/>
      </c>
      <c r="AT831" s="46"/>
      <c r="AU831" s="17"/>
      <c r="AV831" s="421" t="str">
        <f>IFERROR(VLOOKUP(AU831,'MATRICE '!AB841:AG936,3,FALSE),"")</f>
        <v/>
      </c>
      <c r="AW831" s="300"/>
      <c r="AX831" s="17"/>
      <c r="AY831" s="17"/>
      <c r="AZ831" s="414"/>
      <c r="BA831" s="18"/>
      <c r="BB831" s="17" t="str">
        <f>IFERROR(VLOOKUP(O831,'MATRICE '!$B$4:$C$17,2,FALSE),"")</f>
        <v/>
      </c>
      <c r="BC831" s="429" t="str">
        <f>IFERROR(VLOOKUP(AR831,'MATRICE '!$U$3:$Z$18,3,FALSE),"")</f>
        <v/>
      </c>
      <c r="BD831" s="429" t="str">
        <f>IFERROR(VLOOKUP(AR831,'MATRICE '!$U$3:$Z$18,2,FALSE),"")</f>
        <v/>
      </c>
      <c r="BE831" s="429" t="str">
        <f>IFERROR(VLOOKUP(AR831,'MATRICE '!$U$3:$Z$18,5,FALSE),"")</f>
        <v/>
      </c>
    </row>
    <row r="832" spans="1:57" x14ac:dyDescent="0.25">
      <c r="A832" s="17"/>
      <c r="B832" s="394"/>
      <c r="C832" s="17"/>
      <c r="D832" s="17"/>
      <c r="E832" s="28"/>
      <c r="F832" s="28"/>
      <c r="G832" s="17"/>
      <c r="H832" s="17"/>
      <c r="I832" s="17"/>
      <c r="J832" s="17"/>
      <c r="K832" s="64"/>
      <c r="L832" s="65"/>
      <c r="M832" s="63"/>
      <c r="N832" s="17"/>
      <c r="O832" s="17"/>
      <c r="P832" s="17"/>
      <c r="Q832" s="17"/>
      <c r="R832" s="17"/>
      <c r="S832" s="401"/>
      <c r="T832" s="597">
        <f t="shared" si="41"/>
        <v>0</v>
      </c>
      <c r="U832" s="18"/>
      <c r="V832" s="18">
        <f t="shared" si="43"/>
        <v>0</v>
      </c>
      <c r="W832" s="60" t="str">
        <f t="shared" si="42"/>
        <v/>
      </c>
      <c r="X832" s="393"/>
      <c r="Y832" s="17"/>
      <c r="Z832" s="52"/>
      <c r="AA832" s="409"/>
      <c r="AB832" s="46"/>
      <c r="AC832" s="17"/>
      <c r="AD832" s="113" t="str">
        <f>IFERROR(VLOOKUP(AA832,'MATRICE '!$E$2:$H$100,3,FALSE),"")</f>
        <v/>
      </c>
      <c r="AE832" s="17" t="str">
        <f>IFERROR(VLOOKUP(AA832,'MATRICE '!$E$2:$H$100,2,FALSE),"")</f>
        <v/>
      </c>
      <c r="AF832" s="17" t="str">
        <f>IFERROR(VLOOKUP(AA832,'MATRICE '!$E$2:$H$100,4,FALSE),"")</f>
        <v/>
      </c>
      <c r="AG832" s="63"/>
      <c r="AH832" s="46"/>
      <c r="AI832" s="17"/>
      <c r="AJ832" s="17" t="str">
        <f>IFERROR(VLOOKUP(AG832,'MATRICE '!$J$2:$M$100,3,FALSE),"")</f>
        <v/>
      </c>
      <c r="AK832" s="17" t="str">
        <f>IFERROR(VLOOKUP(AG832,'MATRICE '!$J$2:$M$100,2,FALSE),"")</f>
        <v/>
      </c>
      <c r="AL832" s="414" t="str">
        <f>IFERROR(VLOOKUP(AG832,'MATRICE '!$J$2:$M$100,4,FALSE),"")</f>
        <v/>
      </c>
      <c r="AM832" s="393"/>
      <c r="AN832" s="17"/>
      <c r="AO832" s="52"/>
      <c r="AP832" s="46"/>
      <c r="AQ832" s="28"/>
      <c r="AR832" s="418"/>
      <c r="AS832" s="419" t="str">
        <f>IFERROR(VLOOKUP(AR832,'MATRICE '!$U$3:$Z$18,4,FALSE),"")</f>
        <v/>
      </c>
      <c r="AT832" s="46"/>
      <c r="AU832" s="17"/>
      <c r="AV832" s="421" t="str">
        <f>IFERROR(VLOOKUP(AU832,'MATRICE '!AB842:AG937,3,FALSE),"")</f>
        <v/>
      </c>
      <c r="AW832" s="300"/>
      <c r="AX832" s="17"/>
      <c r="AY832" s="17"/>
      <c r="AZ832" s="414"/>
      <c r="BA832" s="18"/>
      <c r="BB832" s="17" t="str">
        <f>IFERROR(VLOOKUP(O832,'MATRICE '!$B$4:$C$17,2,FALSE),"")</f>
        <v/>
      </c>
      <c r="BC832" s="429" t="str">
        <f>IFERROR(VLOOKUP(AR832,'MATRICE '!$U$3:$Z$18,3,FALSE),"")</f>
        <v/>
      </c>
      <c r="BD832" s="429" t="str">
        <f>IFERROR(VLOOKUP(AR832,'MATRICE '!$U$3:$Z$18,2,FALSE),"")</f>
        <v/>
      </c>
      <c r="BE832" s="429" t="str">
        <f>IFERROR(VLOOKUP(AR832,'MATRICE '!$U$3:$Z$18,5,FALSE),"")</f>
        <v/>
      </c>
    </row>
    <row r="833" spans="1:57" x14ac:dyDescent="0.25">
      <c r="A833" s="17"/>
      <c r="B833" s="394"/>
      <c r="C833" s="17"/>
      <c r="D833" s="17"/>
      <c r="E833" s="28"/>
      <c r="F833" s="28"/>
      <c r="G833" s="17"/>
      <c r="H833" s="17"/>
      <c r="I833" s="17"/>
      <c r="J833" s="17"/>
      <c r="K833" s="64"/>
      <c r="L833" s="65"/>
      <c r="M833" s="63"/>
      <c r="N833" s="17"/>
      <c r="O833" s="17"/>
      <c r="P833" s="17"/>
      <c r="Q833" s="17"/>
      <c r="R833" s="17"/>
      <c r="S833" s="401"/>
      <c r="T833" s="597">
        <f t="shared" si="41"/>
        <v>0</v>
      </c>
      <c r="U833" s="18"/>
      <c r="V833" s="18">
        <f t="shared" si="43"/>
        <v>0</v>
      </c>
      <c r="W833" s="60" t="str">
        <f t="shared" si="42"/>
        <v/>
      </c>
      <c r="X833" s="393"/>
      <c r="Y833" s="17"/>
      <c r="Z833" s="52"/>
      <c r="AA833" s="409"/>
      <c r="AB833" s="46"/>
      <c r="AC833" s="17"/>
      <c r="AD833" s="113" t="str">
        <f>IFERROR(VLOOKUP(AA833,'MATRICE '!$E$2:$H$100,3,FALSE),"")</f>
        <v/>
      </c>
      <c r="AE833" s="17" t="str">
        <f>IFERROR(VLOOKUP(AA833,'MATRICE '!$E$2:$H$100,2,FALSE),"")</f>
        <v/>
      </c>
      <c r="AF833" s="17" t="str">
        <f>IFERROR(VLOOKUP(AA833,'MATRICE '!$E$2:$H$100,4,FALSE),"")</f>
        <v/>
      </c>
      <c r="AG833" s="63"/>
      <c r="AH833" s="46"/>
      <c r="AI833" s="17"/>
      <c r="AJ833" s="17" t="str">
        <f>IFERROR(VLOOKUP(AG833,'MATRICE '!$J$2:$M$100,3,FALSE),"")</f>
        <v/>
      </c>
      <c r="AK833" s="17" t="str">
        <f>IFERROR(VLOOKUP(AG833,'MATRICE '!$J$2:$M$100,2,FALSE),"")</f>
        <v/>
      </c>
      <c r="AL833" s="414" t="str">
        <f>IFERROR(VLOOKUP(AG833,'MATRICE '!$J$2:$M$100,4,FALSE),"")</f>
        <v/>
      </c>
      <c r="AM833" s="393"/>
      <c r="AN833" s="17"/>
      <c r="AO833" s="52"/>
      <c r="AP833" s="46"/>
      <c r="AQ833" s="28"/>
      <c r="AR833" s="418"/>
      <c r="AS833" s="419" t="str">
        <f>IFERROR(VLOOKUP(AR833,'MATRICE '!$U$3:$Z$18,4,FALSE),"")</f>
        <v/>
      </c>
      <c r="AT833" s="46"/>
      <c r="AU833" s="17"/>
      <c r="AV833" s="421" t="str">
        <f>IFERROR(VLOOKUP(AU833,'MATRICE '!AB843:AG938,3,FALSE),"")</f>
        <v/>
      </c>
      <c r="AW833" s="300"/>
      <c r="AX833" s="17"/>
      <c r="AY833" s="17"/>
      <c r="AZ833" s="414"/>
      <c r="BA833" s="18"/>
      <c r="BB833" s="17" t="str">
        <f>IFERROR(VLOOKUP(O833,'MATRICE '!$B$4:$C$17,2,FALSE),"")</f>
        <v/>
      </c>
      <c r="BC833" s="429" t="str">
        <f>IFERROR(VLOOKUP(AR833,'MATRICE '!$U$3:$Z$18,3,FALSE),"")</f>
        <v/>
      </c>
      <c r="BD833" s="429" t="str">
        <f>IFERROR(VLOOKUP(AR833,'MATRICE '!$U$3:$Z$18,2,FALSE),"")</f>
        <v/>
      </c>
      <c r="BE833" s="429" t="str">
        <f>IFERROR(VLOOKUP(AR833,'MATRICE '!$U$3:$Z$18,5,FALSE),"")</f>
        <v/>
      </c>
    </row>
    <row r="834" spans="1:57" x14ac:dyDescent="0.25">
      <c r="A834" s="17"/>
      <c r="B834" s="394"/>
      <c r="C834" s="17"/>
      <c r="D834" s="17"/>
      <c r="E834" s="28"/>
      <c r="F834" s="28"/>
      <c r="G834" s="17"/>
      <c r="H834" s="17"/>
      <c r="I834" s="17"/>
      <c r="J834" s="17"/>
      <c r="K834" s="64"/>
      <c r="L834" s="65"/>
      <c r="M834" s="63"/>
      <c r="N834" s="17"/>
      <c r="O834" s="17"/>
      <c r="P834" s="17"/>
      <c r="Q834" s="17"/>
      <c r="R834" s="17"/>
      <c r="S834" s="401"/>
      <c r="T834" s="597">
        <f t="shared" si="41"/>
        <v>0</v>
      </c>
      <c r="U834" s="18"/>
      <c r="V834" s="18">
        <f t="shared" si="43"/>
        <v>0</v>
      </c>
      <c r="W834" s="60" t="str">
        <f t="shared" si="42"/>
        <v/>
      </c>
      <c r="X834" s="393"/>
      <c r="Y834" s="17"/>
      <c r="Z834" s="52"/>
      <c r="AA834" s="409"/>
      <c r="AB834" s="46"/>
      <c r="AC834" s="17"/>
      <c r="AD834" s="113" t="str">
        <f>IFERROR(VLOOKUP(AA834,'MATRICE '!$E$2:$H$100,3,FALSE),"")</f>
        <v/>
      </c>
      <c r="AE834" s="17" t="str">
        <f>IFERROR(VLOOKUP(AA834,'MATRICE '!$E$2:$H$100,2,FALSE),"")</f>
        <v/>
      </c>
      <c r="AF834" s="17" t="str">
        <f>IFERROR(VLOOKUP(AA834,'MATRICE '!$E$2:$H$100,4,FALSE),"")</f>
        <v/>
      </c>
      <c r="AG834" s="63"/>
      <c r="AH834" s="46"/>
      <c r="AI834" s="17"/>
      <c r="AJ834" s="17" t="str">
        <f>IFERROR(VLOOKUP(AG834,'MATRICE '!$J$2:$M$100,3,FALSE),"")</f>
        <v/>
      </c>
      <c r="AK834" s="17" t="str">
        <f>IFERROR(VLOOKUP(AG834,'MATRICE '!$J$2:$M$100,2,FALSE),"")</f>
        <v/>
      </c>
      <c r="AL834" s="414" t="str">
        <f>IFERROR(VLOOKUP(AG834,'MATRICE '!$J$2:$M$100,4,FALSE),"")</f>
        <v/>
      </c>
      <c r="AM834" s="393"/>
      <c r="AN834" s="17"/>
      <c r="AO834" s="52"/>
      <c r="AP834" s="46"/>
      <c r="AQ834" s="28"/>
      <c r="AR834" s="418"/>
      <c r="AS834" s="419" t="str">
        <f>IFERROR(VLOOKUP(AR834,'MATRICE '!$U$3:$Z$18,4,FALSE),"")</f>
        <v/>
      </c>
      <c r="AT834" s="46"/>
      <c r="AU834" s="17"/>
      <c r="AV834" s="421" t="str">
        <f>IFERROR(VLOOKUP(AU834,'MATRICE '!AB844:AG939,3,FALSE),"")</f>
        <v/>
      </c>
      <c r="AW834" s="300"/>
      <c r="AX834" s="17"/>
      <c r="AY834" s="17"/>
      <c r="AZ834" s="414"/>
      <c r="BA834" s="18"/>
      <c r="BB834" s="17" t="str">
        <f>IFERROR(VLOOKUP(O834,'MATRICE '!$B$4:$C$17,2,FALSE),"")</f>
        <v/>
      </c>
      <c r="BC834" s="429" t="str">
        <f>IFERROR(VLOOKUP(AR834,'MATRICE '!$U$3:$Z$18,3,FALSE),"")</f>
        <v/>
      </c>
      <c r="BD834" s="429" t="str">
        <f>IFERROR(VLOOKUP(AR834,'MATRICE '!$U$3:$Z$18,2,FALSE),"")</f>
        <v/>
      </c>
      <c r="BE834" s="429" t="str">
        <f>IFERROR(VLOOKUP(AR834,'MATRICE '!$U$3:$Z$18,5,FALSE),"")</f>
        <v/>
      </c>
    </row>
    <row r="835" spans="1:57" x14ac:dyDescent="0.25">
      <c r="A835" s="17"/>
      <c r="B835" s="394"/>
      <c r="C835" s="17"/>
      <c r="D835" s="17"/>
      <c r="E835" s="28"/>
      <c r="F835" s="28"/>
      <c r="G835" s="17"/>
      <c r="H835" s="17"/>
      <c r="I835" s="17"/>
      <c r="J835" s="17"/>
      <c r="K835" s="64"/>
      <c r="L835" s="65"/>
      <c r="M835" s="63"/>
      <c r="N835" s="17"/>
      <c r="O835" s="17"/>
      <c r="P835" s="17"/>
      <c r="Q835" s="17"/>
      <c r="R835" s="17"/>
      <c r="S835" s="401"/>
      <c r="T835" s="597">
        <f t="shared" si="41"/>
        <v>0</v>
      </c>
      <c r="U835" s="18"/>
      <c r="V835" s="18">
        <f t="shared" si="43"/>
        <v>0</v>
      </c>
      <c r="W835" s="60" t="str">
        <f t="shared" si="42"/>
        <v/>
      </c>
      <c r="X835" s="393"/>
      <c r="Y835" s="17"/>
      <c r="Z835" s="52"/>
      <c r="AA835" s="409"/>
      <c r="AB835" s="46"/>
      <c r="AC835" s="17"/>
      <c r="AD835" s="113" t="str">
        <f>IFERROR(VLOOKUP(AA835,'MATRICE '!$E$2:$H$100,3,FALSE),"")</f>
        <v/>
      </c>
      <c r="AE835" s="17" t="str">
        <f>IFERROR(VLOOKUP(AA835,'MATRICE '!$E$2:$H$100,2,FALSE),"")</f>
        <v/>
      </c>
      <c r="AF835" s="17" t="str">
        <f>IFERROR(VLOOKUP(AA835,'MATRICE '!$E$2:$H$100,4,FALSE),"")</f>
        <v/>
      </c>
      <c r="AG835" s="63"/>
      <c r="AH835" s="46"/>
      <c r="AI835" s="17"/>
      <c r="AJ835" s="17" t="str">
        <f>IFERROR(VLOOKUP(AG835,'MATRICE '!$J$2:$M$100,3,FALSE),"")</f>
        <v/>
      </c>
      <c r="AK835" s="17" t="str">
        <f>IFERROR(VLOOKUP(AG835,'MATRICE '!$J$2:$M$100,2,FALSE),"")</f>
        <v/>
      </c>
      <c r="AL835" s="414" t="str">
        <f>IFERROR(VLOOKUP(AG835,'MATRICE '!$J$2:$M$100,4,FALSE),"")</f>
        <v/>
      </c>
      <c r="AM835" s="393"/>
      <c r="AN835" s="17"/>
      <c r="AO835" s="52"/>
      <c r="AP835" s="46"/>
      <c r="AQ835" s="28"/>
      <c r="AR835" s="418"/>
      <c r="AS835" s="419" t="str">
        <f>IFERROR(VLOOKUP(AR835,'MATRICE '!$U$3:$Z$18,4,FALSE),"")</f>
        <v/>
      </c>
      <c r="AT835" s="46"/>
      <c r="AU835" s="17"/>
      <c r="AV835" s="421" t="str">
        <f>IFERROR(VLOOKUP(AU835,'MATRICE '!AB845:AG940,3,FALSE),"")</f>
        <v/>
      </c>
      <c r="AW835" s="300"/>
      <c r="AX835" s="17"/>
      <c r="AY835" s="17"/>
      <c r="AZ835" s="414"/>
      <c r="BA835" s="18"/>
      <c r="BB835" s="17" t="str">
        <f>IFERROR(VLOOKUP(O835,'MATRICE '!$B$4:$C$17,2,FALSE),"")</f>
        <v/>
      </c>
      <c r="BC835" s="429" t="str">
        <f>IFERROR(VLOOKUP(AR835,'MATRICE '!$U$3:$Z$18,3,FALSE),"")</f>
        <v/>
      </c>
      <c r="BD835" s="429" t="str">
        <f>IFERROR(VLOOKUP(AR835,'MATRICE '!$U$3:$Z$18,2,FALSE),"")</f>
        <v/>
      </c>
      <c r="BE835" s="429" t="str">
        <f>IFERROR(VLOOKUP(AR835,'MATRICE '!$U$3:$Z$18,5,FALSE),"")</f>
        <v/>
      </c>
    </row>
    <row r="836" spans="1:57" x14ac:dyDescent="0.25">
      <c r="A836" s="17"/>
      <c r="B836" s="394"/>
      <c r="C836" s="17"/>
      <c r="D836" s="17"/>
      <c r="E836" s="28"/>
      <c r="F836" s="28"/>
      <c r="G836" s="17"/>
      <c r="H836" s="17"/>
      <c r="I836" s="17"/>
      <c r="J836" s="17"/>
      <c r="K836" s="64"/>
      <c r="L836" s="65"/>
      <c r="M836" s="63"/>
      <c r="N836" s="17"/>
      <c r="O836" s="17"/>
      <c r="P836" s="17"/>
      <c r="Q836" s="17"/>
      <c r="R836" s="17"/>
      <c r="S836" s="401"/>
      <c r="T836" s="597">
        <f t="shared" si="41"/>
        <v>0</v>
      </c>
      <c r="U836" s="18"/>
      <c r="V836" s="18">
        <f t="shared" si="43"/>
        <v>0</v>
      </c>
      <c r="W836" s="60" t="str">
        <f t="shared" si="42"/>
        <v/>
      </c>
      <c r="X836" s="393"/>
      <c r="Y836" s="17"/>
      <c r="Z836" s="52"/>
      <c r="AA836" s="409"/>
      <c r="AB836" s="46"/>
      <c r="AC836" s="17"/>
      <c r="AD836" s="113" t="str">
        <f>IFERROR(VLOOKUP(AA836,'MATRICE '!$E$2:$H$100,3,FALSE),"")</f>
        <v/>
      </c>
      <c r="AE836" s="17" t="str">
        <f>IFERROR(VLOOKUP(AA836,'MATRICE '!$E$2:$H$100,2,FALSE),"")</f>
        <v/>
      </c>
      <c r="AF836" s="17" t="str">
        <f>IFERROR(VLOOKUP(AA836,'MATRICE '!$E$2:$H$100,4,FALSE),"")</f>
        <v/>
      </c>
      <c r="AG836" s="63"/>
      <c r="AH836" s="46"/>
      <c r="AI836" s="17"/>
      <c r="AJ836" s="17" t="str">
        <f>IFERROR(VLOOKUP(AG836,'MATRICE '!$J$2:$M$100,3,FALSE),"")</f>
        <v/>
      </c>
      <c r="AK836" s="17" t="str">
        <f>IFERROR(VLOOKUP(AG836,'MATRICE '!$J$2:$M$100,2,FALSE),"")</f>
        <v/>
      </c>
      <c r="AL836" s="414" t="str">
        <f>IFERROR(VLOOKUP(AG836,'MATRICE '!$J$2:$M$100,4,FALSE),"")</f>
        <v/>
      </c>
      <c r="AM836" s="393"/>
      <c r="AN836" s="17"/>
      <c r="AO836" s="52"/>
      <c r="AP836" s="46"/>
      <c r="AQ836" s="28"/>
      <c r="AR836" s="418"/>
      <c r="AS836" s="419" t="str">
        <f>IFERROR(VLOOKUP(AR836,'MATRICE '!$U$3:$Z$18,4,FALSE),"")</f>
        <v/>
      </c>
      <c r="AT836" s="46"/>
      <c r="AU836" s="17"/>
      <c r="AV836" s="421" t="str">
        <f>IFERROR(VLOOKUP(AU836,'MATRICE '!AB846:AG941,3,FALSE),"")</f>
        <v/>
      </c>
      <c r="AW836" s="300"/>
      <c r="AX836" s="17"/>
      <c r="AY836" s="17"/>
      <c r="AZ836" s="414"/>
      <c r="BA836" s="18"/>
      <c r="BB836" s="17" t="str">
        <f>IFERROR(VLOOKUP(O836,'MATRICE '!$B$4:$C$17,2,FALSE),"")</f>
        <v/>
      </c>
      <c r="BC836" s="429" t="str">
        <f>IFERROR(VLOOKUP(AR836,'MATRICE '!$U$3:$Z$18,3,FALSE),"")</f>
        <v/>
      </c>
      <c r="BD836" s="429" t="str">
        <f>IFERROR(VLOOKUP(AR836,'MATRICE '!$U$3:$Z$18,2,FALSE),"")</f>
        <v/>
      </c>
      <c r="BE836" s="429" t="str">
        <f>IFERROR(VLOOKUP(AR836,'MATRICE '!$U$3:$Z$18,5,FALSE),"")</f>
        <v/>
      </c>
    </row>
    <row r="837" spans="1:57" x14ac:dyDescent="0.25">
      <c r="A837" s="17"/>
      <c r="B837" s="394"/>
      <c r="C837" s="17"/>
      <c r="D837" s="17"/>
      <c r="E837" s="28"/>
      <c r="F837" s="28"/>
      <c r="G837" s="17"/>
      <c r="H837" s="17"/>
      <c r="I837" s="17"/>
      <c r="J837" s="17"/>
      <c r="K837" s="64"/>
      <c r="L837" s="65"/>
      <c r="M837" s="63"/>
      <c r="N837" s="17"/>
      <c r="O837" s="17"/>
      <c r="P837" s="17"/>
      <c r="Q837" s="17"/>
      <c r="R837" s="17"/>
      <c r="S837" s="401"/>
      <c r="T837" s="597">
        <f t="shared" si="41"/>
        <v>0</v>
      </c>
      <c r="U837" s="18"/>
      <c r="V837" s="18">
        <f t="shared" si="43"/>
        <v>0</v>
      </c>
      <c r="W837" s="60" t="str">
        <f t="shared" si="42"/>
        <v/>
      </c>
      <c r="X837" s="393"/>
      <c r="Y837" s="17"/>
      <c r="Z837" s="52"/>
      <c r="AA837" s="409"/>
      <c r="AB837" s="46"/>
      <c r="AC837" s="17"/>
      <c r="AD837" s="113" t="str">
        <f>IFERROR(VLOOKUP(AA837,'MATRICE '!$E$2:$H$100,3,FALSE),"")</f>
        <v/>
      </c>
      <c r="AE837" s="17" t="str">
        <f>IFERROR(VLOOKUP(AA837,'MATRICE '!$E$2:$H$100,2,FALSE),"")</f>
        <v/>
      </c>
      <c r="AF837" s="17" t="str">
        <f>IFERROR(VLOOKUP(AA837,'MATRICE '!$E$2:$H$100,4,FALSE),"")</f>
        <v/>
      </c>
      <c r="AG837" s="63"/>
      <c r="AH837" s="46"/>
      <c r="AI837" s="17"/>
      <c r="AJ837" s="17" t="str">
        <f>IFERROR(VLOOKUP(AG837,'MATRICE '!$J$2:$M$100,3,FALSE),"")</f>
        <v/>
      </c>
      <c r="AK837" s="17" t="str">
        <f>IFERROR(VLOOKUP(AG837,'MATRICE '!$J$2:$M$100,2,FALSE),"")</f>
        <v/>
      </c>
      <c r="AL837" s="414" t="str">
        <f>IFERROR(VLOOKUP(AG837,'MATRICE '!$J$2:$M$100,4,FALSE),"")</f>
        <v/>
      </c>
      <c r="AM837" s="393"/>
      <c r="AN837" s="17"/>
      <c r="AO837" s="52"/>
      <c r="AP837" s="46"/>
      <c r="AQ837" s="28"/>
      <c r="AR837" s="418"/>
      <c r="AS837" s="419" t="str">
        <f>IFERROR(VLOOKUP(AR837,'MATRICE '!$U$3:$Z$18,4,FALSE),"")</f>
        <v/>
      </c>
      <c r="AT837" s="46"/>
      <c r="AU837" s="17"/>
      <c r="AV837" s="421" t="str">
        <f>IFERROR(VLOOKUP(AU837,'MATRICE '!AB847:AG942,3,FALSE),"")</f>
        <v/>
      </c>
      <c r="AW837" s="300"/>
      <c r="AX837" s="17"/>
      <c r="AY837" s="17"/>
      <c r="AZ837" s="414"/>
      <c r="BA837" s="18"/>
      <c r="BB837" s="17" t="str">
        <f>IFERROR(VLOOKUP(O837,'MATRICE '!$B$4:$C$17,2,FALSE),"")</f>
        <v/>
      </c>
      <c r="BC837" s="429" t="str">
        <f>IFERROR(VLOOKUP(AR837,'MATRICE '!$U$3:$Z$18,3,FALSE),"")</f>
        <v/>
      </c>
      <c r="BD837" s="429" t="str">
        <f>IFERROR(VLOOKUP(AR837,'MATRICE '!$U$3:$Z$18,2,FALSE),"")</f>
        <v/>
      </c>
      <c r="BE837" s="429" t="str">
        <f>IFERROR(VLOOKUP(AR837,'MATRICE '!$U$3:$Z$18,5,FALSE),"")</f>
        <v/>
      </c>
    </row>
    <row r="838" spans="1:57" x14ac:dyDescent="0.25">
      <c r="A838" s="17"/>
      <c r="B838" s="394"/>
      <c r="C838" s="17"/>
      <c r="D838" s="17"/>
      <c r="E838" s="28"/>
      <c r="F838" s="28"/>
      <c r="G838" s="17"/>
      <c r="H838" s="17"/>
      <c r="I838" s="17"/>
      <c r="J838" s="17"/>
      <c r="K838" s="64"/>
      <c r="L838" s="65"/>
      <c r="M838" s="63"/>
      <c r="N838" s="17"/>
      <c r="O838" s="17"/>
      <c r="P838" s="17"/>
      <c r="Q838" s="17"/>
      <c r="R838" s="17"/>
      <c r="S838" s="401"/>
      <c r="T838" s="597">
        <f t="shared" si="41"/>
        <v>0</v>
      </c>
      <c r="U838" s="18"/>
      <c r="V838" s="18">
        <f t="shared" si="43"/>
        <v>0</v>
      </c>
      <c r="W838" s="60" t="str">
        <f t="shared" si="42"/>
        <v/>
      </c>
      <c r="X838" s="393"/>
      <c r="Y838" s="17"/>
      <c r="Z838" s="52"/>
      <c r="AA838" s="409"/>
      <c r="AB838" s="46"/>
      <c r="AC838" s="17"/>
      <c r="AD838" s="113" t="str">
        <f>IFERROR(VLOOKUP(AA838,'MATRICE '!$E$2:$H$100,3,FALSE),"")</f>
        <v/>
      </c>
      <c r="AE838" s="17" t="str">
        <f>IFERROR(VLOOKUP(AA838,'MATRICE '!$E$2:$H$100,2,FALSE),"")</f>
        <v/>
      </c>
      <c r="AF838" s="17" t="str">
        <f>IFERROR(VLOOKUP(AA838,'MATRICE '!$E$2:$H$100,4,FALSE),"")</f>
        <v/>
      </c>
      <c r="AG838" s="63"/>
      <c r="AH838" s="46"/>
      <c r="AI838" s="17"/>
      <c r="AJ838" s="17" t="str">
        <f>IFERROR(VLOOKUP(AG838,'MATRICE '!$J$2:$M$100,3,FALSE),"")</f>
        <v/>
      </c>
      <c r="AK838" s="17" t="str">
        <f>IFERROR(VLOOKUP(AG838,'MATRICE '!$J$2:$M$100,2,FALSE),"")</f>
        <v/>
      </c>
      <c r="AL838" s="414" t="str">
        <f>IFERROR(VLOOKUP(AG838,'MATRICE '!$J$2:$M$100,4,FALSE),"")</f>
        <v/>
      </c>
      <c r="AM838" s="393"/>
      <c r="AN838" s="17"/>
      <c r="AO838" s="52"/>
      <c r="AP838" s="46"/>
      <c r="AQ838" s="28"/>
      <c r="AR838" s="418"/>
      <c r="AS838" s="419" t="str">
        <f>IFERROR(VLOOKUP(AR838,'MATRICE '!$U$3:$Z$18,4,FALSE),"")</f>
        <v/>
      </c>
      <c r="AT838" s="46"/>
      <c r="AU838" s="17"/>
      <c r="AV838" s="421" t="str">
        <f>IFERROR(VLOOKUP(AU838,'MATRICE '!AB848:AG943,3,FALSE),"")</f>
        <v/>
      </c>
      <c r="AW838" s="300"/>
      <c r="AX838" s="17"/>
      <c r="AY838" s="17"/>
      <c r="AZ838" s="414"/>
      <c r="BA838" s="18"/>
      <c r="BB838" s="17" t="str">
        <f>IFERROR(VLOOKUP(O838,'MATRICE '!$B$4:$C$17,2,FALSE),"")</f>
        <v/>
      </c>
      <c r="BC838" s="429" t="str">
        <f>IFERROR(VLOOKUP(AR838,'MATRICE '!$U$3:$Z$18,3,FALSE),"")</f>
        <v/>
      </c>
      <c r="BD838" s="429" t="str">
        <f>IFERROR(VLOOKUP(AR838,'MATRICE '!$U$3:$Z$18,2,FALSE),"")</f>
        <v/>
      </c>
      <c r="BE838" s="429" t="str">
        <f>IFERROR(VLOOKUP(AR838,'MATRICE '!$U$3:$Z$18,5,FALSE),"")</f>
        <v/>
      </c>
    </row>
    <row r="839" spans="1:57" x14ac:dyDescent="0.25">
      <c r="A839" s="17"/>
      <c r="B839" s="394"/>
      <c r="C839" s="17"/>
      <c r="D839" s="17"/>
      <c r="E839" s="28"/>
      <c r="F839" s="28"/>
      <c r="G839" s="17"/>
      <c r="H839" s="17"/>
      <c r="I839" s="17"/>
      <c r="J839" s="17"/>
      <c r="K839" s="64"/>
      <c r="L839" s="65"/>
      <c r="M839" s="63"/>
      <c r="N839" s="17"/>
      <c r="O839" s="17"/>
      <c r="P839" s="17"/>
      <c r="Q839" s="17"/>
      <c r="R839" s="17"/>
      <c r="S839" s="401"/>
      <c r="T839" s="597">
        <f t="shared" ref="T839:T902" si="44">Z839+AO839</f>
        <v>0</v>
      </c>
      <c r="U839" s="18"/>
      <c r="V839" s="18">
        <f t="shared" si="43"/>
        <v>0</v>
      </c>
      <c r="W839" s="60" t="str">
        <f t="shared" si="42"/>
        <v/>
      </c>
      <c r="X839" s="393"/>
      <c r="Y839" s="17"/>
      <c r="Z839" s="52"/>
      <c r="AA839" s="409"/>
      <c r="AB839" s="46"/>
      <c r="AC839" s="17"/>
      <c r="AD839" s="113" t="str">
        <f>IFERROR(VLOOKUP(AA839,'MATRICE '!$E$2:$H$100,3,FALSE),"")</f>
        <v/>
      </c>
      <c r="AE839" s="17" t="str">
        <f>IFERROR(VLOOKUP(AA839,'MATRICE '!$E$2:$H$100,2,FALSE),"")</f>
        <v/>
      </c>
      <c r="AF839" s="17" t="str">
        <f>IFERROR(VLOOKUP(AA839,'MATRICE '!$E$2:$H$100,4,FALSE),"")</f>
        <v/>
      </c>
      <c r="AG839" s="63"/>
      <c r="AH839" s="46"/>
      <c r="AI839" s="17"/>
      <c r="AJ839" s="17" t="str">
        <f>IFERROR(VLOOKUP(AG839,'MATRICE '!$J$2:$M$100,3,FALSE),"")</f>
        <v/>
      </c>
      <c r="AK839" s="17" t="str">
        <f>IFERROR(VLOOKUP(AG839,'MATRICE '!$J$2:$M$100,2,FALSE),"")</f>
        <v/>
      </c>
      <c r="AL839" s="414" t="str">
        <f>IFERROR(VLOOKUP(AG839,'MATRICE '!$J$2:$M$100,4,FALSE),"")</f>
        <v/>
      </c>
      <c r="AM839" s="393"/>
      <c r="AN839" s="17"/>
      <c r="AO839" s="52"/>
      <c r="AP839" s="46"/>
      <c r="AQ839" s="28"/>
      <c r="AR839" s="418"/>
      <c r="AS839" s="419" t="str">
        <f>IFERROR(VLOOKUP(AR839,'MATRICE '!$U$3:$Z$18,4,FALSE),"")</f>
        <v/>
      </c>
      <c r="AT839" s="46"/>
      <c r="AU839" s="17"/>
      <c r="AV839" s="421" t="str">
        <f>IFERROR(VLOOKUP(AU839,'MATRICE '!AB849:AG944,3,FALSE),"")</f>
        <v/>
      </c>
      <c r="AW839" s="300"/>
      <c r="AX839" s="17"/>
      <c r="AY839" s="17"/>
      <c r="AZ839" s="414"/>
      <c r="BA839" s="18"/>
      <c r="BB839" s="17" t="str">
        <f>IFERROR(VLOOKUP(O839,'MATRICE '!$B$4:$C$17,2,FALSE),"")</f>
        <v/>
      </c>
      <c r="BC839" s="429" t="str">
        <f>IFERROR(VLOOKUP(AR839,'MATRICE '!$U$3:$Z$18,3,FALSE),"")</f>
        <v/>
      </c>
      <c r="BD839" s="429" t="str">
        <f>IFERROR(VLOOKUP(AR839,'MATRICE '!$U$3:$Z$18,2,FALSE),"")</f>
        <v/>
      </c>
      <c r="BE839" s="429" t="str">
        <f>IFERROR(VLOOKUP(AR839,'MATRICE '!$U$3:$Z$18,5,FALSE),"")</f>
        <v/>
      </c>
    </row>
    <row r="840" spans="1:57" x14ac:dyDescent="0.25">
      <c r="A840" s="17"/>
      <c r="B840" s="394"/>
      <c r="C840" s="17"/>
      <c r="D840" s="17"/>
      <c r="E840" s="28"/>
      <c r="F840" s="28"/>
      <c r="G840" s="17"/>
      <c r="H840" s="17"/>
      <c r="I840" s="17"/>
      <c r="J840" s="17"/>
      <c r="K840" s="64"/>
      <c r="L840" s="65"/>
      <c r="M840" s="63"/>
      <c r="N840" s="17"/>
      <c r="O840" s="17"/>
      <c r="P840" s="17"/>
      <c r="Q840" s="17"/>
      <c r="R840" s="17"/>
      <c r="S840" s="401"/>
      <c r="T840" s="597">
        <f t="shared" si="44"/>
        <v>0</v>
      </c>
      <c r="U840" s="18"/>
      <c r="V840" s="18">
        <f t="shared" si="43"/>
        <v>0</v>
      </c>
      <c r="W840" s="60" t="str">
        <f t="shared" ref="W840:W903" si="45">IFERROR(V840/U840,"")</f>
        <v/>
      </c>
      <c r="X840" s="393"/>
      <c r="Y840" s="17"/>
      <c r="Z840" s="52"/>
      <c r="AA840" s="409"/>
      <c r="AB840" s="46"/>
      <c r="AC840" s="17"/>
      <c r="AD840" s="113" t="str">
        <f>IFERROR(VLOOKUP(AA840,'MATRICE '!$E$2:$H$100,3,FALSE),"")</f>
        <v/>
      </c>
      <c r="AE840" s="17" t="str">
        <f>IFERROR(VLOOKUP(AA840,'MATRICE '!$E$2:$H$100,2,FALSE),"")</f>
        <v/>
      </c>
      <c r="AF840" s="17" t="str">
        <f>IFERROR(VLOOKUP(AA840,'MATRICE '!$E$2:$H$100,4,FALSE),"")</f>
        <v/>
      </c>
      <c r="AG840" s="63"/>
      <c r="AH840" s="46"/>
      <c r="AI840" s="17"/>
      <c r="AJ840" s="17" t="str">
        <f>IFERROR(VLOOKUP(AG840,'MATRICE '!$J$2:$M$100,3,FALSE),"")</f>
        <v/>
      </c>
      <c r="AK840" s="17" t="str">
        <f>IFERROR(VLOOKUP(AG840,'MATRICE '!$J$2:$M$100,2,FALSE),"")</f>
        <v/>
      </c>
      <c r="AL840" s="414" t="str">
        <f>IFERROR(VLOOKUP(AG840,'MATRICE '!$J$2:$M$100,4,FALSE),"")</f>
        <v/>
      </c>
      <c r="AM840" s="393"/>
      <c r="AN840" s="17"/>
      <c r="AO840" s="52"/>
      <c r="AP840" s="46"/>
      <c r="AQ840" s="28"/>
      <c r="AR840" s="418"/>
      <c r="AS840" s="419" t="str">
        <f>IFERROR(VLOOKUP(AR840,'MATRICE '!$U$3:$Z$18,4,FALSE),"")</f>
        <v/>
      </c>
      <c r="AT840" s="46"/>
      <c r="AU840" s="17"/>
      <c r="AV840" s="421" t="str">
        <f>IFERROR(VLOOKUP(AU840,'MATRICE '!AB850:AG945,3,FALSE),"")</f>
        <v/>
      </c>
      <c r="AW840" s="300"/>
      <c r="AX840" s="17"/>
      <c r="AY840" s="17"/>
      <c r="AZ840" s="414"/>
      <c r="BA840" s="18"/>
      <c r="BB840" s="17" t="str">
        <f>IFERROR(VLOOKUP(O840,'MATRICE '!$B$4:$C$17,2,FALSE),"")</f>
        <v/>
      </c>
      <c r="BC840" s="429" t="str">
        <f>IFERROR(VLOOKUP(AR840,'MATRICE '!$U$3:$Z$18,3,FALSE),"")</f>
        <v/>
      </c>
      <c r="BD840" s="429" t="str">
        <f>IFERROR(VLOOKUP(AR840,'MATRICE '!$U$3:$Z$18,2,FALSE),"")</f>
        <v/>
      </c>
      <c r="BE840" s="429" t="str">
        <f>IFERROR(VLOOKUP(AR840,'MATRICE '!$U$3:$Z$18,5,FALSE),"")</f>
        <v/>
      </c>
    </row>
    <row r="841" spans="1:57" x14ac:dyDescent="0.25">
      <c r="A841" s="17"/>
      <c r="B841" s="394"/>
      <c r="C841" s="17"/>
      <c r="D841" s="17"/>
      <c r="E841" s="28"/>
      <c r="F841" s="28"/>
      <c r="G841" s="17"/>
      <c r="H841" s="17"/>
      <c r="I841" s="17"/>
      <c r="J841" s="17"/>
      <c r="K841" s="64"/>
      <c r="L841" s="65"/>
      <c r="M841" s="63"/>
      <c r="N841" s="17"/>
      <c r="O841" s="17"/>
      <c r="P841" s="17"/>
      <c r="Q841" s="17"/>
      <c r="R841" s="17"/>
      <c r="S841" s="401"/>
      <c r="T841" s="597">
        <f t="shared" si="44"/>
        <v>0</v>
      </c>
      <c r="U841" s="18"/>
      <c r="V841" s="18">
        <f t="shared" si="43"/>
        <v>0</v>
      </c>
      <c r="W841" s="60" t="str">
        <f t="shared" si="45"/>
        <v/>
      </c>
      <c r="X841" s="393"/>
      <c r="Y841" s="17"/>
      <c r="Z841" s="52"/>
      <c r="AA841" s="409"/>
      <c r="AB841" s="46"/>
      <c r="AC841" s="17"/>
      <c r="AD841" s="113" t="str">
        <f>IFERROR(VLOOKUP(AA841,'MATRICE '!$E$2:$H$100,3,FALSE),"")</f>
        <v/>
      </c>
      <c r="AE841" s="17" t="str">
        <f>IFERROR(VLOOKUP(AA841,'MATRICE '!$E$2:$H$100,2,FALSE),"")</f>
        <v/>
      </c>
      <c r="AF841" s="17" t="str">
        <f>IFERROR(VLOOKUP(AA841,'MATRICE '!$E$2:$H$100,4,FALSE),"")</f>
        <v/>
      </c>
      <c r="AG841" s="63"/>
      <c r="AH841" s="46"/>
      <c r="AI841" s="17"/>
      <c r="AJ841" s="17" t="str">
        <f>IFERROR(VLOOKUP(AG841,'MATRICE '!$J$2:$M$100,3,FALSE),"")</f>
        <v/>
      </c>
      <c r="AK841" s="17" t="str">
        <f>IFERROR(VLOOKUP(AG841,'MATRICE '!$J$2:$M$100,2,FALSE),"")</f>
        <v/>
      </c>
      <c r="AL841" s="414" t="str">
        <f>IFERROR(VLOOKUP(AG841,'MATRICE '!$J$2:$M$100,4,FALSE),"")</f>
        <v/>
      </c>
      <c r="AM841" s="393"/>
      <c r="AN841" s="17"/>
      <c r="AO841" s="52"/>
      <c r="AP841" s="46"/>
      <c r="AQ841" s="28"/>
      <c r="AR841" s="418"/>
      <c r="AS841" s="419" t="str">
        <f>IFERROR(VLOOKUP(AR841,'MATRICE '!$U$3:$Z$18,4,FALSE),"")</f>
        <v/>
      </c>
      <c r="AT841" s="46"/>
      <c r="AU841" s="17"/>
      <c r="AV841" s="421" t="str">
        <f>IFERROR(VLOOKUP(AU841,'MATRICE '!AB851:AG946,3,FALSE),"")</f>
        <v/>
      </c>
      <c r="AW841" s="300"/>
      <c r="AX841" s="17"/>
      <c r="AY841" s="17"/>
      <c r="AZ841" s="414"/>
      <c r="BA841" s="18"/>
      <c r="BB841" s="17" t="str">
        <f>IFERROR(VLOOKUP(O841,'MATRICE '!$B$4:$C$17,2,FALSE),"")</f>
        <v/>
      </c>
      <c r="BC841" s="429" t="str">
        <f>IFERROR(VLOOKUP(AR841,'MATRICE '!$U$3:$Z$18,3,FALSE),"")</f>
        <v/>
      </c>
      <c r="BD841" s="429" t="str">
        <f>IFERROR(VLOOKUP(AR841,'MATRICE '!$U$3:$Z$18,2,FALSE),"")</f>
        <v/>
      </c>
      <c r="BE841" s="429" t="str">
        <f>IFERROR(VLOOKUP(AR841,'MATRICE '!$U$3:$Z$18,5,FALSE),"")</f>
        <v/>
      </c>
    </row>
    <row r="842" spans="1:57" x14ac:dyDescent="0.25">
      <c r="A842" s="17"/>
      <c r="B842" s="394"/>
      <c r="C842" s="17"/>
      <c r="D842" s="17"/>
      <c r="E842" s="28"/>
      <c r="F842" s="28"/>
      <c r="G842" s="17"/>
      <c r="H842" s="17"/>
      <c r="I842" s="17"/>
      <c r="J842" s="17"/>
      <c r="K842" s="64"/>
      <c r="L842" s="65"/>
      <c r="M842" s="63"/>
      <c r="N842" s="17"/>
      <c r="O842" s="17"/>
      <c r="P842" s="17"/>
      <c r="Q842" s="17"/>
      <c r="R842" s="17"/>
      <c r="S842" s="401"/>
      <c r="T842" s="597">
        <f t="shared" si="44"/>
        <v>0</v>
      </c>
      <c r="U842" s="18"/>
      <c r="V842" s="18">
        <f t="shared" si="43"/>
        <v>0</v>
      </c>
      <c r="W842" s="60" t="str">
        <f t="shared" si="45"/>
        <v/>
      </c>
      <c r="X842" s="393"/>
      <c r="Y842" s="17"/>
      <c r="Z842" s="52"/>
      <c r="AA842" s="409"/>
      <c r="AB842" s="46"/>
      <c r="AC842" s="17"/>
      <c r="AD842" s="113" t="str">
        <f>IFERROR(VLOOKUP(AA842,'MATRICE '!$E$2:$H$100,3,FALSE),"")</f>
        <v/>
      </c>
      <c r="AE842" s="17" t="str">
        <f>IFERROR(VLOOKUP(AA842,'MATRICE '!$E$2:$H$100,2,FALSE),"")</f>
        <v/>
      </c>
      <c r="AF842" s="17" t="str">
        <f>IFERROR(VLOOKUP(AA842,'MATRICE '!$E$2:$H$100,4,FALSE),"")</f>
        <v/>
      </c>
      <c r="AG842" s="63"/>
      <c r="AH842" s="46"/>
      <c r="AI842" s="17"/>
      <c r="AJ842" s="17" t="str">
        <f>IFERROR(VLOOKUP(AG842,'MATRICE '!$J$2:$M$100,3,FALSE),"")</f>
        <v/>
      </c>
      <c r="AK842" s="17" t="str">
        <f>IFERROR(VLOOKUP(AG842,'MATRICE '!$J$2:$M$100,2,FALSE),"")</f>
        <v/>
      </c>
      <c r="AL842" s="414" t="str">
        <f>IFERROR(VLOOKUP(AG842,'MATRICE '!$J$2:$M$100,4,FALSE),"")</f>
        <v/>
      </c>
      <c r="AM842" s="393"/>
      <c r="AN842" s="17"/>
      <c r="AO842" s="52"/>
      <c r="AP842" s="46"/>
      <c r="AQ842" s="28"/>
      <c r="AR842" s="418"/>
      <c r="AS842" s="419" t="str">
        <f>IFERROR(VLOOKUP(AR842,'MATRICE '!$U$3:$Z$18,4,FALSE),"")</f>
        <v/>
      </c>
      <c r="AT842" s="46"/>
      <c r="AU842" s="17"/>
      <c r="AV842" s="421" t="str">
        <f>IFERROR(VLOOKUP(AU842,'MATRICE '!AB852:AG947,3,FALSE),"")</f>
        <v/>
      </c>
      <c r="AW842" s="300"/>
      <c r="AX842" s="17"/>
      <c r="AY842" s="17"/>
      <c r="AZ842" s="414"/>
      <c r="BA842" s="18"/>
      <c r="BB842" s="17" t="str">
        <f>IFERROR(VLOOKUP(O842,'MATRICE '!$B$4:$C$17,2,FALSE),"")</f>
        <v/>
      </c>
      <c r="BC842" s="429" t="str">
        <f>IFERROR(VLOOKUP(AR842,'MATRICE '!$U$3:$Z$18,3,FALSE),"")</f>
        <v/>
      </c>
      <c r="BD842" s="429" t="str">
        <f>IFERROR(VLOOKUP(AR842,'MATRICE '!$U$3:$Z$18,2,FALSE),"")</f>
        <v/>
      </c>
      <c r="BE842" s="429" t="str">
        <f>IFERROR(VLOOKUP(AR842,'MATRICE '!$U$3:$Z$18,5,FALSE),"")</f>
        <v/>
      </c>
    </row>
    <row r="843" spans="1:57" x14ac:dyDescent="0.25">
      <c r="A843" s="17"/>
      <c r="B843" s="394"/>
      <c r="C843" s="17"/>
      <c r="D843" s="17"/>
      <c r="E843" s="28"/>
      <c r="F843" s="28"/>
      <c r="G843" s="17"/>
      <c r="H843" s="17"/>
      <c r="I843" s="17"/>
      <c r="J843" s="17"/>
      <c r="K843" s="64"/>
      <c r="L843" s="65"/>
      <c r="M843" s="63"/>
      <c r="N843" s="17"/>
      <c r="O843" s="17"/>
      <c r="P843" s="17"/>
      <c r="Q843" s="17"/>
      <c r="R843" s="17"/>
      <c r="S843" s="401"/>
      <c r="T843" s="597">
        <f t="shared" si="44"/>
        <v>0</v>
      </c>
      <c r="U843" s="18"/>
      <c r="V843" s="18">
        <f t="shared" si="43"/>
        <v>0</v>
      </c>
      <c r="W843" s="60" t="str">
        <f t="shared" si="45"/>
        <v/>
      </c>
      <c r="X843" s="393"/>
      <c r="Y843" s="17"/>
      <c r="Z843" s="52"/>
      <c r="AA843" s="409"/>
      <c r="AB843" s="46"/>
      <c r="AC843" s="17"/>
      <c r="AD843" s="113" t="str">
        <f>IFERROR(VLOOKUP(AA843,'MATRICE '!$E$2:$H$100,3,FALSE),"")</f>
        <v/>
      </c>
      <c r="AE843" s="17" t="str">
        <f>IFERROR(VLOOKUP(AA843,'MATRICE '!$E$2:$H$100,2,FALSE),"")</f>
        <v/>
      </c>
      <c r="AF843" s="17" t="str">
        <f>IFERROR(VLOOKUP(AA843,'MATRICE '!$E$2:$H$100,4,FALSE),"")</f>
        <v/>
      </c>
      <c r="AG843" s="63"/>
      <c r="AH843" s="46"/>
      <c r="AI843" s="17"/>
      <c r="AJ843" s="17" t="str">
        <f>IFERROR(VLOOKUP(AG843,'MATRICE '!$J$2:$M$100,3,FALSE),"")</f>
        <v/>
      </c>
      <c r="AK843" s="17" t="str">
        <f>IFERROR(VLOOKUP(AG843,'MATRICE '!$J$2:$M$100,2,FALSE),"")</f>
        <v/>
      </c>
      <c r="AL843" s="414" t="str">
        <f>IFERROR(VLOOKUP(AG843,'MATRICE '!$J$2:$M$100,4,FALSE),"")</f>
        <v/>
      </c>
      <c r="AM843" s="393"/>
      <c r="AN843" s="17"/>
      <c r="AO843" s="52"/>
      <c r="AP843" s="46"/>
      <c r="AQ843" s="28"/>
      <c r="AR843" s="418"/>
      <c r="AS843" s="419" t="str">
        <f>IFERROR(VLOOKUP(AR843,'MATRICE '!$U$3:$Z$18,4,FALSE),"")</f>
        <v/>
      </c>
      <c r="AT843" s="46"/>
      <c r="AU843" s="17"/>
      <c r="AV843" s="421" t="str">
        <f>IFERROR(VLOOKUP(AU843,'MATRICE '!AB853:AG948,3,FALSE),"")</f>
        <v/>
      </c>
      <c r="AW843" s="300"/>
      <c r="AX843" s="17"/>
      <c r="AY843" s="17"/>
      <c r="AZ843" s="414"/>
      <c r="BA843" s="18"/>
      <c r="BB843" s="17" t="str">
        <f>IFERROR(VLOOKUP(O843,'MATRICE '!$B$4:$C$17,2,FALSE),"")</f>
        <v/>
      </c>
      <c r="BC843" s="429" t="str">
        <f>IFERROR(VLOOKUP(AR843,'MATRICE '!$U$3:$Z$18,3,FALSE),"")</f>
        <v/>
      </c>
      <c r="BD843" s="429" t="str">
        <f>IFERROR(VLOOKUP(AR843,'MATRICE '!$U$3:$Z$18,2,FALSE),"")</f>
        <v/>
      </c>
      <c r="BE843" s="429" t="str">
        <f>IFERROR(VLOOKUP(AR843,'MATRICE '!$U$3:$Z$18,5,FALSE),"")</f>
        <v/>
      </c>
    </row>
    <row r="844" spans="1:57" x14ac:dyDescent="0.25">
      <c r="A844" s="17"/>
      <c r="B844" s="394"/>
      <c r="C844" s="17"/>
      <c r="D844" s="17"/>
      <c r="E844" s="28"/>
      <c r="F844" s="28"/>
      <c r="G844" s="17"/>
      <c r="H844" s="17"/>
      <c r="I844" s="17"/>
      <c r="J844" s="17"/>
      <c r="K844" s="64"/>
      <c r="L844" s="65"/>
      <c r="M844" s="63"/>
      <c r="N844" s="17"/>
      <c r="O844" s="17"/>
      <c r="P844" s="17"/>
      <c r="Q844" s="17"/>
      <c r="R844" s="17"/>
      <c r="S844" s="401"/>
      <c r="T844" s="597">
        <f t="shared" si="44"/>
        <v>0</v>
      </c>
      <c r="U844" s="18"/>
      <c r="V844" s="18">
        <f t="shared" si="43"/>
        <v>0</v>
      </c>
      <c r="W844" s="60" t="str">
        <f t="shared" si="45"/>
        <v/>
      </c>
      <c r="X844" s="393"/>
      <c r="Y844" s="17"/>
      <c r="Z844" s="52"/>
      <c r="AA844" s="409"/>
      <c r="AB844" s="46"/>
      <c r="AC844" s="17"/>
      <c r="AD844" s="113" t="str">
        <f>IFERROR(VLOOKUP(AA844,'MATRICE '!$E$2:$H$100,3,FALSE),"")</f>
        <v/>
      </c>
      <c r="AE844" s="17" t="str">
        <f>IFERROR(VLOOKUP(AA844,'MATRICE '!$E$2:$H$100,2,FALSE),"")</f>
        <v/>
      </c>
      <c r="AF844" s="17" t="str">
        <f>IFERROR(VLOOKUP(AA844,'MATRICE '!$E$2:$H$100,4,FALSE),"")</f>
        <v/>
      </c>
      <c r="AG844" s="63"/>
      <c r="AH844" s="46"/>
      <c r="AI844" s="17"/>
      <c r="AJ844" s="17" t="str">
        <f>IFERROR(VLOOKUP(AG844,'MATRICE '!$J$2:$M$100,3,FALSE),"")</f>
        <v/>
      </c>
      <c r="AK844" s="17" t="str">
        <f>IFERROR(VLOOKUP(AG844,'MATRICE '!$J$2:$M$100,2,FALSE),"")</f>
        <v/>
      </c>
      <c r="AL844" s="414" t="str">
        <f>IFERROR(VLOOKUP(AG844,'MATRICE '!$J$2:$M$100,4,FALSE),"")</f>
        <v/>
      </c>
      <c r="AM844" s="393"/>
      <c r="AN844" s="17"/>
      <c r="AO844" s="52"/>
      <c r="AP844" s="46"/>
      <c r="AQ844" s="28"/>
      <c r="AR844" s="418"/>
      <c r="AS844" s="419" t="str">
        <f>IFERROR(VLOOKUP(AR844,'MATRICE '!$U$3:$Z$18,4,FALSE),"")</f>
        <v/>
      </c>
      <c r="AT844" s="46"/>
      <c r="AU844" s="17"/>
      <c r="AV844" s="421" t="str">
        <f>IFERROR(VLOOKUP(AU844,'MATRICE '!AB854:AG949,3,FALSE),"")</f>
        <v/>
      </c>
      <c r="AW844" s="300"/>
      <c r="AX844" s="17"/>
      <c r="AY844" s="17"/>
      <c r="AZ844" s="414"/>
      <c r="BA844" s="18"/>
      <c r="BB844" s="17" t="str">
        <f>IFERROR(VLOOKUP(O844,'MATRICE '!$B$4:$C$17,2,FALSE),"")</f>
        <v/>
      </c>
      <c r="BC844" s="429" t="str">
        <f>IFERROR(VLOOKUP(AR844,'MATRICE '!$U$3:$Z$18,3,FALSE),"")</f>
        <v/>
      </c>
      <c r="BD844" s="429" t="str">
        <f>IFERROR(VLOOKUP(AR844,'MATRICE '!$U$3:$Z$18,2,FALSE),"")</f>
        <v/>
      </c>
      <c r="BE844" s="429" t="str">
        <f>IFERROR(VLOOKUP(AR844,'MATRICE '!$U$3:$Z$18,5,FALSE),"")</f>
        <v/>
      </c>
    </row>
    <row r="845" spans="1:57" x14ac:dyDescent="0.25">
      <c r="A845" s="17"/>
      <c r="B845" s="394"/>
      <c r="C845" s="17"/>
      <c r="D845" s="17"/>
      <c r="E845" s="28"/>
      <c r="F845" s="28"/>
      <c r="G845" s="17"/>
      <c r="H845" s="17"/>
      <c r="I845" s="17"/>
      <c r="J845" s="17"/>
      <c r="K845" s="64"/>
      <c r="L845" s="65"/>
      <c r="M845" s="63"/>
      <c r="N845" s="17"/>
      <c r="O845" s="17"/>
      <c r="P845" s="17"/>
      <c r="Q845" s="17"/>
      <c r="R845" s="17"/>
      <c r="S845" s="401"/>
      <c r="T845" s="597">
        <f t="shared" si="44"/>
        <v>0</v>
      </c>
      <c r="U845" s="18"/>
      <c r="V845" s="18">
        <f t="shared" si="43"/>
        <v>0</v>
      </c>
      <c r="W845" s="60" t="str">
        <f t="shared" si="45"/>
        <v/>
      </c>
      <c r="X845" s="393"/>
      <c r="Y845" s="17"/>
      <c r="Z845" s="52"/>
      <c r="AA845" s="409"/>
      <c r="AB845" s="46"/>
      <c r="AC845" s="17"/>
      <c r="AD845" s="113" t="str">
        <f>IFERROR(VLOOKUP(AA845,'MATRICE '!$E$2:$H$100,3,FALSE),"")</f>
        <v/>
      </c>
      <c r="AE845" s="17" t="str">
        <f>IFERROR(VLOOKUP(AA845,'MATRICE '!$E$2:$H$100,2,FALSE),"")</f>
        <v/>
      </c>
      <c r="AF845" s="17" t="str">
        <f>IFERROR(VLOOKUP(AA845,'MATRICE '!$E$2:$H$100,4,FALSE),"")</f>
        <v/>
      </c>
      <c r="AG845" s="63"/>
      <c r="AH845" s="46"/>
      <c r="AI845" s="17"/>
      <c r="AJ845" s="17" t="str">
        <f>IFERROR(VLOOKUP(AG845,'MATRICE '!$J$2:$M$100,3,FALSE),"")</f>
        <v/>
      </c>
      <c r="AK845" s="17" t="str">
        <f>IFERROR(VLOOKUP(AG845,'MATRICE '!$J$2:$M$100,2,FALSE),"")</f>
        <v/>
      </c>
      <c r="AL845" s="414" t="str">
        <f>IFERROR(VLOOKUP(AG845,'MATRICE '!$J$2:$M$100,4,FALSE),"")</f>
        <v/>
      </c>
      <c r="AM845" s="393"/>
      <c r="AN845" s="17"/>
      <c r="AO845" s="52"/>
      <c r="AP845" s="46"/>
      <c r="AQ845" s="28"/>
      <c r="AR845" s="418"/>
      <c r="AS845" s="419" t="str">
        <f>IFERROR(VLOOKUP(AR845,'MATRICE '!$U$3:$Z$18,4,FALSE),"")</f>
        <v/>
      </c>
      <c r="AT845" s="46"/>
      <c r="AU845" s="17"/>
      <c r="AV845" s="421" t="str">
        <f>IFERROR(VLOOKUP(AU845,'MATRICE '!AB855:AG950,3,FALSE),"")</f>
        <v/>
      </c>
      <c r="AW845" s="300"/>
      <c r="AX845" s="17"/>
      <c r="AY845" s="17"/>
      <c r="AZ845" s="414"/>
      <c r="BA845" s="18"/>
      <c r="BB845" s="17" t="str">
        <f>IFERROR(VLOOKUP(O845,'MATRICE '!$B$4:$C$17,2,FALSE),"")</f>
        <v/>
      </c>
      <c r="BC845" s="429" t="str">
        <f>IFERROR(VLOOKUP(AR845,'MATRICE '!$U$3:$Z$18,3,FALSE),"")</f>
        <v/>
      </c>
      <c r="BD845" s="429" t="str">
        <f>IFERROR(VLOOKUP(AR845,'MATRICE '!$U$3:$Z$18,2,FALSE),"")</f>
        <v/>
      </c>
      <c r="BE845" s="429" t="str">
        <f>IFERROR(VLOOKUP(AR845,'MATRICE '!$U$3:$Z$18,5,FALSE),"")</f>
        <v/>
      </c>
    </row>
    <row r="846" spans="1:57" x14ac:dyDescent="0.25">
      <c r="A846" s="17"/>
      <c r="B846" s="394"/>
      <c r="C846" s="17"/>
      <c r="D846" s="17"/>
      <c r="E846" s="28"/>
      <c r="F846" s="28"/>
      <c r="G846" s="17"/>
      <c r="H846" s="17"/>
      <c r="I846" s="17"/>
      <c r="J846" s="17"/>
      <c r="K846" s="64"/>
      <c r="L846" s="65"/>
      <c r="M846" s="63"/>
      <c r="N846" s="17"/>
      <c r="O846" s="17"/>
      <c r="P846" s="17"/>
      <c r="Q846" s="17"/>
      <c r="R846" s="17"/>
      <c r="S846" s="401"/>
      <c r="T846" s="597">
        <f t="shared" si="44"/>
        <v>0</v>
      </c>
      <c r="U846" s="18"/>
      <c r="V846" s="18">
        <f t="shared" si="43"/>
        <v>0</v>
      </c>
      <c r="W846" s="60" t="str">
        <f t="shared" si="45"/>
        <v/>
      </c>
      <c r="X846" s="393"/>
      <c r="Y846" s="17"/>
      <c r="Z846" s="52"/>
      <c r="AA846" s="409"/>
      <c r="AB846" s="46"/>
      <c r="AC846" s="17"/>
      <c r="AD846" s="113" t="str">
        <f>IFERROR(VLOOKUP(AA846,'MATRICE '!$E$2:$H$100,3,FALSE),"")</f>
        <v/>
      </c>
      <c r="AE846" s="17" t="str">
        <f>IFERROR(VLOOKUP(AA846,'MATRICE '!$E$2:$H$100,2,FALSE),"")</f>
        <v/>
      </c>
      <c r="AF846" s="17" t="str">
        <f>IFERROR(VLOOKUP(AA846,'MATRICE '!$E$2:$H$100,4,FALSE),"")</f>
        <v/>
      </c>
      <c r="AG846" s="63"/>
      <c r="AH846" s="46"/>
      <c r="AI846" s="17"/>
      <c r="AJ846" s="17" t="str">
        <f>IFERROR(VLOOKUP(AG846,'MATRICE '!$J$2:$M$100,3,FALSE),"")</f>
        <v/>
      </c>
      <c r="AK846" s="17" t="str">
        <f>IFERROR(VLOOKUP(AG846,'MATRICE '!$J$2:$M$100,2,FALSE),"")</f>
        <v/>
      </c>
      <c r="AL846" s="414" t="str">
        <f>IFERROR(VLOOKUP(AG846,'MATRICE '!$J$2:$M$100,4,FALSE),"")</f>
        <v/>
      </c>
      <c r="AM846" s="393"/>
      <c r="AN846" s="17"/>
      <c r="AO846" s="52"/>
      <c r="AP846" s="46"/>
      <c r="AQ846" s="28"/>
      <c r="AR846" s="418"/>
      <c r="AS846" s="419" t="str">
        <f>IFERROR(VLOOKUP(AR846,'MATRICE '!$U$3:$Z$18,4,FALSE),"")</f>
        <v/>
      </c>
      <c r="AT846" s="46"/>
      <c r="AU846" s="17"/>
      <c r="AV846" s="421" t="str">
        <f>IFERROR(VLOOKUP(AU846,'MATRICE '!AB856:AG951,3,FALSE),"")</f>
        <v/>
      </c>
      <c r="AW846" s="300"/>
      <c r="AX846" s="17"/>
      <c r="AY846" s="17"/>
      <c r="AZ846" s="414"/>
      <c r="BA846" s="18"/>
      <c r="BB846" s="17" t="str">
        <f>IFERROR(VLOOKUP(O846,'MATRICE '!$B$4:$C$17,2,FALSE),"")</f>
        <v/>
      </c>
      <c r="BC846" s="429" t="str">
        <f>IFERROR(VLOOKUP(AR846,'MATRICE '!$U$3:$Z$18,3,FALSE),"")</f>
        <v/>
      </c>
      <c r="BD846" s="429" t="str">
        <f>IFERROR(VLOOKUP(AR846,'MATRICE '!$U$3:$Z$18,2,FALSE),"")</f>
        <v/>
      </c>
      <c r="BE846" s="429" t="str">
        <f>IFERROR(VLOOKUP(AR846,'MATRICE '!$U$3:$Z$18,5,FALSE),"")</f>
        <v/>
      </c>
    </row>
    <row r="847" spans="1:57" x14ac:dyDescent="0.25">
      <c r="A847" s="17"/>
      <c r="B847" s="394"/>
      <c r="C847" s="17"/>
      <c r="D847" s="17"/>
      <c r="E847" s="28"/>
      <c r="F847" s="28"/>
      <c r="G847" s="17"/>
      <c r="H847" s="17"/>
      <c r="I847" s="17"/>
      <c r="J847" s="17"/>
      <c r="K847" s="64"/>
      <c r="L847" s="65"/>
      <c r="M847" s="63"/>
      <c r="N847" s="17"/>
      <c r="O847" s="17"/>
      <c r="P847" s="17"/>
      <c r="Q847" s="17"/>
      <c r="R847" s="17"/>
      <c r="S847" s="401"/>
      <c r="T847" s="597">
        <f t="shared" si="44"/>
        <v>0</v>
      </c>
      <c r="U847" s="18"/>
      <c r="V847" s="18">
        <f t="shared" si="43"/>
        <v>0</v>
      </c>
      <c r="W847" s="60" t="str">
        <f t="shared" si="45"/>
        <v/>
      </c>
      <c r="X847" s="393"/>
      <c r="Y847" s="17"/>
      <c r="Z847" s="52"/>
      <c r="AA847" s="409"/>
      <c r="AB847" s="46"/>
      <c r="AC847" s="17"/>
      <c r="AD847" s="113" t="str">
        <f>IFERROR(VLOOKUP(AA847,'MATRICE '!$E$2:$H$100,3,FALSE),"")</f>
        <v/>
      </c>
      <c r="AE847" s="17" t="str">
        <f>IFERROR(VLOOKUP(AA847,'MATRICE '!$E$2:$H$100,2,FALSE),"")</f>
        <v/>
      </c>
      <c r="AF847" s="17" t="str">
        <f>IFERROR(VLOOKUP(AA847,'MATRICE '!$E$2:$H$100,4,FALSE),"")</f>
        <v/>
      </c>
      <c r="AG847" s="63"/>
      <c r="AH847" s="46"/>
      <c r="AI847" s="17"/>
      <c r="AJ847" s="17" t="str">
        <f>IFERROR(VLOOKUP(AG847,'MATRICE '!$J$2:$M$100,3,FALSE),"")</f>
        <v/>
      </c>
      <c r="AK847" s="17" t="str">
        <f>IFERROR(VLOOKUP(AG847,'MATRICE '!$J$2:$M$100,2,FALSE),"")</f>
        <v/>
      </c>
      <c r="AL847" s="414" t="str">
        <f>IFERROR(VLOOKUP(AG847,'MATRICE '!$J$2:$M$100,4,FALSE),"")</f>
        <v/>
      </c>
      <c r="AM847" s="393"/>
      <c r="AN847" s="17"/>
      <c r="AO847" s="52"/>
      <c r="AP847" s="46"/>
      <c r="AQ847" s="28"/>
      <c r="AR847" s="418"/>
      <c r="AS847" s="419" t="str">
        <f>IFERROR(VLOOKUP(AR847,'MATRICE '!$U$3:$Z$18,4,FALSE),"")</f>
        <v/>
      </c>
      <c r="AT847" s="46"/>
      <c r="AU847" s="17"/>
      <c r="AV847" s="421" t="str">
        <f>IFERROR(VLOOKUP(AU847,'MATRICE '!AB857:AG952,3,FALSE),"")</f>
        <v/>
      </c>
      <c r="AW847" s="300"/>
      <c r="AX847" s="17"/>
      <c r="AY847" s="17"/>
      <c r="AZ847" s="414"/>
      <c r="BA847" s="18"/>
      <c r="BB847" s="17" t="str">
        <f>IFERROR(VLOOKUP(O847,'MATRICE '!$B$4:$C$17,2,FALSE),"")</f>
        <v/>
      </c>
      <c r="BC847" s="429" t="str">
        <f>IFERROR(VLOOKUP(AR847,'MATRICE '!$U$3:$Z$18,3,FALSE),"")</f>
        <v/>
      </c>
      <c r="BD847" s="429" t="str">
        <f>IFERROR(VLOOKUP(AR847,'MATRICE '!$U$3:$Z$18,2,FALSE),"")</f>
        <v/>
      </c>
      <c r="BE847" s="429" t="str">
        <f>IFERROR(VLOOKUP(AR847,'MATRICE '!$U$3:$Z$18,5,FALSE),"")</f>
        <v/>
      </c>
    </row>
    <row r="848" spans="1:57" x14ac:dyDescent="0.25">
      <c r="A848" s="17"/>
      <c r="B848" s="394"/>
      <c r="C848" s="17"/>
      <c r="D848" s="17"/>
      <c r="E848" s="28"/>
      <c r="F848" s="28"/>
      <c r="G848" s="17"/>
      <c r="H848" s="17"/>
      <c r="I848" s="17"/>
      <c r="J848" s="17"/>
      <c r="K848" s="64"/>
      <c r="L848" s="65"/>
      <c r="M848" s="63"/>
      <c r="N848" s="17"/>
      <c r="O848" s="17"/>
      <c r="P848" s="17"/>
      <c r="Q848" s="17"/>
      <c r="R848" s="17"/>
      <c r="S848" s="401"/>
      <c r="T848" s="597">
        <f t="shared" si="44"/>
        <v>0</v>
      </c>
      <c r="U848" s="18"/>
      <c r="V848" s="18">
        <f t="shared" si="43"/>
        <v>0</v>
      </c>
      <c r="W848" s="60" t="str">
        <f t="shared" si="45"/>
        <v/>
      </c>
      <c r="X848" s="393"/>
      <c r="Y848" s="17"/>
      <c r="Z848" s="52"/>
      <c r="AA848" s="409"/>
      <c r="AB848" s="46"/>
      <c r="AC848" s="17"/>
      <c r="AD848" s="113" t="str">
        <f>IFERROR(VLOOKUP(AA848,'MATRICE '!$E$2:$H$100,3,FALSE),"")</f>
        <v/>
      </c>
      <c r="AE848" s="17" t="str">
        <f>IFERROR(VLOOKUP(AA848,'MATRICE '!$E$2:$H$100,2,FALSE),"")</f>
        <v/>
      </c>
      <c r="AF848" s="17" t="str">
        <f>IFERROR(VLOOKUP(AA848,'MATRICE '!$E$2:$H$100,4,FALSE),"")</f>
        <v/>
      </c>
      <c r="AG848" s="63"/>
      <c r="AH848" s="46"/>
      <c r="AI848" s="17"/>
      <c r="AJ848" s="17" t="str">
        <f>IFERROR(VLOOKUP(AG848,'MATRICE '!$J$2:$M$100,3,FALSE),"")</f>
        <v/>
      </c>
      <c r="AK848" s="17" t="str">
        <f>IFERROR(VLOOKUP(AG848,'MATRICE '!$J$2:$M$100,2,FALSE),"")</f>
        <v/>
      </c>
      <c r="AL848" s="414" t="str">
        <f>IFERROR(VLOOKUP(AG848,'MATRICE '!$J$2:$M$100,4,FALSE),"")</f>
        <v/>
      </c>
      <c r="AM848" s="393"/>
      <c r="AN848" s="17"/>
      <c r="AO848" s="52"/>
      <c r="AP848" s="46"/>
      <c r="AQ848" s="28"/>
      <c r="AR848" s="418"/>
      <c r="AS848" s="419" t="str">
        <f>IFERROR(VLOOKUP(AR848,'MATRICE '!$U$3:$Z$18,4,FALSE),"")</f>
        <v/>
      </c>
      <c r="AT848" s="46"/>
      <c r="AU848" s="17"/>
      <c r="AV848" s="421" t="str">
        <f>IFERROR(VLOOKUP(AU848,'MATRICE '!AB858:AG953,3,FALSE),"")</f>
        <v/>
      </c>
      <c r="AW848" s="300"/>
      <c r="AX848" s="17"/>
      <c r="AY848" s="17"/>
      <c r="AZ848" s="414"/>
      <c r="BA848" s="18"/>
      <c r="BB848" s="17" t="str">
        <f>IFERROR(VLOOKUP(O848,'MATRICE '!$B$4:$C$17,2,FALSE),"")</f>
        <v/>
      </c>
      <c r="BC848" s="429" t="str">
        <f>IFERROR(VLOOKUP(AR848,'MATRICE '!$U$3:$Z$18,3,FALSE),"")</f>
        <v/>
      </c>
      <c r="BD848" s="429" t="str">
        <f>IFERROR(VLOOKUP(AR848,'MATRICE '!$U$3:$Z$18,2,FALSE),"")</f>
        <v/>
      </c>
      <c r="BE848" s="429" t="str">
        <f>IFERROR(VLOOKUP(AR848,'MATRICE '!$U$3:$Z$18,5,FALSE),"")</f>
        <v/>
      </c>
    </row>
    <row r="849" spans="1:57" x14ac:dyDescent="0.25">
      <c r="A849" s="17"/>
      <c r="B849" s="394"/>
      <c r="C849" s="17"/>
      <c r="D849" s="17"/>
      <c r="E849" s="28"/>
      <c r="F849" s="28"/>
      <c r="G849" s="17"/>
      <c r="H849" s="17"/>
      <c r="I849" s="17"/>
      <c r="J849" s="17"/>
      <c r="K849" s="64"/>
      <c r="L849" s="65"/>
      <c r="M849" s="63"/>
      <c r="N849" s="17"/>
      <c r="O849" s="17"/>
      <c r="P849" s="17"/>
      <c r="Q849" s="17"/>
      <c r="R849" s="17"/>
      <c r="S849" s="401"/>
      <c r="T849" s="597">
        <f t="shared" si="44"/>
        <v>0</v>
      </c>
      <c r="U849" s="18"/>
      <c r="V849" s="18">
        <f t="shared" si="43"/>
        <v>0</v>
      </c>
      <c r="W849" s="60" t="str">
        <f t="shared" si="45"/>
        <v/>
      </c>
      <c r="X849" s="393"/>
      <c r="Y849" s="17"/>
      <c r="Z849" s="52"/>
      <c r="AA849" s="409"/>
      <c r="AB849" s="46"/>
      <c r="AC849" s="17"/>
      <c r="AD849" s="113" t="str">
        <f>IFERROR(VLOOKUP(AA849,'MATRICE '!$E$2:$H$100,3,FALSE),"")</f>
        <v/>
      </c>
      <c r="AE849" s="17" t="str">
        <f>IFERROR(VLOOKUP(AA849,'MATRICE '!$E$2:$H$100,2,FALSE),"")</f>
        <v/>
      </c>
      <c r="AF849" s="17" t="str">
        <f>IFERROR(VLOOKUP(AA849,'MATRICE '!$E$2:$H$100,4,FALSE),"")</f>
        <v/>
      </c>
      <c r="AG849" s="63"/>
      <c r="AH849" s="46"/>
      <c r="AI849" s="17"/>
      <c r="AJ849" s="17" t="str">
        <f>IFERROR(VLOOKUP(AG849,'MATRICE '!$J$2:$M$100,3,FALSE),"")</f>
        <v/>
      </c>
      <c r="AK849" s="17" t="str">
        <f>IFERROR(VLOOKUP(AG849,'MATRICE '!$J$2:$M$100,2,FALSE),"")</f>
        <v/>
      </c>
      <c r="AL849" s="414" t="str">
        <f>IFERROR(VLOOKUP(AG849,'MATRICE '!$J$2:$M$100,4,FALSE),"")</f>
        <v/>
      </c>
      <c r="AM849" s="393"/>
      <c r="AN849" s="17"/>
      <c r="AO849" s="52"/>
      <c r="AP849" s="46"/>
      <c r="AQ849" s="28"/>
      <c r="AR849" s="418"/>
      <c r="AS849" s="419" t="str">
        <f>IFERROR(VLOOKUP(AR849,'MATRICE '!$U$3:$Z$18,4,FALSE),"")</f>
        <v/>
      </c>
      <c r="AT849" s="46"/>
      <c r="AU849" s="17"/>
      <c r="AV849" s="421" t="str">
        <f>IFERROR(VLOOKUP(AU849,'MATRICE '!AB859:AG954,3,FALSE),"")</f>
        <v/>
      </c>
      <c r="AW849" s="300"/>
      <c r="AX849" s="17"/>
      <c r="AY849" s="17"/>
      <c r="AZ849" s="414"/>
      <c r="BA849" s="18"/>
      <c r="BB849" s="17" t="str">
        <f>IFERROR(VLOOKUP(O849,'MATRICE '!$B$4:$C$17,2,FALSE),"")</f>
        <v/>
      </c>
      <c r="BC849" s="429" t="str">
        <f>IFERROR(VLOOKUP(AR849,'MATRICE '!$U$3:$Z$18,3,FALSE),"")</f>
        <v/>
      </c>
      <c r="BD849" s="429" t="str">
        <f>IFERROR(VLOOKUP(AR849,'MATRICE '!$U$3:$Z$18,2,FALSE),"")</f>
        <v/>
      </c>
      <c r="BE849" s="429" t="str">
        <f>IFERROR(VLOOKUP(AR849,'MATRICE '!$U$3:$Z$18,5,FALSE),"")</f>
        <v/>
      </c>
    </row>
    <row r="850" spans="1:57" x14ac:dyDescent="0.25">
      <c r="A850" s="17"/>
      <c r="B850" s="394"/>
      <c r="C850" s="17"/>
      <c r="D850" s="17"/>
      <c r="E850" s="28"/>
      <c r="F850" s="28"/>
      <c r="G850" s="17"/>
      <c r="H850" s="17"/>
      <c r="I850" s="17"/>
      <c r="J850" s="17"/>
      <c r="K850" s="64"/>
      <c r="L850" s="65"/>
      <c r="M850" s="63"/>
      <c r="N850" s="17"/>
      <c r="O850" s="17"/>
      <c r="P850" s="17"/>
      <c r="Q850" s="17"/>
      <c r="R850" s="17"/>
      <c r="S850" s="401"/>
      <c r="T850" s="597">
        <f t="shared" si="44"/>
        <v>0</v>
      </c>
      <c r="U850" s="18"/>
      <c r="V850" s="18">
        <f t="shared" si="43"/>
        <v>0</v>
      </c>
      <c r="W850" s="60" t="str">
        <f t="shared" si="45"/>
        <v/>
      </c>
      <c r="X850" s="393"/>
      <c r="Y850" s="17"/>
      <c r="Z850" s="52"/>
      <c r="AA850" s="409"/>
      <c r="AB850" s="46"/>
      <c r="AC850" s="17"/>
      <c r="AD850" s="113" t="str">
        <f>IFERROR(VLOOKUP(AA850,'MATRICE '!$E$2:$H$100,3,FALSE),"")</f>
        <v/>
      </c>
      <c r="AE850" s="17" t="str">
        <f>IFERROR(VLOOKUP(AA850,'MATRICE '!$E$2:$H$100,2,FALSE),"")</f>
        <v/>
      </c>
      <c r="AF850" s="17" t="str">
        <f>IFERROR(VLOOKUP(AA850,'MATRICE '!$E$2:$H$100,4,FALSE),"")</f>
        <v/>
      </c>
      <c r="AG850" s="63"/>
      <c r="AH850" s="46"/>
      <c r="AI850" s="17"/>
      <c r="AJ850" s="17" t="str">
        <f>IFERROR(VLOOKUP(AG850,'MATRICE '!$J$2:$M$100,3,FALSE),"")</f>
        <v/>
      </c>
      <c r="AK850" s="17" t="str">
        <f>IFERROR(VLOOKUP(AG850,'MATRICE '!$J$2:$M$100,2,FALSE),"")</f>
        <v/>
      </c>
      <c r="AL850" s="414" t="str">
        <f>IFERROR(VLOOKUP(AG850,'MATRICE '!$J$2:$M$100,4,FALSE),"")</f>
        <v/>
      </c>
      <c r="AM850" s="393"/>
      <c r="AN850" s="17"/>
      <c r="AO850" s="52"/>
      <c r="AP850" s="46"/>
      <c r="AQ850" s="28"/>
      <c r="AR850" s="418"/>
      <c r="AS850" s="419" t="str">
        <f>IFERROR(VLOOKUP(AR850,'MATRICE '!$U$3:$Z$18,4,FALSE),"")</f>
        <v/>
      </c>
      <c r="AT850" s="46"/>
      <c r="AU850" s="17"/>
      <c r="AV850" s="421" t="str">
        <f>IFERROR(VLOOKUP(AU850,'MATRICE '!AB860:AG955,3,FALSE),"")</f>
        <v/>
      </c>
      <c r="AW850" s="300"/>
      <c r="AX850" s="17"/>
      <c r="AY850" s="17"/>
      <c r="AZ850" s="414"/>
      <c r="BA850" s="18"/>
      <c r="BB850" s="17" t="str">
        <f>IFERROR(VLOOKUP(O850,'MATRICE '!$B$4:$C$17,2,FALSE),"")</f>
        <v/>
      </c>
      <c r="BC850" s="429" t="str">
        <f>IFERROR(VLOOKUP(AR850,'MATRICE '!$U$3:$Z$18,3,FALSE),"")</f>
        <v/>
      </c>
      <c r="BD850" s="429" t="str">
        <f>IFERROR(VLOOKUP(AR850,'MATRICE '!$U$3:$Z$18,2,FALSE),"")</f>
        <v/>
      </c>
      <c r="BE850" s="429" t="str">
        <f>IFERROR(VLOOKUP(AR850,'MATRICE '!$U$3:$Z$18,5,FALSE),"")</f>
        <v/>
      </c>
    </row>
    <row r="851" spans="1:57" x14ac:dyDescent="0.25">
      <c r="A851" s="17"/>
      <c r="B851" s="394"/>
      <c r="C851" s="17"/>
      <c r="D851" s="17"/>
      <c r="E851" s="28"/>
      <c r="F851" s="28"/>
      <c r="G851" s="17"/>
      <c r="H851" s="17"/>
      <c r="I851" s="17"/>
      <c r="J851" s="17"/>
      <c r="K851" s="64"/>
      <c r="L851" s="65"/>
      <c r="M851" s="63"/>
      <c r="N851" s="17"/>
      <c r="O851" s="17"/>
      <c r="P851" s="17"/>
      <c r="Q851" s="17"/>
      <c r="R851" s="17"/>
      <c r="S851" s="401"/>
      <c r="T851" s="597">
        <f t="shared" si="44"/>
        <v>0</v>
      </c>
      <c r="U851" s="18"/>
      <c r="V851" s="18">
        <f t="shared" si="43"/>
        <v>0</v>
      </c>
      <c r="W851" s="60" t="str">
        <f t="shared" si="45"/>
        <v/>
      </c>
      <c r="X851" s="393"/>
      <c r="Y851" s="17"/>
      <c r="Z851" s="52"/>
      <c r="AA851" s="409"/>
      <c r="AB851" s="46"/>
      <c r="AC851" s="17"/>
      <c r="AD851" s="113" t="str">
        <f>IFERROR(VLOOKUP(AA851,'MATRICE '!$E$2:$H$100,3,FALSE),"")</f>
        <v/>
      </c>
      <c r="AE851" s="17" t="str">
        <f>IFERROR(VLOOKUP(AA851,'MATRICE '!$E$2:$H$100,2,FALSE),"")</f>
        <v/>
      </c>
      <c r="AF851" s="17" t="str">
        <f>IFERROR(VLOOKUP(AA851,'MATRICE '!$E$2:$H$100,4,FALSE),"")</f>
        <v/>
      </c>
      <c r="AG851" s="63"/>
      <c r="AH851" s="46"/>
      <c r="AI851" s="17"/>
      <c r="AJ851" s="17" t="str">
        <f>IFERROR(VLOOKUP(AG851,'MATRICE '!$J$2:$M$100,3,FALSE),"")</f>
        <v/>
      </c>
      <c r="AK851" s="17" t="str">
        <f>IFERROR(VLOOKUP(AG851,'MATRICE '!$J$2:$M$100,2,FALSE),"")</f>
        <v/>
      </c>
      <c r="AL851" s="414" t="str">
        <f>IFERROR(VLOOKUP(AG851,'MATRICE '!$J$2:$M$100,4,FALSE),"")</f>
        <v/>
      </c>
      <c r="AM851" s="393"/>
      <c r="AN851" s="17"/>
      <c r="AO851" s="52"/>
      <c r="AP851" s="46"/>
      <c r="AQ851" s="28"/>
      <c r="AR851" s="418"/>
      <c r="AS851" s="419" t="str">
        <f>IFERROR(VLOOKUP(AR851,'MATRICE '!$U$3:$Z$18,4,FALSE),"")</f>
        <v/>
      </c>
      <c r="AT851" s="46"/>
      <c r="AU851" s="17"/>
      <c r="AV851" s="421" t="str">
        <f>IFERROR(VLOOKUP(AU851,'MATRICE '!AB861:AG956,3,FALSE),"")</f>
        <v/>
      </c>
      <c r="AW851" s="300"/>
      <c r="AX851" s="17"/>
      <c r="AY851" s="17"/>
      <c r="AZ851" s="414"/>
      <c r="BA851" s="18"/>
      <c r="BB851" s="17" t="str">
        <f>IFERROR(VLOOKUP(O851,'MATRICE '!$B$4:$C$17,2,FALSE),"")</f>
        <v/>
      </c>
      <c r="BC851" s="429" t="str">
        <f>IFERROR(VLOOKUP(AR851,'MATRICE '!$U$3:$Z$18,3,FALSE),"")</f>
        <v/>
      </c>
      <c r="BD851" s="429" t="str">
        <f>IFERROR(VLOOKUP(AR851,'MATRICE '!$U$3:$Z$18,2,FALSE),"")</f>
        <v/>
      </c>
      <c r="BE851" s="429" t="str">
        <f>IFERROR(VLOOKUP(AR851,'MATRICE '!$U$3:$Z$18,5,FALSE),"")</f>
        <v/>
      </c>
    </row>
    <row r="852" spans="1:57" x14ac:dyDescent="0.25">
      <c r="A852" s="17"/>
      <c r="B852" s="394"/>
      <c r="C852" s="17"/>
      <c r="D852" s="17"/>
      <c r="E852" s="28"/>
      <c r="F852" s="28"/>
      <c r="G852" s="17"/>
      <c r="H852" s="17"/>
      <c r="I852" s="17"/>
      <c r="J852" s="17"/>
      <c r="K852" s="64"/>
      <c r="L852" s="65"/>
      <c r="M852" s="63"/>
      <c r="N852" s="17"/>
      <c r="O852" s="17"/>
      <c r="P852" s="17"/>
      <c r="Q852" s="17"/>
      <c r="R852" s="17"/>
      <c r="S852" s="401"/>
      <c r="T852" s="597">
        <f t="shared" si="44"/>
        <v>0</v>
      </c>
      <c r="U852" s="18"/>
      <c r="V852" s="18">
        <f t="shared" si="43"/>
        <v>0</v>
      </c>
      <c r="W852" s="60" t="str">
        <f t="shared" si="45"/>
        <v/>
      </c>
      <c r="X852" s="393"/>
      <c r="Y852" s="17"/>
      <c r="Z852" s="52"/>
      <c r="AA852" s="409"/>
      <c r="AB852" s="46"/>
      <c r="AC852" s="17"/>
      <c r="AD852" s="113" t="str">
        <f>IFERROR(VLOOKUP(AA852,'MATRICE '!$E$2:$H$100,3,FALSE),"")</f>
        <v/>
      </c>
      <c r="AE852" s="17" t="str">
        <f>IFERROR(VLOOKUP(AA852,'MATRICE '!$E$2:$H$100,2,FALSE),"")</f>
        <v/>
      </c>
      <c r="AF852" s="17" t="str">
        <f>IFERROR(VLOOKUP(AA852,'MATRICE '!$E$2:$H$100,4,FALSE),"")</f>
        <v/>
      </c>
      <c r="AG852" s="63"/>
      <c r="AH852" s="46"/>
      <c r="AI852" s="17"/>
      <c r="AJ852" s="17" t="str">
        <f>IFERROR(VLOOKUP(AG852,'MATRICE '!$J$2:$M$100,3,FALSE),"")</f>
        <v/>
      </c>
      <c r="AK852" s="17" t="str">
        <f>IFERROR(VLOOKUP(AG852,'MATRICE '!$J$2:$M$100,2,FALSE),"")</f>
        <v/>
      </c>
      <c r="AL852" s="414" t="str">
        <f>IFERROR(VLOOKUP(AG852,'MATRICE '!$J$2:$M$100,4,FALSE),"")</f>
        <v/>
      </c>
      <c r="AM852" s="393"/>
      <c r="AN852" s="17"/>
      <c r="AO852" s="52"/>
      <c r="AP852" s="46"/>
      <c r="AQ852" s="28"/>
      <c r="AR852" s="418"/>
      <c r="AS852" s="419" t="str">
        <f>IFERROR(VLOOKUP(AR852,'MATRICE '!$U$3:$Z$18,4,FALSE),"")</f>
        <v/>
      </c>
      <c r="AT852" s="46"/>
      <c r="AU852" s="17"/>
      <c r="AV852" s="421" t="str">
        <f>IFERROR(VLOOKUP(AU852,'MATRICE '!AB862:AG957,3,FALSE),"")</f>
        <v/>
      </c>
      <c r="AW852" s="300"/>
      <c r="AX852" s="17"/>
      <c r="AY852" s="17"/>
      <c r="AZ852" s="414"/>
      <c r="BA852" s="18"/>
      <c r="BB852" s="17" t="str">
        <f>IFERROR(VLOOKUP(O852,'MATRICE '!$B$4:$C$17,2,FALSE),"")</f>
        <v/>
      </c>
      <c r="BC852" s="429" t="str">
        <f>IFERROR(VLOOKUP(AR852,'MATRICE '!$U$3:$Z$18,3,FALSE),"")</f>
        <v/>
      </c>
      <c r="BD852" s="429" t="str">
        <f>IFERROR(VLOOKUP(AR852,'MATRICE '!$U$3:$Z$18,2,FALSE),"")</f>
        <v/>
      </c>
      <c r="BE852" s="429" t="str">
        <f>IFERROR(VLOOKUP(AR852,'MATRICE '!$U$3:$Z$18,5,FALSE),"")</f>
        <v/>
      </c>
    </row>
    <row r="853" spans="1:57" x14ac:dyDescent="0.25">
      <c r="A853" s="17"/>
      <c r="B853" s="394"/>
      <c r="C853" s="17"/>
      <c r="D853" s="17"/>
      <c r="E853" s="28"/>
      <c r="F853" s="28"/>
      <c r="G853" s="17"/>
      <c r="H853" s="17"/>
      <c r="I853" s="17"/>
      <c r="J853" s="17"/>
      <c r="K853" s="64"/>
      <c r="L853" s="65"/>
      <c r="M853" s="63"/>
      <c r="N853" s="17"/>
      <c r="O853" s="17"/>
      <c r="P853" s="17"/>
      <c r="Q853" s="17"/>
      <c r="R853" s="17"/>
      <c r="S853" s="401"/>
      <c r="T853" s="597">
        <f t="shared" si="44"/>
        <v>0</v>
      </c>
      <c r="U853" s="18"/>
      <c r="V853" s="18">
        <f t="shared" si="43"/>
        <v>0</v>
      </c>
      <c r="W853" s="60" t="str">
        <f t="shared" si="45"/>
        <v/>
      </c>
      <c r="X853" s="393"/>
      <c r="Y853" s="17"/>
      <c r="Z853" s="52"/>
      <c r="AA853" s="409"/>
      <c r="AB853" s="46"/>
      <c r="AC853" s="17"/>
      <c r="AD853" s="113" t="str">
        <f>IFERROR(VLOOKUP(AA853,'MATRICE '!$E$2:$H$100,3,FALSE),"")</f>
        <v/>
      </c>
      <c r="AE853" s="17" t="str">
        <f>IFERROR(VLOOKUP(AA853,'MATRICE '!$E$2:$H$100,2,FALSE),"")</f>
        <v/>
      </c>
      <c r="AF853" s="17" t="str">
        <f>IFERROR(VLOOKUP(AA853,'MATRICE '!$E$2:$H$100,4,FALSE),"")</f>
        <v/>
      </c>
      <c r="AG853" s="63"/>
      <c r="AH853" s="46"/>
      <c r="AI853" s="17"/>
      <c r="AJ853" s="17" t="str">
        <f>IFERROR(VLOOKUP(AG853,'MATRICE '!$J$2:$M$100,3,FALSE),"")</f>
        <v/>
      </c>
      <c r="AK853" s="17" t="str">
        <f>IFERROR(VLOOKUP(AG853,'MATRICE '!$J$2:$M$100,2,FALSE),"")</f>
        <v/>
      </c>
      <c r="AL853" s="414" t="str">
        <f>IFERROR(VLOOKUP(AG853,'MATRICE '!$J$2:$M$100,4,FALSE),"")</f>
        <v/>
      </c>
      <c r="AM853" s="393"/>
      <c r="AN853" s="17"/>
      <c r="AO853" s="52"/>
      <c r="AP853" s="46"/>
      <c r="AQ853" s="28"/>
      <c r="AR853" s="418"/>
      <c r="AS853" s="419" t="str">
        <f>IFERROR(VLOOKUP(AR853,'MATRICE '!$U$3:$Z$18,4,FALSE),"")</f>
        <v/>
      </c>
      <c r="AT853" s="46"/>
      <c r="AU853" s="17"/>
      <c r="AV853" s="421" t="str">
        <f>IFERROR(VLOOKUP(AU853,'MATRICE '!AB863:AG958,3,FALSE),"")</f>
        <v/>
      </c>
      <c r="AW853" s="300"/>
      <c r="AX853" s="17"/>
      <c r="AY853" s="17"/>
      <c r="AZ853" s="414"/>
      <c r="BA853" s="18"/>
      <c r="BB853" s="17" t="str">
        <f>IFERROR(VLOOKUP(O853,'MATRICE '!$B$4:$C$17,2,FALSE),"")</f>
        <v/>
      </c>
      <c r="BC853" s="429" t="str">
        <f>IFERROR(VLOOKUP(AR853,'MATRICE '!$U$3:$Z$18,3,FALSE),"")</f>
        <v/>
      </c>
      <c r="BD853" s="429" t="str">
        <f>IFERROR(VLOOKUP(AR853,'MATRICE '!$U$3:$Z$18,2,FALSE),"")</f>
        <v/>
      </c>
      <c r="BE853" s="429" t="str">
        <f>IFERROR(VLOOKUP(AR853,'MATRICE '!$U$3:$Z$18,5,FALSE),"")</f>
        <v/>
      </c>
    </row>
    <row r="854" spans="1:57" x14ac:dyDescent="0.25">
      <c r="A854" s="17"/>
      <c r="B854" s="394"/>
      <c r="C854" s="17"/>
      <c r="D854" s="17"/>
      <c r="E854" s="28"/>
      <c r="F854" s="28"/>
      <c r="G854" s="17"/>
      <c r="H854" s="17"/>
      <c r="I854" s="17"/>
      <c r="J854" s="17"/>
      <c r="K854" s="64"/>
      <c r="L854" s="65"/>
      <c r="M854" s="63"/>
      <c r="N854" s="17"/>
      <c r="O854" s="17"/>
      <c r="P854" s="17"/>
      <c r="Q854" s="17"/>
      <c r="R854" s="17"/>
      <c r="S854" s="401"/>
      <c r="T854" s="597">
        <f t="shared" si="44"/>
        <v>0</v>
      </c>
      <c r="U854" s="18"/>
      <c r="V854" s="18">
        <f t="shared" si="43"/>
        <v>0</v>
      </c>
      <c r="W854" s="60" t="str">
        <f t="shared" si="45"/>
        <v/>
      </c>
      <c r="X854" s="393"/>
      <c r="Y854" s="17"/>
      <c r="Z854" s="52"/>
      <c r="AA854" s="409"/>
      <c r="AB854" s="46"/>
      <c r="AC854" s="17"/>
      <c r="AD854" s="113" t="str">
        <f>IFERROR(VLOOKUP(AA854,'MATRICE '!$E$2:$H$100,3,FALSE),"")</f>
        <v/>
      </c>
      <c r="AE854" s="17" t="str">
        <f>IFERROR(VLOOKUP(AA854,'MATRICE '!$E$2:$H$100,2,FALSE),"")</f>
        <v/>
      </c>
      <c r="AF854" s="17" t="str">
        <f>IFERROR(VLOOKUP(AA854,'MATRICE '!$E$2:$H$100,4,FALSE),"")</f>
        <v/>
      </c>
      <c r="AG854" s="63"/>
      <c r="AH854" s="46"/>
      <c r="AI854" s="17"/>
      <c r="AJ854" s="17" t="str">
        <f>IFERROR(VLOOKUP(AG854,'MATRICE '!$J$2:$M$100,3,FALSE),"")</f>
        <v/>
      </c>
      <c r="AK854" s="17" t="str">
        <f>IFERROR(VLOOKUP(AG854,'MATRICE '!$J$2:$M$100,2,FALSE),"")</f>
        <v/>
      </c>
      <c r="AL854" s="414" t="str">
        <f>IFERROR(VLOOKUP(AG854,'MATRICE '!$J$2:$M$100,4,FALSE),"")</f>
        <v/>
      </c>
      <c r="AM854" s="393"/>
      <c r="AN854" s="17"/>
      <c r="AO854" s="52"/>
      <c r="AP854" s="46"/>
      <c r="AQ854" s="28"/>
      <c r="AR854" s="418"/>
      <c r="AS854" s="419" t="str">
        <f>IFERROR(VLOOKUP(AR854,'MATRICE '!$U$3:$Z$18,4,FALSE),"")</f>
        <v/>
      </c>
      <c r="AT854" s="46"/>
      <c r="AU854" s="17"/>
      <c r="AV854" s="421" t="str">
        <f>IFERROR(VLOOKUP(AU854,'MATRICE '!AB864:AG959,3,FALSE),"")</f>
        <v/>
      </c>
      <c r="AW854" s="300"/>
      <c r="AX854" s="17"/>
      <c r="AY854" s="17"/>
      <c r="AZ854" s="414"/>
      <c r="BA854" s="18"/>
      <c r="BB854" s="17" t="str">
        <f>IFERROR(VLOOKUP(O854,'MATRICE '!$B$4:$C$17,2,FALSE),"")</f>
        <v/>
      </c>
      <c r="BC854" s="429" t="str">
        <f>IFERROR(VLOOKUP(AR854,'MATRICE '!$U$3:$Z$18,3,FALSE),"")</f>
        <v/>
      </c>
      <c r="BD854" s="429" t="str">
        <f>IFERROR(VLOOKUP(AR854,'MATRICE '!$U$3:$Z$18,2,FALSE),"")</f>
        <v/>
      </c>
      <c r="BE854" s="429" t="str">
        <f>IFERROR(VLOOKUP(AR854,'MATRICE '!$U$3:$Z$18,5,FALSE),"")</f>
        <v/>
      </c>
    </row>
    <row r="855" spans="1:57" x14ac:dyDescent="0.25">
      <c r="A855" s="17"/>
      <c r="B855" s="394"/>
      <c r="C855" s="17"/>
      <c r="D855" s="17"/>
      <c r="E855" s="28"/>
      <c r="F855" s="28"/>
      <c r="G855" s="17"/>
      <c r="H855" s="17"/>
      <c r="I855" s="17"/>
      <c r="J855" s="17"/>
      <c r="K855" s="64"/>
      <c r="L855" s="65"/>
      <c r="M855" s="63"/>
      <c r="N855" s="17"/>
      <c r="O855" s="17"/>
      <c r="P855" s="17"/>
      <c r="Q855" s="17"/>
      <c r="R855" s="17"/>
      <c r="S855" s="401"/>
      <c r="T855" s="597">
        <f t="shared" si="44"/>
        <v>0</v>
      </c>
      <c r="U855" s="18"/>
      <c r="V855" s="18">
        <f t="shared" si="43"/>
        <v>0</v>
      </c>
      <c r="W855" s="60" t="str">
        <f t="shared" si="45"/>
        <v/>
      </c>
      <c r="X855" s="393"/>
      <c r="Y855" s="17"/>
      <c r="Z855" s="52"/>
      <c r="AA855" s="409"/>
      <c r="AB855" s="46"/>
      <c r="AC855" s="17"/>
      <c r="AD855" s="113" t="str">
        <f>IFERROR(VLOOKUP(AA855,'MATRICE '!$E$2:$H$100,3,FALSE),"")</f>
        <v/>
      </c>
      <c r="AE855" s="17" t="str">
        <f>IFERROR(VLOOKUP(AA855,'MATRICE '!$E$2:$H$100,2,FALSE),"")</f>
        <v/>
      </c>
      <c r="AF855" s="17" t="str">
        <f>IFERROR(VLOOKUP(AA855,'MATRICE '!$E$2:$H$100,4,FALSE),"")</f>
        <v/>
      </c>
      <c r="AG855" s="63"/>
      <c r="AH855" s="46"/>
      <c r="AI855" s="17"/>
      <c r="AJ855" s="17" t="str">
        <f>IFERROR(VLOOKUP(AG855,'MATRICE '!$J$2:$M$100,3,FALSE),"")</f>
        <v/>
      </c>
      <c r="AK855" s="17" t="str">
        <f>IFERROR(VLOOKUP(AG855,'MATRICE '!$J$2:$M$100,2,FALSE),"")</f>
        <v/>
      </c>
      <c r="AL855" s="414" t="str">
        <f>IFERROR(VLOOKUP(AG855,'MATRICE '!$J$2:$M$100,4,FALSE),"")</f>
        <v/>
      </c>
      <c r="AM855" s="393"/>
      <c r="AN855" s="17"/>
      <c r="AO855" s="52"/>
      <c r="AP855" s="46"/>
      <c r="AQ855" s="28"/>
      <c r="AR855" s="418"/>
      <c r="AS855" s="419" t="str">
        <f>IFERROR(VLOOKUP(AR855,'MATRICE '!$U$3:$Z$18,4,FALSE),"")</f>
        <v/>
      </c>
      <c r="AT855" s="46"/>
      <c r="AU855" s="17"/>
      <c r="AV855" s="421" t="str">
        <f>IFERROR(VLOOKUP(AU855,'MATRICE '!AB865:AG960,3,FALSE),"")</f>
        <v/>
      </c>
      <c r="AW855" s="300"/>
      <c r="AX855" s="17"/>
      <c r="AY855" s="17"/>
      <c r="AZ855" s="414"/>
      <c r="BA855" s="18"/>
      <c r="BB855" s="17" t="str">
        <f>IFERROR(VLOOKUP(O855,'MATRICE '!$B$4:$C$17,2,FALSE),"")</f>
        <v/>
      </c>
      <c r="BC855" s="429" t="str">
        <f>IFERROR(VLOOKUP(AR855,'MATRICE '!$U$3:$Z$18,3,FALSE),"")</f>
        <v/>
      </c>
      <c r="BD855" s="429" t="str">
        <f>IFERROR(VLOOKUP(AR855,'MATRICE '!$U$3:$Z$18,2,FALSE),"")</f>
        <v/>
      </c>
      <c r="BE855" s="429" t="str">
        <f>IFERROR(VLOOKUP(AR855,'MATRICE '!$U$3:$Z$18,5,FALSE),"")</f>
        <v/>
      </c>
    </row>
    <row r="856" spans="1:57" x14ac:dyDescent="0.25">
      <c r="A856" s="17"/>
      <c r="B856" s="394"/>
      <c r="C856" s="17"/>
      <c r="D856" s="17"/>
      <c r="E856" s="28"/>
      <c r="F856" s="28"/>
      <c r="G856" s="17"/>
      <c r="H856" s="17"/>
      <c r="I856" s="17"/>
      <c r="J856" s="17"/>
      <c r="K856" s="64"/>
      <c r="L856" s="65"/>
      <c r="M856" s="63"/>
      <c r="N856" s="17"/>
      <c r="O856" s="17"/>
      <c r="P856" s="17"/>
      <c r="Q856" s="17"/>
      <c r="R856" s="17"/>
      <c r="S856" s="401"/>
      <c r="T856" s="597">
        <f t="shared" si="44"/>
        <v>0</v>
      </c>
      <c r="U856" s="18"/>
      <c r="V856" s="18">
        <f t="shared" si="43"/>
        <v>0</v>
      </c>
      <c r="W856" s="60" t="str">
        <f t="shared" si="45"/>
        <v/>
      </c>
      <c r="X856" s="393"/>
      <c r="Y856" s="17"/>
      <c r="Z856" s="52"/>
      <c r="AA856" s="409"/>
      <c r="AB856" s="46"/>
      <c r="AC856" s="17"/>
      <c r="AD856" s="113" t="str">
        <f>IFERROR(VLOOKUP(AA856,'MATRICE '!$E$2:$H$100,3,FALSE),"")</f>
        <v/>
      </c>
      <c r="AE856" s="17" t="str">
        <f>IFERROR(VLOOKUP(AA856,'MATRICE '!$E$2:$H$100,2,FALSE),"")</f>
        <v/>
      </c>
      <c r="AF856" s="17" t="str">
        <f>IFERROR(VLOOKUP(AA856,'MATRICE '!$E$2:$H$100,4,FALSE),"")</f>
        <v/>
      </c>
      <c r="AG856" s="63"/>
      <c r="AH856" s="46"/>
      <c r="AI856" s="17"/>
      <c r="AJ856" s="17" t="str">
        <f>IFERROR(VLOOKUP(AG856,'MATRICE '!$J$2:$M$100,3,FALSE),"")</f>
        <v/>
      </c>
      <c r="AK856" s="17" t="str">
        <f>IFERROR(VLOOKUP(AG856,'MATRICE '!$J$2:$M$100,2,FALSE),"")</f>
        <v/>
      </c>
      <c r="AL856" s="414" t="str">
        <f>IFERROR(VLOOKUP(AG856,'MATRICE '!$J$2:$M$100,4,FALSE),"")</f>
        <v/>
      </c>
      <c r="AM856" s="393"/>
      <c r="AN856" s="17"/>
      <c r="AO856" s="52"/>
      <c r="AP856" s="46"/>
      <c r="AQ856" s="28"/>
      <c r="AR856" s="418"/>
      <c r="AS856" s="419" t="str">
        <f>IFERROR(VLOOKUP(AR856,'MATRICE '!$U$3:$Z$18,4,FALSE),"")</f>
        <v/>
      </c>
      <c r="AT856" s="46"/>
      <c r="AU856" s="17"/>
      <c r="AV856" s="421" t="str">
        <f>IFERROR(VLOOKUP(AU856,'MATRICE '!AB866:AG961,3,FALSE),"")</f>
        <v/>
      </c>
      <c r="AW856" s="300"/>
      <c r="AX856" s="17"/>
      <c r="AY856" s="17"/>
      <c r="AZ856" s="414"/>
      <c r="BA856" s="18"/>
      <c r="BB856" s="17" t="str">
        <f>IFERROR(VLOOKUP(O856,'MATRICE '!$B$4:$C$17,2,FALSE),"")</f>
        <v/>
      </c>
      <c r="BC856" s="429" t="str">
        <f>IFERROR(VLOOKUP(AR856,'MATRICE '!$U$3:$Z$18,3,FALSE),"")</f>
        <v/>
      </c>
      <c r="BD856" s="429" t="str">
        <f>IFERROR(VLOOKUP(AR856,'MATRICE '!$U$3:$Z$18,2,FALSE),"")</f>
        <v/>
      </c>
      <c r="BE856" s="429" t="str">
        <f>IFERROR(VLOOKUP(AR856,'MATRICE '!$U$3:$Z$18,5,FALSE),"")</f>
        <v/>
      </c>
    </row>
    <row r="857" spans="1:57" x14ac:dyDescent="0.25">
      <c r="A857" s="17"/>
      <c r="B857" s="394"/>
      <c r="C857" s="17"/>
      <c r="D857" s="17"/>
      <c r="E857" s="28"/>
      <c r="F857" s="28"/>
      <c r="G857" s="17"/>
      <c r="H857" s="17"/>
      <c r="I857" s="17"/>
      <c r="J857" s="17"/>
      <c r="K857" s="64"/>
      <c r="L857" s="65"/>
      <c r="M857" s="63"/>
      <c r="N857" s="17"/>
      <c r="O857" s="17"/>
      <c r="P857" s="17"/>
      <c r="Q857" s="17"/>
      <c r="R857" s="17"/>
      <c r="S857" s="401"/>
      <c r="T857" s="597">
        <f t="shared" si="44"/>
        <v>0</v>
      </c>
      <c r="U857" s="18"/>
      <c r="V857" s="18">
        <f t="shared" si="43"/>
        <v>0</v>
      </c>
      <c r="W857" s="60" t="str">
        <f t="shared" si="45"/>
        <v/>
      </c>
      <c r="X857" s="393"/>
      <c r="Y857" s="17"/>
      <c r="Z857" s="52"/>
      <c r="AA857" s="409"/>
      <c r="AB857" s="46"/>
      <c r="AC857" s="17"/>
      <c r="AD857" s="113" t="str">
        <f>IFERROR(VLOOKUP(AA857,'MATRICE '!$E$2:$H$100,3,FALSE),"")</f>
        <v/>
      </c>
      <c r="AE857" s="17" t="str">
        <f>IFERROR(VLOOKUP(AA857,'MATRICE '!$E$2:$H$100,2,FALSE),"")</f>
        <v/>
      </c>
      <c r="AF857" s="17" t="str">
        <f>IFERROR(VLOOKUP(AA857,'MATRICE '!$E$2:$H$100,4,FALSE),"")</f>
        <v/>
      </c>
      <c r="AG857" s="63"/>
      <c r="AH857" s="46"/>
      <c r="AI857" s="17"/>
      <c r="AJ857" s="17" t="str">
        <f>IFERROR(VLOOKUP(AG857,'MATRICE '!$J$2:$M$100,3,FALSE),"")</f>
        <v/>
      </c>
      <c r="AK857" s="17" t="str">
        <f>IFERROR(VLOOKUP(AG857,'MATRICE '!$J$2:$M$100,2,FALSE),"")</f>
        <v/>
      </c>
      <c r="AL857" s="414" t="str">
        <f>IFERROR(VLOOKUP(AG857,'MATRICE '!$J$2:$M$100,4,FALSE),"")</f>
        <v/>
      </c>
      <c r="AM857" s="393"/>
      <c r="AN857" s="17"/>
      <c r="AO857" s="52"/>
      <c r="AP857" s="46"/>
      <c r="AQ857" s="28"/>
      <c r="AR857" s="418"/>
      <c r="AS857" s="419" t="str">
        <f>IFERROR(VLOOKUP(AR857,'MATRICE '!$U$3:$Z$18,4,FALSE),"")</f>
        <v/>
      </c>
      <c r="AT857" s="46"/>
      <c r="AU857" s="17"/>
      <c r="AV857" s="421" t="str">
        <f>IFERROR(VLOOKUP(AU857,'MATRICE '!AB867:AG962,3,FALSE),"")</f>
        <v/>
      </c>
      <c r="AW857" s="300"/>
      <c r="AX857" s="17"/>
      <c r="AY857" s="17"/>
      <c r="AZ857" s="414"/>
      <c r="BA857" s="18"/>
      <c r="BB857" s="17" t="str">
        <f>IFERROR(VLOOKUP(O857,'MATRICE '!$B$4:$C$17,2,FALSE),"")</f>
        <v/>
      </c>
      <c r="BC857" s="429" t="str">
        <f>IFERROR(VLOOKUP(AR857,'MATRICE '!$U$3:$Z$18,3,FALSE),"")</f>
        <v/>
      </c>
      <c r="BD857" s="429" t="str">
        <f>IFERROR(VLOOKUP(AR857,'MATRICE '!$U$3:$Z$18,2,FALSE),"")</f>
        <v/>
      </c>
      <c r="BE857" s="429" t="str">
        <f>IFERROR(VLOOKUP(AR857,'MATRICE '!$U$3:$Z$18,5,FALSE),"")</f>
        <v/>
      </c>
    </row>
    <row r="858" spans="1:57" x14ac:dyDescent="0.25">
      <c r="A858" s="17"/>
      <c r="B858" s="394"/>
      <c r="C858" s="17"/>
      <c r="D858" s="17"/>
      <c r="E858" s="28"/>
      <c r="F858" s="28"/>
      <c r="G858" s="17"/>
      <c r="H858" s="17"/>
      <c r="I858" s="17"/>
      <c r="J858" s="17"/>
      <c r="K858" s="64"/>
      <c r="L858" s="65"/>
      <c r="M858" s="63"/>
      <c r="N858" s="17"/>
      <c r="O858" s="17"/>
      <c r="P858" s="17"/>
      <c r="Q858" s="17"/>
      <c r="R858" s="17"/>
      <c r="S858" s="401"/>
      <c r="T858" s="597">
        <f t="shared" si="44"/>
        <v>0</v>
      </c>
      <c r="U858" s="18"/>
      <c r="V858" s="18">
        <f t="shared" si="43"/>
        <v>0</v>
      </c>
      <c r="W858" s="60" t="str">
        <f t="shared" si="45"/>
        <v/>
      </c>
      <c r="X858" s="393"/>
      <c r="Y858" s="17"/>
      <c r="Z858" s="52"/>
      <c r="AA858" s="409"/>
      <c r="AB858" s="46"/>
      <c r="AC858" s="17"/>
      <c r="AD858" s="113" t="str">
        <f>IFERROR(VLOOKUP(AA858,'MATRICE '!$E$2:$H$100,3,FALSE),"")</f>
        <v/>
      </c>
      <c r="AE858" s="17" t="str">
        <f>IFERROR(VLOOKUP(AA858,'MATRICE '!$E$2:$H$100,2,FALSE),"")</f>
        <v/>
      </c>
      <c r="AF858" s="17" t="str">
        <f>IFERROR(VLOOKUP(AA858,'MATRICE '!$E$2:$H$100,4,FALSE),"")</f>
        <v/>
      </c>
      <c r="AG858" s="63"/>
      <c r="AH858" s="46"/>
      <c r="AI858" s="17"/>
      <c r="AJ858" s="17" t="str">
        <f>IFERROR(VLOOKUP(AG858,'MATRICE '!$J$2:$M$100,3,FALSE),"")</f>
        <v/>
      </c>
      <c r="AK858" s="17" t="str">
        <f>IFERROR(VLOOKUP(AG858,'MATRICE '!$J$2:$M$100,2,FALSE),"")</f>
        <v/>
      </c>
      <c r="AL858" s="414" t="str">
        <f>IFERROR(VLOOKUP(AG858,'MATRICE '!$J$2:$M$100,4,FALSE),"")</f>
        <v/>
      </c>
      <c r="AM858" s="393"/>
      <c r="AN858" s="17"/>
      <c r="AO858" s="52"/>
      <c r="AP858" s="46"/>
      <c r="AQ858" s="28"/>
      <c r="AR858" s="418"/>
      <c r="AS858" s="419" t="str">
        <f>IFERROR(VLOOKUP(AR858,'MATRICE '!$U$3:$Z$18,4,FALSE),"")</f>
        <v/>
      </c>
      <c r="AT858" s="46"/>
      <c r="AU858" s="17"/>
      <c r="AV858" s="421" t="str">
        <f>IFERROR(VLOOKUP(AU858,'MATRICE '!AB868:AG963,3,FALSE),"")</f>
        <v/>
      </c>
      <c r="AW858" s="300"/>
      <c r="AX858" s="17"/>
      <c r="AY858" s="17"/>
      <c r="AZ858" s="414"/>
      <c r="BA858" s="18"/>
      <c r="BB858" s="17" t="str">
        <f>IFERROR(VLOOKUP(O858,'MATRICE '!$B$4:$C$17,2,FALSE),"")</f>
        <v/>
      </c>
      <c r="BC858" s="429" t="str">
        <f>IFERROR(VLOOKUP(AR858,'MATRICE '!$U$3:$Z$18,3,FALSE),"")</f>
        <v/>
      </c>
      <c r="BD858" s="429" t="str">
        <f>IFERROR(VLOOKUP(AR858,'MATRICE '!$U$3:$Z$18,2,FALSE),"")</f>
        <v/>
      </c>
      <c r="BE858" s="429" t="str">
        <f>IFERROR(VLOOKUP(AR858,'MATRICE '!$U$3:$Z$18,5,FALSE),"")</f>
        <v/>
      </c>
    </row>
    <row r="859" spans="1:57" x14ac:dyDescent="0.25">
      <c r="A859" s="17"/>
      <c r="B859" s="394"/>
      <c r="C859" s="17"/>
      <c r="D859" s="17"/>
      <c r="E859" s="28"/>
      <c r="F859" s="28"/>
      <c r="G859" s="17"/>
      <c r="H859" s="17"/>
      <c r="I859" s="17"/>
      <c r="J859" s="17"/>
      <c r="K859" s="64"/>
      <c r="L859" s="65"/>
      <c r="M859" s="63"/>
      <c r="N859" s="17"/>
      <c r="O859" s="17"/>
      <c r="P859" s="17"/>
      <c r="Q859" s="17"/>
      <c r="R859" s="17"/>
      <c r="S859" s="401"/>
      <c r="T859" s="597">
        <f t="shared" si="44"/>
        <v>0</v>
      </c>
      <c r="U859" s="18"/>
      <c r="V859" s="18">
        <f t="shared" si="43"/>
        <v>0</v>
      </c>
      <c r="W859" s="60" t="str">
        <f t="shared" si="45"/>
        <v/>
      </c>
      <c r="X859" s="393"/>
      <c r="Y859" s="17"/>
      <c r="Z859" s="52"/>
      <c r="AA859" s="409"/>
      <c r="AB859" s="46"/>
      <c r="AC859" s="17"/>
      <c r="AD859" s="113" t="str">
        <f>IFERROR(VLOOKUP(AA859,'MATRICE '!$E$2:$H$100,3,FALSE),"")</f>
        <v/>
      </c>
      <c r="AE859" s="17" t="str">
        <f>IFERROR(VLOOKUP(AA859,'MATRICE '!$E$2:$H$100,2,FALSE),"")</f>
        <v/>
      </c>
      <c r="AF859" s="17" t="str">
        <f>IFERROR(VLOOKUP(AA859,'MATRICE '!$E$2:$H$100,4,FALSE),"")</f>
        <v/>
      </c>
      <c r="AG859" s="63"/>
      <c r="AH859" s="46"/>
      <c r="AI859" s="17"/>
      <c r="AJ859" s="17" t="str">
        <f>IFERROR(VLOOKUP(AG859,'MATRICE '!$J$2:$M$100,3,FALSE),"")</f>
        <v/>
      </c>
      <c r="AK859" s="17" t="str">
        <f>IFERROR(VLOOKUP(AG859,'MATRICE '!$J$2:$M$100,2,FALSE),"")</f>
        <v/>
      </c>
      <c r="AL859" s="414" t="str">
        <f>IFERROR(VLOOKUP(AG859,'MATRICE '!$J$2:$M$100,4,FALSE),"")</f>
        <v/>
      </c>
      <c r="AM859" s="393"/>
      <c r="AN859" s="17"/>
      <c r="AO859" s="52"/>
      <c r="AP859" s="46"/>
      <c r="AQ859" s="28"/>
      <c r="AR859" s="418"/>
      <c r="AS859" s="419" t="str">
        <f>IFERROR(VLOOKUP(AR859,'MATRICE '!$U$3:$Z$18,4,FALSE),"")</f>
        <v/>
      </c>
      <c r="AT859" s="46"/>
      <c r="AU859" s="17"/>
      <c r="AV859" s="421" t="str">
        <f>IFERROR(VLOOKUP(AU859,'MATRICE '!AB869:AG964,3,FALSE),"")</f>
        <v/>
      </c>
      <c r="AW859" s="300"/>
      <c r="AX859" s="17"/>
      <c r="AY859" s="17"/>
      <c r="AZ859" s="414"/>
      <c r="BA859" s="18"/>
      <c r="BB859" s="17" t="str">
        <f>IFERROR(VLOOKUP(O859,'MATRICE '!$B$4:$C$17,2,FALSE),"")</f>
        <v/>
      </c>
      <c r="BC859" s="429" t="str">
        <f>IFERROR(VLOOKUP(AR859,'MATRICE '!$U$3:$Z$18,3,FALSE),"")</f>
        <v/>
      </c>
      <c r="BD859" s="429" t="str">
        <f>IFERROR(VLOOKUP(AR859,'MATRICE '!$U$3:$Z$18,2,FALSE),"")</f>
        <v/>
      </c>
      <c r="BE859" s="429" t="str">
        <f>IFERROR(VLOOKUP(AR859,'MATRICE '!$U$3:$Z$18,5,FALSE),"")</f>
        <v/>
      </c>
    </row>
    <row r="860" spans="1:57" x14ac:dyDescent="0.25">
      <c r="A860" s="17"/>
      <c r="B860" s="394"/>
      <c r="C860" s="17"/>
      <c r="D860" s="17"/>
      <c r="E860" s="28"/>
      <c r="F860" s="28"/>
      <c r="G860" s="17"/>
      <c r="H860" s="17"/>
      <c r="I860" s="17"/>
      <c r="J860" s="17"/>
      <c r="K860" s="64"/>
      <c r="L860" s="65"/>
      <c r="M860" s="63"/>
      <c r="N860" s="17"/>
      <c r="O860" s="17"/>
      <c r="P860" s="17"/>
      <c r="Q860" s="17"/>
      <c r="R860" s="17"/>
      <c r="S860" s="401"/>
      <c r="T860" s="597">
        <f t="shared" si="44"/>
        <v>0</v>
      </c>
      <c r="U860" s="18"/>
      <c r="V860" s="18">
        <f t="shared" si="43"/>
        <v>0</v>
      </c>
      <c r="W860" s="60" t="str">
        <f t="shared" si="45"/>
        <v/>
      </c>
      <c r="X860" s="393"/>
      <c r="Y860" s="17"/>
      <c r="Z860" s="52"/>
      <c r="AA860" s="409"/>
      <c r="AB860" s="46"/>
      <c r="AC860" s="17"/>
      <c r="AD860" s="113" t="str">
        <f>IFERROR(VLOOKUP(AA860,'MATRICE '!$E$2:$H$100,3,FALSE),"")</f>
        <v/>
      </c>
      <c r="AE860" s="17" t="str">
        <f>IFERROR(VLOOKUP(AA860,'MATRICE '!$E$2:$H$100,2,FALSE),"")</f>
        <v/>
      </c>
      <c r="AF860" s="17" t="str">
        <f>IFERROR(VLOOKUP(AA860,'MATRICE '!$E$2:$H$100,4,FALSE),"")</f>
        <v/>
      </c>
      <c r="AG860" s="63"/>
      <c r="AH860" s="46"/>
      <c r="AI860" s="17"/>
      <c r="AJ860" s="17" t="str">
        <f>IFERROR(VLOOKUP(AG860,'MATRICE '!$J$2:$M$100,3,FALSE),"")</f>
        <v/>
      </c>
      <c r="AK860" s="17" t="str">
        <f>IFERROR(VLOOKUP(AG860,'MATRICE '!$J$2:$M$100,2,FALSE),"")</f>
        <v/>
      </c>
      <c r="AL860" s="414" t="str">
        <f>IFERROR(VLOOKUP(AG860,'MATRICE '!$J$2:$M$100,4,FALSE),"")</f>
        <v/>
      </c>
      <c r="AM860" s="393"/>
      <c r="AN860" s="17"/>
      <c r="AO860" s="52"/>
      <c r="AP860" s="46"/>
      <c r="AQ860" s="28"/>
      <c r="AR860" s="418"/>
      <c r="AS860" s="419" t="str">
        <f>IFERROR(VLOOKUP(AR860,'MATRICE '!$U$3:$Z$18,4,FALSE),"")</f>
        <v/>
      </c>
      <c r="AT860" s="46"/>
      <c r="AU860" s="17"/>
      <c r="AV860" s="421" t="str">
        <f>IFERROR(VLOOKUP(AU860,'MATRICE '!AB870:AG965,3,FALSE),"")</f>
        <v/>
      </c>
      <c r="AW860" s="300"/>
      <c r="AX860" s="17"/>
      <c r="AY860" s="17"/>
      <c r="AZ860" s="414"/>
      <c r="BA860" s="18"/>
      <c r="BB860" s="17" t="str">
        <f>IFERROR(VLOOKUP(O860,'MATRICE '!$B$4:$C$17,2,FALSE),"")</f>
        <v/>
      </c>
      <c r="BC860" s="429" t="str">
        <f>IFERROR(VLOOKUP(AR860,'MATRICE '!$U$3:$Z$18,3,FALSE),"")</f>
        <v/>
      </c>
      <c r="BD860" s="429" t="str">
        <f>IFERROR(VLOOKUP(AR860,'MATRICE '!$U$3:$Z$18,2,FALSE),"")</f>
        <v/>
      </c>
      <c r="BE860" s="429" t="str">
        <f>IFERROR(VLOOKUP(AR860,'MATRICE '!$U$3:$Z$18,5,FALSE),"")</f>
        <v/>
      </c>
    </row>
    <row r="861" spans="1:57" x14ac:dyDescent="0.25">
      <c r="A861" s="17"/>
      <c r="B861" s="394"/>
      <c r="C861" s="17"/>
      <c r="D861" s="17"/>
      <c r="E861" s="28"/>
      <c r="F861" s="28"/>
      <c r="G861" s="17"/>
      <c r="H861" s="17"/>
      <c r="I861" s="17"/>
      <c r="J861" s="17"/>
      <c r="K861" s="64"/>
      <c r="L861" s="65"/>
      <c r="M861" s="63"/>
      <c r="N861" s="17"/>
      <c r="O861" s="17"/>
      <c r="P861" s="17"/>
      <c r="Q861" s="17"/>
      <c r="R861" s="17"/>
      <c r="S861" s="401"/>
      <c r="T861" s="597">
        <f t="shared" si="44"/>
        <v>0</v>
      </c>
      <c r="U861" s="18"/>
      <c r="V861" s="18">
        <f t="shared" si="43"/>
        <v>0</v>
      </c>
      <c r="W861" s="60" t="str">
        <f t="shared" si="45"/>
        <v/>
      </c>
      <c r="X861" s="393"/>
      <c r="Y861" s="17"/>
      <c r="Z861" s="52"/>
      <c r="AA861" s="409"/>
      <c r="AB861" s="46"/>
      <c r="AC861" s="17"/>
      <c r="AD861" s="113" t="str">
        <f>IFERROR(VLOOKUP(AA861,'MATRICE '!$E$2:$H$100,3,FALSE),"")</f>
        <v/>
      </c>
      <c r="AE861" s="17" t="str">
        <f>IFERROR(VLOOKUP(AA861,'MATRICE '!$E$2:$H$100,2,FALSE),"")</f>
        <v/>
      </c>
      <c r="AF861" s="17" t="str">
        <f>IFERROR(VLOOKUP(AA861,'MATRICE '!$E$2:$H$100,4,FALSE),"")</f>
        <v/>
      </c>
      <c r="AG861" s="63"/>
      <c r="AH861" s="46"/>
      <c r="AI861" s="17"/>
      <c r="AJ861" s="17" t="str">
        <f>IFERROR(VLOOKUP(AG861,'MATRICE '!$J$2:$M$100,3,FALSE),"")</f>
        <v/>
      </c>
      <c r="AK861" s="17" t="str">
        <f>IFERROR(VLOOKUP(AG861,'MATRICE '!$J$2:$M$100,2,FALSE),"")</f>
        <v/>
      </c>
      <c r="AL861" s="414" t="str">
        <f>IFERROR(VLOOKUP(AG861,'MATRICE '!$J$2:$M$100,4,FALSE),"")</f>
        <v/>
      </c>
      <c r="AM861" s="393"/>
      <c r="AN861" s="17"/>
      <c r="AO861" s="52"/>
      <c r="AP861" s="46"/>
      <c r="AQ861" s="28"/>
      <c r="AR861" s="418"/>
      <c r="AS861" s="419" t="str">
        <f>IFERROR(VLOOKUP(AR861,'MATRICE '!$U$3:$Z$18,4,FALSE),"")</f>
        <v/>
      </c>
      <c r="AT861" s="46"/>
      <c r="AU861" s="17"/>
      <c r="AV861" s="421" t="str">
        <f>IFERROR(VLOOKUP(AU861,'MATRICE '!AB871:AG966,3,FALSE),"")</f>
        <v/>
      </c>
      <c r="AW861" s="300"/>
      <c r="AX861" s="17"/>
      <c r="AY861" s="17"/>
      <c r="AZ861" s="414"/>
      <c r="BA861" s="18"/>
      <c r="BB861" s="17" t="str">
        <f>IFERROR(VLOOKUP(O861,'MATRICE '!$B$4:$C$17,2,FALSE),"")</f>
        <v/>
      </c>
      <c r="BC861" s="429" t="str">
        <f>IFERROR(VLOOKUP(AR861,'MATRICE '!$U$3:$Z$18,3,FALSE),"")</f>
        <v/>
      </c>
      <c r="BD861" s="429" t="str">
        <f>IFERROR(VLOOKUP(AR861,'MATRICE '!$U$3:$Z$18,2,FALSE),"")</f>
        <v/>
      </c>
      <c r="BE861" s="429" t="str">
        <f>IFERROR(VLOOKUP(AR861,'MATRICE '!$U$3:$Z$18,5,FALSE),"")</f>
        <v/>
      </c>
    </row>
    <row r="862" spans="1:57" x14ac:dyDescent="0.25">
      <c r="A862" s="17"/>
      <c r="B862" s="394"/>
      <c r="C862" s="17"/>
      <c r="D862" s="17"/>
      <c r="E862" s="28"/>
      <c r="F862" s="28"/>
      <c r="G862" s="17"/>
      <c r="H862" s="17"/>
      <c r="I862" s="17"/>
      <c r="J862" s="17"/>
      <c r="K862" s="64"/>
      <c r="L862" s="65"/>
      <c r="M862" s="63"/>
      <c r="N862" s="17"/>
      <c r="O862" s="17"/>
      <c r="P862" s="17"/>
      <c r="Q862" s="17"/>
      <c r="R862" s="17"/>
      <c r="S862" s="401"/>
      <c r="T862" s="597">
        <f t="shared" si="44"/>
        <v>0</v>
      </c>
      <c r="U862" s="18"/>
      <c r="V862" s="18">
        <f t="shared" si="43"/>
        <v>0</v>
      </c>
      <c r="W862" s="60" t="str">
        <f t="shared" si="45"/>
        <v/>
      </c>
      <c r="X862" s="393"/>
      <c r="Y862" s="17"/>
      <c r="Z862" s="52"/>
      <c r="AA862" s="409"/>
      <c r="AB862" s="46"/>
      <c r="AC862" s="17"/>
      <c r="AD862" s="113" t="str">
        <f>IFERROR(VLOOKUP(AA862,'MATRICE '!$E$2:$H$100,3,FALSE),"")</f>
        <v/>
      </c>
      <c r="AE862" s="17" t="str">
        <f>IFERROR(VLOOKUP(AA862,'MATRICE '!$E$2:$H$100,2,FALSE),"")</f>
        <v/>
      </c>
      <c r="AF862" s="17" t="str">
        <f>IFERROR(VLOOKUP(AA862,'MATRICE '!$E$2:$H$100,4,FALSE),"")</f>
        <v/>
      </c>
      <c r="AG862" s="63"/>
      <c r="AH862" s="46"/>
      <c r="AI862" s="17"/>
      <c r="AJ862" s="17" t="str">
        <f>IFERROR(VLOOKUP(AG862,'MATRICE '!$J$2:$M$100,3,FALSE),"")</f>
        <v/>
      </c>
      <c r="AK862" s="17" t="str">
        <f>IFERROR(VLOOKUP(AG862,'MATRICE '!$J$2:$M$100,2,FALSE),"")</f>
        <v/>
      </c>
      <c r="AL862" s="414" t="str">
        <f>IFERROR(VLOOKUP(AG862,'MATRICE '!$J$2:$M$100,4,FALSE),"")</f>
        <v/>
      </c>
      <c r="AM862" s="393"/>
      <c r="AN862" s="17"/>
      <c r="AO862" s="52"/>
      <c r="AP862" s="46"/>
      <c r="AQ862" s="28"/>
      <c r="AR862" s="418"/>
      <c r="AS862" s="419" t="str">
        <f>IFERROR(VLOOKUP(AR862,'MATRICE '!$U$3:$Z$18,4,FALSE),"")</f>
        <v/>
      </c>
      <c r="AT862" s="46"/>
      <c r="AU862" s="17"/>
      <c r="AV862" s="421" t="str">
        <f>IFERROR(VLOOKUP(AU862,'MATRICE '!AB872:AG967,3,FALSE),"")</f>
        <v/>
      </c>
      <c r="AW862" s="300"/>
      <c r="AX862" s="17"/>
      <c r="AY862" s="17"/>
      <c r="AZ862" s="414"/>
      <c r="BA862" s="18"/>
      <c r="BB862" s="17" t="str">
        <f>IFERROR(VLOOKUP(O862,'MATRICE '!$B$4:$C$17,2,FALSE),"")</f>
        <v/>
      </c>
      <c r="BC862" s="429" t="str">
        <f>IFERROR(VLOOKUP(AR862,'MATRICE '!$U$3:$Z$18,3,FALSE),"")</f>
        <v/>
      </c>
      <c r="BD862" s="429" t="str">
        <f>IFERROR(VLOOKUP(AR862,'MATRICE '!$U$3:$Z$18,2,FALSE),"")</f>
        <v/>
      </c>
      <c r="BE862" s="429" t="str">
        <f>IFERROR(VLOOKUP(AR862,'MATRICE '!$U$3:$Z$18,5,FALSE),"")</f>
        <v/>
      </c>
    </row>
    <row r="863" spans="1:57" x14ac:dyDescent="0.25">
      <c r="A863" s="17"/>
      <c r="B863" s="394"/>
      <c r="C863" s="17"/>
      <c r="D863" s="17"/>
      <c r="E863" s="28"/>
      <c r="F863" s="28"/>
      <c r="G863" s="17"/>
      <c r="H863" s="17"/>
      <c r="I863" s="17"/>
      <c r="J863" s="17"/>
      <c r="K863" s="64"/>
      <c r="L863" s="65"/>
      <c r="M863" s="63"/>
      <c r="N863" s="17"/>
      <c r="O863" s="17"/>
      <c r="P863" s="17"/>
      <c r="Q863" s="17"/>
      <c r="R863" s="17"/>
      <c r="S863" s="401"/>
      <c r="T863" s="597">
        <f t="shared" si="44"/>
        <v>0</v>
      </c>
      <c r="U863" s="18"/>
      <c r="V863" s="18">
        <f t="shared" si="43"/>
        <v>0</v>
      </c>
      <c r="W863" s="60" t="str">
        <f t="shared" si="45"/>
        <v/>
      </c>
      <c r="X863" s="393"/>
      <c r="Y863" s="17"/>
      <c r="Z863" s="52"/>
      <c r="AA863" s="409"/>
      <c r="AB863" s="46"/>
      <c r="AC863" s="17"/>
      <c r="AD863" s="113" t="str">
        <f>IFERROR(VLOOKUP(AA863,'MATRICE '!$E$2:$H$100,3,FALSE),"")</f>
        <v/>
      </c>
      <c r="AE863" s="17" t="str">
        <f>IFERROR(VLOOKUP(AA863,'MATRICE '!$E$2:$H$100,2,FALSE),"")</f>
        <v/>
      </c>
      <c r="AF863" s="17" t="str">
        <f>IFERROR(VLOOKUP(AA863,'MATRICE '!$E$2:$H$100,4,FALSE),"")</f>
        <v/>
      </c>
      <c r="AG863" s="63"/>
      <c r="AH863" s="46"/>
      <c r="AI863" s="17"/>
      <c r="AJ863" s="17" t="str">
        <f>IFERROR(VLOOKUP(AG863,'MATRICE '!$J$2:$M$100,3,FALSE),"")</f>
        <v/>
      </c>
      <c r="AK863" s="17" t="str">
        <f>IFERROR(VLOOKUP(AG863,'MATRICE '!$J$2:$M$100,2,FALSE),"")</f>
        <v/>
      </c>
      <c r="AL863" s="414" t="str">
        <f>IFERROR(VLOOKUP(AG863,'MATRICE '!$J$2:$M$100,4,FALSE),"")</f>
        <v/>
      </c>
      <c r="AM863" s="393"/>
      <c r="AN863" s="17"/>
      <c r="AO863" s="52"/>
      <c r="AP863" s="46"/>
      <c r="AQ863" s="28"/>
      <c r="AR863" s="418"/>
      <c r="AS863" s="419" t="str">
        <f>IFERROR(VLOOKUP(AR863,'MATRICE '!$U$3:$Z$18,4,FALSE),"")</f>
        <v/>
      </c>
      <c r="AT863" s="46"/>
      <c r="AU863" s="17"/>
      <c r="AV863" s="421" t="str">
        <f>IFERROR(VLOOKUP(AU863,'MATRICE '!AB873:AG968,3,FALSE),"")</f>
        <v/>
      </c>
      <c r="AW863" s="300"/>
      <c r="AX863" s="17"/>
      <c r="AY863" s="17"/>
      <c r="AZ863" s="414"/>
      <c r="BA863" s="18"/>
      <c r="BB863" s="17" t="str">
        <f>IFERROR(VLOOKUP(O863,'MATRICE '!$B$4:$C$17,2,FALSE),"")</f>
        <v/>
      </c>
      <c r="BC863" s="429" t="str">
        <f>IFERROR(VLOOKUP(AR863,'MATRICE '!$U$3:$Z$18,3,FALSE),"")</f>
        <v/>
      </c>
      <c r="BD863" s="429" t="str">
        <f>IFERROR(VLOOKUP(AR863,'MATRICE '!$U$3:$Z$18,2,FALSE),"")</f>
        <v/>
      </c>
      <c r="BE863" s="429" t="str">
        <f>IFERROR(VLOOKUP(AR863,'MATRICE '!$U$3:$Z$18,5,FALSE),"")</f>
        <v/>
      </c>
    </row>
    <row r="864" spans="1:57" x14ac:dyDescent="0.25">
      <c r="A864" s="17"/>
      <c r="B864" s="394"/>
      <c r="C864" s="17"/>
      <c r="D864" s="17"/>
      <c r="E864" s="28"/>
      <c r="F864" s="28"/>
      <c r="G864" s="17"/>
      <c r="H864" s="17"/>
      <c r="I864" s="17"/>
      <c r="J864" s="17"/>
      <c r="K864" s="64"/>
      <c r="L864" s="65"/>
      <c r="M864" s="63"/>
      <c r="N864" s="17"/>
      <c r="O864" s="17"/>
      <c r="P864" s="17"/>
      <c r="Q864" s="17"/>
      <c r="R864" s="17"/>
      <c r="S864" s="401"/>
      <c r="T864" s="597">
        <f t="shared" si="44"/>
        <v>0</v>
      </c>
      <c r="U864" s="18"/>
      <c r="V864" s="18">
        <f t="shared" si="43"/>
        <v>0</v>
      </c>
      <c r="W864" s="60" t="str">
        <f t="shared" si="45"/>
        <v/>
      </c>
      <c r="X864" s="393"/>
      <c r="Y864" s="17"/>
      <c r="Z864" s="52"/>
      <c r="AA864" s="409"/>
      <c r="AB864" s="46"/>
      <c r="AC864" s="17"/>
      <c r="AD864" s="113" t="str">
        <f>IFERROR(VLOOKUP(AA864,'MATRICE '!$E$2:$H$100,3,FALSE),"")</f>
        <v/>
      </c>
      <c r="AE864" s="17" t="str">
        <f>IFERROR(VLOOKUP(AA864,'MATRICE '!$E$2:$H$100,2,FALSE),"")</f>
        <v/>
      </c>
      <c r="AF864" s="17" t="str">
        <f>IFERROR(VLOOKUP(AA864,'MATRICE '!$E$2:$H$100,4,FALSE),"")</f>
        <v/>
      </c>
      <c r="AG864" s="63"/>
      <c r="AH864" s="46"/>
      <c r="AI864" s="17"/>
      <c r="AJ864" s="17" t="str">
        <f>IFERROR(VLOOKUP(AG864,'MATRICE '!$J$2:$M$100,3,FALSE),"")</f>
        <v/>
      </c>
      <c r="AK864" s="17" t="str">
        <f>IFERROR(VLOOKUP(AG864,'MATRICE '!$J$2:$M$100,2,FALSE),"")</f>
        <v/>
      </c>
      <c r="AL864" s="414" t="str">
        <f>IFERROR(VLOOKUP(AG864,'MATRICE '!$J$2:$M$100,4,FALSE),"")</f>
        <v/>
      </c>
      <c r="AM864" s="393"/>
      <c r="AN864" s="17"/>
      <c r="AO864" s="52"/>
      <c r="AP864" s="46"/>
      <c r="AQ864" s="28"/>
      <c r="AR864" s="418"/>
      <c r="AS864" s="419" t="str">
        <f>IFERROR(VLOOKUP(AR864,'MATRICE '!$U$3:$Z$18,4,FALSE),"")</f>
        <v/>
      </c>
      <c r="AT864" s="46"/>
      <c r="AU864" s="17"/>
      <c r="AV864" s="421" t="str">
        <f>IFERROR(VLOOKUP(AU864,'MATRICE '!AB874:AG969,3,FALSE),"")</f>
        <v/>
      </c>
      <c r="AW864" s="300"/>
      <c r="AX864" s="17"/>
      <c r="AY864" s="17"/>
      <c r="AZ864" s="414"/>
      <c r="BA864" s="18"/>
      <c r="BB864" s="17" t="str">
        <f>IFERROR(VLOOKUP(O864,'MATRICE '!$B$4:$C$17,2,FALSE),"")</f>
        <v/>
      </c>
      <c r="BC864" s="429" t="str">
        <f>IFERROR(VLOOKUP(AR864,'MATRICE '!$U$3:$Z$18,3,FALSE),"")</f>
        <v/>
      </c>
      <c r="BD864" s="429" t="str">
        <f>IFERROR(VLOOKUP(AR864,'MATRICE '!$U$3:$Z$18,2,FALSE),"")</f>
        <v/>
      </c>
      <c r="BE864" s="429" t="str">
        <f>IFERROR(VLOOKUP(AR864,'MATRICE '!$U$3:$Z$18,5,FALSE),"")</f>
        <v/>
      </c>
    </row>
    <row r="865" spans="1:57" x14ac:dyDescent="0.25">
      <c r="A865" s="17"/>
      <c r="B865" s="394"/>
      <c r="C865" s="17"/>
      <c r="D865" s="17"/>
      <c r="E865" s="28"/>
      <c r="F865" s="28"/>
      <c r="G865" s="17"/>
      <c r="H865" s="17"/>
      <c r="I865" s="17"/>
      <c r="J865" s="17"/>
      <c r="K865" s="64"/>
      <c r="L865" s="65"/>
      <c r="M865" s="63"/>
      <c r="N865" s="17"/>
      <c r="O865" s="17"/>
      <c r="P865" s="17"/>
      <c r="Q865" s="17"/>
      <c r="R865" s="17"/>
      <c r="S865" s="401"/>
      <c r="T865" s="597">
        <f t="shared" si="44"/>
        <v>0</v>
      </c>
      <c r="U865" s="18"/>
      <c r="V865" s="18">
        <f t="shared" si="43"/>
        <v>0</v>
      </c>
      <c r="W865" s="60" t="str">
        <f t="shared" si="45"/>
        <v/>
      </c>
      <c r="X865" s="393"/>
      <c r="Y865" s="17"/>
      <c r="Z865" s="52"/>
      <c r="AA865" s="409"/>
      <c r="AB865" s="46"/>
      <c r="AC865" s="17"/>
      <c r="AD865" s="113" t="str">
        <f>IFERROR(VLOOKUP(AA865,'MATRICE '!$E$2:$H$100,3,FALSE),"")</f>
        <v/>
      </c>
      <c r="AE865" s="17" t="str">
        <f>IFERROR(VLOOKUP(AA865,'MATRICE '!$E$2:$H$100,2,FALSE),"")</f>
        <v/>
      </c>
      <c r="AF865" s="17" t="str">
        <f>IFERROR(VLOOKUP(AA865,'MATRICE '!$E$2:$H$100,4,FALSE),"")</f>
        <v/>
      </c>
      <c r="AG865" s="63"/>
      <c r="AH865" s="46"/>
      <c r="AI865" s="17"/>
      <c r="AJ865" s="17" t="str">
        <f>IFERROR(VLOOKUP(AG865,'MATRICE '!$J$2:$M$100,3,FALSE),"")</f>
        <v/>
      </c>
      <c r="AK865" s="17" t="str">
        <f>IFERROR(VLOOKUP(AG865,'MATRICE '!$J$2:$M$100,2,FALSE),"")</f>
        <v/>
      </c>
      <c r="AL865" s="414" t="str">
        <f>IFERROR(VLOOKUP(AG865,'MATRICE '!$J$2:$M$100,4,FALSE),"")</f>
        <v/>
      </c>
      <c r="AM865" s="393"/>
      <c r="AN865" s="17"/>
      <c r="AO865" s="52"/>
      <c r="AP865" s="46"/>
      <c r="AQ865" s="28"/>
      <c r="AR865" s="418"/>
      <c r="AS865" s="419" t="str">
        <f>IFERROR(VLOOKUP(AR865,'MATRICE '!$U$3:$Z$18,4,FALSE),"")</f>
        <v/>
      </c>
      <c r="AT865" s="46"/>
      <c r="AU865" s="17"/>
      <c r="AV865" s="421" t="str">
        <f>IFERROR(VLOOKUP(AU865,'MATRICE '!AB875:AG970,3,FALSE),"")</f>
        <v/>
      </c>
      <c r="AW865" s="300"/>
      <c r="AX865" s="17"/>
      <c r="AY865" s="17"/>
      <c r="AZ865" s="414"/>
      <c r="BA865" s="18"/>
      <c r="BB865" s="17" t="str">
        <f>IFERROR(VLOOKUP(O865,'MATRICE '!$B$4:$C$17,2,FALSE),"")</f>
        <v/>
      </c>
      <c r="BC865" s="429" t="str">
        <f>IFERROR(VLOOKUP(AR865,'MATRICE '!$U$3:$Z$18,3,FALSE),"")</f>
        <v/>
      </c>
      <c r="BD865" s="429" t="str">
        <f>IFERROR(VLOOKUP(AR865,'MATRICE '!$U$3:$Z$18,2,FALSE),"")</f>
        <v/>
      </c>
      <c r="BE865" s="429" t="str">
        <f>IFERROR(VLOOKUP(AR865,'MATRICE '!$U$3:$Z$18,5,FALSE),"")</f>
        <v/>
      </c>
    </row>
    <row r="866" spans="1:57" x14ac:dyDescent="0.25">
      <c r="A866" s="17"/>
      <c r="B866" s="394"/>
      <c r="C866" s="17"/>
      <c r="D866" s="17"/>
      <c r="E866" s="28"/>
      <c r="F866" s="28"/>
      <c r="G866" s="17"/>
      <c r="H866" s="17"/>
      <c r="I866" s="17"/>
      <c r="J866" s="17"/>
      <c r="K866" s="64"/>
      <c r="L866" s="65"/>
      <c r="M866" s="63"/>
      <c r="N866" s="17"/>
      <c r="O866" s="17"/>
      <c r="P866" s="17"/>
      <c r="Q866" s="17"/>
      <c r="R866" s="17"/>
      <c r="S866" s="401"/>
      <c r="T866" s="597">
        <f t="shared" si="44"/>
        <v>0</v>
      </c>
      <c r="U866" s="18"/>
      <c r="V866" s="18">
        <f t="shared" si="43"/>
        <v>0</v>
      </c>
      <c r="W866" s="60" t="str">
        <f t="shared" si="45"/>
        <v/>
      </c>
      <c r="X866" s="393"/>
      <c r="Y866" s="17"/>
      <c r="Z866" s="52"/>
      <c r="AA866" s="409"/>
      <c r="AB866" s="46"/>
      <c r="AC866" s="17"/>
      <c r="AD866" s="113" t="str">
        <f>IFERROR(VLOOKUP(AA866,'MATRICE '!$E$2:$H$100,3,FALSE),"")</f>
        <v/>
      </c>
      <c r="AE866" s="17" t="str">
        <f>IFERROR(VLOOKUP(AA866,'MATRICE '!$E$2:$H$100,2,FALSE),"")</f>
        <v/>
      </c>
      <c r="AF866" s="17" t="str">
        <f>IFERROR(VLOOKUP(AA866,'MATRICE '!$E$2:$H$100,4,FALSE),"")</f>
        <v/>
      </c>
      <c r="AG866" s="63"/>
      <c r="AH866" s="46"/>
      <c r="AI866" s="17"/>
      <c r="AJ866" s="17" t="str">
        <f>IFERROR(VLOOKUP(AG866,'MATRICE '!$J$2:$M$100,3,FALSE),"")</f>
        <v/>
      </c>
      <c r="AK866" s="17" t="str">
        <f>IFERROR(VLOOKUP(AG866,'MATRICE '!$J$2:$M$100,2,FALSE),"")</f>
        <v/>
      </c>
      <c r="AL866" s="414" t="str">
        <f>IFERROR(VLOOKUP(AG866,'MATRICE '!$J$2:$M$100,4,FALSE),"")</f>
        <v/>
      </c>
      <c r="AM866" s="393"/>
      <c r="AN866" s="17"/>
      <c r="AO866" s="52"/>
      <c r="AP866" s="46"/>
      <c r="AQ866" s="28"/>
      <c r="AR866" s="418"/>
      <c r="AS866" s="419" t="str">
        <f>IFERROR(VLOOKUP(AR866,'MATRICE '!$U$3:$Z$18,4,FALSE),"")</f>
        <v/>
      </c>
      <c r="AT866" s="46"/>
      <c r="AU866" s="17"/>
      <c r="AV866" s="421" t="str">
        <f>IFERROR(VLOOKUP(AU866,'MATRICE '!AB876:AG971,3,FALSE),"")</f>
        <v/>
      </c>
      <c r="AW866" s="300"/>
      <c r="AX866" s="17"/>
      <c r="AY866" s="17"/>
      <c r="AZ866" s="414"/>
      <c r="BA866" s="18"/>
      <c r="BB866" s="17" t="str">
        <f>IFERROR(VLOOKUP(O866,'MATRICE '!$B$4:$C$17,2,FALSE),"")</f>
        <v/>
      </c>
      <c r="BC866" s="429" t="str">
        <f>IFERROR(VLOOKUP(AR866,'MATRICE '!$U$3:$Z$18,3,FALSE),"")</f>
        <v/>
      </c>
      <c r="BD866" s="429" t="str">
        <f>IFERROR(VLOOKUP(AR866,'MATRICE '!$U$3:$Z$18,2,FALSE),"")</f>
        <v/>
      </c>
      <c r="BE866" s="429" t="str">
        <f>IFERROR(VLOOKUP(AR866,'MATRICE '!$U$3:$Z$18,5,FALSE),"")</f>
        <v/>
      </c>
    </row>
    <row r="867" spans="1:57" x14ac:dyDescent="0.25">
      <c r="A867" s="17"/>
      <c r="B867" s="394"/>
      <c r="C867" s="17"/>
      <c r="D867" s="17"/>
      <c r="E867" s="28"/>
      <c r="F867" s="28"/>
      <c r="G867" s="17"/>
      <c r="H867" s="17"/>
      <c r="I867" s="17"/>
      <c r="J867" s="17"/>
      <c r="K867" s="64"/>
      <c r="L867" s="65"/>
      <c r="M867" s="63"/>
      <c r="N867" s="17"/>
      <c r="O867" s="17"/>
      <c r="P867" s="17"/>
      <c r="Q867" s="17"/>
      <c r="R867" s="17"/>
      <c r="S867" s="401"/>
      <c r="T867" s="597">
        <f t="shared" si="44"/>
        <v>0</v>
      </c>
      <c r="U867" s="18"/>
      <c r="V867" s="18">
        <f t="shared" si="43"/>
        <v>0</v>
      </c>
      <c r="W867" s="60" t="str">
        <f t="shared" si="45"/>
        <v/>
      </c>
      <c r="X867" s="393"/>
      <c r="Y867" s="17"/>
      <c r="Z867" s="52"/>
      <c r="AA867" s="409"/>
      <c r="AB867" s="46"/>
      <c r="AC867" s="17"/>
      <c r="AD867" s="113" t="str">
        <f>IFERROR(VLOOKUP(AA867,'MATRICE '!$E$2:$H$100,3,FALSE),"")</f>
        <v/>
      </c>
      <c r="AE867" s="17" t="str">
        <f>IFERROR(VLOOKUP(AA867,'MATRICE '!$E$2:$H$100,2,FALSE),"")</f>
        <v/>
      </c>
      <c r="AF867" s="17" t="str">
        <f>IFERROR(VLOOKUP(AA867,'MATRICE '!$E$2:$H$100,4,FALSE),"")</f>
        <v/>
      </c>
      <c r="AG867" s="63"/>
      <c r="AH867" s="46"/>
      <c r="AI867" s="17"/>
      <c r="AJ867" s="17" t="str">
        <f>IFERROR(VLOOKUP(AG867,'MATRICE '!$J$2:$M$100,3,FALSE),"")</f>
        <v/>
      </c>
      <c r="AK867" s="17" t="str">
        <f>IFERROR(VLOOKUP(AG867,'MATRICE '!$J$2:$M$100,2,FALSE),"")</f>
        <v/>
      </c>
      <c r="AL867" s="414" t="str">
        <f>IFERROR(VLOOKUP(AG867,'MATRICE '!$J$2:$M$100,4,FALSE),"")</f>
        <v/>
      </c>
      <c r="AM867" s="393"/>
      <c r="AN867" s="17"/>
      <c r="AO867" s="52"/>
      <c r="AP867" s="46"/>
      <c r="AQ867" s="28"/>
      <c r="AR867" s="418"/>
      <c r="AS867" s="419" t="str">
        <f>IFERROR(VLOOKUP(AR867,'MATRICE '!$U$3:$Z$18,4,FALSE),"")</f>
        <v/>
      </c>
      <c r="AT867" s="46"/>
      <c r="AU867" s="17"/>
      <c r="AV867" s="421" t="str">
        <f>IFERROR(VLOOKUP(AU867,'MATRICE '!AB877:AG972,3,FALSE),"")</f>
        <v/>
      </c>
      <c r="AW867" s="300"/>
      <c r="AX867" s="17"/>
      <c r="AY867" s="17"/>
      <c r="AZ867" s="414"/>
      <c r="BA867" s="18"/>
      <c r="BB867" s="17" t="str">
        <f>IFERROR(VLOOKUP(O867,'MATRICE '!$B$4:$C$17,2,FALSE),"")</f>
        <v/>
      </c>
      <c r="BC867" s="429" t="str">
        <f>IFERROR(VLOOKUP(AR867,'MATRICE '!$U$3:$Z$18,3,FALSE),"")</f>
        <v/>
      </c>
      <c r="BD867" s="429" t="str">
        <f>IFERROR(VLOOKUP(AR867,'MATRICE '!$U$3:$Z$18,2,FALSE),"")</f>
        <v/>
      </c>
      <c r="BE867" s="429" t="str">
        <f>IFERROR(VLOOKUP(AR867,'MATRICE '!$U$3:$Z$18,5,FALSE),"")</f>
        <v/>
      </c>
    </row>
    <row r="868" spans="1:57" x14ac:dyDescent="0.25">
      <c r="A868" s="17"/>
      <c r="B868" s="394"/>
      <c r="C868" s="17"/>
      <c r="D868" s="17"/>
      <c r="E868" s="28"/>
      <c r="F868" s="28"/>
      <c r="G868" s="17"/>
      <c r="H868" s="17"/>
      <c r="I868" s="17"/>
      <c r="J868" s="17"/>
      <c r="K868" s="64"/>
      <c r="L868" s="65"/>
      <c r="M868" s="63"/>
      <c r="N868" s="17"/>
      <c r="O868" s="17"/>
      <c r="P868" s="17"/>
      <c r="Q868" s="17"/>
      <c r="R868" s="17"/>
      <c r="S868" s="401"/>
      <c r="T868" s="597">
        <f t="shared" si="44"/>
        <v>0</v>
      </c>
      <c r="U868" s="18"/>
      <c r="V868" s="18">
        <f t="shared" ref="V868:V931" si="46">U868-T868</f>
        <v>0</v>
      </c>
      <c r="W868" s="60" t="str">
        <f t="shared" si="45"/>
        <v/>
      </c>
      <c r="X868" s="393"/>
      <c r="Y868" s="17"/>
      <c r="Z868" s="52"/>
      <c r="AA868" s="409"/>
      <c r="AB868" s="46"/>
      <c r="AC868" s="17"/>
      <c r="AD868" s="113" t="str">
        <f>IFERROR(VLOOKUP(AA868,'MATRICE '!$E$2:$H$100,3,FALSE),"")</f>
        <v/>
      </c>
      <c r="AE868" s="17" t="str">
        <f>IFERROR(VLOOKUP(AA868,'MATRICE '!$E$2:$H$100,2,FALSE),"")</f>
        <v/>
      </c>
      <c r="AF868" s="17" t="str">
        <f>IFERROR(VLOOKUP(AA868,'MATRICE '!$E$2:$H$100,4,FALSE),"")</f>
        <v/>
      </c>
      <c r="AG868" s="63"/>
      <c r="AH868" s="46"/>
      <c r="AI868" s="17"/>
      <c r="AJ868" s="17" t="str">
        <f>IFERROR(VLOOKUP(AG868,'MATRICE '!$J$2:$M$100,3,FALSE),"")</f>
        <v/>
      </c>
      <c r="AK868" s="17" t="str">
        <f>IFERROR(VLOOKUP(AG868,'MATRICE '!$J$2:$M$100,2,FALSE),"")</f>
        <v/>
      </c>
      <c r="AL868" s="414" t="str">
        <f>IFERROR(VLOOKUP(AG868,'MATRICE '!$J$2:$M$100,4,FALSE),"")</f>
        <v/>
      </c>
      <c r="AM868" s="393"/>
      <c r="AN868" s="17"/>
      <c r="AO868" s="52"/>
      <c r="AP868" s="46"/>
      <c r="AQ868" s="28"/>
      <c r="AR868" s="418"/>
      <c r="AS868" s="419" t="str">
        <f>IFERROR(VLOOKUP(AR868,'MATRICE '!$U$3:$Z$18,4,FALSE),"")</f>
        <v/>
      </c>
      <c r="AT868" s="46"/>
      <c r="AU868" s="17"/>
      <c r="AV868" s="421" t="str">
        <f>IFERROR(VLOOKUP(AU868,'MATRICE '!AB878:AG973,3,FALSE),"")</f>
        <v/>
      </c>
      <c r="AW868" s="300"/>
      <c r="AX868" s="17"/>
      <c r="AY868" s="17"/>
      <c r="AZ868" s="414"/>
      <c r="BA868" s="18"/>
      <c r="BB868" s="17" t="str">
        <f>IFERROR(VLOOKUP(O868,'MATRICE '!$B$4:$C$17,2,FALSE),"")</f>
        <v/>
      </c>
      <c r="BC868" s="429" t="str">
        <f>IFERROR(VLOOKUP(AR868,'MATRICE '!$U$3:$Z$18,3,FALSE),"")</f>
        <v/>
      </c>
      <c r="BD868" s="429" t="str">
        <f>IFERROR(VLOOKUP(AR868,'MATRICE '!$U$3:$Z$18,2,FALSE),"")</f>
        <v/>
      </c>
      <c r="BE868" s="429" t="str">
        <f>IFERROR(VLOOKUP(AR868,'MATRICE '!$U$3:$Z$18,5,FALSE),"")</f>
        <v/>
      </c>
    </row>
    <row r="869" spans="1:57" x14ac:dyDescent="0.25">
      <c r="A869" s="17"/>
      <c r="B869" s="394"/>
      <c r="C869" s="17"/>
      <c r="D869" s="17"/>
      <c r="E869" s="28"/>
      <c r="F869" s="28"/>
      <c r="G869" s="17"/>
      <c r="H869" s="17"/>
      <c r="I869" s="17"/>
      <c r="J869" s="17"/>
      <c r="K869" s="64"/>
      <c r="L869" s="65"/>
      <c r="M869" s="63"/>
      <c r="N869" s="17"/>
      <c r="O869" s="17"/>
      <c r="P869" s="17"/>
      <c r="Q869" s="17"/>
      <c r="R869" s="17"/>
      <c r="S869" s="401"/>
      <c r="T869" s="597">
        <f t="shared" si="44"/>
        <v>0</v>
      </c>
      <c r="U869" s="18"/>
      <c r="V869" s="18">
        <f t="shared" si="46"/>
        <v>0</v>
      </c>
      <c r="W869" s="60" t="str">
        <f t="shared" si="45"/>
        <v/>
      </c>
      <c r="X869" s="393"/>
      <c r="Y869" s="17"/>
      <c r="Z869" s="52"/>
      <c r="AA869" s="409"/>
      <c r="AB869" s="46"/>
      <c r="AC869" s="17"/>
      <c r="AD869" s="113" t="str">
        <f>IFERROR(VLOOKUP(AA869,'MATRICE '!$E$2:$H$100,3,FALSE),"")</f>
        <v/>
      </c>
      <c r="AE869" s="17" t="str">
        <f>IFERROR(VLOOKUP(AA869,'MATRICE '!$E$2:$H$100,2,FALSE),"")</f>
        <v/>
      </c>
      <c r="AF869" s="17" t="str">
        <f>IFERROR(VLOOKUP(AA869,'MATRICE '!$E$2:$H$100,4,FALSE),"")</f>
        <v/>
      </c>
      <c r="AG869" s="63"/>
      <c r="AH869" s="46"/>
      <c r="AI869" s="17"/>
      <c r="AJ869" s="17" t="str">
        <f>IFERROR(VLOOKUP(AG869,'MATRICE '!$J$2:$M$100,3,FALSE),"")</f>
        <v/>
      </c>
      <c r="AK869" s="17" t="str">
        <f>IFERROR(VLOOKUP(AG869,'MATRICE '!$J$2:$M$100,2,FALSE),"")</f>
        <v/>
      </c>
      <c r="AL869" s="414" t="str">
        <f>IFERROR(VLOOKUP(AG869,'MATRICE '!$J$2:$M$100,4,FALSE),"")</f>
        <v/>
      </c>
      <c r="AM869" s="393"/>
      <c r="AN869" s="17"/>
      <c r="AO869" s="52"/>
      <c r="AP869" s="46"/>
      <c r="AQ869" s="28"/>
      <c r="AR869" s="418"/>
      <c r="AS869" s="419" t="str">
        <f>IFERROR(VLOOKUP(AR869,'MATRICE '!$U$3:$Z$18,4,FALSE),"")</f>
        <v/>
      </c>
      <c r="AT869" s="46"/>
      <c r="AU869" s="17"/>
      <c r="AV869" s="421" t="str">
        <f>IFERROR(VLOOKUP(AU869,'MATRICE '!AB879:AG974,3,FALSE),"")</f>
        <v/>
      </c>
      <c r="AW869" s="300"/>
      <c r="AX869" s="17"/>
      <c r="AY869" s="17"/>
      <c r="AZ869" s="414"/>
      <c r="BA869" s="18"/>
      <c r="BB869" s="17" t="str">
        <f>IFERROR(VLOOKUP(O869,'MATRICE '!$B$4:$C$17,2,FALSE),"")</f>
        <v/>
      </c>
      <c r="BC869" s="429" t="str">
        <f>IFERROR(VLOOKUP(AR869,'MATRICE '!$U$3:$Z$18,3,FALSE),"")</f>
        <v/>
      </c>
      <c r="BD869" s="429" t="str">
        <f>IFERROR(VLOOKUP(AR869,'MATRICE '!$U$3:$Z$18,2,FALSE),"")</f>
        <v/>
      </c>
      <c r="BE869" s="429" t="str">
        <f>IFERROR(VLOOKUP(AR869,'MATRICE '!$U$3:$Z$18,5,FALSE),"")</f>
        <v/>
      </c>
    </row>
    <row r="870" spans="1:57" x14ac:dyDescent="0.25">
      <c r="A870" s="17"/>
      <c r="B870" s="394"/>
      <c r="C870" s="17"/>
      <c r="D870" s="17"/>
      <c r="E870" s="28"/>
      <c r="F870" s="28"/>
      <c r="G870" s="17"/>
      <c r="H870" s="17"/>
      <c r="I870" s="17"/>
      <c r="J870" s="17"/>
      <c r="K870" s="64"/>
      <c r="L870" s="65"/>
      <c r="M870" s="63"/>
      <c r="N870" s="17"/>
      <c r="O870" s="17"/>
      <c r="P870" s="17"/>
      <c r="Q870" s="17"/>
      <c r="R870" s="17"/>
      <c r="S870" s="401"/>
      <c r="T870" s="597">
        <f t="shared" si="44"/>
        <v>0</v>
      </c>
      <c r="U870" s="18"/>
      <c r="V870" s="18">
        <f t="shared" si="46"/>
        <v>0</v>
      </c>
      <c r="W870" s="60" t="str">
        <f t="shared" si="45"/>
        <v/>
      </c>
      <c r="X870" s="393"/>
      <c r="Y870" s="17"/>
      <c r="Z870" s="52"/>
      <c r="AA870" s="409"/>
      <c r="AB870" s="46"/>
      <c r="AC870" s="17"/>
      <c r="AD870" s="113" t="str">
        <f>IFERROR(VLOOKUP(AA870,'MATRICE '!$E$2:$H$100,3,FALSE),"")</f>
        <v/>
      </c>
      <c r="AE870" s="17" t="str">
        <f>IFERROR(VLOOKUP(AA870,'MATRICE '!$E$2:$H$100,2,FALSE),"")</f>
        <v/>
      </c>
      <c r="AF870" s="17" t="str">
        <f>IFERROR(VLOOKUP(AA870,'MATRICE '!$E$2:$H$100,4,FALSE),"")</f>
        <v/>
      </c>
      <c r="AG870" s="63"/>
      <c r="AH870" s="46"/>
      <c r="AI870" s="17"/>
      <c r="AJ870" s="17" t="str">
        <f>IFERROR(VLOOKUP(AG870,'MATRICE '!$J$2:$M$100,3,FALSE),"")</f>
        <v/>
      </c>
      <c r="AK870" s="17" t="str">
        <f>IFERROR(VLOOKUP(AG870,'MATRICE '!$J$2:$M$100,2,FALSE),"")</f>
        <v/>
      </c>
      <c r="AL870" s="414" t="str">
        <f>IFERROR(VLOOKUP(AG870,'MATRICE '!$J$2:$M$100,4,FALSE),"")</f>
        <v/>
      </c>
      <c r="AM870" s="393"/>
      <c r="AN870" s="17"/>
      <c r="AO870" s="52"/>
      <c r="AP870" s="46"/>
      <c r="AQ870" s="28"/>
      <c r="AR870" s="418"/>
      <c r="AS870" s="419" t="str">
        <f>IFERROR(VLOOKUP(AR870,'MATRICE '!$U$3:$Z$18,4,FALSE),"")</f>
        <v/>
      </c>
      <c r="AT870" s="46"/>
      <c r="AU870" s="17"/>
      <c r="AV870" s="421" t="str">
        <f>IFERROR(VLOOKUP(AU870,'MATRICE '!AB880:AG975,3,FALSE),"")</f>
        <v/>
      </c>
      <c r="AW870" s="300"/>
      <c r="AX870" s="17"/>
      <c r="AY870" s="17"/>
      <c r="AZ870" s="414"/>
      <c r="BA870" s="18"/>
      <c r="BB870" s="17" t="str">
        <f>IFERROR(VLOOKUP(O870,'MATRICE '!$B$4:$C$17,2,FALSE),"")</f>
        <v/>
      </c>
      <c r="BC870" s="429" t="str">
        <f>IFERROR(VLOOKUP(AR870,'MATRICE '!$U$3:$Z$18,3,FALSE),"")</f>
        <v/>
      </c>
      <c r="BD870" s="429" t="str">
        <f>IFERROR(VLOOKUP(AR870,'MATRICE '!$U$3:$Z$18,2,FALSE),"")</f>
        <v/>
      </c>
      <c r="BE870" s="429" t="str">
        <f>IFERROR(VLOOKUP(AR870,'MATRICE '!$U$3:$Z$18,5,FALSE),"")</f>
        <v/>
      </c>
    </row>
    <row r="871" spans="1:57" x14ac:dyDescent="0.25">
      <c r="A871" s="17"/>
      <c r="B871" s="394"/>
      <c r="C871" s="17"/>
      <c r="D871" s="17"/>
      <c r="E871" s="28"/>
      <c r="F871" s="28"/>
      <c r="G871" s="17"/>
      <c r="H871" s="17"/>
      <c r="I871" s="17"/>
      <c r="J871" s="17"/>
      <c r="K871" s="64"/>
      <c r="L871" s="65"/>
      <c r="M871" s="63"/>
      <c r="N871" s="17"/>
      <c r="O871" s="17"/>
      <c r="P871" s="17"/>
      <c r="Q871" s="17"/>
      <c r="R871" s="17"/>
      <c r="S871" s="401"/>
      <c r="T871" s="597">
        <f t="shared" si="44"/>
        <v>0</v>
      </c>
      <c r="U871" s="18"/>
      <c r="V871" s="18">
        <f t="shared" si="46"/>
        <v>0</v>
      </c>
      <c r="W871" s="60" t="str">
        <f t="shared" si="45"/>
        <v/>
      </c>
      <c r="X871" s="393"/>
      <c r="Y871" s="17"/>
      <c r="Z871" s="52"/>
      <c r="AA871" s="409"/>
      <c r="AB871" s="46"/>
      <c r="AC871" s="17"/>
      <c r="AD871" s="113" t="str">
        <f>IFERROR(VLOOKUP(AA871,'MATRICE '!$E$2:$H$100,3,FALSE),"")</f>
        <v/>
      </c>
      <c r="AE871" s="17" t="str">
        <f>IFERROR(VLOOKUP(AA871,'MATRICE '!$E$2:$H$100,2,FALSE),"")</f>
        <v/>
      </c>
      <c r="AF871" s="17" t="str">
        <f>IFERROR(VLOOKUP(AA871,'MATRICE '!$E$2:$H$100,4,FALSE),"")</f>
        <v/>
      </c>
      <c r="AG871" s="63"/>
      <c r="AH871" s="46"/>
      <c r="AI871" s="17"/>
      <c r="AJ871" s="17" t="str">
        <f>IFERROR(VLOOKUP(AG871,'MATRICE '!$J$2:$M$100,3,FALSE),"")</f>
        <v/>
      </c>
      <c r="AK871" s="17" t="str">
        <f>IFERROR(VLOOKUP(AG871,'MATRICE '!$J$2:$M$100,2,FALSE),"")</f>
        <v/>
      </c>
      <c r="AL871" s="414" t="str">
        <f>IFERROR(VLOOKUP(AG871,'MATRICE '!$J$2:$M$100,4,FALSE),"")</f>
        <v/>
      </c>
      <c r="AM871" s="393"/>
      <c r="AN871" s="17"/>
      <c r="AO871" s="52"/>
      <c r="AP871" s="46"/>
      <c r="AQ871" s="28"/>
      <c r="AR871" s="418"/>
      <c r="AS871" s="419" t="str">
        <f>IFERROR(VLOOKUP(AR871,'MATRICE '!$U$3:$Z$18,4,FALSE),"")</f>
        <v/>
      </c>
      <c r="AT871" s="46"/>
      <c r="AU871" s="17"/>
      <c r="AV871" s="421" t="str">
        <f>IFERROR(VLOOKUP(AU871,'MATRICE '!AB881:AG976,3,FALSE),"")</f>
        <v/>
      </c>
      <c r="AW871" s="300"/>
      <c r="AX871" s="17"/>
      <c r="AY871" s="17"/>
      <c r="AZ871" s="414"/>
      <c r="BA871" s="18"/>
      <c r="BB871" s="17" t="str">
        <f>IFERROR(VLOOKUP(O871,'MATRICE '!$B$4:$C$17,2,FALSE),"")</f>
        <v/>
      </c>
      <c r="BC871" s="429" t="str">
        <f>IFERROR(VLOOKUP(AR871,'MATRICE '!$U$3:$Z$18,3,FALSE),"")</f>
        <v/>
      </c>
      <c r="BD871" s="429" t="str">
        <f>IFERROR(VLOOKUP(AR871,'MATRICE '!$U$3:$Z$18,2,FALSE),"")</f>
        <v/>
      </c>
      <c r="BE871" s="429" t="str">
        <f>IFERROR(VLOOKUP(AR871,'MATRICE '!$U$3:$Z$18,5,FALSE),"")</f>
        <v/>
      </c>
    </row>
    <row r="872" spans="1:57" x14ac:dyDescent="0.25">
      <c r="A872" s="17"/>
      <c r="B872" s="394"/>
      <c r="C872" s="17"/>
      <c r="D872" s="17"/>
      <c r="E872" s="28"/>
      <c r="F872" s="28"/>
      <c r="G872" s="17"/>
      <c r="H872" s="17"/>
      <c r="I872" s="17"/>
      <c r="J872" s="17"/>
      <c r="K872" s="64"/>
      <c r="L872" s="65"/>
      <c r="M872" s="63"/>
      <c r="N872" s="17"/>
      <c r="O872" s="17"/>
      <c r="P872" s="17"/>
      <c r="Q872" s="17"/>
      <c r="R872" s="17"/>
      <c r="S872" s="401"/>
      <c r="T872" s="597">
        <f t="shared" si="44"/>
        <v>0</v>
      </c>
      <c r="U872" s="18"/>
      <c r="V872" s="18">
        <f t="shared" si="46"/>
        <v>0</v>
      </c>
      <c r="W872" s="60" t="str">
        <f t="shared" si="45"/>
        <v/>
      </c>
      <c r="X872" s="393"/>
      <c r="Y872" s="17"/>
      <c r="Z872" s="52"/>
      <c r="AA872" s="409"/>
      <c r="AB872" s="46"/>
      <c r="AC872" s="17"/>
      <c r="AD872" s="113" t="str">
        <f>IFERROR(VLOOKUP(AA872,'MATRICE '!$E$2:$H$100,3,FALSE),"")</f>
        <v/>
      </c>
      <c r="AE872" s="17" t="str">
        <f>IFERROR(VLOOKUP(AA872,'MATRICE '!$E$2:$H$100,2,FALSE),"")</f>
        <v/>
      </c>
      <c r="AF872" s="17" t="str">
        <f>IFERROR(VLOOKUP(AA872,'MATRICE '!$E$2:$H$100,4,FALSE),"")</f>
        <v/>
      </c>
      <c r="AG872" s="63"/>
      <c r="AH872" s="46"/>
      <c r="AI872" s="17"/>
      <c r="AJ872" s="17" t="str">
        <f>IFERROR(VLOOKUP(AG872,'MATRICE '!$J$2:$M$100,3,FALSE),"")</f>
        <v/>
      </c>
      <c r="AK872" s="17" t="str">
        <f>IFERROR(VLOOKUP(AG872,'MATRICE '!$J$2:$M$100,2,FALSE),"")</f>
        <v/>
      </c>
      <c r="AL872" s="414" t="str">
        <f>IFERROR(VLOOKUP(AG872,'MATRICE '!$J$2:$M$100,4,FALSE),"")</f>
        <v/>
      </c>
      <c r="AM872" s="393"/>
      <c r="AN872" s="17"/>
      <c r="AO872" s="52"/>
      <c r="AP872" s="46"/>
      <c r="AQ872" s="28"/>
      <c r="AR872" s="418"/>
      <c r="AS872" s="419" t="str">
        <f>IFERROR(VLOOKUP(AR872,'MATRICE '!$U$3:$Z$18,4,FALSE),"")</f>
        <v/>
      </c>
      <c r="AT872" s="46"/>
      <c r="AU872" s="17"/>
      <c r="AV872" s="421" t="str">
        <f>IFERROR(VLOOKUP(AU872,'MATRICE '!AB882:AG977,3,FALSE),"")</f>
        <v/>
      </c>
      <c r="AW872" s="300"/>
      <c r="AX872" s="17"/>
      <c r="AY872" s="17"/>
      <c r="AZ872" s="414"/>
      <c r="BA872" s="18"/>
      <c r="BB872" s="17" t="str">
        <f>IFERROR(VLOOKUP(O872,'MATRICE '!$B$4:$C$17,2,FALSE),"")</f>
        <v/>
      </c>
      <c r="BC872" s="429" t="str">
        <f>IFERROR(VLOOKUP(AR872,'MATRICE '!$U$3:$Z$18,3,FALSE),"")</f>
        <v/>
      </c>
      <c r="BD872" s="429" t="str">
        <f>IFERROR(VLOOKUP(AR872,'MATRICE '!$U$3:$Z$18,2,FALSE),"")</f>
        <v/>
      </c>
      <c r="BE872" s="429" t="str">
        <f>IFERROR(VLOOKUP(AR872,'MATRICE '!$U$3:$Z$18,5,FALSE),"")</f>
        <v/>
      </c>
    </row>
    <row r="873" spans="1:57" x14ac:dyDescent="0.25">
      <c r="A873" s="17"/>
      <c r="B873" s="394"/>
      <c r="C873" s="17"/>
      <c r="D873" s="17"/>
      <c r="E873" s="28"/>
      <c r="F873" s="28"/>
      <c r="G873" s="17"/>
      <c r="H873" s="17"/>
      <c r="I873" s="17"/>
      <c r="J873" s="17"/>
      <c r="K873" s="64"/>
      <c r="L873" s="65"/>
      <c r="M873" s="63"/>
      <c r="N873" s="17"/>
      <c r="O873" s="17"/>
      <c r="P873" s="17"/>
      <c r="Q873" s="17"/>
      <c r="R873" s="17"/>
      <c r="S873" s="401"/>
      <c r="T873" s="597">
        <f t="shared" si="44"/>
        <v>0</v>
      </c>
      <c r="U873" s="18"/>
      <c r="V873" s="18">
        <f t="shared" si="46"/>
        <v>0</v>
      </c>
      <c r="W873" s="60" t="str">
        <f t="shared" si="45"/>
        <v/>
      </c>
      <c r="X873" s="393"/>
      <c r="Y873" s="17"/>
      <c r="Z873" s="52"/>
      <c r="AA873" s="409"/>
      <c r="AB873" s="46"/>
      <c r="AC873" s="17"/>
      <c r="AD873" s="113" t="str">
        <f>IFERROR(VLOOKUP(AA873,'MATRICE '!$E$2:$H$100,3,FALSE),"")</f>
        <v/>
      </c>
      <c r="AE873" s="17" t="str">
        <f>IFERROR(VLOOKUP(AA873,'MATRICE '!$E$2:$H$100,2,FALSE),"")</f>
        <v/>
      </c>
      <c r="AF873" s="17" t="str">
        <f>IFERROR(VLOOKUP(AA873,'MATRICE '!$E$2:$H$100,4,FALSE),"")</f>
        <v/>
      </c>
      <c r="AG873" s="63"/>
      <c r="AH873" s="46"/>
      <c r="AI873" s="17"/>
      <c r="AJ873" s="17" t="str">
        <f>IFERROR(VLOOKUP(AG873,'MATRICE '!$J$2:$M$100,3,FALSE),"")</f>
        <v/>
      </c>
      <c r="AK873" s="17" t="str">
        <f>IFERROR(VLOOKUP(AG873,'MATRICE '!$J$2:$M$100,2,FALSE),"")</f>
        <v/>
      </c>
      <c r="AL873" s="414" t="str">
        <f>IFERROR(VLOOKUP(AG873,'MATRICE '!$J$2:$M$100,4,FALSE),"")</f>
        <v/>
      </c>
      <c r="AM873" s="393"/>
      <c r="AN873" s="17"/>
      <c r="AO873" s="52"/>
      <c r="AP873" s="46"/>
      <c r="AQ873" s="28"/>
      <c r="AR873" s="418"/>
      <c r="AS873" s="419" t="str">
        <f>IFERROR(VLOOKUP(AR873,'MATRICE '!$U$3:$Z$18,4,FALSE),"")</f>
        <v/>
      </c>
      <c r="AT873" s="46"/>
      <c r="AU873" s="17"/>
      <c r="AV873" s="421" t="str">
        <f>IFERROR(VLOOKUP(AU873,'MATRICE '!AB883:AG978,3,FALSE),"")</f>
        <v/>
      </c>
      <c r="AW873" s="300"/>
      <c r="AX873" s="17"/>
      <c r="AY873" s="17"/>
      <c r="AZ873" s="414"/>
      <c r="BA873" s="18"/>
      <c r="BB873" s="17" t="str">
        <f>IFERROR(VLOOKUP(O873,'MATRICE '!$B$4:$C$17,2,FALSE),"")</f>
        <v/>
      </c>
      <c r="BC873" s="429" t="str">
        <f>IFERROR(VLOOKUP(AR873,'MATRICE '!$U$3:$Z$18,3,FALSE),"")</f>
        <v/>
      </c>
      <c r="BD873" s="429" t="str">
        <f>IFERROR(VLOOKUP(AR873,'MATRICE '!$U$3:$Z$18,2,FALSE),"")</f>
        <v/>
      </c>
      <c r="BE873" s="429" t="str">
        <f>IFERROR(VLOOKUP(AR873,'MATRICE '!$U$3:$Z$18,5,FALSE),"")</f>
        <v/>
      </c>
    </row>
    <row r="874" spans="1:57" x14ac:dyDescent="0.25">
      <c r="A874" s="17"/>
      <c r="B874" s="394"/>
      <c r="C874" s="17"/>
      <c r="D874" s="17"/>
      <c r="E874" s="28"/>
      <c r="F874" s="28"/>
      <c r="G874" s="17"/>
      <c r="H874" s="17"/>
      <c r="I874" s="17"/>
      <c r="J874" s="17"/>
      <c r="K874" s="64"/>
      <c r="L874" s="65"/>
      <c r="M874" s="63"/>
      <c r="N874" s="17"/>
      <c r="O874" s="17"/>
      <c r="P874" s="17"/>
      <c r="Q874" s="17"/>
      <c r="R874" s="17"/>
      <c r="S874" s="401"/>
      <c r="T874" s="597">
        <f t="shared" si="44"/>
        <v>0</v>
      </c>
      <c r="U874" s="18"/>
      <c r="V874" s="18">
        <f t="shared" si="46"/>
        <v>0</v>
      </c>
      <c r="W874" s="60" t="str">
        <f t="shared" si="45"/>
        <v/>
      </c>
      <c r="X874" s="393"/>
      <c r="Y874" s="17"/>
      <c r="Z874" s="52"/>
      <c r="AA874" s="409"/>
      <c r="AB874" s="46"/>
      <c r="AC874" s="17"/>
      <c r="AD874" s="113" t="str">
        <f>IFERROR(VLOOKUP(AA874,'MATRICE '!$E$2:$H$100,3,FALSE),"")</f>
        <v/>
      </c>
      <c r="AE874" s="17" t="str">
        <f>IFERROR(VLOOKUP(AA874,'MATRICE '!$E$2:$H$100,2,FALSE),"")</f>
        <v/>
      </c>
      <c r="AF874" s="17" t="str">
        <f>IFERROR(VLOOKUP(AA874,'MATRICE '!$E$2:$H$100,4,FALSE),"")</f>
        <v/>
      </c>
      <c r="AG874" s="63"/>
      <c r="AH874" s="46"/>
      <c r="AI874" s="17"/>
      <c r="AJ874" s="17" t="str">
        <f>IFERROR(VLOOKUP(AG874,'MATRICE '!$J$2:$M$100,3,FALSE),"")</f>
        <v/>
      </c>
      <c r="AK874" s="17" t="str">
        <f>IFERROR(VLOOKUP(AG874,'MATRICE '!$J$2:$M$100,2,FALSE),"")</f>
        <v/>
      </c>
      <c r="AL874" s="414" t="str">
        <f>IFERROR(VLOOKUP(AG874,'MATRICE '!$J$2:$M$100,4,FALSE),"")</f>
        <v/>
      </c>
      <c r="AM874" s="393"/>
      <c r="AN874" s="17"/>
      <c r="AO874" s="52"/>
      <c r="AP874" s="46"/>
      <c r="AQ874" s="28"/>
      <c r="AR874" s="418"/>
      <c r="AS874" s="419" t="str">
        <f>IFERROR(VLOOKUP(AR874,'MATRICE '!$U$3:$Z$18,4,FALSE),"")</f>
        <v/>
      </c>
      <c r="AT874" s="46"/>
      <c r="AU874" s="17"/>
      <c r="AV874" s="421" t="str">
        <f>IFERROR(VLOOKUP(AU874,'MATRICE '!AB884:AG979,3,FALSE),"")</f>
        <v/>
      </c>
      <c r="AW874" s="300"/>
      <c r="AX874" s="17"/>
      <c r="AY874" s="17"/>
      <c r="AZ874" s="414"/>
      <c r="BA874" s="18"/>
      <c r="BB874" s="17" t="str">
        <f>IFERROR(VLOOKUP(O874,'MATRICE '!$B$4:$C$17,2,FALSE),"")</f>
        <v/>
      </c>
      <c r="BC874" s="429" t="str">
        <f>IFERROR(VLOOKUP(AR874,'MATRICE '!$U$3:$Z$18,3,FALSE),"")</f>
        <v/>
      </c>
      <c r="BD874" s="429" t="str">
        <f>IFERROR(VLOOKUP(AR874,'MATRICE '!$U$3:$Z$18,2,FALSE),"")</f>
        <v/>
      </c>
      <c r="BE874" s="429" t="str">
        <f>IFERROR(VLOOKUP(AR874,'MATRICE '!$U$3:$Z$18,5,FALSE),"")</f>
        <v/>
      </c>
    </row>
    <row r="875" spans="1:57" x14ac:dyDescent="0.25">
      <c r="A875" s="17"/>
      <c r="B875" s="394"/>
      <c r="C875" s="17"/>
      <c r="D875" s="17"/>
      <c r="E875" s="28"/>
      <c r="F875" s="28"/>
      <c r="G875" s="17"/>
      <c r="H875" s="17"/>
      <c r="I875" s="17"/>
      <c r="J875" s="17"/>
      <c r="K875" s="64"/>
      <c r="L875" s="65"/>
      <c r="M875" s="63"/>
      <c r="N875" s="17"/>
      <c r="O875" s="17"/>
      <c r="P875" s="17"/>
      <c r="Q875" s="17"/>
      <c r="R875" s="17"/>
      <c r="S875" s="401"/>
      <c r="T875" s="597">
        <f t="shared" si="44"/>
        <v>0</v>
      </c>
      <c r="U875" s="18"/>
      <c r="V875" s="18">
        <f t="shared" si="46"/>
        <v>0</v>
      </c>
      <c r="W875" s="60" t="str">
        <f t="shared" si="45"/>
        <v/>
      </c>
      <c r="X875" s="393"/>
      <c r="Y875" s="17"/>
      <c r="Z875" s="52"/>
      <c r="AA875" s="409"/>
      <c r="AB875" s="46"/>
      <c r="AC875" s="17"/>
      <c r="AD875" s="113" t="str">
        <f>IFERROR(VLOOKUP(AA875,'MATRICE '!$E$2:$H$100,3,FALSE),"")</f>
        <v/>
      </c>
      <c r="AE875" s="17" t="str">
        <f>IFERROR(VLOOKUP(AA875,'MATRICE '!$E$2:$H$100,2,FALSE),"")</f>
        <v/>
      </c>
      <c r="AF875" s="17" t="str">
        <f>IFERROR(VLOOKUP(AA875,'MATRICE '!$E$2:$H$100,4,FALSE),"")</f>
        <v/>
      </c>
      <c r="AG875" s="63"/>
      <c r="AH875" s="46"/>
      <c r="AI875" s="17"/>
      <c r="AJ875" s="17" t="str">
        <f>IFERROR(VLOOKUP(AG875,'MATRICE '!$J$2:$M$100,3,FALSE),"")</f>
        <v/>
      </c>
      <c r="AK875" s="17" t="str">
        <f>IFERROR(VLOOKUP(AG875,'MATRICE '!$J$2:$M$100,2,FALSE),"")</f>
        <v/>
      </c>
      <c r="AL875" s="414" t="str">
        <f>IFERROR(VLOOKUP(AG875,'MATRICE '!$J$2:$M$100,4,FALSE),"")</f>
        <v/>
      </c>
      <c r="AM875" s="393"/>
      <c r="AN875" s="17"/>
      <c r="AO875" s="52"/>
      <c r="AP875" s="46"/>
      <c r="AQ875" s="28"/>
      <c r="AR875" s="418"/>
      <c r="AS875" s="419" t="str">
        <f>IFERROR(VLOOKUP(AR875,'MATRICE '!$U$3:$Z$18,4,FALSE),"")</f>
        <v/>
      </c>
      <c r="AT875" s="46"/>
      <c r="AU875" s="17"/>
      <c r="AV875" s="421" t="str">
        <f>IFERROR(VLOOKUP(AU875,'MATRICE '!AB885:AG980,3,FALSE),"")</f>
        <v/>
      </c>
      <c r="AW875" s="300"/>
      <c r="AX875" s="17"/>
      <c r="AY875" s="17"/>
      <c r="AZ875" s="414"/>
      <c r="BA875" s="18"/>
      <c r="BB875" s="17" t="str">
        <f>IFERROR(VLOOKUP(O875,'MATRICE '!$B$4:$C$17,2,FALSE),"")</f>
        <v/>
      </c>
      <c r="BC875" s="429" t="str">
        <f>IFERROR(VLOOKUP(AR875,'MATRICE '!$U$3:$Z$18,3,FALSE),"")</f>
        <v/>
      </c>
      <c r="BD875" s="429" t="str">
        <f>IFERROR(VLOOKUP(AR875,'MATRICE '!$U$3:$Z$18,2,FALSE),"")</f>
        <v/>
      </c>
      <c r="BE875" s="429" t="str">
        <f>IFERROR(VLOOKUP(AR875,'MATRICE '!$U$3:$Z$18,5,FALSE),"")</f>
        <v/>
      </c>
    </row>
    <row r="876" spans="1:57" x14ac:dyDescent="0.25">
      <c r="A876" s="17"/>
      <c r="B876" s="394"/>
      <c r="C876" s="17"/>
      <c r="D876" s="17"/>
      <c r="E876" s="28"/>
      <c r="F876" s="28"/>
      <c r="G876" s="17"/>
      <c r="H876" s="17"/>
      <c r="I876" s="17"/>
      <c r="J876" s="17"/>
      <c r="K876" s="64"/>
      <c r="L876" s="65"/>
      <c r="M876" s="63"/>
      <c r="N876" s="17"/>
      <c r="O876" s="17"/>
      <c r="P876" s="17"/>
      <c r="Q876" s="17"/>
      <c r="R876" s="17"/>
      <c r="S876" s="401"/>
      <c r="T876" s="597">
        <f t="shared" si="44"/>
        <v>0</v>
      </c>
      <c r="U876" s="18"/>
      <c r="V876" s="18">
        <f t="shared" si="46"/>
        <v>0</v>
      </c>
      <c r="W876" s="60" t="str">
        <f t="shared" si="45"/>
        <v/>
      </c>
      <c r="X876" s="393"/>
      <c r="Y876" s="17"/>
      <c r="Z876" s="52"/>
      <c r="AA876" s="409"/>
      <c r="AB876" s="46"/>
      <c r="AC876" s="17"/>
      <c r="AD876" s="113" t="str">
        <f>IFERROR(VLOOKUP(AA876,'MATRICE '!$E$2:$H$100,3,FALSE),"")</f>
        <v/>
      </c>
      <c r="AE876" s="17" t="str">
        <f>IFERROR(VLOOKUP(AA876,'MATRICE '!$E$2:$H$100,2,FALSE),"")</f>
        <v/>
      </c>
      <c r="AF876" s="17" t="str">
        <f>IFERROR(VLOOKUP(AA876,'MATRICE '!$E$2:$H$100,4,FALSE),"")</f>
        <v/>
      </c>
      <c r="AG876" s="63"/>
      <c r="AH876" s="46"/>
      <c r="AI876" s="17"/>
      <c r="AJ876" s="17" t="str">
        <f>IFERROR(VLOOKUP(AG876,'MATRICE '!$J$2:$M$100,3,FALSE),"")</f>
        <v/>
      </c>
      <c r="AK876" s="17" t="str">
        <f>IFERROR(VLOOKUP(AG876,'MATRICE '!$J$2:$M$100,2,FALSE),"")</f>
        <v/>
      </c>
      <c r="AL876" s="414" t="str">
        <f>IFERROR(VLOOKUP(AG876,'MATRICE '!$J$2:$M$100,4,FALSE),"")</f>
        <v/>
      </c>
      <c r="AM876" s="393"/>
      <c r="AN876" s="17"/>
      <c r="AO876" s="52"/>
      <c r="AP876" s="46"/>
      <c r="AQ876" s="28"/>
      <c r="AR876" s="418"/>
      <c r="AS876" s="419" t="str">
        <f>IFERROR(VLOOKUP(AR876,'MATRICE '!$U$3:$Z$18,4,FALSE),"")</f>
        <v/>
      </c>
      <c r="AT876" s="46"/>
      <c r="AU876" s="17"/>
      <c r="AV876" s="421" t="str">
        <f>IFERROR(VLOOKUP(AU876,'MATRICE '!AB886:AG981,3,FALSE),"")</f>
        <v/>
      </c>
      <c r="AW876" s="300"/>
      <c r="AX876" s="17"/>
      <c r="AY876" s="17"/>
      <c r="AZ876" s="414"/>
      <c r="BA876" s="18"/>
      <c r="BB876" s="17" t="str">
        <f>IFERROR(VLOOKUP(O876,'MATRICE '!$B$4:$C$17,2,FALSE),"")</f>
        <v/>
      </c>
      <c r="BC876" s="429" t="str">
        <f>IFERROR(VLOOKUP(AR876,'MATRICE '!$U$3:$Z$18,3,FALSE),"")</f>
        <v/>
      </c>
      <c r="BD876" s="429" t="str">
        <f>IFERROR(VLOOKUP(AR876,'MATRICE '!$U$3:$Z$18,2,FALSE),"")</f>
        <v/>
      </c>
      <c r="BE876" s="429" t="str">
        <f>IFERROR(VLOOKUP(AR876,'MATRICE '!$U$3:$Z$18,5,FALSE),"")</f>
        <v/>
      </c>
    </row>
    <row r="877" spans="1:57" x14ac:dyDescent="0.25">
      <c r="A877" s="17"/>
      <c r="B877" s="394"/>
      <c r="C877" s="17"/>
      <c r="D877" s="17"/>
      <c r="E877" s="28"/>
      <c r="F877" s="28"/>
      <c r="G877" s="17"/>
      <c r="H877" s="17"/>
      <c r="I877" s="17"/>
      <c r="J877" s="17"/>
      <c r="K877" s="64"/>
      <c r="L877" s="65"/>
      <c r="M877" s="63"/>
      <c r="N877" s="17"/>
      <c r="O877" s="17"/>
      <c r="P877" s="17"/>
      <c r="Q877" s="17"/>
      <c r="R877" s="17"/>
      <c r="S877" s="401"/>
      <c r="T877" s="597">
        <f t="shared" si="44"/>
        <v>0</v>
      </c>
      <c r="U877" s="18"/>
      <c r="V877" s="18">
        <f t="shared" si="46"/>
        <v>0</v>
      </c>
      <c r="W877" s="60" t="str">
        <f t="shared" si="45"/>
        <v/>
      </c>
      <c r="X877" s="393"/>
      <c r="Y877" s="17"/>
      <c r="Z877" s="52"/>
      <c r="AA877" s="409"/>
      <c r="AB877" s="46"/>
      <c r="AC877" s="17"/>
      <c r="AD877" s="113" t="str">
        <f>IFERROR(VLOOKUP(AA877,'MATRICE '!$E$2:$H$100,3,FALSE),"")</f>
        <v/>
      </c>
      <c r="AE877" s="17" t="str">
        <f>IFERROR(VLOOKUP(AA877,'MATRICE '!$E$2:$H$100,2,FALSE),"")</f>
        <v/>
      </c>
      <c r="AF877" s="17" t="str">
        <f>IFERROR(VLOOKUP(AA877,'MATRICE '!$E$2:$H$100,4,FALSE),"")</f>
        <v/>
      </c>
      <c r="AG877" s="63"/>
      <c r="AH877" s="46"/>
      <c r="AI877" s="17"/>
      <c r="AJ877" s="17" t="str">
        <f>IFERROR(VLOOKUP(AG877,'MATRICE '!$J$2:$M$100,3,FALSE),"")</f>
        <v/>
      </c>
      <c r="AK877" s="17" t="str">
        <f>IFERROR(VLOOKUP(AG877,'MATRICE '!$J$2:$M$100,2,FALSE),"")</f>
        <v/>
      </c>
      <c r="AL877" s="414" t="str">
        <f>IFERROR(VLOOKUP(AG877,'MATRICE '!$J$2:$M$100,4,FALSE),"")</f>
        <v/>
      </c>
      <c r="AM877" s="393"/>
      <c r="AN877" s="17"/>
      <c r="AO877" s="52"/>
      <c r="AP877" s="46"/>
      <c r="AQ877" s="28"/>
      <c r="AR877" s="418"/>
      <c r="AS877" s="419" t="str">
        <f>IFERROR(VLOOKUP(AR877,'MATRICE '!$U$3:$Z$18,4,FALSE),"")</f>
        <v/>
      </c>
      <c r="AT877" s="46"/>
      <c r="AU877" s="17"/>
      <c r="AV877" s="421" t="str">
        <f>IFERROR(VLOOKUP(AU877,'MATRICE '!AB887:AG982,3,FALSE),"")</f>
        <v/>
      </c>
      <c r="AW877" s="300"/>
      <c r="AX877" s="17"/>
      <c r="AY877" s="17"/>
      <c r="AZ877" s="414"/>
      <c r="BA877" s="18"/>
      <c r="BB877" s="17" t="str">
        <f>IFERROR(VLOOKUP(O877,'MATRICE '!$B$4:$C$17,2,FALSE),"")</f>
        <v/>
      </c>
      <c r="BC877" s="429" t="str">
        <f>IFERROR(VLOOKUP(AR877,'MATRICE '!$U$3:$Z$18,3,FALSE),"")</f>
        <v/>
      </c>
      <c r="BD877" s="429" t="str">
        <f>IFERROR(VLOOKUP(AR877,'MATRICE '!$U$3:$Z$18,2,FALSE),"")</f>
        <v/>
      </c>
      <c r="BE877" s="429" t="str">
        <f>IFERROR(VLOOKUP(AR877,'MATRICE '!$U$3:$Z$18,5,FALSE),"")</f>
        <v/>
      </c>
    </row>
    <row r="878" spans="1:57" x14ac:dyDescent="0.25">
      <c r="A878" s="17"/>
      <c r="B878" s="394"/>
      <c r="C878" s="17"/>
      <c r="D878" s="17"/>
      <c r="E878" s="28"/>
      <c r="F878" s="28"/>
      <c r="G878" s="17"/>
      <c r="H878" s="17"/>
      <c r="I878" s="17"/>
      <c r="J878" s="17"/>
      <c r="K878" s="64"/>
      <c r="L878" s="65"/>
      <c r="M878" s="63"/>
      <c r="N878" s="17"/>
      <c r="O878" s="17"/>
      <c r="P878" s="17"/>
      <c r="Q878" s="17"/>
      <c r="R878" s="17"/>
      <c r="S878" s="401"/>
      <c r="T878" s="597">
        <f t="shared" si="44"/>
        <v>0</v>
      </c>
      <c r="U878" s="18"/>
      <c r="V878" s="18">
        <f t="shared" si="46"/>
        <v>0</v>
      </c>
      <c r="W878" s="60" t="str">
        <f t="shared" si="45"/>
        <v/>
      </c>
      <c r="X878" s="393"/>
      <c r="Y878" s="17"/>
      <c r="Z878" s="52"/>
      <c r="AA878" s="409"/>
      <c r="AB878" s="46"/>
      <c r="AC878" s="17"/>
      <c r="AD878" s="113" t="str">
        <f>IFERROR(VLOOKUP(AA878,'MATRICE '!$E$2:$H$100,3,FALSE),"")</f>
        <v/>
      </c>
      <c r="AE878" s="17" t="str">
        <f>IFERROR(VLOOKUP(AA878,'MATRICE '!$E$2:$H$100,2,FALSE),"")</f>
        <v/>
      </c>
      <c r="AF878" s="17" t="str">
        <f>IFERROR(VLOOKUP(AA878,'MATRICE '!$E$2:$H$100,4,FALSE),"")</f>
        <v/>
      </c>
      <c r="AG878" s="63"/>
      <c r="AH878" s="46"/>
      <c r="AI878" s="17"/>
      <c r="AJ878" s="17" t="str">
        <f>IFERROR(VLOOKUP(AG878,'MATRICE '!$J$2:$M$100,3,FALSE),"")</f>
        <v/>
      </c>
      <c r="AK878" s="17" t="str">
        <f>IFERROR(VLOOKUP(AG878,'MATRICE '!$J$2:$M$100,2,FALSE),"")</f>
        <v/>
      </c>
      <c r="AL878" s="414" t="str">
        <f>IFERROR(VLOOKUP(AG878,'MATRICE '!$J$2:$M$100,4,FALSE),"")</f>
        <v/>
      </c>
      <c r="AM878" s="393"/>
      <c r="AN878" s="17"/>
      <c r="AO878" s="52"/>
      <c r="AP878" s="46"/>
      <c r="AQ878" s="28"/>
      <c r="AR878" s="418"/>
      <c r="AS878" s="419" t="str">
        <f>IFERROR(VLOOKUP(AR878,'MATRICE '!$U$3:$Z$18,4,FALSE),"")</f>
        <v/>
      </c>
      <c r="AT878" s="46"/>
      <c r="AU878" s="17"/>
      <c r="AV878" s="421" t="str">
        <f>IFERROR(VLOOKUP(AU878,'MATRICE '!AB888:AG983,3,FALSE),"")</f>
        <v/>
      </c>
      <c r="AW878" s="300"/>
      <c r="AX878" s="17"/>
      <c r="AY878" s="17"/>
      <c r="AZ878" s="414"/>
      <c r="BA878" s="18"/>
      <c r="BB878" s="17" t="str">
        <f>IFERROR(VLOOKUP(O878,'MATRICE '!$B$4:$C$17,2,FALSE),"")</f>
        <v/>
      </c>
      <c r="BC878" s="429" t="str">
        <f>IFERROR(VLOOKUP(AR878,'MATRICE '!$U$3:$Z$18,3,FALSE),"")</f>
        <v/>
      </c>
      <c r="BD878" s="429" t="str">
        <f>IFERROR(VLOOKUP(AR878,'MATRICE '!$U$3:$Z$18,2,FALSE),"")</f>
        <v/>
      </c>
      <c r="BE878" s="429" t="str">
        <f>IFERROR(VLOOKUP(AR878,'MATRICE '!$U$3:$Z$18,5,FALSE),"")</f>
        <v/>
      </c>
    </row>
    <row r="879" spans="1:57" x14ac:dyDescent="0.25">
      <c r="A879" s="17"/>
      <c r="B879" s="394"/>
      <c r="C879" s="17"/>
      <c r="D879" s="17"/>
      <c r="E879" s="28"/>
      <c r="F879" s="28"/>
      <c r="G879" s="17"/>
      <c r="H879" s="17"/>
      <c r="I879" s="17"/>
      <c r="J879" s="17"/>
      <c r="K879" s="64"/>
      <c r="L879" s="65"/>
      <c r="M879" s="63"/>
      <c r="N879" s="17"/>
      <c r="O879" s="17"/>
      <c r="P879" s="17"/>
      <c r="Q879" s="17"/>
      <c r="R879" s="17"/>
      <c r="S879" s="401"/>
      <c r="T879" s="597">
        <f t="shared" si="44"/>
        <v>0</v>
      </c>
      <c r="U879" s="18"/>
      <c r="V879" s="18">
        <f t="shared" si="46"/>
        <v>0</v>
      </c>
      <c r="W879" s="60" t="str">
        <f t="shared" si="45"/>
        <v/>
      </c>
      <c r="X879" s="393"/>
      <c r="Y879" s="17"/>
      <c r="Z879" s="52"/>
      <c r="AA879" s="409"/>
      <c r="AB879" s="46"/>
      <c r="AC879" s="17"/>
      <c r="AD879" s="113" t="str">
        <f>IFERROR(VLOOKUP(AA879,'MATRICE '!$E$2:$H$100,3,FALSE),"")</f>
        <v/>
      </c>
      <c r="AE879" s="17" t="str">
        <f>IFERROR(VLOOKUP(AA879,'MATRICE '!$E$2:$H$100,2,FALSE),"")</f>
        <v/>
      </c>
      <c r="AF879" s="17" t="str">
        <f>IFERROR(VLOOKUP(AA879,'MATRICE '!$E$2:$H$100,4,FALSE),"")</f>
        <v/>
      </c>
      <c r="AG879" s="63"/>
      <c r="AH879" s="46"/>
      <c r="AI879" s="17"/>
      <c r="AJ879" s="17" t="str">
        <f>IFERROR(VLOOKUP(AG879,'MATRICE '!$J$2:$M$100,3,FALSE),"")</f>
        <v/>
      </c>
      <c r="AK879" s="17" t="str">
        <f>IFERROR(VLOOKUP(AG879,'MATRICE '!$J$2:$M$100,2,FALSE),"")</f>
        <v/>
      </c>
      <c r="AL879" s="414" t="str">
        <f>IFERROR(VLOOKUP(AG879,'MATRICE '!$J$2:$M$100,4,FALSE),"")</f>
        <v/>
      </c>
      <c r="AM879" s="393"/>
      <c r="AN879" s="17"/>
      <c r="AO879" s="52"/>
      <c r="AP879" s="46"/>
      <c r="AQ879" s="28"/>
      <c r="AR879" s="418"/>
      <c r="AS879" s="419" t="str">
        <f>IFERROR(VLOOKUP(AR879,'MATRICE '!$U$3:$Z$18,4,FALSE),"")</f>
        <v/>
      </c>
      <c r="AT879" s="46"/>
      <c r="AU879" s="17"/>
      <c r="AV879" s="421" t="str">
        <f>IFERROR(VLOOKUP(AU879,'MATRICE '!AB889:AG984,3,FALSE),"")</f>
        <v/>
      </c>
      <c r="AW879" s="300"/>
      <c r="AX879" s="17"/>
      <c r="AY879" s="17"/>
      <c r="AZ879" s="414"/>
      <c r="BA879" s="18"/>
      <c r="BB879" s="17" t="str">
        <f>IFERROR(VLOOKUP(O879,'MATRICE '!$B$4:$C$17,2,FALSE),"")</f>
        <v/>
      </c>
      <c r="BC879" s="429" t="str">
        <f>IFERROR(VLOOKUP(AR879,'MATRICE '!$U$3:$Z$18,3,FALSE),"")</f>
        <v/>
      </c>
      <c r="BD879" s="429" t="str">
        <f>IFERROR(VLOOKUP(AR879,'MATRICE '!$U$3:$Z$18,2,FALSE),"")</f>
        <v/>
      </c>
      <c r="BE879" s="429" t="str">
        <f>IFERROR(VLOOKUP(AR879,'MATRICE '!$U$3:$Z$18,5,FALSE),"")</f>
        <v/>
      </c>
    </row>
    <row r="880" spans="1:57" x14ac:dyDescent="0.25">
      <c r="A880" s="17"/>
      <c r="B880" s="394"/>
      <c r="C880" s="17"/>
      <c r="D880" s="17"/>
      <c r="E880" s="28"/>
      <c r="F880" s="28"/>
      <c r="G880" s="17"/>
      <c r="H880" s="17"/>
      <c r="I880" s="17"/>
      <c r="J880" s="17"/>
      <c r="K880" s="64"/>
      <c r="L880" s="65"/>
      <c r="M880" s="63"/>
      <c r="N880" s="17"/>
      <c r="O880" s="17"/>
      <c r="P880" s="17"/>
      <c r="Q880" s="17"/>
      <c r="R880" s="17"/>
      <c r="S880" s="401"/>
      <c r="T880" s="597">
        <f t="shared" si="44"/>
        <v>0</v>
      </c>
      <c r="U880" s="18"/>
      <c r="V880" s="18">
        <f t="shared" si="46"/>
        <v>0</v>
      </c>
      <c r="W880" s="60" t="str">
        <f t="shared" si="45"/>
        <v/>
      </c>
      <c r="X880" s="393"/>
      <c r="Y880" s="17"/>
      <c r="Z880" s="52"/>
      <c r="AA880" s="409"/>
      <c r="AB880" s="46"/>
      <c r="AC880" s="17"/>
      <c r="AD880" s="113" t="str">
        <f>IFERROR(VLOOKUP(AA880,'MATRICE '!$E$2:$H$100,3,FALSE),"")</f>
        <v/>
      </c>
      <c r="AE880" s="17" t="str">
        <f>IFERROR(VLOOKUP(AA880,'MATRICE '!$E$2:$H$100,2,FALSE),"")</f>
        <v/>
      </c>
      <c r="AF880" s="17" t="str">
        <f>IFERROR(VLOOKUP(AA880,'MATRICE '!$E$2:$H$100,4,FALSE),"")</f>
        <v/>
      </c>
      <c r="AG880" s="63"/>
      <c r="AH880" s="46"/>
      <c r="AI880" s="17"/>
      <c r="AJ880" s="17" t="str">
        <f>IFERROR(VLOOKUP(AG880,'MATRICE '!$J$2:$M$100,3,FALSE),"")</f>
        <v/>
      </c>
      <c r="AK880" s="17" t="str">
        <f>IFERROR(VLOOKUP(AG880,'MATRICE '!$J$2:$M$100,2,FALSE),"")</f>
        <v/>
      </c>
      <c r="AL880" s="414" t="str">
        <f>IFERROR(VLOOKUP(AG880,'MATRICE '!$J$2:$M$100,4,FALSE),"")</f>
        <v/>
      </c>
      <c r="AM880" s="393"/>
      <c r="AN880" s="17"/>
      <c r="AO880" s="52"/>
      <c r="AP880" s="46"/>
      <c r="AQ880" s="28"/>
      <c r="AR880" s="418"/>
      <c r="AS880" s="419" t="str">
        <f>IFERROR(VLOOKUP(AR880,'MATRICE '!$U$3:$Z$18,4,FALSE),"")</f>
        <v/>
      </c>
      <c r="AT880" s="46"/>
      <c r="AU880" s="17"/>
      <c r="AV880" s="421" t="str">
        <f>IFERROR(VLOOKUP(AU880,'MATRICE '!AB890:AG985,3,FALSE),"")</f>
        <v/>
      </c>
      <c r="AW880" s="300"/>
      <c r="AX880" s="17"/>
      <c r="AY880" s="17"/>
      <c r="AZ880" s="414"/>
      <c r="BA880" s="18"/>
      <c r="BB880" s="17" t="str">
        <f>IFERROR(VLOOKUP(O880,'MATRICE '!$B$4:$C$17,2,FALSE),"")</f>
        <v/>
      </c>
      <c r="BC880" s="429" t="str">
        <f>IFERROR(VLOOKUP(AR880,'MATRICE '!$U$3:$Z$18,3,FALSE),"")</f>
        <v/>
      </c>
      <c r="BD880" s="429" t="str">
        <f>IFERROR(VLOOKUP(AR880,'MATRICE '!$U$3:$Z$18,2,FALSE),"")</f>
        <v/>
      </c>
      <c r="BE880" s="429" t="str">
        <f>IFERROR(VLOOKUP(AR880,'MATRICE '!$U$3:$Z$18,5,FALSE),"")</f>
        <v/>
      </c>
    </row>
    <row r="881" spans="1:57" x14ac:dyDescent="0.25">
      <c r="A881" s="17"/>
      <c r="B881" s="394"/>
      <c r="C881" s="17"/>
      <c r="D881" s="17"/>
      <c r="E881" s="28"/>
      <c r="F881" s="28"/>
      <c r="G881" s="17"/>
      <c r="H881" s="17"/>
      <c r="I881" s="17"/>
      <c r="J881" s="17"/>
      <c r="K881" s="64"/>
      <c r="L881" s="65"/>
      <c r="M881" s="63"/>
      <c r="N881" s="17"/>
      <c r="O881" s="17"/>
      <c r="P881" s="17"/>
      <c r="Q881" s="17"/>
      <c r="R881" s="17"/>
      <c r="S881" s="401"/>
      <c r="T881" s="597">
        <f t="shared" si="44"/>
        <v>0</v>
      </c>
      <c r="U881" s="18"/>
      <c r="V881" s="18">
        <f t="shared" si="46"/>
        <v>0</v>
      </c>
      <c r="W881" s="60" t="str">
        <f t="shared" si="45"/>
        <v/>
      </c>
      <c r="X881" s="393"/>
      <c r="Y881" s="17"/>
      <c r="Z881" s="52"/>
      <c r="AA881" s="409"/>
      <c r="AB881" s="46"/>
      <c r="AC881" s="17"/>
      <c r="AD881" s="113" t="str">
        <f>IFERROR(VLOOKUP(AA881,'MATRICE '!$E$2:$H$100,3,FALSE),"")</f>
        <v/>
      </c>
      <c r="AE881" s="17" t="str">
        <f>IFERROR(VLOOKUP(AA881,'MATRICE '!$E$2:$H$100,2,FALSE),"")</f>
        <v/>
      </c>
      <c r="AF881" s="17" t="str">
        <f>IFERROR(VLOOKUP(AA881,'MATRICE '!$E$2:$H$100,4,FALSE),"")</f>
        <v/>
      </c>
      <c r="AG881" s="63"/>
      <c r="AH881" s="46"/>
      <c r="AI881" s="17"/>
      <c r="AJ881" s="17" t="str">
        <f>IFERROR(VLOOKUP(AG881,'MATRICE '!$J$2:$M$100,3,FALSE),"")</f>
        <v/>
      </c>
      <c r="AK881" s="17" t="str">
        <f>IFERROR(VLOOKUP(AG881,'MATRICE '!$J$2:$M$100,2,FALSE),"")</f>
        <v/>
      </c>
      <c r="AL881" s="414" t="str">
        <f>IFERROR(VLOOKUP(AG881,'MATRICE '!$J$2:$M$100,4,FALSE),"")</f>
        <v/>
      </c>
      <c r="AM881" s="393"/>
      <c r="AN881" s="17"/>
      <c r="AO881" s="52"/>
      <c r="AP881" s="46"/>
      <c r="AQ881" s="28"/>
      <c r="AR881" s="418"/>
      <c r="AS881" s="419" t="str">
        <f>IFERROR(VLOOKUP(AR881,'MATRICE '!$U$3:$Z$18,4,FALSE),"")</f>
        <v/>
      </c>
      <c r="AT881" s="46"/>
      <c r="AU881" s="17"/>
      <c r="AV881" s="421" t="str">
        <f>IFERROR(VLOOKUP(AU881,'MATRICE '!AB891:AG986,3,FALSE),"")</f>
        <v/>
      </c>
      <c r="AW881" s="300"/>
      <c r="AX881" s="17"/>
      <c r="AY881" s="17"/>
      <c r="AZ881" s="414"/>
      <c r="BA881" s="18"/>
      <c r="BB881" s="17" t="str">
        <f>IFERROR(VLOOKUP(O881,'MATRICE '!$B$4:$C$17,2,FALSE),"")</f>
        <v/>
      </c>
      <c r="BC881" s="429" t="str">
        <f>IFERROR(VLOOKUP(AR881,'MATRICE '!$U$3:$Z$18,3,FALSE),"")</f>
        <v/>
      </c>
      <c r="BD881" s="429" t="str">
        <f>IFERROR(VLOOKUP(AR881,'MATRICE '!$U$3:$Z$18,2,FALSE),"")</f>
        <v/>
      </c>
      <c r="BE881" s="429" t="str">
        <f>IFERROR(VLOOKUP(AR881,'MATRICE '!$U$3:$Z$18,5,FALSE),"")</f>
        <v/>
      </c>
    </row>
    <row r="882" spans="1:57" x14ac:dyDescent="0.25">
      <c r="A882" s="17"/>
      <c r="B882" s="394"/>
      <c r="C882" s="17"/>
      <c r="D882" s="17"/>
      <c r="E882" s="28"/>
      <c r="F882" s="28"/>
      <c r="G882" s="17"/>
      <c r="H882" s="17"/>
      <c r="I882" s="17"/>
      <c r="J882" s="17"/>
      <c r="K882" s="64"/>
      <c r="L882" s="65"/>
      <c r="M882" s="63"/>
      <c r="N882" s="17"/>
      <c r="O882" s="17"/>
      <c r="P882" s="17"/>
      <c r="Q882" s="17"/>
      <c r="R882" s="17"/>
      <c r="S882" s="401"/>
      <c r="T882" s="597">
        <f t="shared" si="44"/>
        <v>0</v>
      </c>
      <c r="U882" s="18"/>
      <c r="V882" s="18">
        <f t="shared" si="46"/>
        <v>0</v>
      </c>
      <c r="W882" s="60" t="str">
        <f t="shared" si="45"/>
        <v/>
      </c>
      <c r="X882" s="393"/>
      <c r="Y882" s="17"/>
      <c r="Z882" s="52"/>
      <c r="AA882" s="409"/>
      <c r="AB882" s="46"/>
      <c r="AC882" s="17"/>
      <c r="AD882" s="113" t="str">
        <f>IFERROR(VLOOKUP(AA882,'MATRICE '!$E$2:$H$100,3,FALSE),"")</f>
        <v/>
      </c>
      <c r="AE882" s="17" t="str">
        <f>IFERROR(VLOOKUP(AA882,'MATRICE '!$E$2:$H$100,2,FALSE),"")</f>
        <v/>
      </c>
      <c r="AF882" s="17" t="str">
        <f>IFERROR(VLOOKUP(AA882,'MATRICE '!$E$2:$H$100,4,FALSE),"")</f>
        <v/>
      </c>
      <c r="AG882" s="63"/>
      <c r="AH882" s="46"/>
      <c r="AI882" s="17"/>
      <c r="AJ882" s="17" t="str">
        <f>IFERROR(VLOOKUP(AG882,'MATRICE '!$J$2:$M$100,3,FALSE),"")</f>
        <v/>
      </c>
      <c r="AK882" s="17" t="str">
        <f>IFERROR(VLOOKUP(AG882,'MATRICE '!$J$2:$M$100,2,FALSE),"")</f>
        <v/>
      </c>
      <c r="AL882" s="414" t="str">
        <f>IFERROR(VLOOKUP(AG882,'MATRICE '!$J$2:$M$100,4,FALSE),"")</f>
        <v/>
      </c>
      <c r="AM882" s="393"/>
      <c r="AN882" s="17"/>
      <c r="AO882" s="52"/>
      <c r="AP882" s="46"/>
      <c r="AQ882" s="28"/>
      <c r="AR882" s="418"/>
      <c r="AS882" s="419" t="str">
        <f>IFERROR(VLOOKUP(AR882,'MATRICE '!$U$3:$Z$18,4,FALSE),"")</f>
        <v/>
      </c>
      <c r="AT882" s="46"/>
      <c r="AU882" s="17"/>
      <c r="AV882" s="421" t="str">
        <f>IFERROR(VLOOKUP(AU882,'MATRICE '!AB892:AG987,3,FALSE),"")</f>
        <v/>
      </c>
      <c r="AW882" s="300"/>
      <c r="AX882" s="17"/>
      <c r="AY882" s="17"/>
      <c r="AZ882" s="414"/>
      <c r="BA882" s="18"/>
      <c r="BB882" s="17" t="str">
        <f>IFERROR(VLOOKUP(O882,'MATRICE '!$B$4:$C$17,2,FALSE),"")</f>
        <v/>
      </c>
      <c r="BC882" s="429" t="str">
        <f>IFERROR(VLOOKUP(AR882,'MATRICE '!$U$3:$Z$18,3,FALSE),"")</f>
        <v/>
      </c>
      <c r="BD882" s="429" t="str">
        <f>IFERROR(VLOOKUP(AR882,'MATRICE '!$U$3:$Z$18,2,FALSE),"")</f>
        <v/>
      </c>
      <c r="BE882" s="429" t="str">
        <f>IFERROR(VLOOKUP(AR882,'MATRICE '!$U$3:$Z$18,5,FALSE),"")</f>
        <v/>
      </c>
    </row>
    <row r="883" spans="1:57" x14ac:dyDescent="0.25">
      <c r="A883" s="17"/>
      <c r="B883" s="394"/>
      <c r="C883" s="17"/>
      <c r="D883" s="17"/>
      <c r="E883" s="28"/>
      <c r="F883" s="28"/>
      <c r="G883" s="17"/>
      <c r="H883" s="17"/>
      <c r="I883" s="17"/>
      <c r="J883" s="17"/>
      <c r="K883" s="64"/>
      <c r="L883" s="65"/>
      <c r="M883" s="63"/>
      <c r="N883" s="17"/>
      <c r="O883" s="17"/>
      <c r="P883" s="17"/>
      <c r="Q883" s="17"/>
      <c r="R883" s="17"/>
      <c r="S883" s="401"/>
      <c r="T883" s="597">
        <f t="shared" si="44"/>
        <v>0</v>
      </c>
      <c r="U883" s="18"/>
      <c r="V883" s="18">
        <f t="shared" si="46"/>
        <v>0</v>
      </c>
      <c r="W883" s="60" t="str">
        <f t="shared" si="45"/>
        <v/>
      </c>
      <c r="X883" s="393"/>
      <c r="Y883" s="17"/>
      <c r="Z883" s="52"/>
      <c r="AA883" s="409"/>
      <c r="AB883" s="46"/>
      <c r="AC883" s="17"/>
      <c r="AD883" s="113" t="str">
        <f>IFERROR(VLOOKUP(AA883,'MATRICE '!$E$2:$H$100,3,FALSE),"")</f>
        <v/>
      </c>
      <c r="AE883" s="17" t="str">
        <f>IFERROR(VLOOKUP(AA883,'MATRICE '!$E$2:$H$100,2,FALSE),"")</f>
        <v/>
      </c>
      <c r="AF883" s="17" t="str">
        <f>IFERROR(VLOOKUP(AA883,'MATRICE '!$E$2:$H$100,4,FALSE),"")</f>
        <v/>
      </c>
      <c r="AG883" s="63"/>
      <c r="AH883" s="46"/>
      <c r="AI883" s="17"/>
      <c r="AJ883" s="17" t="str">
        <f>IFERROR(VLOOKUP(AG883,'MATRICE '!$J$2:$M$100,3,FALSE),"")</f>
        <v/>
      </c>
      <c r="AK883" s="17" t="str">
        <f>IFERROR(VLOOKUP(AG883,'MATRICE '!$J$2:$M$100,2,FALSE),"")</f>
        <v/>
      </c>
      <c r="AL883" s="414" t="str">
        <f>IFERROR(VLOOKUP(AG883,'MATRICE '!$J$2:$M$100,4,FALSE),"")</f>
        <v/>
      </c>
      <c r="AM883" s="393"/>
      <c r="AN883" s="17"/>
      <c r="AO883" s="52"/>
      <c r="AP883" s="46"/>
      <c r="AQ883" s="28"/>
      <c r="AR883" s="418"/>
      <c r="AS883" s="419" t="str">
        <f>IFERROR(VLOOKUP(AR883,'MATRICE '!$U$3:$Z$18,4,FALSE),"")</f>
        <v/>
      </c>
      <c r="AT883" s="46"/>
      <c r="AU883" s="17"/>
      <c r="AV883" s="421" t="str">
        <f>IFERROR(VLOOKUP(AU883,'MATRICE '!AB893:AG988,3,FALSE),"")</f>
        <v/>
      </c>
      <c r="AW883" s="300"/>
      <c r="AX883" s="17"/>
      <c r="AY883" s="17"/>
      <c r="AZ883" s="414"/>
      <c r="BA883" s="18"/>
      <c r="BB883" s="17" t="str">
        <f>IFERROR(VLOOKUP(O883,'MATRICE '!$B$4:$C$17,2,FALSE),"")</f>
        <v/>
      </c>
      <c r="BC883" s="429" t="str">
        <f>IFERROR(VLOOKUP(AR883,'MATRICE '!$U$3:$Z$18,3,FALSE),"")</f>
        <v/>
      </c>
      <c r="BD883" s="429" t="str">
        <f>IFERROR(VLOOKUP(AR883,'MATRICE '!$U$3:$Z$18,2,FALSE),"")</f>
        <v/>
      </c>
      <c r="BE883" s="429" t="str">
        <f>IFERROR(VLOOKUP(AR883,'MATRICE '!$U$3:$Z$18,5,FALSE),"")</f>
        <v/>
      </c>
    </row>
    <row r="884" spans="1:57" x14ac:dyDescent="0.25">
      <c r="A884" s="17"/>
      <c r="B884" s="394"/>
      <c r="C884" s="17"/>
      <c r="D884" s="17"/>
      <c r="E884" s="28"/>
      <c r="F884" s="28"/>
      <c r="G884" s="17"/>
      <c r="H884" s="17"/>
      <c r="I884" s="17"/>
      <c r="J884" s="17"/>
      <c r="K884" s="64"/>
      <c r="L884" s="65"/>
      <c r="M884" s="63"/>
      <c r="N884" s="17"/>
      <c r="O884" s="17"/>
      <c r="P884" s="17"/>
      <c r="Q884" s="17"/>
      <c r="R884" s="17"/>
      <c r="S884" s="401"/>
      <c r="T884" s="597">
        <f t="shared" si="44"/>
        <v>0</v>
      </c>
      <c r="U884" s="18"/>
      <c r="V884" s="18">
        <f t="shared" si="46"/>
        <v>0</v>
      </c>
      <c r="W884" s="60" t="str">
        <f t="shared" si="45"/>
        <v/>
      </c>
      <c r="X884" s="393"/>
      <c r="Y884" s="17"/>
      <c r="Z884" s="52"/>
      <c r="AA884" s="409"/>
      <c r="AB884" s="46"/>
      <c r="AC884" s="17"/>
      <c r="AD884" s="113" t="str">
        <f>IFERROR(VLOOKUP(AA884,'MATRICE '!$E$2:$H$100,3,FALSE),"")</f>
        <v/>
      </c>
      <c r="AE884" s="17" t="str">
        <f>IFERROR(VLOOKUP(AA884,'MATRICE '!$E$2:$H$100,2,FALSE),"")</f>
        <v/>
      </c>
      <c r="AF884" s="17" t="str">
        <f>IFERROR(VLOOKUP(AA884,'MATRICE '!$E$2:$H$100,4,FALSE),"")</f>
        <v/>
      </c>
      <c r="AG884" s="63"/>
      <c r="AH884" s="46"/>
      <c r="AI884" s="17"/>
      <c r="AJ884" s="17" t="str">
        <f>IFERROR(VLOOKUP(AG884,'MATRICE '!$J$2:$M$100,3,FALSE),"")</f>
        <v/>
      </c>
      <c r="AK884" s="17" t="str">
        <f>IFERROR(VLOOKUP(AG884,'MATRICE '!$J$2:$M$100,2,FALSE),"")</f>
        <v/>
      </c>
      <c r="AL884" s="414" t="str">
        <f>IFERROR(VLOOKUP(AG884,'MATRICE '!$J$2:$M$100,4,FALSE),"")</f>
        <v/>
      </c>
      <c r="AM884" s="393"/>
      <c r="AN884" s="17"/>
      <c r="AO884" s="52"/>
      <c r="AP884" s="46"/>
      <c r="AQ884" s="28"/>
      <c r="AR884" s="418"/>
      <c r="AS884" s="419" t="str">
        <f>IFERROR(VLOOKUP(AR884,'MATRICE '!$U$3:$Z$18,4,FALSE),"")</f>
        <v/>
      </c>
      <c r="AT884" s="46"/>
      <c r="AU884" s="17"/>
      <c r="AV884" s="421" t="str">
        <f>IFERROR(VLOOKUP(AU884,'MATRICE '!AB894:AG989,3,FALSE),"")</f>
        <v/>
      </c>
      <c r="AW884" s="300"/>
      <c r="AX884" s="17"/>
      <c r="AY884" s="17"/>
      <c r="AZ884" s="414"/>
      <c r="BA884" s="18"/>
      <c r="BB884" s="17" t="str">
        <f>IFERROR(VLOOKUP(O884,'MATRICE '!$B$4:$C$17,2,FALSE),"")</f>
        <v/>
      </c>
      <c r="BC884" s="429" t="str">
        <f>IFERROR(VLOOKUP(AR884,'MATRICE '!$U$3:$Z$18,3,FALSE),"")</f>
        <v/>
      </c>
      <c r="BD884" s="429" t="str">
        <f>IFERROR(VLOOKUP(AR884,'MATRICE '!$U$3:$Z$18,2,FALSE),"")</f>
        <v/>
      </c>
      <c r="BE884" s="429" t="str">
        <f>IFERROR(VLOOKUP(AR884,'MATRICE '!$U$3:$Z$18,5,FALSE),"")</f>
        <v/>
      </c>
    </row>
    <row r="885" spans="1:57" x14ac:dyDescent="0.25">
      <c r="A885" s="17"/>
      <c r="B885" s="394"/>
      <c r="C885" s="17"/>
      <c r="D885" s="17"/>
      <c r="E885" s="28"/>
      <c r="F885" s="28"/>
      <c r="G885" s="17"/>
      <c r="H885" s="17"/>
      <c r="I885" s="17"/>
      <c r="J885" s="17"/>
      <c r="K885" s="64"/>
      <c r="L885" s="65"/>
      <c r="M885" s="63"/>
      <c r="N885" s="17"/>
      <c r="O885" s="17"/>
      <c r="P885" s="17"/>
      <c r="Q885" s="17"/>
      <c r="R885" s="17"/>
      <c r="S885" s="401"/>
      <c r="T885" s="597">
        <f t="shared" si="44"/>
        <v>0</v>
      </c>
      <c r="U885" s="18"/>
      <c r="V885" s="18">
        <f t="shared" si="46"/>
        <v>0</v>
      </c>
      <c r="W885" s="60" t="str">
        <f t="shared" si="45"/>
        <v/>
      </c>
      <c r="X885" s="393"/>
      <c r="Y885" s="17"/>
      <c r="Z885" s="52"/>
      <c r="AA885" s="409"/>
      <c r="AB885" s="46"/>
      <c r="AC885" s="17"/>
      <c r="AD885" s="113" t="str">
        <f>IFERROR(VLOOKUP(AA885,'MATRICE '!$E$2:$H$100,3,FALSE),"")</f>
        <v/>
      </c>
      <c r="AE885" s="17" t="str">
        <f>IFERROR(VLOOKUP(AA885,'MATRICE '!$E$2:$H$100,2,FALSE),"")</f>
        <v/>
      </c>
      <c r="AF885" s="17" t="str">
        <f>IFERROR(VLOOKUP(AA885,'MATRICE '!$E$2:$H$100,4,FALSE),"")</f>
        <v/>
      </c>
      <c r="AG885" s="63"/>
      <c r="AH885" s="46"/>
      <c r="AI885" s="17"/>
      <c r="AJ885" s="17" t="str">
        <f>IFERROR(VLOOKUP(AG885,'MATRICE '!$J$2:$M$100,3,FALSE),"")</f>
        <v/>
      </c>
      <c r="AK885" s="17" t="str">
        <f>IFERROR(VLOOKUP(AG885,'MATRICE '!$J$2:$M$100,2,FALSE),"")</f>
        <v/>
      </c>
      <c r="AL885" s="414" t="str">
        <f>IFERROR(VLOOKUP(AG885,'MATRICE '!$J$2:$M$100,4,FALSE),"")</f>
        <v/>
      </c>
      <c r="AM885" s="393"/>
      <c r="AN885" s="17"/>
      <c r="AO885" s="52"/>
      <c r="AP885" s="46"/>
      <c r="AQ885" s="28"/>
      <c r="AR885" s="418"/>
      <c r="AS885" s="419" t="str">
        <f>IFERROR(VLOOKUP(AR885,'MATRICE '!$U$3:$Z$18,4,FALSE),"")</f>
        <v/>
      </c>
      <c r="AT885" s="46"/>
      <c r="AU885" s="17"/>
      <c r="AV885" s="421" t="str">
        <f>IFERROR(VLOOKUP(AU885,'MATRICE '!AB895:AG990,3,FALSE),"")</f>
        <v/>
      </c>
      <c r="AW885" s="300"/>
      <c r="AX885" s="17"/>
      <c r="AY885" s="17"/>
      <c r="AZ885" s="414"/>
      <c r="BA885" s="18"/>
      <c r="BB885" s="17" t="str">
        <f>IFERROR(VLOOKUP(O885,'MATRICE '!$B$4:$C$17,2,FALSE),"")</f>
        <v/>
      </c>
      <c r="BC885" s="429" t="str">
        <f>IFERROR(VLOOKUP(AR885,'MATRICE '!$U$3:$Z$18,3,FALSE),"")</f>
        <v/>
      </c>
      <c r="BD885" s="429" t="str">
        <f>IFERROR(VLOOKUP(AR885,'MATRICE '!$U$3:$Z$18,2,FALSE),"")</f>
        <v/>
      </c>
      <c r="BE885" s="429" t="str">
        <f>IFERROR(VLOOKUP(AR885,'MATRICE '!$U$3:$Z$18,5,FALSE),"")</f>
        <v/>
      </c>
    </row>
    <row r="886" spans="1:57" x14ac:dyDescent="0.25">
      <c r="A886" s="17"/>
      <c r="B886" s="394"/>
      <c r="C886" s="17"/>
      <c r="D886" s="17"/>
      <c r="E886" s="28"/>
      <c r="F886" s="28"/>
      <c r="G886" s="17"/>
      <c r="H886" s="17"/>
      <c r="I886" s="17"/>
      <c r="J886" s="17"/>
      <c r="K886" s="64"/>
      <c r="L886" s="65"/>
      <c r="M886" s="63"/>
      <c r="N886" s="17"/>
      <c r="O886" s="17"/>
      <c r="P886" s="17"/>
      <c r="Q886" s="17"/>
      <c r="R886" s="17"/>
      <c r="S886" s="401"/>
      <c r="T886" s="597">
        <f t="shared" si="44"/>
        <v>0</v>
      </c>
      <c r="U886" s="18"/>
      <c r="V886" s="18">
        <f t="shared" si="46"/>
        <v>0</v>
      </c>
      <c r="W886" s="60" t="str">
        <f t="shared" si="45"/>
        <v/>
      </c>
      <c r="X886" s="393"/>
      <c r="Y886" s="17"/>
      <c r="Z886" s="52"/>
      <c r="AA886" s="409"/>
      <c r="AB886" s="46"/>
      <c r="AC886" s="17"/>
      <c r="AD886" s="113" t="str">
        <f>IFERROR(VLOOKUP(AA886,'MATRICE '!$E$2:$H$100,3,FALSE),"")</f>
        <v/>
      </c>
      <c r="AE886" s="17" t="str">
        <f>IFERROR(VLOOKUP(AA886,'MATRICE '!$E$2:$H$100,2,FALSE),"")</f>
        <v/>
      </c>
      <c r="AF886" s="17" t="str">
        <f>IFERROR(VLOOKUP(AA886,'MATRICE '!$E$2:$H$100,4,FALSE),"")</f>
        <v/>
      </c>
      <c r="AG886" s="63"/>
      <c r="AH886" s="46"/>
      <c r="AI886" s="17"/>
      <c r="AJ886" s="17" t="str">
        <f>IFERROR(VLOOKUP(AG886,'MATRICE '!$J$2:$M$100,3,FALSE),"")</f>
        <v/>
      </c>
      <c r="AK886" s="17" t="str">
        <f>IFERROR(VLOOKUP(AG886,'MATRICE '!$J$2:$M$100,2,FALSE),"")</f>
        <v/>
      </c>
      <c r="AL886" s="414" t="str">
        <f>IFERROR(VLOOKUP(AG886,'MATRICE '!$J$2:$M$100,4,FALSE),"")</f>
        <v/>
      </c>
      <c r="AM886" s="393"/>
      <c r="AN886" s="17"/>
      <c r="AO886" s="52"/>
      <c r="AP886" s="46"/>
      <c r="AQ886" s="28"/>
      <c r="AR886" s="418"/>
      <c r="AS886" s="419" t="str">
        <f>IFERROR(VLOOKUP(AR886,'MATRICE '!$U$3:$Z$18,4,FALSE),"")</f>
        <v/>
      </c>
      <c r="AT886" s="46"/>
      <c r="AU886" s="17"/>
      <c r="AV886" s="421" t="str">
        <f>IFERROR(VLOOKUP(AU886,'MATRICE '!AB896:AG991,3,FALSE),"")</f>
        <v/>
      </c>
      <c r="AW886" s="300"/>
      <c r="AX886" s="17"/>
      <c r="AY886" s="17"/>
      <c r="AZ886" s="414"/>
      <c r="BA886" s="18"/>
      <c r="BB886" s="17" t="str">
        <f>IFERROR(VLOOKUP(O886,'MATRICE '!$B$4:$C$17,2,FALSE),"")</f>
        <v/>
      </c>
      <c r="BC886" s="429" t="str">
        <f>IFERROR(VLOOKUP(AR886,'MATRICE '!$U$3:$Z$18,3,FALSE),"")</f>
        <v/>
      </c>
      <c r="BD886" s="429" t="str">
        <f>IFERROR(VLOOKUP(AR886,'MATRICE '!$U$3:$Z$18,2,FALSE),"")</f>
        <v/>
      </c>
      <c r="BE886" s="429" t="str">
        <f>IFERROR(VLOOKUP(AR886,'MATRICE '!$U$3:$Z$18,5,FALSE),"")</f>
        <v/>
      </c>
    </row>
    <row r="887" spans="1:57" x14ac:dyDescent="0.25">
      <c r="A887" s="17"/>
      <c r="B887" s="394"/>
      <c r="C887" s="17"/>
      <c r="D887" s="17"/>
      <c r="E887" s="28"/>
      <c r="F887" s="28"/>
      <c r="G887" s="17"/>
      <c r="H887" s="17"/>
      <c r="I887" s="17"/>
      <c r="J887" s="17"/>
      <c r="K887" s="64"/>
      <c r="L887" s="65"/>
      <c r="M887" s="63"/>
      <c r="N887" s="17"/>
      <c r="O887" s="17"/>
      <c r="P887" s="17"/>
      <c r="Q887" s="17"/>
      <c r="R887" s="17"/>
      <c r="S887" s="401"/>
      <c r="T887" s="597">
        <f t="shared" si="44"/>
        <v>0</v>
      </c>
      <c r="U887" s="18"/>
      <c r="V887" s="18">
        <f t="shared" si="46"/>
        <v>0</v>
      </c>
      <c r="W887" s="60" t="str">
        <f t="shared" si="45"/>
        <v/>
      </c>
      <c r="X887" s="393"/>
      <c r="Y887" s="17"/>
      <c r="Z887" s="52"/>
      <c r="AA887" s="409"/>
      <c r="AB887" s="46"/>
      <c r="AC887" s="17"/>
      <c r="AD887" s="113" t="str">
        <f>IFERROR(VLOOKUP(AA887,'MATRICE '!$E$2:$H$100,3,FALSE),"")</f>
        <v/>
      </c>
      <c r="AE887" s="17" t="str">
        <f>IFERROR(VLOOKUP(AA887,'MATRICE '!$E$2:$H$100,2,FALSE),"")</f>
        <v/>
      </c>
      <c r="AF887" s="17" t="str">
        <f>IFERROR(VLOOKUP(AA887,'MATRICE '!$E$2:$H$100,4,FALSE),"")</f>
        <v/>
      </c>
      <c r="AG887" s="63"/>
      <c r="AH887" s="46"/>
      <c r="AI887" s="17"/>
      <c r="AJ887" s="17" t="str">
        <f>IFERROR(VLOOKUP(AG887,'MATRICE '!$J$2:$M$100,3,FALSE),"")</f>
        <v/>
      </c>
      <c r="AK887" s="17" t="str">
        <f>IFERROR(VLOOKUP(AG887,'MATRICE '!$J$2:$M$100,2,FALSE),"")</f>
        <v/>
      </c>
      <c r="AL887" s="414" t="str">
        <f>IFERROR(VLOOKUP(AG887,'MATRICE '!$J$2:$M$100,4,FALSE),"")</f>
        <v/>
      </c>
      <c r="AM887" s="393"/>
      <c r="AN887" s="17"/>
      <c r="AO887" s="52"/>
      <c r="AP887" s="46"/>
      <c r="AQ887" s="28"/>
      <c r="AR887" s="418"/>
      <c r="AS887" s="419" t="str">
        <f>IFERROR(VLOOKUP(AR887,'MATRICE '!$U$3:$Z$18,4,FALSE),"")</f>
        <v/>
      </c>
      <c r="AT887" s="46"/>
      <c r="AU887" s="17"/>
      <c r="AV887" s="421" t="str">
        <f>IFERROR(VLOOKUP(AU887,'MATRICE '!AB897:AG992,3,FALSE),"")</f>
        <v/>
      </c>
      <c r="AW887" s="300"/>
      <c r="AX887" s="17"/>
      <c r="AY887" s="17"/>
      <c r="AZ887" s="414"/>
      <c r="BA887" s="18"/>
      <c r="BB887" s="17" t="str">
        <f>IFERROR(VLOOKUP(O887,'MATRICE '!$B$4:$C$17,2,FALSE),"")</f>
        <v/>
      </c>
      <c r="BC887" s="429" t="str">
        <f>IFERROR(VLOOKUP(AR887,'MATRICE '!$U$3:$Z$18,3,FALSE),"")</f>
        <v/>
      </c>
      <c r="BD887" s="429" t="str">
        <f>IFERROR(VLOOKUP(AR887,'MATRICE '!$U$3:$Z$18,2,FALSE),"")</f>
        <v/>
      </c>
      <c r="BE887" s="429" t="str">
        <f>IFERROR(VLOOKUP(AR887,'MATRICE '!$U$3:$Z$18,5,FALSE),"")</f>
        <v/>
      </c>
    </row>
    <row r="888" spans="1:57" x14ac:dyDescent="0.25">
      <c r="A888" s="17"/>
      <c r="B888" s="394"/>
      <c r="C888" s="17"/>
      <c r="D888" s="17"/>
      <c r="E888" s="28"/>
      <c r="F888" s="28"/>
      <c r="G888" s="17"/>
      <c r="H888" s="17"/>
      <c r="I888" s="17"/>
      <c r="J888" s="17"/>
      <c r="K888" s="64"/>
      <c r="L888" s="65"/>
      <c r="M888" s="63"/>
      <c r="N888" s="17"/>
      <c r="O888" s="17"/>
      <c r="P888" s="17"/>
      <c r="Q888" s="17"/>
      <c r="R888" s="17"/>
      <c r="S888" s="401"/>
      <c r="T888" s="597">
        <f t="shared" si="44"/>
        <v>0</v>
      </c>
      <c r="U888" s="18"/>
      <c r="V888" s="18">
        <f t="shared" si="46"/>
        <v>0</v>
      </c>
      <c r="W888" s="60" t="str">
        <f t="shared" si="45"/>
        <v/>
      </c>
      <c r="X888" s="393"/>
      <c r="Y888" s="17"/>
      <c r="Z888" s="52"/>
      <c r="AA888" s="409"/>
      <c r="AB888" s="46"/>
      <c r="AC888" s="17"/>
      <c r="AD888" s="113" t="str">
        <f>IFERROR(VLOOKUP(AA888,'MATRICE '!$E$2:$H$100,3,FALSE),"")</f>
        <v/>
      </c>
      <c r="AE888" s="17" t="str">
        <f>IFERROR(VLOOKUP(AA888,'MATRICE '!$E$2:$H$100,2,FALSE),"")</f>
        <v/>
      </c>
      <c r="AF888" s="17" t="str">
        <f>IFERROR(VLOOKUP(AA888,'MATRICE '!$E$2:$H$100,4,FALSE),"")</f>
        <v/>
      </c>
      <c r="AG888" s="63"/>
      <c r="AH888" s="46"/>
      <c r="AI888" s="17"/>
      <c r="AJ888" s="17" t="str">
        <f>IFERROR(VLOOKUP(AG888,'MATRICE '!$J$2:$M$100,3,FALSE),"")</f>
        <v/>
      </c>
      <c r="AK888" s="17" t="str">
        <f>IFERROR(VLOOKUP(AG888,'MATRICE '!$J$2:$M$100,2,FALSE),"")</f>
        <v/>
      </c>
      <c r="AL888" s="414" t="str">
        <f>IFERROR(VLOOKUP(AG888,'MATRICE '!$J$2:$M$100,4,FALSE),"")</f>
        <v/>
      </c>
      <c r="AM888" s="393"/>
      <c r="AN888" s="17"/>
      <c r="AO888" s="52"/>
      <c r="AP888" s="46"/>
      <c r="AQ888" s="28"/>
      <c r="AR888" s="418"/>
      <c r="AS888" s="419" t="str">
        <f>IFERROR(VLOOKUP(AR888,'MATRICE '!$U$3:$Z$18,4,FALSE),"")</f>
        <v/>
      </c>
      <c r="AT888" s="46"/>
      <c r="AU888" s="17"/>
      <c r="AV888" s="421" t="str">
        <f>IFERROR(VLOOKUP(AU888,'MATRICE '!AB898:AG993,3,FALSE),"")</f>
        <v/>
      </c>
      <c r="AW888" s="300"/>
      <c r="AX888" s="17"/>
      <c r="AY888" s="17"/>
      <c r="AZ888" s="414"/>
      <c r="BA888" s="18"/>
      <c r="BB888" s="17" t="str">
        <f>IFERROR(VLOOKUP(O888,'MATRICE '!$B$4:$C$17,2,FALSE),"")</f>
        <v/>
      </c>
      <c r="BC888" s="429" t="str">
        <f>IFERROR(VLOOKUP(AR888,'MATRICE '!$U$3:$Z$18,3,FALSE),"")</f>
        <v/>
      </c>
      <c r="BD888" s="429" t="str">
        <f>IFERROR(VLOOKUP(AR888,'MATRICE '!$U$3:$Z$18,2,FALSE),"")</f>
        <v/>
      </c>
      <c r="BE888" s="429" t="str">
        <f>IFERROR(VLOOKUP(AR888,'MATRICE '!$U$3:$Z$18,5,FALSE),"")</f>
        <v/>
      </c>
    </row>
    <row r="889" spans="1:57" x14ac:dyDescent="0.25">
      <c r="A889" s="17"/>
      <c r="B889" s="394"/>
      <c r="C889" s="17"/>
      <c r="D889" s="17"/>
      <c r="E889" s="28"/>
      <c r="F889" s="28"/>
      <c r="G889" s="17"/>
      <c r="H889" s="17"/>
      <c r="I889" s="17"/>
      <c r="J889" s="17"/>
      <c r="K889" s="64"/>
      <c r="L889" s="65"/>
      <c r="M889" s="63"/>
      <c r="N889" s="17"/>
      <c r="O889" s="17"/>
      <c r="P889" s="17"/>
      <c r="Q889" s="17"/>
      <c r="R889" s="17"/>
      <c r="S889" s="401"/>
      <c r="T889" s="597">
        <f t="shared" si="44"/>
        <v>0</v>
      </c>
      <c r="U889" s="18"/>
      <c r="V889" s="18">
        <f t="shared" si="46"/>
        <v>0</v>
      </c>
      <c r="W889" s="60" t="str">
        <f t="shared" si="45"/>
        <v/>
      </c>
      <c r="X889" s="393"/>
      <c r="Y889" s="17"/>
      <c r="Z889" s="52"/>
      <c r="AA889" s="409"/>
      <c r="AB889" s="46"/>
      <c r="AC889" s="17"/>
      <c r="AD889" s="113" t="str">
        <f>IFERROR(VLOOKUP(AA889,'MATRICE '!$E$2:$H$100,3,FALSE),"")</f>
        <v/>
      </c>
      <c r="AE889" s="17" t="str">
        <f>IFERROR(VLOOKUP(AA889,'MATRICE '!$E$2:$H$100,2,FALSE),"")</f>
        <v/>
      </c>
      <c r="AF889" s="17" t="str">
        <f>IFERROR(VLOOKUP(AA889,'MATRICE '!$E$2:$H$100,4,FALSE),"")</f>
        <v/>
      </c>
      <c r="AG889" s="63"/>
      <c r="AH889" s="46"/>
      <c r="AI889" s="17"/>
      <c r="AJ889" s="17" t="str">
        <f>IFERROR(VLOOKUP(AG889,'MATRICE '!$J$2:$M$100,3,FALSE),"")</f>
        <v/>
      </c>
      <c r="AK889" s="17" t="str">
        <f>IFERROR(VLOOKUP(AG889,'MATRICE '!$J$2:$M$100,2,FALSE),"")</f>
        <v/>
      </c>
      <c r="AL889" s="414" t="str">
        <f>IFERROR(VLOOKUP(AG889,'MATRICE '!$J$2:$M$100,4,FALSE),"")</f>
        <v/>
      </c>
      <c r="AM889" s="393"/>
      <c r="AN889" s="17"/>
      <c r="AO889" s="52"/>
      <c r="AP889" s="46"/>
      <c r="AQ889" s="28"/>
      <c r="AR889" s="418"/>
      <c r="AS889" s="419" t="str">
        <f>IFERROR(VLOOKUP(AR889,'MATRICE '!$U$3:$Z$18,4,FALSE),"")</f>
        <v/>
      </c>
      <c r="AT889" s="46"/>
      <c r="AU889" s="17"/>
      <c r="AV889" s="421" t="str">
        <f>IFERROR(VLOOKUP(AU889,'MATRICE '!AB899:AG994,3,FALSE),"")</f>
        <v/>
      </c>
      <c r="AW889" s="300"/>
      <c r="AX889" s="17"/>
      <c r="AY889" s="17"/>
      <c r="AZ889" s="414"/>
      <c r="BA889" s="18"/>
      <c r="BB889" s="17" t="str">
        <f>IFERROR(VLOOKUP(O889,'MATRICE '!$B$4:$C$17,2,FALSE),"")</f>
        <v/>
      </c>
      <c r="BC889" s="429" t="str">
        <f>IFERROR(VLOOKUP(AR889,'MATRICE '!$U$3:$Z$18,3,FALSE),"")</f>
        <v/>
      </c>
      <c r="BD889" s="429" t="str">
        <f>IFERROR(VLOOKUP(AR889,'MATRICE '!$U$3:$Z$18,2,FALSE),"")</f>
        <v/>
      </c>
      <c r="BE889" s="429" t="str">
        <f>IFERROR(VLOOKUP(AR889,'MATRICE '!$U$3:$Z$18,5,FALSE),"")</f>
        <v/>
      </c>
    </row>
    <row r="890" spans="1:57" x14ac:dyDescent="0.25">
      <c r="A890" s="17"/>
      <c r="B890" s="394"/>
      <c r="C890" s="17"/>
      <c r="D890" s="17"/>
      <c r="E890" s="28"/>
      <c r="F890" s="28"/>
      <c r="G890" s="17"/>
      <c r="H890" s="17"/>
      <c r="I890" s="17"/>
      <c r="J890" s="17"/>
      <c r="K890" s="64"/>
      <c r="L890" s="65"/>
      <c r="M890" s="63"/>
      <c r="N890" s="17"/>
      <c r="O890" s="17"/>
      <c r="P890" s="17"/>
      <c r="Q890" s="17"/>
      <c r="R890" s="17"/>
      <c r="S890" s="401"/>
      <c r="T890" s="597">
        <f t="shared" si="44"/>
        <v>0</v>
      </c>
      <c r="U890" s="18"/>
      <c r="V890" s="18">
        <f t="shared" si="46"/>
        <v>0</v>
      </c>
      <c r="W890" s="60" t="str">
        <f t="shared" si="45"/>
        <v/>
      </c>
      <c r="X890" s="393"/>
      <c r="Y890" s="17"/>
      <c r="Z890" s="52"/>
      <c r="AA890" s="409"/>
      <c r="AB890" s="46"/>
      <c r="AC890" s="17"/>
      <c r="AD890" s="113" t="str">
        <f>IFERROR(VLOOKUP(AA890,'MATRICE '!$E$2:$H$100,3,FALSE),"")</f>
        <v/>
      </c>
      <c r="AE890" s="17" t="str">
        <f>IFERROR(VLOOKUP(AA890,'MATRICE '!$E$2:$H$100,2,FALSE),"")</f>
        <v/>
      </c>
      <c r="AF890" s="17" t="str">
        <f>IFERROR(VLOOKUP(AA890,'MATRICE '!$E$2:$H$100,4,FALSE),"")</f>
        <v/>
      </c>
      <c r="AG890" s="63"/>
      <c r="AH890" s="46"/>
      <c r="AI890" s="17"/>
      <c r="AJ890" s="17" t="str">
        <f>IFERROR(VLOOKUP(AG890,'MATRICE '!$J$2:$M$100,3,FALSE),"")</f>
        <v/>
      </c>
      <c r="AK890" s="17" t="str">
        <f>IFERROR(VLOOKUP(AG890,'MATRICE '!$J$2:$M$100,2,FALSE),"")</f>
        <v/>
      </c>
      <c r="AL890" s="414" t="str">
        <f>IFERROR(VLOOKUP(AG890,'MATRICE '!$J$2:$M$100,4,FALSE),"")</f>
        <v/>
      </c>
      <c r="AM890" s="393"/>
      <c r="AN890" s="17"/>
      <c r="AO890" s="52"/>
      <c r="AP890" s="46"/>
      <c r="AQ890" s="28"/>
      <c r="AR890" s="418"/>
      <c r="AS890" s="419" t="str">
        <f>IFERROR(VLOOKUP(AR890,'MATRICE '!$U$3:$Z$18,4,FALSE),"")</f>
        <v/>
      </c>
      <c r="AT890" s="46"/>
      <c r="AU890" s="17"/>
      <c r="AV890" s="421" t="str">
        <f>IFERROR(VLOOKUP(AU890,'MATRICE '!AB900:AG995,3,FALSE),"")</f>
        <v/>
      </c>
      <c r="AW890" s="300"/>
      <c r="AX890" s="17"/>
      <c r="AY890" s="17"/>
      <c r="AZ890" s="414"/>
      <c r="BA890" s="18"/>
      <c r="BB890" s="17" t="str">
        <f>IFERROR(VLOOKUP(O890,'MATRICE '!$B$4:$C$17,2,FALSE),"")</f>
        <v/>
      </c>
      <c r="BC890" s="429" t="str">
        <f>IFERROR(VLOOKUP(AR890,'MATRICE '!$U$3:$Z$18,3,FALSE),"")</f>
        <v/>
      </c>
      <c r="BD890" s="429" t="str">
        <f>IFERROR(VLOOKUP(AR890,'MATRICE '!$U$3:$Z$18,2,FALSE),"")</f>
        <v/>
      </c>
      <c r="BE890" s="429" t="str">
        <f>IFERROR(VLOOKUP(AR890,'MATRICE '!$U$3:$Z$18,5,FALSE),"")</f>
        <v/>
      </c>
    </row>
    <row r="891" spans="1:57" x14ac:dyDescent="0.25">
      <c r="A891" s="17"/>
      <c r="B891" s="394"/>
      <c r="C891" s="17"/>
      <c r="D891" s="17"/>
      <c r="E891" s="28"/>
      <c r="F891" s="28"/>
      <c r="G891" s="17"/>
      <c r="H891" s="17"/>
      <c r="I891" s="17"/>
      <c r="J891" s="17"/>
      <c r="K891" s="64"/>
      <c r="L891" s="65"/>
      <c r="M891" s="63"/>
      <c r="N891" s="17"/>
      <c r="O891" s="17"/>
      <c r="P891" s="17"/>
      <c r="Q891" s="17"/>
      <c r="R891" s="17"/>
      <c r="S891" s="401"/>
      <c r="T891" s="597">
        <f t="shared" si="44"/>
        <v>0</v>
      </c>
      <c r="U891" s="18"/>
      <c r="V891" s="18">
        <f t="shared" si="46"/>
        <v>0</v>
      </c>
      <c r="W891" s="60" t="str">
        <f t="shared" si="45"/>
        <v/>
      </c>
      <c r="X891" s="393"/>
      <c r="Y891" s="17"/>
      <c r="Z891" s="52"/>
      <c r="AA891" s="409"/>
      <c r="AB891" s="46"/>
      <c r="AC891" s="17"/>
      <c r="AD891" s="113" t="str">
        <f>IFERROR(VLOOKUP(AA891,'MATRICE '!$E$2:$H$100,3,FALSE),"")</f>
        <v/>
      </c>
      <c r="AE891" s="17" t="str">
        <f>IFERROR(VLOOKUP(AA891,'MATRICE '!$E$2:$H$100,2,FALSE),"")</f>
        <v/>
      </c>
      <c r="AF891" s="17" t="str">
        <f>IFERROR(VLOOKUP(AA891,'MATRICE '!$E$2:$H$100,4,FALSE),"")</f>
        <v/>
      </c>
      <c r="AG891" s="63"/>
      <c r="AH891" s="46"/>
      <c r="AI891" s="17"/>
      <c r="AJ891" s="17" t="str">
        <f>IFERROR(VLOOKUP(AG891,'MATRICE '!$J$2:$M$100,3,FALSE),"")</f>
        <v/>
      </c>
      <c r="AK891" s="17" t="str">
        <f>IFERROR(VLOOKUP(AG891,'MATRICE '!$J$2:$M$100,2,FALSE),"")</f>
        <v/>
      </c>
      <c r="AL891" s="414" t="str">
        <f>IFERROR(VLOOKUP(AG891,'MATRICE '!$J$2:$M$100,4,FALSE),"")</f>
        <v/>
      </c>
      <c r="AM891" s="393"/>
      <c r="AN891" s="17"/>
      <c r="AO891" s="52"/>
      <c r="AP891" s="46"/>
      <c r="AQ891" s="28"/>
      <c r="AR891" s="418"/>
      <c r="AS891" s="419" t="str">
        <f>IFERROR(VLOOKUP(AR891,'MATRICE '!$U$3:$Z$18,4,FALSE),"")</f>
        <v/>
      </c>
      <c r="AT891" s="46"/>
      <c r="AU891" s="17"/>
      <c r="AV891" s="421" t="str">
        <f>IFERROR(VLOOKUP(AU891,'MATRICE '!AB901:AG996,3,FALSE),"")</f>
        <v/>
      </c>
      <c r="AW891" s="300"/>
      <c r="AX891" s="17"/>
      <c r="AY891" s="17"/>
      <c r="AZ891" s="414"/>
      <c r="BA891" s="18"/>
      <c r="BB891" s="17" t="str">
        <f>IFERROR(VLOOKUP(O891,'MATRICE '!$B$4:$C$17,2,FALSE),"")</f>
        <v/>
      </c>
      <c r="BC891" s="429" t="str">
        <f>IFERROR(VLOOKUP(AR891,'MATRICE '!$U$3:$Z$18,3,FALSE),"")</f>
        <v/>
      </c>
      <c r="BD891" s="429" t="str">
        <f>IFERROR(VLOOKUP(AR891,'MATRICE '!$U$3:$Z$18,2,FALSE),"")</f>
        <v/>
      </c>
      <c r="BE891" s="429" t="str">
        <f>IFERROR(VLOOKUP(AR891,'MATRICE '!$U$3:$Z$18,5,FALSE),"")</f>
        <v/>
      </c>
    </row>
    <row r="892" spans="1:57" x14ac:dyDescent="0.25">
      <c r="A892" s="17"/>
      <c r="B892" s="394"/>
      <c r="C892" s="17"/>
      <c r="D892" s="17"/>
      <c r="E892" s="28"/>
      <c r="F892" s="28"/>
      <c r="G892" s="17"/>
      <c r="H892" s="17"/>
      <c r="I892" s="17"/>
      <c r="J892" s="17"/>
      <c r="K892" s="64"/>
      <c r="L892" s="65"/>
      <c r="M892" s="63"/>
      <c r="N892" s="17"/>
      <c r="O892" s="17"/>
      <c r="P892" s="17"/>
      <c r="Q892" s="17"/>
      <c r="R892" s="17"/>
      <c r="S892" s="401"/>
      <c r="T892" s="597">
        <f t="shared" si="44"/>
        <v>0</v>
      </c>
      <c r="U892" s="18"/>
      <c r="V892" s="18">
        <f t="shared" si="46"/>
        <v>0</v>
      </c>
      <c r="W892" s="60" t="str">
        <f t="shared" si="45"/>
        <v/>
      </c>
      <c r="X892" s="393"/>
      <c r="Y892" s="17"/>
      <c r="Z892" s="52"/>
      <c r="AA892" s="409"/>
      <c r="AB892" s="46"/>
      <c r="AC892" s="17"/>
      <c r="AD892" s="113" t="str">
        <f>IFERROR(VLOOKUP(AA892,'MATRICE '!$E$2:$H$100,3,FALSE),"")</f>
        <v/>
      </c>
      <c r="AE892" s="17" t="str">
        <f>IFERROR(VLOOKUP(AA892,'MATRICE '!$E$2:$H$100,2,FALSE),"")</f>
        <v/>
      </c>
      <c r="AF892" s="17" t="str">
        <f>IFERROR(VLOOKUP(AA892,'MATRICE '!$E$2:$H$100,4,FALSE),"")</f>
        <v/>
      </c>
      <c r="AG892" s="63"/>
      <c r="AH892" s="46"/>
      <c r="AI892" s="17"/>
      <c r="AJ892" s="17" t="str">
        <f>IFERROR(VLOOKUP(AG892,'MATRICE '!$J$2:$M$100,3,FALSE),"")</f>
        <v/>
      </c>
      <c r="AK892" s="17" t="str">
        <f>IFERROR(VLOOKUP(AG892,'MATRICE '!$J$2:$M$100,2,FALSE),"")</f>
        <v/>
      </c>
      <c r="AL892" s="414" t="str">
        <f>IFERROR(VLOOKUP(AG892,'MATRICE '!$J$2:$M$100,4,FALSE),"")</f>
        <v/>
      </c>
      <c r="AM892" s="393"/>
      <c r="AN892" s="17"/>
      <c r="AO892" s="52"/>
      <c r="AP892" s="46"/>
      <c r="AQ892" s="28"/>
      <c r="AR892" s="418"/>
      <c r="AS892" s="419" t="str">
        <f>IFERROR(VLOOKUP(AR892,'MATRICE '!$U$3:$Z$18,4,FALSE),"")</f>
        <v/>
      </c>
      <c r="AT892" s="46"/>
      <c r="AU892" s="17"/>
      <c r="AV892" s="421" t="str">
        <f>IFERROR(VLOOKUP(AU892,'MATRICE '!AB902:AG997,3,FALSE),"")</f>
        <v/>
      </c>
      <c r="AW892" s="300"/>
      <c r="AX892" s="17"/>
      <c r="AY892" s="17"/>
      <c r="AZ892" s="414"/>
      <c r="BA892" s="18"/>
      <c r="BB892" s="17" t="str">
        <f>IFERROR(VLOOKUP(O892,'MATRICE '!$B$4:$C$17,2,FALSE),"")</f>
        <v/>
      </c>
      <c r="BC892" s="429" t="str">
        <f>IFERROR(VLOOKUP(AR892,'MATRICE '!$U$3:$Z$18,3,FALSE),"")</f>
        <v/>
      </c>
      <c r="BD892" s="429" t="str">
        <f>IFERROR(VLOOKUP(AR892,'MATRICE '!$U$3:$Z$18,2,FALSE),"")</f>
        <v/>
      </c>
      <c r="BE892" s="429" t="str">
        <f>IFERROR(VLOOKUP(AR892,'MATRICE '!$U$3:$Z$18,5,FALSE),"")</f>
        <v/>
      </c>
    </row>
    <row r="893" spans="1:57" x14ac:dyDescent="0.25">
      <c r="A893" s="17"/>
      <c r="B893" s="394"/>
      <c r="C893" s="17"/>
      <c r="D893" s="17"/>
      <c r="E893" s="28"/>
      <c r="F893" s="28"/>
      <c r="G893" s="17"/>
      <c r="H893" s="17"/>
      <c r="I893" s="17"/>
      <c r="J893" s="17"/>
      <c r="K893" s="64"/>
      <c r="L893" s="65"/>
      <c r="M893" s="63"/>
      <c r="N893" s="17"/>
      <c r="O893" s="17"/>
      <c r="P893" s="17"/>
      <c r="Q893" s="17"/>
      <c r="R893" s="17"/>
      <c r="S893" s="401"/>
      <c r="T893" s="597">
        <f t="shared" si="44"/>
        <v>0</v>
      </c>
      <c r="U893" s="18"/>
      <c r="V893" s="18">
        <f t="shared" si="46"/>
        <v>0</v>
      </c>
      <c r="W893" s="60" t="str">
        <f t="shared" si="45"/>
        <v/>
      </c>
      <c r="X893" s="393"/>
      <c r="Y893" s="17"/>
      <c r="Z893" s="52"/>
      <c r="AA893" s="409"/>
      <c r="AB893" s="46"/>
      <c r="AC893" s="17"/>
      <c r="AD893" s="113" t="str">
        <f>IFERROR(VLOOKUP(AA893,'MATRICE '!$E$2:$H$100,3,FALSE),"")</f>
        <v/>
      </c>
      <c r="AE893" s="17" t="str">
        <f>IFERROR(VLOOKUP(AA893,'MATRICE '!$E$2:$H$100,2,FALSE),"")</f>
        <v/>
      </c>
      <c r="AF893" s="17" t="str">
        <f>IFERROR(VLOOKUP(AA893,'MATRICE '!$E$2:$H$100,4,FALSE),"")</f>
        <v/>
      </c>
      <c r="AG893" s="63"/>
      <c r="AH893" s="46"/>
      <c r="AI893" s="17"/>
      <c r="AJ893" s="17" t="str">
        <f>IFERROR(VLOOKUP(AG893,'MATRICE '!$J$2:$M$100,3,FALSE),"")</f>
        <v/>
      </c>
      <c r="AK893" s="17" t="str">
        <f>IFERROR(VLOOKUP(AG893,'MATRICE '!$J$2:$M$100,2,FALSE),"")</f>
        <v/>
      </c>
      <c r="AL893" s="414" t="str">
        <f>IFERROR(VLOOKUP(AG893,'MATRICE '!$J$2:$M$100,4,FALSE),"")</f>
        <v/>
      </c>
      <c r="AM893" s="393"/>
      <c r="AN893" s="17"/>
      <c r="AO893" s="52"/>
      <c r="AP893" s="46"/>
      <c r="AQ893" s="28"/>
      <c r="AR893" s="418"/>
      <c r="AS893" s="419" t="str">
        <f>IFERROR(VLOOKUP(AR893,'MATRICE '!$U$3:$Z$18,4,FALSE),"")</f>
        <v/>
      </c>
      <c r="AT893" s="46"/>
      <c r="AU893" s="17"/>
      <c r="AV893" s="421" t="str">
        <f>IFERROR(VLOOKUP(AU893,'MATRICE '!AB903:AG998,3,FALSE),"")</f>
        <v/>
      </c>
      <c r="AW893" s="300"/>
      <c r="AX893" s="17"/>
      <c r="AY893" s="17"/>
      <c r="AZ893" s="414"/>
      <c r="BA893" s="18"/>
      <c r="BB893" s="17" t="str">
        <f>IFERROR(VLOOKUP(O893,'MATRICE '!$B$4:$C$17,2,FALSE),"")</f>
        <v/>
      </c>
      <c r="BC893" s="429" t="str">
        <f>IFERROR(VLOOKUP(AR893,'MATRICE '!$U$3:$Z$18,3,FALSE),"")</f>
        <v/>
      </c>
      <c r="BD893" s="429" t="str">
        <f>IFERROR(VLOOKUP(AR893,'MATRICE '!$U$3:$Z$18,2,FALSE),"")</f>
        <v/>
      </c>
      <c r="BE893" s="429" t="str">
        <f>IFERROR(VLOOKUP(AR893,'MATRICE '!$U$3:$Z$18,5,FALSE),"")</f>
        <v/>
      </c>
    </row>
    <row r="894" spans="1:57" x14ac:dyDescent="0.25">
      <c r="A894" s="17"/>
      <c r="B894" s="394"/>
      <c r="C894" s="17"/>
      <c r="D894" s="17"/>
      <c r="E894" s="28"/>
      <c r="F894" s="28"/>
      <c r="G894" s="17"/>
      <c r="H894" s="17"/>
      <c r="I894" s="17"/>
      <c r="J894" s="17"/>
      <c r="K894" s="64"/>
      <c r="L894" s="65"/>
      <c r="M894" s="63"/>
      <c r="N894" s="17"/>
      <c r="O894" s="17"/>
      <c r="P894" s="17"/>
      <c r="Q894" s="17"/>
      <c r="R894" s="17"/>
      <c r="S894" s="401"/>
      <c r="T894" s="597">
        <f t="shared" si="44"/>
        <v>0</v>
      </c>
      <c r="U894" s="18"/>
      <c r="V894" s="18">
        <f t="shared" si="46"/>
        <v>0</v>
      </c>
      <c r="W894" s="60" t="str">
        <f t="shared" si="45"/>
        <v/>
      </c>
      <c r="X894" s="393"/>
      <c r="Y894" s="17"/>
      <c r="Z894" s="52"/>
      <c r="AA894" s="409"/>
      <c r="AB894" s="46"/>
      <c r="AC894" s="17"/>
      <c r="AD894" s="113" t="str">
        <f>IFERROR(VLOOKUP(AA894,'MATRICE '!$E$2:$H$100,3,FALSE),"")</f>
        <v/>
      </c>
      <c r="AE894" s="17" t="str">
        <f>IFERROR(VLOOKUP(AA894,'MATRICE '!$E$2:$H$100,2,FALSE),"")</f>
        <v/>
      </c>
      <c r="AF894" s="17" t="str">
        <f>IFERROR(VLOOKUP(AA894,'MATRICE '!$E$2:$H$100,4,FALSE),"")</f>
        <v/>
      </c>
      <c r="AG894" s="63"/>
      <c r="AH894" s="46"/>
      <c r="AI894" s="17"/>
      <c r="AJ894" s="17" t="str">
        <f>IFERROR(VLOOKUP(AG894,'MATRICE '!$J$2:$M$100,3,FALSE),"")</f>
        <v/>
      </c>
      <c r="AK894" s="17" t="str">
        <f>IFERROR(VLOOKUP(AG894,'MATRICE '!$J$2:$M$100,2,FALSE),"")</f>
        <v/>
      </c>
      <c r="AL894" s="414" t="str">
        <f>IFERROR(VLOOKUP(AG894,'MATRICE '!$J$2:$M$100,4,FALSE),"")</f>
        <v/>
      </c>
      <c r="AM894" s="393"/>
      <c r="AN894" s="17"/>
      <c r="AO894" s="52"/>
      <c r="AP894" s="46"/>
      <c r="AQ894" s="28"/>
      <c r="AR894" s="418"/>
      <c r="AS894" s="419" t="str">
        <f>IFERROR(VLOOKUP(AR894,'MATRICE '!$U$3:$Z$18,4,FALSE),"")</f>
        <v/>
      </c>
      <c r="AT894" s="46"/>
      <c r="AU894" s="17"/>
      <c r="AV894" s="421" t="str">
        <f>IFERROR(VLOOKUP(AU894,'MATRICE '!AB904:AG999,3,FALSE),"")</f>
        <v/>
      </c>
      <c r="AW894" s="300"/>
      <c r="AX894" s="17"/>
      <c r="AY894" s="17"/>
      <c r="AZ894" s="414"/>
      <c r="BA894" s="18"/>
      <c r="BB894" s="17" t="str">
        <f>IFERROR(VLOOKUP(O894,'MATRICE '!$B$4:$C$17,2,FALSE),"")</f>
        <v/>
      </c>
      <c r="BC894" s="429" t="str">
        <f>IFERROR(VLOOKUP(AR894,'MATRICE '!$U$3:$Z$18,3,FALSE),"")</f>
        <v/>
      </c>
      <c r="BD894" s="429" t="str">
        <f>IFERROR(VLOOKUP(AR894,'MATRICE '!$U$3:$Z$18,2,FALSE),"")</f>
        <v/>
      </c>
      <c r="BE894" s="429" t="str">
        <f>IFERROR(VLOOKUP(AR894,'MATRICE '!$U$3:$Z$18,5,FALSE),"")</f>
        <v/>
      </c>
    </row>
    <row r="895" spans="1:57" x14ac:dyDescent="0.25">
      <c r="A895" s="17"/>
      <c r="B895" s="394"/>
      <c r="C895" s="17"/>
      <c r="D895" s="17"/>
      <c r="E895" s="28"/>
      <c r="F895" s="28"/>
      <c r="G895" s="17"/>
      <c r="H895" s="17"/>
      <c r="I895" s="17"/>
      <c r="J895" s="17"/>
      <c r="K895" s="64"/>
      <c r="L895" s="65"/>
      <c r="M895" s="63"/>
      <c r="N895" s="17"/>
      <c r="O895" s="17"/>
      <c r="P895" s="17"/>
      <c r="Q895" s="17"/>
      <c r="R895" s="17"/>
      <c r="S895" s="401"/>
      <c r="T895" s="597">
        <f t="shared" si="44"/>
        <v>0</v>
      </c>
      <c r="U895" s="18"/>
      <c r="V895" s="18">
        <f t="shared" si="46"/>
        <v>0</v>
      </c>
      <c r="W895" s="60" t="str">
        <f t="shared" si="45"/>
        <v/>
      </c>
      <c r="X895" s="393"/>
      <c r="Y895" s="17"/>
      <c r="Z895" s="52"/>
      <c r="AA895" s="409"/>
      <c r="AB895" s="46"/>
      <c r="AC895" s="17"/>
      <c r="AD895" s="113" t="str">
        <f>IFERROR(VLOOKUP(AA895,'MATRICE '!$E$2:$H$100,3,FALSE),"")</f>
        <v/>
      </c>
      <c r="AE895" s="17" t="str">
        <f>IFERROR(VLOOKUP(AA895,'MATRICE '!$E$2:$H$100,2,FALSE),"")</f>
        <v/>
      </c>
      <c r="AF895" s="17" t="str">
        <f>IFERROR(VLOOKUP(AA895,'MATRICE '!$E$2:$H$100,4,FALSE),"")</f>
        <v/>
      </c>
      <c r="AG895" s="63"/>
      <c r="AH895" s="46"/>
      <c r="AI895" s="17"/>
      <c r="AJ895" s="17" t="str">
        <f>IFERROR(VLOOKUP(AG895,'MATRICE '!$J$2:$M$100,3,FALSE),"")</f>
        <v/>
      </c>
      <c r="AK895" s="17" t="str">
        <f>IFERROR(VLOOKUP(AG895,'MATRICE '!$J$2:$M$100,2,FALSE),"")</f>
        <v/>
      </c>
      <c r="AL895" s="414" t="str">
        <f>IFERROR(VLOOKUP(AG895,'MATRICE '!$J$2:$M$100,4,FALSE),"")</f>
        <v/>
      </c>
      <c r="AM895" s="393"/>
      <c r="AN895" s="17"/>
      <c r="AO895" s="52"/>
      <c r="AP895" s="46"/>
      <c r="AQ895" s="28"/>
      <c r="AR895" s="418"/>
      <c r="AS895" s="419" t="str">
        <f>IFERROR(VLOOKUP(AR895,'MATRICE '!$U$3:$Z$18,4,FALSE),"")</f>
        <v/>
      </c>
      <c r="AT895" s="46"/>
      <c r="AU895" s="17"/>
      <c r="AV895" s="421" t="str">
        <f>IFERROR(VLOOKUP(AU895,'MATRICE '!AB905:AG1000,3,FALSE),"")</f>
        <v/>
      </c>
      <c r="AW895" s="300"/>
      <c r="AX895" s="17"/>
      <c r="AY895" s="17"/>
      <c r="AZ895" s="414"/>
      <c r="BA895" s="18"/>
      <c r="BB895" s="17" t="str">
        <f>IFERROR(VLOOKUP(O895,'MATRICE '!$B$4:$C$17,2,FALSE),"")</f>
        <v/>
      </c>
      <c r="BC895" s="429" t="str">
        <f>IFERROR(VLOOKUP(AR895,'MATRICE '!$U$3:$Z$18,3,FALSE),"")</f>
        <v/>
      </c>
      <c r="BD895" s="429" t="str">
        <f>IFERROR(VLOOKUP(AR895,'MATRICE '!$U$3:$Z$18,2,FALSE),"")</f>
        <v/>
      </c>
      <c r="BE895" s="429" t="str">
        <f>IFERROR(VLOOKUP(AR895,'MATRICE '!$U$3:$Z$18,5,FALSE),"")</f>
        <v/>
      </c>
    </row>
    <row r="896" spans="1:57" x14ac:dyDescent="0.25">
      <c r="A896" s="17"/>
      <c r="B896" s="394"/>
      <c r="C896" s="17"/>
      <c r="D896" s="17"/>
      <c r="E896" s="28"/>
      <c r="F896" s="28"/>
      <c r="G896" s="17"/>
      <c r="H896" s="17"/>
      <c r="I896" s="17"/>
      <c r="J896" s="17"/>
      <c r="K896" s="64"/>
      <c r="L896" s="65"/>
      <c r="M896" s="63"/>
      <c r="N896" s="17"/>
      <c r="O896" s="17"/>
      <c r="P896" s="17"/>
      <c r="Q896" s="17"/>
      <c r="R896" s="17"/>
      <c r="S896" s="401"/>
      <c r="T896" s="597">
        <f t="shared" si="44"/>
        <v>0</v>
      </c>
      <c r="U896" s="18"/>
      <c r="V896" s="18">
        <f t="shared" si="46"/>
        <v>0</v>
      </c>
      <c r="W896" s="60" t="str">
        <f t="shared" si="45"/>
        <v/>
      </c>
      <c r="X896" s="393"/>
      <c r="Y896" s="17"/>
      <c r="Z896" s="52"/>
      <c r="AA896" s="409"/>
      <c r="AB896" s="46"/>
      <c r="AC896" s="17"/>
      <c r="AD896" s="113" t="str">
        <f>IFERROR(VLOOKUP(AA896,'MATRICE '!$E$2:$H$100,3,FALSE),"")</f>
        <v/>
      </c>
      <c r="AE896" s="17" t="str">
        <f>IFERROR(VLOOKUP(AA896,'MATRICE '!$E$2:$H$100,2,FALSE),"")</f>
        <v/>
      </c>
      <c r="AF896" s="17" t="str">
        <f>IFERROR(VLOOKUP(AA896,'MATRICE '!$E$2:$H$100,4,FALSE),"")</f>
        <v/>
      </c>
      <c r="AG896" s="63"/>
      <c r="AH896" s="46"/>
      <c r="AI896" s="17"/>
      <c r="AJ896" s="17" t="str">
        <f>IFERROR(VLOOKUP(AG896,'MATRICE '!$J$2:$M$100,3,FALSE),"")</f>
        <v/>
      </c>
      <c r="AK896" s="17" t="str">
        <f>IFERROR(VLOOKUP(AG896,'MATRICE '!$J$2:$M$100,2,FALSE),"")</f>
        <v/>
      </c>
      <c r="AL896" s="414" t="str">
        <f>IFERROR(VLOOKUP(AG896,'MATRICE '!$J$2:$M$100,4,FALSE),"")</f>
        <v/>
      </c>
      <c r="AM896" s="393"/>
      <c r="AN896" s="17"/>
      <c r="AO896" s="52"/>
      <c r="AP896" s="46"/>
      <c r="AQ896" s="28"/>
      <c r="AR896" s="418"/>
      <c r="AS896" s="419" t="str">
        <f>IFERROR(VLOOKUP(AR896,'MATRICE '!$U$3:$Z$18,4,FALSE),"")</f>
        <v/>
      </c>
      <c r="AT896" s="46"/>
      <c r="AU896" s="17"/>
      <c r="AV896" s="421" t="str">
        <f>IFERROR(VLOOKUP(AU896,'MATRICE '!AB906:AG1001,3,FALSE),"")</f>
        <v/>
      </c>
      <c r="AW896" s="300"/>
      <c r="AX896" s="17"/>
      <c r="AY896" s="17"/>
      <c r="AZ896" s="414"/>
      <c r="BA896" s="18"/>
      <c r="BB896" s="17" t="str">
        <f>IFERROR(VLOOKUP(O896,'MATRICE '!$B$4:$C$17,2,FALSE),"")</f>
        <v/>
      </c>
      <c r="BC896" s="429" t="str">
        <f>IFERROR(VLOOKUP(AR896,'MATRICE '!$U$3:$Z$18,3,FALSE),"")</f>
        <v/>
      </c>
      <c r="BD896" s="429" t="str">
        <f>IFERROR(VLOOKUP(AR896,'MATRICE '!$U$3:$Z$18,2,FALSE),"")</f>
        <v/>
      </c>
      <c r="BE896" s="429" t="str">
        <f>IFERROR(VLOOKUP(AR896,'MATRICE '!$U$3:$Z$18,5,FALSE),"")</f>
        <v/>
      </c>
    </row>
    <row r="897" spans="1:57" x14ac:dyDescent="0.25">
      <c r="A897" s="17"/>
      <c r="B897" s="394"/>
      <c r="C897" s="17"/>
      <c r="D897" s="17"/>
      <c r="E897" s="28"/>
      <c r="F897" s="28"/>
      <c r="G897" s="17"/>
      <c r="H897" s="17"/>
      <c r="I897" s="17"/>
      <c r="J897" s="17"/>
      <c r="K897" s="64"/>
      <c r="L897" s="65"/>
      <c r="M897" s="63"/>
      <c r="N897" s="17"/>
      <c r="O897" s="17"/>
      <c r="P897" s="17"/>
      <c r="Q897" s="17"/>
      <c r="R897" s="17"/>
      <c r="S897" s="401"/>
      <c r="T897" s="597">
        <f t="shared" si="44"/>
        <v>0</v>
      </c>
      <c r="U897" s="18"/>
      <c r="V897" s="18">
        <f t="shared" si="46"/>
        <v>0</v>
      </c>
      <c r="W897" s="60" t="str">
        <f t="shared" si="45"/>
        <v/>
      </c>
      <c r="X897" s="393"/>
      <c r="Y897" s="17"/>
      <c r="Z897" s="52"/>
      <c r="AA897" s="409"/>
      <c r="AB897" s="46"/>
      <c r="AC897" s="17"/>
      <c r="AD897" s="113" t="str">
        <f>IFERROR(VLOOKUP(AA897,'MATRICE '!$E$2:$H$100,3,FALSE),"")</f>
        <v/>
      </c>
      <c r="AE897" s="17" t="str">
        <f>IFERROR(VLOOKUP(AA897,'MATRICE '!$E$2:$H$100,2,FALSE),"")</f>
        <v/>
      </c>
      <c r="AF897" s="17" t="str">
        <f>IFERROR(VLOOKUP(AA897,'MATRICE '!$E$2:$H$100,4,FALSE),"")</f>
        <v/>
      </c>
      <c r="AG897" s="63"/>
      <c r="AH897" s="46"/>
      <c r="AI897" s="17"/>
      <c r="AJ897" s="17" t="str">
        <f>IFERROR(VLOOKUP(AG897,'MATRICE '!$J$2:$M$100,3,FALSE),"")</f>
        <v/>
      </c>
      <c r="AK897" s="17" t="str">
        <f>IFERROR(VLOOKUP(AG897,'MATRICE '!$J$2:$M$100,2,FALSE),"")</f>
        <v/>
      </c>
      <c r="AL897" s="414" t="str">
        <f>IFERROR(VLOOKUP(AG897,'MATRICE '!$J$2:$M$100,4,FALSE),"")</f>
        <v/>
      </c>
      <c r="AM897" s="393"/>
      <c r="AN897" s="17"/>
      <c r="AO897" s="52"/>
      <c r="AP897" s="46"/>
      <c r="AQ897" s="28"/>
      <c r="AR897" s="418"/>
      <c r="AS897" s="419" t="str">
        <f>IFERROR(VLOOKUP(AR897,'MATRICE '!$U$3:$Z$18,4,FALSE),"")</f>
        <v/>
      </c>
      <c r="AT897" s="46"/>
      <c r="AU897" s="17"/>
      <c r="AV897" s="421" t="str">
        <f>IFERROR(VLOOKUP(AU897,'MATRICE '!AB907:AG1002,3,FALSE),"")</f>
        <v/>
      </c>
      <c r="AW897" s="300"/>
      <c r="AX897" s="17"/>
      <c r="AY897" s="17"/>
      <c r="AZ897" s="414"/>
      <c r="BA897" s="18"/>
      <c r="BB897" s="17" t="str">
        <f>IFERROR(VLOOKUP(O897,'MATRICE '!$B$4:$C$17,2,FALSE),"")</f>
        <v/>
      </c>
      <c r="BC897" s="429" t="str">
        <f>IFERROR(VLOOKUP(AR897,'MATRICE '!$U$3:$Z$18,3,FALSE),"")</f>
        <v/>
      </c>
      <c r="BD897" s="429" t="str">
        <f>IFERROR(VLOOKUP(AR897,'MATRICE '!$U$3:$Z$18,2,FALSE),"")</f>
        <v/>
      </c>
      <c r="BE897" s="429" t="str">
        <f>IFERROR(VLOOKUP(AR897,'MATRICE '!$U$3:$Z$18,5,FALSE),"")</f>
        <v/>
      </c>
    </row>
    <row r="898" spans="1:57" x14ac:dyDescent="0.25">
      <c r="A898" s="17"/>
      <c r="B898" s="394"/>
      <c r="C898" s="17"/>
      <c r="D898" s="17"/>
      <c r="E898" s="28"/>
      <c r="F898" s="28"/>
      <c r="G898" s="17"/>
      <c r="H898" s="17"/>
      <c r="I898" s="17"/>
      <c r="J898" s="17"/>
      <c r="K898" s="64"/>
      <c r="L898" s="65"/>
      <c r="M898" s="63"/>
      <c r="N898" s="17"/>
      <c r="O898" s="17"/>
      <c r="P898" s="17"/>
      <c r="Q898" s="17"/>
      <c r="R898" s="17"/>
      <c r="S898" s="401"/>
      <c r="T898" s="597">
        <f t="shared" si="44"/>
        <v>0</v>
      </c>
      <c r="U898" s="18"/>
      <c r="V898" s="18">
        <f t="shared" si="46"/>
        <v>0</v>
      </c>
      <c r="W898" s="60" t="str">
        <f t="shared" si="45"/>
        <v/>
      </c>
      <c r="X898" s="393"/>
      <c r="Y898" s="17"/>
      <c r="Z898" s="52"/>
      <c r="AA898" s="409"/>
      <c r="AB898" s="46"/>
      <c r="AC898" s="17"/>
      <c r="AD898" s="113" t="str">
        <f>IFERROR(VLOOKUP(AA898,'MATRICE '!$E$2:$H$100,3,FALSE),"")</f>
        <v/>
      </c>
      <c r="AE898" s="17" t="str">
        <f>IFERROR(VLOOKUP(AA898,'MATRICE '!$E$2:$H$100,2,FALSE),"")</f>
        <v/>
      </c>
      <c r="AF898" s="17" t="str">
        <f>IFERROR(VLOOKUP(AA898,'MATRICE '!$E$2:$H$100,4,FALSE),"")</f>
        <v/>
      </c>
      <c r="AG898" s="63"/>
      <c r="AH898" s="46"/>
      <c r="AI898" s="17"/>
      <c r="AJ898" s="17" t="str">
        <f>IFERROR(VLOOKUP(AG898,'MATRICE '!$J$2:$M$100,3,FALSE),"")</f>
        <v/>
      </c>
      <c r="AK898" s="17" t="str">
        <f>IFERROR(VLOOKUP(AG898,'MATRICE '!$J$2:$M$100,2,FALSE),"")</f>
        <v/>
      </c>
      <c r="AL898" s="414" t="str">
        <f>IFERROR(VLOOKUP(AG898,'MATRICE '!$J$2:$M$100,4,FALSE),"")</f>
        <v/>
      </c>
      <c r="AM898" s="393"/>
      <c r="AN898" s="17"/>
      <c r="AO898" s="52"/>
      <c r="AP898" s="46"/>
      <c r="AQ898" s="28"/>
      <c r="AR898" s="418"/>
      <c r="AS898" s="419" t="str">
        <f>IFERROR(VLOOKUP(AR898,'MATRICE '!$U$3:$Z$18,4,FALSE),"")</f>
        <v/>
      </c>
      <c r="AT898" s="46"/>
      <c r="AU898" s="17"/>
      <c r="AV898" s="421" t="str">
        <f>IFERROR(VLOOKUP(AU898,'MATRICE '!AB908:AG1003,3,FALSE),"")</f>
        <v/>
      </c>
      <c r="AW898" s="300"/>
      <c r="AX898" s="17"/>
      <c r="AY898" s="17"/>
      <c r="AZ898" s="414"/>
      <c r="BA898" s="18"/>
      <c r="BB898" s="17" t="str">
        <f>IFERROR(VLOOKUP(O898,'MATRICE '!$B$4:$C$17,2,FALSE),"")</f>
        <v/>
      </c>
      <c r="BC898" s="429" t="str">
        <f>IFERROR(VLOOKUP(AR898,'MATRICE '!$U$3:$Z$18,3,FALSE),"")</f>
        <v/>
      </c>
      <c r="BD898" s="429" t="str">
        <f>IFERROR(VLOOKUP(AR898,'MATRICE '!$U$3:$Z$18,2,FALSE),"")</f>
        <v/>
      </c>
      <c r="BE898" s="429" t="str">
        <f>IFERROR(VLOOKUP(AR898,'MATRICE '!$U$3:$Z$18,5,FALSE),"")</f>
        <v/>
      </c>
    </row>
    <row r="899" spans="1:57" x14ac:dyDescent="0.25">
      <c r="A899" s="17"/>
      <c r="B899" s="394"/>
      <c r="C899" s="17"/>
      <c r="D899" s="17"/>
      <c r="E899" s="28"/>
      <c r="F899" s="28"/>
      <c r="G899" s="17"/>
      <c r="H899" s="17"/>
      <c r="I899" s="17"/>
      <c r="J899" s="17"/>
      <c r="K899" s="64"/>
      <c r="L899" s="65"/>
      <c r="M899" s="63"/>
      <c r="N899" s="17"/>
      <c r="O899" s="17"/>
      <c r="P899" s="17"/>
      <c r="Q899" s="17"/>
      <c r="R899" s="17"/>
      <c r="S899" s="401"/>
      <c r="T899" s="597">
        <f t="shared" si="44"/>
        <v>0</v>
      </c>
      <c r="U899" s="18"/>
      <c r="V899" s="18">
        <f t="shared" si="46"/>
        <v>0</v>
      </c>
      <c r="W899" s="60" t="str">
        <f t="shared" si="45"/>
        <v/>
      </c>
      <c r="X899" s="393"/>
      <c r="Y899" s="17"/>
      <c r="Z899" s="52"/>
      <c r="AA899" s="409"/>
      <c r="AB899" s="46"/>
      <c r="AC899" s="17"/>
      <c r="AD899" s="113" t="str">
        <f>IFERROR(VLOOKUP(AA899,'MATRICE '!$E$2:$H$100,3,FALSE),"")</f>
        <v/>
      </c>
      <c r="AE899" s="17" t="str">
        <f>IFERROR(VLOOKUP(AA899,'MATRICE '!$E$2:$H$100,2,FALSE),"")</f>
        <v/>
      </c>
      <c r="AF899" s="17" t="str">
        <f>IFERROR(VLOOKUP(AA899,'MATRICE '!$E$2:$H$100,4,FALSE),"")</f>
        <v/>
      </c>
      <c r="AG899" s="63"/>
      <c r="AH899" s="46"/>
      <c r="AI899" s="17"/>
      <c r="AJ899" s="17" t="str">
        <f>IFERROR(VLOOKUP(AG899,'MATRICE '!$J$2:$M$100,3,FALSE),"")</f>
        <v/>
      </c>
      <c r="AK899" s="17" t="str">
        <f>IFERROR(VLOOKUP(AG899,'MATRICE '!$J$2:$M$100,2,FALSE),"")</f>
        <v/>
      </c>
      <c r="AL899" s="414" t="str">
        <f>IFERROR(VLOOKUP(AG899,'MATRICE '!$J$2:$M$100,4,FALSE),"")</f>
        <v/>
      </c>
      <c r="AM899" s="393"/>
      <c r="AN899" s="17"/>
      <c r="AO899" s="52"/>
      <c r="AP899" s="46"/>
      <c r="AQ899" s="28"/>
      <c r="AR899" s="418"/>
      <c r="AS899" s="419" t="str">
        <f>IFERROR(VLOOKUP(AR899,'MATRICE '!$U$3:$Z$18,4,FALSE),"")</f>
        <v/>
      </c>
      <c r="AT899" s="46"/>
      <c r="AU899" s="17"/>
      <c r="AV899" s="421" t="str">
        <f>IFERROR(VLOOKUP(AU899,'MATRICE '!AB909:AG1004,3,FALSE),"")</f>
        <v/>
      </c>
      <c r="AW899" s="300"/>
      <c r="AX899" s="17"/>
      <c r="AY899" s="17"/>
      <c r="AZ899" s="414"/>
      <c r="BA899" s="18"/>
      <c r="BB899" s="17" t="str">
        <f>IFERROR(VLOOKUP(O899,'MATRICE '!$B$4:$C$17,2,FALSE),"")</f>
        <v/>
      </c>
      <c r="BC899" s="429" t="str">
        <f>IFERROR(VLOOKUP(AR899,'MATRICE '!$U$3:$Z$18,3,FALSE),"")</f>
        <v/>
      </c>
      <c r="BD899" s="429" t="str">
        <f>IFERROR(VLOOKUP(AR899,'MATRICE '!$U$3:$Z$18,2,FALSE),"")</f>
        <v/>
      </c>
      <c r="BE899" s="429" t="str">
        <f>IFERROR(VLOOKUP(AR899,'MATRICE '!$U$3:$Z$18,5,FALSE),"")</f>
        <v/>
      </c>
    </row>
    <row r="900" spans="1:57" x14ac:dyDescent="0.25">
      <c r="A900" s="17"/>
      <c r="B900" s="394"/>
      <c r="C900" s="17"/>
      <c r="D900" s="17"/>
      <c r="E900" s="28"/>
      <c r="F900" s="28"/>
      <c r="G900" s="17"/>
      <c r="H900" s="17"/>
      <c r="I900" s="17"/>
      <c r="J900" s="17"/>
      <c r="K900" s="64"/>
      <c r="L900" s="65"/>
      <c r="M900" s="63"/>
      <c r="N900" s="17"/>
      <c r="O900" s="17"/>
      <c r="P900" s="17"/>
      <c r="Q900" s="17"/>
      <c r="R900" s="17"/>
      <c r="S900" s="401"/>
      <c r="T900" s="597">
        <f t="shared" si="44"/>
        <v>0</v>
      </c>
      <c r="U900" s="18"/>
      <c r="V900" s="18">
        <f t="shared" si="46"/>
        <v>0</v>
      </c>
      <c r="W900" s="60" t="str">
        <f t="shared" si="45"/>
        <v/>
      </c>
      <c r="X900" s="393"/>
      <c r="Y900" s="17"/>
      <c r="Z900" s="52"/>
      <c r="AA900" s="409"/>
      <c r="AB900" s="46"/>
      <c r="AC900" s="17"/>
      <c r="AD900" s="113" t="str">
        <f>IFERROR(VLOOKUP(AA900,'MATRICE '!$E$2:$H$100,3,FALSE),"")</f>
        <v/>
      </c>
      <c r="AE900" s="17" t="str">
        <f>IFERROR(VLOOKUP(AA900,'MATRICE '!$E$2:$H$100,2,FALSE),"")</f>
        <v/>
      </c>
      <c r="AF900" s="17" t="str">
        <f>IFERROR(VLOOKUP(AA900,'MATRICE '!$E$2:$H$100,4,FALSE),"")</f>
        <v/>
      </c>
      <c r="AG900" s="63"/>
      <c r="AH900" s="46"/>
      <c r="AI900" s="17"/>
      <c r="AJ900" s="17" t="str">
        <f>IFERROR(VLOOKUP(AG900,'MATRICE '!$J$2:$M$100,3,FALSE),"")</f>
        <v/>
      </c>
      <c r="AK900" s="17" t="str">
        <f>IFERROR(VLOOKUP(AG900,'MATRICE '!$J$2:$M$100,2,FALSE),"")</f>
        <v/>
      </c>
      <c r="AL900" s="414" t="str">
        <f>IFERROR(VLOOKUP(AG900,'MATRICE '!$J$2:$M$100,4,FALSE),"")</f>
        <v/>
      </c>
      <c r="AM900" s="393"/>
      <c r="AN900" s="17"/>
      <c r="AO900" s="52"/>
      <c r="AP900" s="46"/>
      <c r="AQ900" s="28"/>
      <c r="AR900" s="418"/>
      <c r="AS900" s="419" t="str">
        <f>IFERROR(VLOOKUP(AR900,'MATRICE '!$U$3:$Z$18,4,FALSE),"")</f>
        <v/>
      </c>
      <c r="AT900" s="46"/>
      <c r="AU900" s="17"/>
      <c r="AV900" s="421" t="str">
        <f>IFERROR(VLOOKUP(AU900,'MATRICE '!AB910:AG1005,3,FALSE),"")</f>
        <v/>
      </c>
      <c r="AW900" s="300"/>
      <c r="AX900" s="17"/>
      <c r="AY900" s="17"/>
      <c r="AZ900" s="414"/>
      <c r="BA900" s="18"/>
      <c r="BB900" s="17" t="str">
        <f>IFERROR(VLOOKUP(O900,'MATRICE '!$B$4:$C$17,2,FALSE),"")</f>
        <v/>
      </c>
      <c r="BC900" s="429" t="str">
        <f>IFERROR(VLOOKUP(AR900,'MATRICE '!$U$3:$Z$18,3,FALSE),"")</f>
        <v/>
      </c>
      <c r="BD900" s="429" t="str">
        <f>IFERROR(VLOOKUP(AR900,'MATRICE '!$U$3:$Z$18,2,FALSE),"")</f>
        <v/>
      </c>
      <c r="BE900" s="429" t="str">
        <f>IFERROR(VLOOKUP(AR900,'MATRICE '!$U$3:$Z$18,5,FALSE),"")</f>
        <v/>
      </c>
    </row>
    <row r="901" spans="1:57" x14ac:dyDescent="0.25">
      <c r="A901" s="17"/>
      <c r="B901" s="394"/>
      <c r="C901" s="17"/>
      <c r="D901" s="17"/>
      <c r="E901" s="28"/>
      <c r="F901" s="28"/>
      <c r="G901" s="17"/>
      <c r="H901" s="17"/>
      <c r="I901" s="17"/>
      <c r="J901" s="17"/>
      <c r="K901" s="64"/>
      <c r="L901" s="65"/>
      <c r="M901" s="63"/>
      <c r="N901" s="17"/>
      <c r="O901" s="17"/>
      <c r="P901" s="17"/>
      <c r="Q901" s="17"/>
      <c r="R901" s="17"/>
      <c r="S901" s="401"/>
      <c r="T901" s="597">
        <f t="shared" si="44"/>
        <v>0</v>
      </c>
      <c r="U901" s="18"/>
      <c r="V901" s="18">
        <f t="shared" si="46"/>
        <v>0</v>
      </c>
      <c r="W901" s="60" t="str">
        <f t="shared" si="45"/>
        <v/>
      </c>
      <c r="X901" s="393"/>
      <c r="Y901" s="17"/>
      <c r="Z901" s="52"/>
      <c r="AA901" s="409"/>
      <c r="AB901" s="46"/>
      <c r="AC901" s="17"/>
      <c r="AD901" s="113" t="str">
        <f>IFERROR(VLOOKUP(AA901,'MATRICE '!$E$2:$H$100,3,FALSE),"")</f>
        <v/>
      </c>
      <c r="AE901" s="17" t="str">
        <f>IFERROR(VLOOKUP(AA901,'MATRICE '!$E$2:$H$100,2,FALSE),"")</f>
        <v/>
      </c>
      <c r="AF901" s="17" t="str">
        <f>IFERROR(VLOOKUP(AA901,'MATRICE '!$E$2:$H$100,4,FALSE),"")</f>
        <v/>
      </c>
      <c r="AG901" s="63"/>
      <c r="AH901" s="46"/>
      <c r="AI901" s="17"/>
      <c r="AJ901" s="17" t="str">
        <f>IFERROR(VLOOKUP(AG901,'MATRICE '!$J$2:$M$100,3,FALSE),"")</f>
        <v/>
      </c>
      <c r="AK901" s="17" t="str">
        <f>IFERROR(VLOOKUP(AG901,'MATRICE '!$J$2:$M$100,2,FALSE),"")</f>
        <v/>
      </c>
      <c r="AL901" s="414" t="str">
        <f>IFERROR(VLOOKUP(AG901,'MATRICE '!$J$2:$M$100,4,FALSE),"")</f>
        <v/>
      </c>
      <c r="AM901" s="393"/>
      <c r="AN901" s="17"/>
      <c r="AO901" s="52"/>
      <c r="AP901" s="46"/>
      <c r="AQ901" s="28"/>
      <c r="AR901" s="418"/>
      <c r="AS901" s="419" t="str">
        <f>IFERROR(VLOOKUP(AR901,'MATRICE '!$U$3:$Z$18,4,FALSE),"")</f>
        <v/>
      </c>
      <c r="AT901" s="46"/>
      <c r="AU901" s="17"/>
      <c r="AV901" s="421" t="str">
        <f>IFERROR(VLOOKUP(AU901,'MATRICE '!AB911:AG1006,3,FALSE),"")</f>
        <v/>
      </c>
      <c r="AW901" s="300"/>
      <c r="AX901" s="17"/>
      <c r="AY901" s="17"/>
      <c r="AZ901" s="414"/>
      <c r="BA901" s="18"/>
      <c r="BB901" s="17" t="str">
        <f>IFERROR(VLOOKUP(O901,'MATRICE '!$B$4:$C$17,2,FALSE),"")</f>
        <v/>
      </c>
      <c r="BC901" s="429" t="str">
        <f>IFERROR(VLOOKUP(AR901,'MATRICE '!$U$3:$Z$18,3,FALSE),"")</f>
        <v/>
      </c>
      <c r="BD901" s="429" t="str">
        <f>IFERROR(VLOOKUP(AR901,'MATRICE '!$U$3:$Z$18,2,FALSE),"")</f>
        <v/>
      </c>
      <c r="BE901" s="429" t="str">
        <f>IFERROR(VLOOKUP(AR901,'MATRICE '!$U$3:$Z$18,5,FALSE),"")</f>
        <v/>
      </c>
    </row>
    <row r="902" spans="1:57" x14ac:dyDescent="0.25">
      <c r="A902" s="17"/>
      <c r="B902" s="394"/>
      <c r="C902" s="17"/>
      <c r="D902" s="17"/>
      <c r="E902" s="28"/>
      <c r="F902" s="28"/>
      <c r="G902" s="17"/>
      <c r="H902" s="17"/>
      <c r="I902" s="17"/>
      <c r="J902" s="17"/>
      <c r="K902" s="64"/>
      <c r="L902" s="65"/>
      <c r="M902" s="63"/>
      <c r="N902" s="17"/>
      <c r="O902" s="17"/>
      <c r="P902" s="17"/>
      <c r="Q902" s="17"/>
      <c r="R902" s="17"/>
      <c r="S902" s="401"/>
      <c r="T902" s="597">
        <f t="shared" si="44"/>
        <v>0</v>
      </c>
      <c r="U902" s="18"/>
      <c r="V902" s="18">
        <f t="shared" si="46"/>
        <v>0</v>
      </c>
      <c r="W902" s="60" t="str">
        <f t="shared" si="45"/>
        <v/>
      </c>
      <c r="X902" s="393"/>
      <c r="Y902" s="17"/>
      <c r="Z902" s="52"/>
      <c r="AA902" s="409"/>
      <c r="AB902" s="46"/>
      <c r="AC902" s="17"/>
      <c r="AD902" s="113" t="str">
        <f>IFERROR(VLOOKUP(AA902,'MATRICE '!$E$2:$H$100,3,FALSE),"")</f>
        <v/>
      </c>
      <c r="AE902" s="17" t="str">
        <f>IFERROR(VLOOKUP(AA902,'MATRICE '!$E$2:$H$100,2,FALSE),"")</f>
        <v/>
      </c>
      <c r="AF902" s="17" t="str">
        <f>IFERROR(VLOOKUP(AA902,'MATRICE '!$E$2:$H$100,4,FALSE),"")</f>
        <v/>
      </c>
      <c r="AG902" s="63"/>
      <c r="AH902" s="46"/>
      <c r="AI902" s="17"/>
      <c r="AJ902" s="17" t="str">
        <f>IFERROR(VLOOKUP(AG902,'MATRICE '!$J$2:$M$100,3,FALSE),"")</f>
        <v/>
      </c>
      <c r="AK902" s="17" t="str">
        <f>IFERROR(VLOOKUP(AG902,'MATRICE '!$J$2:$M$100,2,FALSE),"")</f>
        <v/>
      </c>
      <c r="AL902" s="414" t="str">
        <f>IFERROR(VLOOKUP(AG902,'MATRICE '!$J$2:$M$100,4,FALSE),"")</f>
        <v/>
      </c>
      <c r="AM902" s="393"/>
      <c r="AN902" s="17"/>
      <c r="AO902" s="52"/>
      <c r="AP902" s="46"/>
      <c r="AQ902" s="28"/>
      <c r="AR902" s="418"/>
      <c r="AS902" s="419" t="str">
        <f>IFERROR(VLOOKUP(AR902,'MATRICE '!$U$3:$Z$18,4,FALSE),"")</f>
        <v/>
      </c>
      <c r="AT902" s="46"/>
      <c r="AU902" s="17"/>
      <c r="AV902" s="421" t="str">
        <f>IFERROR(VLOOKUP(AU902,'MATRICE '!AB912:AG1007,3,FALSE),"")</f>
        <v/>
      </c>
      <c r="AW902" s="300"/>
      <c r="AX902" s="17"/>
      <c r="AY902" s="17"/>
      <c r="AZ902" s="414"/>
      <c r="BA902" s="18"/>
      <c r="BB902" s="17" t="str">
        <f>IFERROR(VLOOKUP(O902,'MATRICE '!$B$4:$C$17,2,FALSE),"")</f>
        <v/>
      </c>
      <c r="BC902" s="429" t="str">
        <f>IFERROR(VLOOKUP(AR902,'MATRICE '!$U$3:$Z$18,3,FALSE),"")</f>
        <v/>
      </c>
      <c r="BD902" s="429" t="str">
        <f>IFERROR(VLOOKUP(AR902,'MATRICE '!$U$3:$Z$18,2,FALSE),"")</f>
        <v/>
      </c>
      <c r="BE902" s="429" t="str">
        <f>IFERROR(VLOOKUP(AR902,'MATRICE '!$U$3:$Z$18,5,FALSE),"")</f>
        <v/>
      </c>
    </row>
    <row r="903" spans="1:57" x14ac:dyDescent="0.25">
      <c r="A903" s="17"/>
      <c r="B903" s="394"/>
      <c r="C903" s="17"/>
      <c r="D903" s="17"/>
      <c r="E903" s="28"/>
      <c r="F903" s="28"/>
      <c r="G903" s="17"/>
      <c r="H903" s="17"/>
      <c r="I903" s="17"/>
      <c r="J903" s="17"/>
      <c r="K903" s="64"/>
      <c r="L903" s="65"/>
      <c r="M903" s="63"/>
      <c r="N903" s="17"/>
      <c r="O903" s="17"/>
      <c r="P903" s="17"/>
      <c r="Q903" s="17"/>
      <c r="R903" s="17"/>
      <c r="S903" s="401"/>
      <c r="T903" s="597">
        <f t="shared" ref="T903:T966" si="47">Z903+AO903</f>
        <v>0</v>
      </c>
      <c r="U903" s="18"/>
      <c r="V903" s="18">
        <f t="shared" si="46"/>
        <v>0</v>
      </c>
      <c r="W903" s="60" t="str">
        <f t="shared" si="45"/>
        <v/>
      </c>
      <c r="X903" s="393"/>
      <c r="Y903" s="17"/>
      <c r="Z903" s="52"/>
      <c r="AA903" s="409"/>
      <c r="AB903" s="46"/>
      <c r="AC903" s="17"/>
      <c r="AD903" s="113" t="str">
        <f>IFERROR(VLOOKUP(AA903,'MATRICE '!$E$2:$H$100,3,FALSE),"")</f>
        <v/>
      </c>
      <c r="AE903" s="17" t="str">
        <f>IFERROR(VLOOKUP(AA903,'MATRICE '!$E$2:$H$100,2,FALSE),"")</f>
        <v/>
      </c>
      <c r="AF903" s="17" t="str">
        <f>IFERROR(VLOOKUP(AA903,'MATRICE '!$E$2:$H$100,4,FALSE),"")</f>
        <v/>
      </c>
      <c r="AG903" s="63"/>
      <c r="AH903" s="46"/>
      <c r="AI903" s="17"/>
      <c r="AJ903" s="17" t="str">
        <f>IFERROR(VLOOKUP(AG903,'MATRICE '!$J$2:$M$100,3,FALSE),"")</f>
        <v/>
      </c>
      <c r="AK903" s="17" t="str">
        <f>IFERROR(VLOOKUP(AG903,'MATRICE '!$J$2:$M$100,2,FALSE),"")</f>
        <v/>
      </c>
      <c r="AL903" s="414" t="str">
        <f>IFERROR(VLOOKUP(AG903,'MATRICE '!$J$2:$M$100,4,FALSE),"")</f>
        <v/>
      </c>
      <c r="AM903" s="393"/>
      <c r="AN903" s="17"/>
      <c r="AO903" s="52"/>
      <c r="AP903" s="46"/>
      <c r="AQ903" s="28"/>
      <c r="AR903" s="418"/>
      <c r="AS903" s="419" t="str">
        <f>IFERROR(VLOOKUP(AR903,'MATRICE '!$U$3:$Z$18,4,FALSE),"")</f>
        <v/>
      </c>
      <c r="AT903" s="46"/>
      <c r="AU903" s="17"/>
      <c r="AV903" s="421" t="str">
        <f>IFERROR(VLOOKUP(AU903,'MATRICE '!AB913:AG1008,3,FALSE),"")</f>
        <v/>
      </c>
      <c r="AW903" s="300"/>
      <c r="AX903" s="17"/>
      <c r="AY903" s="17"/>
      <c r="AZ903" s="414"/>
      <c r="BA903" s="18"/>
      <c r="BB903" s="17" t="str">
        <f>IFERROR(VLOOKUP(O903,'MATRICE '!$B$4:$C$17,2,FALSE),"")</f>
        <v/>
      </c>
      <c r="BC903" s="429" t="str">
        <f>IFERROR(VLOOKUP(AR903,'MATRICE '!$U$3:$Z$18,3,FALSE),"")</f>
        <v/>
      </c>
      <c r="BD903" s="429" t="str">
        <f>IFERROR(VLOOKUP(AR903,'MATRICE '!$U$3:$Z$18,2,FALSE),"")</f>
        <v/>
      </c>
      <c r="BE903" s="429" t="str">
        <f>IFERROR(VLOOKUP(AR903,'MATRICE '!$U$3:$Z$18,5,FALSE),"")</f>
        <v/>
      </c>
    </row>
    <row r="904" spans="1:57" x14ac:dyDescent="0.25">
      <c r="A904" s="17"/>
      <c r="B904" s="394"/>
      <c r="C904" s="17"/>
      <c r="D904" s="17"/>
      <c r="E904" s="28"/>
      <c r="F904" s="28"/>
      <c r="G904" s="17"/>
      <c r="H904" s="17"/>
      <c r="I904" s="17"/>
      <c r="J904" s="17"/>
      <c r="K904" s="64"/>
      <c r="L904" s="65"/>
      <c r="M904" s="63"/>
      <c r="N904" s="17"/>
      <c r="O904" s="17"/>
      <c r="P904" s="17"/>
      <c r="Q904" s="17"/>
      <c r="R904" s="17"/>
      <c r="S904" s="401"/>
      <c r="T904" s="597">
        <f t="shared" si="47"/>
        <v>0</v>
      </c>
      <c r="U904" s="18"/>
      <c r="V904" s="18">
        <f t="shared" si="46"/>
        <v>0</v>
      </c>
      <c r="W904" s="60" t="str">
        <f t="shared" ref="W904:W967" si="48">IFERROR(V904/U904,"")</f>
        <v/>
      </c>
      <c r="X904" s="393"/>
      <c r="Y904" s="17"/>
      <c r="Z904" s="52"/>
      <c r="AA904" s="409"/>
      <c r="AB904" s="46"/>
      <c r="AC904" s="17"/>
      <c r="AD904" s="113" t="str">
        <f>IFERROR(VLOOKUP(AA904,'MATRICE '!$E$2:$H$100,3,FALSE),"")</f>
        <v/>
      </c>
      <c r="AE904" s="17" t="str">
        <f>IFERROR(VLOOKUP(AA904,'MATRICE '!$E$2:$H$100,2,FALSE),"")</f>
        <v/>
      </c>
      <c r="AF904" s="17" t="str">
        <f>IFERROR(VLOOKUP(AA904,'MATRICE '!$E$2:$H$100,4,FALSE),"")</f>
        <v/>
      </c>
      <c r="AG904" s="63"/>
      <c r="AH904" s="46"/>
      <c r="AI904" s="17"/>
      <c r="AJ904" s="17" t="str">
        <f>IFERROR(VLOOKUP(AG904,'MATRICE '!$J$2:$M$100,3,FALSE),"")</f>
        <v/>
      </c>
      <c r="AK904" s="17" t="str">
        <f>IFERROR(VLOOKUP(AG904,'MATRICE '!$J$2:$M$100,2,FALSE),"")</f>
        <v/>
      </c>
      <c r="AL904" s="414" t="str">
        <f>IFERROR(VLOOKUP(AG904,'MATRICE '!$J$2:$M$100,4,FALSE),"")</f>
        <v/>
      </c>
      <c r="AM904" s="393"/>
      <c r="AN904" s="17"/>
      <c r="AO904" s="52"/>
      <c r="AP904" s="46"/>
      <c r="AQ904" s="28"/>
      <c r="AR904" s="418"/>
      <c r="AS904" s="419" t="str">
        <f>IFERROR(VLOOKUP(AR904,'MATRICE '!$U$3:$Z$18,4,FALSE),"")</f>
        <v/>
      </c>
      <c r="AT904" s="46"/>
      <c r="AU904" s="17"/>
      <c r="AV904" s="421" t="str">
        <f>IFERROR(VLOOKUP(AU904,'MATRICE '!AB914:AG1009,3,FALSE),"")</f>
        <v/>
      </c>
      <c r="AW904" s="300"/>
      <c r="AX904" s="17"/>
      <c r="AY904" s="17"/>
      <c r="AZ904" s="414"/>
      <c r="BA904" s="18"/>
      <c r="BB904" s="17" t="str">
        <f>IFERROR(VLOOKUP(O904,'MATRICE '!$B$4:$C$17,2,FALSE),"")</f>
        <v/>
      </c>
      <c r="BC904" s="429" t="str">
        <f>IFERROR(VLOOKUP(AR904,'MATRICE '!$U$3:$Z$18,3,FALSE),"")</f>
        <v/>
      </c>
      <c r="BD904" s="429" t="str">
        <f>IFERROR(VLOOKUP(AR904,'MATRICE '!$U$3:$Z$18,2,FALSE),"")</f>
        <v/>
      </c>
      <c r="BE904" s="429" t="str">
        <f>IFERROR(VLOOKUP(AR904,'MATRICE '!$U$3:$Z$18,5,FALSE),"")</f>
        <v/>
      </c>
    </row>
    <row r="905" spans="1:57" x14ac:dyDescent="0.25">
      <c r="A905" s="17"/>
      <c r="B905" s="394"/>
      <c r="C905" s="17"/>
      <c r="D905" s="17"/>
      <c r="E905" s="28"/>
      <c r="F905" s="28"/>
      <c r="G905" s="17"/>
      <c r="H905" s="17"/>
      <c r="I905" s="17"/>
      <c r="J905" s="17"/>
      <c r="K905" s="64"/>
      <c r="L905" s="65"/>
      <c r="M905" s="63"/>
      <c r="N905" s="17"/>
      <c r="O905" s="17"/>
      <c r="P905" s="17"/>
      <c r="Q905" s="17"/>
      <c r="R905" s="17"/>
      <c r="S905" s="401"/>
      <c r="T905" s="597">
        <f t="shared" si="47"/>
        <v>0</v>
      </c>
      <c r="U905" s="18"/>
      <c r="V905" s="18">
        <f t="shared" si="46"/>
        <v>0</v>
      </c>
      <c r="W905" s="60" t="str">
        <f t="shared" si="48"/>
        <v/>
      </c>
      <c r="X905" s="393"/>
      <c r="Y905" s="17"/>
      <c r="Z905" s="52"/>
      <c r="AA905" s="409"/>
      <c r="AB905" s="46"/>
      <c r="AC905" s="17"/>
      <c r="AD905" s="113" t="str">
        <f>IFERROR(VLOOKUP(AA905,'MATRICE '!$E$2:$H$100,3,FALSE),"")</f>
        <v/>
      </c>
      <c r="AE905" s="17" t="str">
        <f>IFERROR(VLOOKUP(AA905,'MATRICE '!$E$2:$H$100,2,FALSE),"")</f>
        <v/>
      </c>
      <c r="AF905" s="17" t="str">
        <f>IFERROR(VLOOKUP(AA905,'MATRICE '!$E$2:$H$100,4,FALSE),"")</f>
        <v/>
      </c>
      <c r="AG905" s="63"/>
      <c r="AH905" s="46"/>
      <c r="AI905" s="17"/>
      <c r="AJ905" s="17" t="str">
        <f>IFERROR(VLOOKUP(AG905,'MATRICE '!$J$2:$M$100,3,FALSE),"")</f>
        <v/>
      </c>
      <c r="AK905" s="17" t="str">
        <f>IFERROR(VLOOKUP(AG905,'MATRICE '!$J$2:$M$100,2,FALSE),"")</f>
        <v/>
      </c>
      <c r="AL905" s="414" t="str">
        <f>IFERROR(VLOOKUP(AG905,'MATRICE '!$J$2:$M$100,4,FALSE),"")</f>
        <v/>
      </c>
      <c r="AM905" s="393"/>
      <c r="AN905" s="17"/>
      <c r="AO905" s="52"/>
      <c r="AP905" s="46"/>
      <c r="AQ905" s="28"/>
      <c r="AR905" s="418"/>
      <c r="AS905" s="419" t="str">
        <f>IFERROR(VLOOKUP(AR905,'MATRICE '!$U$3:$Z$18,4,FALSE),"")</f>
        <v/>
      </c>
      <c r="AT905" s="46"/>
      <c r="AU905" s="17"/>
      <c r="AV905" s="421" t="str">
        <f>IFERROR(VLOOKUP(AU905,'MATRICE '!AB915:AG1010,3,FALSE),"")</f>
        <v/>
      </c>
      <c r="AW905" s="300"/>
      <c r="AX905" s="17"/>
      <c r="AY905" s="17"/>
      <c r="AZ905" s="414"/>
      <c r="BA905" s="18"/>
      <c r="BB905" s="17" t="str">
        <f>IFERROR(VLOOKUP(O905,'MATRICE '!$B$4:$C$17,2,FALSE),"")</f>
        <v/>
      </c>
      <c r="BC905" s="429" t="str">
        <f>IFERROR(VLOOKUP(AR905,'MATRICE '!$U$3:$Z$18,3,FALSE),"")</f>
        <v/>
      </c>
      <c r="BD905" s="429" t="str">
        <f>IFERROR(VLOOKUP(AR905,'MATRICE '!$U$3:$Z$18,2,FALSE),"")</f>
        <v/>
      </c>
      <c r="BE905" s="429" t="str">
        <f>IFERROR(VLOOKUP(AR905,'MATRICE '!$U$3:$Z$18,5,FALSE),"")</f>
        <v/>
      </c>
    </row>
    <row r="906" spans="1:57" x14ac:dyDescent="0.25">
      <c r="A906" s="17"/>
      <c r="B906" s="394"/>
      <c r="C906" s="17"/>
      <c r="D906" s="17"/>
      <c r="E906" s="28"/>
      <c r="F906" s="28"/>
      <c r="G906" s="17"/>
      <c r="H906" s="17"/>
      <c r="I906" s="17"/>
      <c r="J906" s="17"/>
      <c r="K906" s="64"/>
      <c r="L906" s="65"/>
      <c r="M906" s="63"/>
      <c r="N906" s="17"/>
      <c r="O906" s="17"/>
      <c r="P906" s="17"/>
      <c r="Q906" s="17"/>
      <c r="R906" s="17"/>
      <c r="S906" s="401"/>
      <c r="T906" s="597">
        <f t="shared" si="47"/>
        <v>0</v>
      </c>
      <c r="U906" s="18"/>
      <c r="V906" s="18">
        <f t="shared" si="46"/>
        <v>0</v>
      </c>
      <c r="W906" s="60" t="str">
        <f t="shared" si="48"/>
        <v/>
      </c>
      <c r="X906" s="393"/>
      <c r="Y906" s="17"/>
      <c r="Z906" s="52"/>
      <c r="AA906" s="409"/>
      <c r="AB906" s="46"/>
      <c r="AC906" s="17"/>
      <c r="AD906" s="113" t="str">
        <f>IFERROR(VLOOKUP(AA906,'MATRICE '!$E$2:$H$100,3,FALSE),"")</f>
        <v/>
      </c>
      <c r="AE906" s="17" t="str">
        <f>IFERROR(VLOOKUP(AA906,'MATRICE '!$E$2:$H$100,2,FALSE),"")</f>
        <v/>
      </c>
      <c r="AF906" s="17" t="str">
        <f>IFERROR(VLOOKUP(AA906,'MATRICE '!$E$2:$H$100,4,FALSE),"")</f>
        <v/>
      </c>
      <c r="AG906" s="63"/>
      <c r="AH906" s="46"/>
      <c r="AI906" s="17"/>
      <c r="AJ906" s="17" t="str">
        <f>IFERROR(VLOOKUP(AG906,'MATRICE '!$J$2:$M$100,3,FALSE),"")</f>
        <v/>
      </c>
      <c r="AK906" s="17" t="str">
        <f>IFERROR(VLOOKUP(AG906,'MATRICE '!$J$2:$M$100,2,FALSE),"")</f>
        <v/>
      </c>
      <c r="AL906" s="414" t="str">
        <f>IFERROR(VLOOKUP(AG906,'MATRICE '!$J$2:$M$100,4,FALSE),"")</f>
        <v/>
      </c>
      <c r="AM906" s="393"/>
      <c r="AN906" s="17"/>
      <c r="AO906" s="52"/>
      <c r="AP906" s="46"/>
      <c r="AQ906" s="28"/>
      <c r="AR906" s="418"/>
      <c r="AS906" s="419" t="str">
        <f>IFERROR(VLOOKUP(AR906,'MATRICE '!$U$3:$Z$18,4,FALSE),"")</f>
        <v/>
      </c>
      <c r="AT906" s="46"/>
      <c r="AU906" s="17"/>
      <c r="AV906" s="421" t="str">
        <f>IFERROR(VLOOKUP(AU906,'MATRICE '!AB916:AG1011,3,FALSE),"")</f>
        <v/>
      </c>
      <c r="AW906" s="300"/>
      <c r="AX906" s="17"/>
      <c r="AY906" s="17"/>
      <c r="AZ906" s="414"/>
      <c r="BA906" s="18"/>
      <c r="BB906" s="17" t="str">
        <f>IFERROR(VLOOKUP(O906,'MATRICE '!$B$4:$C$17,2,FALSE),"")</f>
        <v/>
      </c>
      <c r="BC906" s="429" t="str">
        <f>IFERROR(VLOOKUP(AR906,'MATRICE '!$U$3:$Z$18,3,FALSE),"")</f>
        <v/>
      </c>
      <c r="BD906" s="429" t="str">
        <f>IFERROR(VLOOKUP(AR906,'MATRICE '!$U$3:$Z$18,2,FALSE),"")</f>
        <v/>
      </c>
      <c r="BE906" s="429" t="str">
        <f>IFERROR(VLOOKUP(AR906,'MATRICE '!$U$3:$Z$18,5,FALSE),"")</f>
        <v/>
      </c>
    </row>
    <row r="907" spans="1:57" x14ac:dyDescent="0.25">
      <c r="A907" s="17"/>
      <c r="B907" s="394"/>
      <c r="C907" s="17"/>
      <c r="D907" s="17"/>
      <c r="E907" s="28"/>
      <c r="F907" s="28"/>
      <c r="G907" s="17"/>
      <c r="H907" s="17"/>
      <c r="I907" s="17"/>
      <c r="J907" s="17"/>
      <c r="K907" s="64"/>
      <c r="L907" s="65"/>
      <c r="M907" s="63"/>
      <c r="N907" s="17"/>
      <c r="O907" s="17"/>
      <c r="P907" s="17"/>
      <c r="Q907" s="17"/>
      <c r="R907" s="17"/>
      <c r="S907" s="401"/>
      <c r="T907" s="597">
        <f t="shared" si="47"/>
        <v>0</v>
      </c>
      <c r="U907" s="18"/>
      <c r="V907" s="18">
        <f t="shared" si="46"/>
        <v>0</v>
      </c>
      <c r="W907" s="60" t="str">
        <f t="shared" si="48"/>
        <v/>
      </c>
      <c r="X907" s="393"/>
      <c r="Y907" s="17"/>
      <c r="Z907" s="52"/>
      <c r="AA907" s="409"/>
      <c r="AB907" s="46"/>
      <c r="AC907" s="17"/>
      <c r="AD907" s="113" t="str">
        <f>IFERROR(VLOOKUP(AA907,'MATRICE '!$E$2:$H$100,3,FALSE),"")</f>
        <v/>
      </c>
      <c r="AE907" s="17" t="str">
        <f>IFERROR(VLOOKUP(AA907,'MATRICE '!$E$2:$H$100,2,FALSE),"")</f>
        <v/>
      </c>
      <c r="AF907" s="17" t="str">
        <f>IFERROR(VLOOKUP(AA907,'MATRICE '!$E$2:$H$100,4,FALSE),"")</f>
        <v/>
      </c>
      <c r="AG907" s="63"/>
      <c r="AH907" s="46"/>
      <c r="AI907" s="17"/>
      <c r="AJ907" s="17" t="str">
        <f>IFERROR(VLOOKUP(AG907,'MATRICE '!$J$2:$M$100,3,FALSE),"")</f>
        <v/>
      </c>
      <c r="AK907" s="17" t="str">
        <f>IFERROR(VLOOKUP(AG907,'MATRICE '!$J$2:$M$100,2,FALSE),"")</f>
        <v/>
      </c>
      <c r="AL907" s="414" t="str">
        <f>IFERROR(VLOOKUP(AG907,'MATRICE '!$J$2:$M$100,4,FALSE),"")</f>
        <v/>
      </c>
      <c r="AM907" s="393"/>
      <c r="AN907" s="17"/>
      <c r="AO907" s="52"/>
      <c r="AP907" s="46"/>
      <c r="AQ907" s="28"/>
      <c r="AR907" s="418"/>
      <c r="AS907" s="419" t="str">
        <f>IFERROR(VLOOKUP(AR907,'MATRICE '!$U$3:$Z$18,4,FALSE),"")</f>
        <v/>
      </c>
      <c r="AT907" s="46"/>
      <c r="AU907" s="17"/>
      <c r="AV907" s="421" t="str">
        <f>IFERROR(VLOOKUP(AU907,'MATRICE '!AB917:AG1012,3,FALSE),"")</f>
        <v/>
      </c>
      <c r="AW907" s="300"/>
      <c r="AX907" s="17"/>
      <c r="AY907" s="17"/>
      <c r="AZ907" s="414"/>
      <c r="BA907" s="18"/>
      <c r="BB907" s="17" t="str">
        <f>IFERROR(VLOOKUP(O907,'MATRICE '!$B$4:$C$17,2,FALSE),"")</f>
        <v/>
      </c>
      <c r="BC907" s="429" t="str">
        <f>IFERROR(VLOOKUP(AR907,'MATRICE '!$U$3:$Z$18,3,FALSE),"")</f>
        <v/>
      </c>
      <c r="BD907" s="429" t="str">
        <f>IFERROR(VLOOKUP(AR907,'MATRICE '!$U$3:$Z$18,2,FALSE),"")</f>
        <v/>
      </c>
      <c r="BE907" s="429" t="str">
        <f>IFERROR(VLOOKUP(AR907,'MATRICE '!$U$3:$Z$18,5,FALSE),"")</f>
        <v/>
      </c>
    </row>
    <row r="908" spans="1:57" x14ac:dyDescent="0.25">
      <c r="A908" s="17"/>
      <c r="B908" s="394"/>
      <c r="C908" s="17"/>
      <c r="D908" s="17"/>
      <c r="E908" s="28"/>
      <c r="F908" s="28"/>
      <c r="G908" s="17"/>
      <c r="H908" s="17"/>
      <c r="I908" s="17"/>
      <c r="J908" s="17"/>
      <c r="K908" s="64"/>
      <c r="L908" s="65"/>
      <c r="M908" s="63"/>
      <c r="N908" s="17"/>
      <c r="O908" s="17"/>
      <c r="P908" s="17"/>
      <c r="Q908" s="17"/>
      <c r="R908" s="17"/>
      <c r="S908" s="401"/>
      <c r="T908" s="597">
        <f t="shared" si="47"/>
        <v>0</v>
      </c>
      <c r="U908" s="18"/>
      <c r="V908" s="18">
        <f t="shared" si="46"/>
        <v>0</v>
      </c>
      <c r="W908" s="60" t="str">
        <f t="shared" si="48"/>
        <v/>
      </c>
      <c r="X908" s="393"/>
      <c r="Y908" s="17"/>
      <c r="Z908" s="52"/>
      <c r="AA908" s="409"/>
      <c r="AB908" s="46"/>
      <c r="AC908" s="17"/>
      <c r="AD908" s="113" t="str">
        <f>IFERROR(VLOOKUP(AA908,'MATRICE '!$E$2:$H$100,3,FALSE),"")</f>
        <v/>
      </c>
      <c r="AE908" s="17" t="str">
        <f>IFERROR(VLOOKUP(AA908,'MATRICE '!$E$2:$H$100,2,FALSE),"")</f>
        <v/>
      </c>
      <c r="AF908" s="17" t="str">
        <f>IFERROR(VLOOKUP(AA908,'MATRICE '!$E$2:$H$100,4,FALSE),"")</f>
        <v/>
      </c>
      <c r="AG908" s="63"/>
      <c r="AH908" s="46"/>
      <c r="AI908" s="17"/>
      <c r="AJ908" s="17" t="str">
        <f>IFERROR(VLOOKUP(AG908,'MATRICE '!$J$2:$M$100,3,FALSE),"")</f>
        <v/>
      </c>
      <c r="AK908" s="17" t="str">
        <f>IFERROR(VLOOKUP(AG908,'MATRICE '!$J$2:$M$100,2,FALSE),"")</f>
        <v/>
      </c>
      <c r="AL908" s="414" t="str">
        <f>IFERROR(VLOOKUP(AG908,'MATRICE '!$J$2:$M$100,4,FALSE),"")</f>
        <v/>
      </c>
      <c r="AM908" s="393"/>
      <c r="AN908" s="17"/>
      <c r="AO908" s="52"/>
      <c r="AP908" s="46"/>
      <c r="AQ908" s="28"/>
      <c r="AR908" s="418"/>
      <c r="AS908" s="419" t="str">
        <f>IFERROR(VLOOKUP(AR908,'MATRICE '!$U$3:$Z$18,4,FALSE),"")</f>
        <v/>
      </c>
      <c r="AT908" s="46"/>
      <c r="AU908" s="17"/>
      <c r="AV908" s="421" t="str">
        <f>IFERROR(VLOOKUP(AU908,'MATRICE '!AB918:AG1013,3,FALSE),"")</f>
        <v/>
      </c>
      <c r="AW908" s="300"/>
      <c r="AX908" s="17"/>
      <c r="AY908" s="17"/>
      <c r="AZ908" s="414"/>
      <c r="BA908" s="18"/>
      <c r="BB908" s="17" t="str">
        <f>IFERROR(VLOOKUP(O908,'MATRICE '!$B$4:$C$17,2,FALSE),"")</f>
        <v/>
      </c>
      <c r="BC908" s="429" t="str">
        <f>IFERROR(VLOOKUP(AR908,'MATRICE '!$U$3:$Z$18,3,FALSE),"")</f>
        <v/>
      </c>
      <c r="BD908" s="429" t="str">
        <f>IFERROR(VLOOKUP(AR908,'MATRICE '!$U$3:$Z$18,2,FALSE),"")</f>
        <v/>
      </c>
      <c r="BE908" s="429" t="str">
        <f>IFERROR(VLOOKUP(AR908,'MATRICE '!$U$3:$Z$18,5,FALSE),"")</f>
        <v/>
      </c>
    </row>
    <row r="909" spans="1:57" x14ac:dyDescent="0.25">
      <c r="A909" s="17"/>
      <c r="B909" s="394"/>
      <c r="C909" s="17"/>
      <c r="D909" s="17"/>
      <c r="E909" s="28"/>
      <c r="F909" s="28"/>
      <c r="G909" s="17"/>
      <c r="H909" s="17"/>
      <c r="I909" s="17"/>
      <c r="J909" s="17"/>
      <c r="K909" s="64"/>
      <c r="L909" s="65"/>
      <c r="M909" s="63"/>
      <c r="N909" s="17"/>
      <c r="O909" s="17"/>
      <c r="P909" s="17"/>
      <c r="Q909" s="17"/>
      <c r="R909" s="17"/>
      <c r="S909" s="401"/>
      <c r="T909" s="597">
        <f t="shared" si="47"/>
        <v>0</v>
      </c>
      <c r="U909" s="18"/>
      <c r="V909" s="18">
        <f t="shared" si="46"/>
        <v>0</v>
      </c>
      <c r="W909" s="60" t="str">
        <f t="shared" si="48"/>
        <v/>
      </c>
      <c r="X909" s="393"/>
      <c r="Y909" s="17"/>
      <c r="Z909" s="52"/>
      <c r="AA909" s="409"/>
      <c r="AB909" s="46"/>
      <c r="AC909" s="17"/>
      <c r="AD909" s="113" t="str">
        <f>IFERROR(VLOOKUP(AA909,'MATRICE '!$E$2:$H$100,3,FALSE),"")</f>
        <v/>
      </c>
      <c r="AE909" s="17" t="str">
        <f>IFERROR(VLOOKUP(AA909,'MATRICE '!$E$2:$H$100,2,FALSE),"")</f>
        <v/>
      </c>
      <c r="AF909" s="17" t="str">
        <f>IFERROR(VLOOKUP(AA909,'MATRICE '!$E$2:$H$100,4,FALSE),"")</f>
        <v/>
      </c>
      <c r="AG909" s="63"/>
      <c r="AH909" s="46"/>
      <c r="AI909" s="17"/>
      <c r="AJ909" s="17" t="str">
        <f>IFERROR(VLOOKUP(AG909,'MATRICE '!$J$2:$M$100,3,FALSE),"")</f>
        <v/>
      </c>
      <c r="AK909" s="17" t="str">
        <f>IFERROR(VLOOKUP(AG909,'MATRICE '!$J$2:$M$100,2,FALSE),"")</f>
        <v/>
      </c>
      <c r="AL909" s="414" t="str">
        <f>IFERROR(VLOOKUP(AG909,'MATRICE '!$J$2:$M$100,4,FALSE),"")</f>
        <v/>
      </c>
      <c r="AM909" s="393"/>
      <c r="AN909" s="17"/>
      <c r="AO909" s="52"/>
      <c r="AP909" s="46"/>
      <c r="AQ909" s="28"/>
      <c r="AR909" s="418"/>
      <c r="AS909" s="419" t="str">
        <f>IFERROR(VLOOKUP(AR909,'MATRICE '!$U$3:$Z$18,4,FALSE),"")</f>
        <v/>
      </c>
      <c r="AT909" s="46"/>
      <c r="AU909" s="17"/>
      <c r="AV909" s="421" t="str">
        <f>IFERROR(VLOOKUP(AU909,'MATRICE '!AB919:AG1014,3,FALSE),"")</f>
        <v/>
      </c>
      <c r="AW909" s="300"/>
      <c r="AX909" s="17"/>
      <c r="AY909" s="17"/>
      <c r="AZ909" s="414"/>
      <c r="BA909" s="18"/>
      <c r="BB909" s="17" t="str">
        <f>IFERROR(VLOOKUP(O909,'MATRICE '!$B$4:$C$17,2,FALSE),"")</f>
        <v/>
      </c>
      <c r="BC909" s="429" t="str">
        <f>IFERROR(VLOOKUP(AR909,'MATRICE '!$U$3:$Z$18,3,FALSE),"")</f>
        <v/>
      </c>
      <c r="BD909" s="429" t="str">
        <f>IFERROR(VLOOKUP(AR909,'MATRICE '!$U$3:$Z$18,2,FALSE),"")</f>
        <v/>
      </c>
      <c r="BE909" s="429" t="str">
        <f>IFERROR(VLOOKUP(AR909,'MATRICE '!$U$3:$Z$18,5,FALSE),"")</f>
        <v/>
      </c>
    </row>
    <row r="910" spans="1:57" x14ac:dyDescent="0.25">
      <c r="A910" s="17"/>
      <c r="B910" s="394"/>
      <c r="C910" s="17"/>
      <c r="D910" s="17"/>
      <c r="E910" s="28"/>
      <c r="F910" s="28"/>
      <c r="G910" s="17"/>
      <c r="H910" s="17"/>
      <c r="I910" s="17"/>
      <c r="J910" s="17"/>
      <c r="K910" s="64"/>
      <c r="L910" s="65"/>
      <c r="M910" s="63"/>
      <c r="N910" s="17"/>
      <c r="O910" s="17"/>
      <c r="P910" s="17"/>
      <c r="Q910" s="17"/>
      <c r="R910" s="17"/>
      <c r="S910" s="401"/>
      <c r="T910" s="597">
        <f t="shared" si="47"/>
        <v>0</v>
      </c>
      <c r="U910" s="18"/>
      <c r="V910" s="18">
        <f t="shared" si="46"/>
        <v>0</v>
      </c>
      <c r="W910" s="60" t="str">
        <f t="shared" si="48"/>
        <v/>
      </c>
      <c r="X910" s="393"/>
      <c r="Y910" s="17"/>
      <c r="Z910" s="52"/>
      <c r="AA910" s="409"/>
      <c r="AB910" s="46"/>
      <c r="AC910" s="17"/>
      <c r="AD910" s="113" t="str">
        <f>IFERROR(VLOOKUP(AA910,'MATRICE '!$E$2:$H$100,3,FALSE),"")</f>
        <v/>
      </c>
      <c r="AE910" s="17" t="str">
        <f>IFERROR(VLOOKUP(AA910,'MATRICE '!$E$2:$H$100,2,FALSE),"")</f>
        <v/>
      </c>
      <c r="AF910" s="17" t="str">
        <f>IFERROR(VLOOKUP(AA910,'MATRICE '!$E$2:$H$100,4,FALSE),"")</f>
        <v/>
      </c>
      <c r="AG910" s="63"/>
      <c r="AH910" s="46"/>
      <c r="AI910" s="17"/>
      <c r="AJ910" s="17" t="str">
        <f>IFERROR(VLOOKUP(AG910,'MATRICE '!$J$2:$M$100,3,FALSE),"")</f>
        <v/>
      </c>
      <c r="AK910" s="17" t="str">
        <f>IFERROR(VLOOKUP(AG910,'MATRICE '!$J$2:$M$100,2,FALSE),"")</f>
        <v/>
      </c>
      <c r="AL910" s="414" t="str">
        <f>IFERROR(VLOOKUP(AG910,'MATRICE '!$J$2:$M$100,4,FALSE),"")</f>
        <v/>
      </c>
      <c r="AM910" s="393"/>
      <c r="AN910" s="17"/>
      <c r="AO910" s="52"/>
      <c r="AP910" s="46"/>
      <c r="AQ910" s="28"/>
      <c r="AR910" s="418"/>
      <c r="AS910" s="419" t="str">
        <f>IFERROR(VLOOKUP(AR910,'MATRICE '!$U$3:$Z$18,4,FALSE),"")</f>
        <v/>
      </c>
      <c r="AT910" s="46"/>
      <c r="AU910" s="17"/>
      <c r="AV910" s="421" t="str">
        <f>IFERROR(VLOOKUP(AU910,'MATRICE '!AB920:AG1015,3,FALSE),"")</f>
        <v/>
      </c>
      <c r="AW910" s="300"/>
      <c r="AX910" s="17"/>
      <c r="AY910" s="17"/>
      <c r="AZ910" s="414"/>
      <c r="BA910" s="18"/>
      <c r="BB910" s="17" t="str">
        <f>IFERROR(VLOOKUP(O910,'MATRICE '!$B$4:$C$17,2,FALSE),"")</f>
        <v/>
      </c>
      <c r="BC910" s="429" t="str">
        <f>IFERROR(VLOOKUP(AR910,'MATRICE '!$U$3:$Z$18,3,FALSE),"")</f>
        <v/>
      </c>
      <c r="BD910" s="429" t="str">
        <f>IFERROR(VLOOKUP(AR910,'MATRICE '!$U$3:$Z$18,2,FALSE),"")</f>
        <v/>
      </c>
      <c r="BE910" s="429" t="str">
        <f>IFERROR(VLOOKUP(AR910,'MATRICE '!$U$3:$Z$18,5,FALSE),"")</f>
        <v/>
      </c>
    </row>
    <row r="911" spans="1:57" x14ac:dyDescent="0.25">
      <c r="A911" s="17"/>
      <c r="B911" s="394"/>
      <c r="C911" s="17"/>
      <c r="D911" s="17"/>
      <c r="E911" s="28"/>
      <c r="F911" s="28"/>
      <c r="G911" s="17"/>
      <c r="H911" s="17"/>
      <c r="I911" s="17"/>
      <c r="J911" s="17"/>
      <c r="K911" s="64"/>
      <c r="L911" s="65"/>
      <c r="M911" s="63"/>
      <c r="N911" s="17"/>
      <c r="O911" s="17"/>
      <c r="P911" s="17"/>
      <c r="Q911" s="17"/>
      <c r="R911" s="17"/>
      <c r="S911" s="401"/>
      <c r="T911" s="597">
        <f t="shared" si="47"/>
        <v>0</v>
      </c>
      <c r="U911" s="18"/>
      <c r="V911" s="18">
        <f t="shared" si="46"/>
        <v>0</v>
      </c>
      <c r="W911" s="60" t="str">
        <f t="shared" si="48"/>
        <v/>
      </c>
      <c r="X911" s="393"/>
      <c r="Y911" s="17"/>
      <c r="Z911" s="52"/>
      <c r="AA911" s="409"/>
      <c r="AB911" s="46"/>
      <c r="AC911" s="17"/>
      <c r="AD911" s="113" t="str">
        <f>IFERROR(VLOOKUP(AA911,'MATRICE '!$E$2:$H$100,3,FALSE),"")</f>
        <v/>
      </c>
      <c r="AE911" s="17" t="str">
        <f>IFERROR(VLOOKUP(AA911,'MATRICE '!$E$2:$H$100,2,FALSE),"")</f>
        <v/>
      </c>
      <c r="AF911" s="17" t="str">
        <f>IFERROR(VLOOKUP(AA911,'MATRICE '!$E$2:$H$100,4,FALSE),"")</f>
        <v/>
      </c>
      <c r="AG911" s="63"/>
      <c r="AH911" s="46"/>
      <c r="AI911" s="17"/>
      <c r="AJ911" s="17" t="str">
        <f>IFERROR(VLOOKUP(AG911,'MATRICE '!$J$2:$M$100,3,FALSE),"")</f>
        <v/>
      </c>
      <c r="AK911" s="17" t="str">
        <f>IFERROR(VLOOKUP(AG911,'MATRICE '!$J$2:$M$100,2,FALSE),"")</f>
        <v/>
      </c>
      <c r="AL911" s="414" t="str">
        <f>IFERROR(VLOOKUP(AG911,'MATRICE '!$J$2:$M$100,4,FALSE),"")</f>
        <v/>
      </c>
      <c r="AM911" s="393"/>
      <c r="AN911" s="17"/>
      <c r="AO911" s="52"/>
      <c r="AP911" s="46"/>
      <c r="AQ911" s="28"/>
      <c r="AR911" s="418"/>
      <c r="AS911" s="419" t="str">
        <f>IFERROR(VLOOKUP(AR911,'MATRICE '!$U$3:$Z$18,4,FALSE),"")</f>
        <v/>
      </c>
      <c r="AT911" s="46"/>
      <c r="AU911" s="17"/>
      <c r="AV911" s="421" t="str">
        <f>IFERROR(VLOOKUP(AU911,'MATRICE '!AB921:AG1016,3,FALSE),"")</f>
        <v/>
      </c>
      <c r="AW911" s="300"/>
      <c r="AX911" s="17"/>
      <c r="AY911" s="17"/>
      <c r="AZ911" s="414"/>
      <c r="BA911" s="18"/>
      <c r="BB911" s="17" t="str">
        <f>IFERROR(VLOOKUP(O911,'MATRICE '!$B$4:$C$17,2,FALSE),"")</f>
        <v/>
      </c>
      <c r="BC911" s="429" t="str">
        <f>IFERROR(VLOOKUP(AR911,'MATRICE '!$U$3:$Z$18,3,FALSE),"")</f>
        <v/>
      </c>
      <c r="BD911" s="429" t="str">
        <f>IFERROR(VLOOKUP(AR911,'MATRICE '!$U$3:$Z$18,2,FALSE),"")</f>
        <v/>
      </c>
      <c r="BE911" s="429" t="str">
        <f>IFERROR(VLOOKUP(AR911,'MATRICE '!$U$3:$Z$18,5,FALSE),"")</f>
        <v/>
      </c>
    </row>
    <row r="912" spans="1:57" x14ac:dyDescent="0.25">
      <c r="A912" s="17"/>
      <c r="B912" s="394"/>
      <c r="C912" s="17"/>
      <c r="D912" s="17"/>
      <c r="E912" s="28"/>
      <c r="F912" s="28"/>
      <c r="G912" s="17"/>
      <c r="H912" s="17"/>
      <c r="I912" s="17"/>
      <c r="J912" s="17"/>
      <c r="K912" s="64"/>
      <c r="L912" s="65"/>
      <c r="M912" s="63"/>
      <c r="N912" s="17"/>
      <c r="O912" s="17"/>
      <c r="P912" s="17"/>
      <c r="Q912" s="17"/>
      <c r="R912" s="17"/>
      <c r="S912" s="401"/>
      <c r="T912" s="597">
        <f t="shared" si="47"/>
        <v>0</v>
      </c>
      <c r="U912" s="18"/>
      <c r="V912" s="18">
        <f t="shared" si="46"/>
        <v>0</v>
      </c>
      <c r="W912" s="60" t="str">
        <f t="shared" si="48"/>
        <v/>
      </c>
      <c r="X912" s="393"/>
      <c r="Y912" s="17"/>
      <c r="Z912" s="52"/>
      <c r="AA912" s="409"/>
      <c r="AB912" s="46"/>
      <c r="AC912" s="17"/>
      <c r="AD912" s="113" t="str">
        <f>IFERROR(VLOOKUP(AA912,'MATRICE '!$E$2:$H$100,3,FALSE),"")</f>
        <v/>
      </c>
      <c r="AE912" s="17" t="str">
        <f>IFERROR(VLOOKUP(AA912,'MATRICE '!$E$2:$H$100,2,FALSE),"")</f>
        <v/>
      </c>
      <c r="AF912" s="17" t="str">
        <f>IFERROR(VLOOKUP(AA912,'MATRICE '!$E$2:$H$100,4,FALSE),"")</f>
        <v/>
      </c>
      <c r="AG912" s="63"/>
      <c r="AH912" s="46"/>
      <c r="AI912" s="17"/>
      <c r="AJ912" s="17" t="str">
        <f>IFERROR(VLOOKUP(AG912,'MATRICE '!$J$2:$M$100,3,FALSE),"")</f>
        <v/>
      </c>
      <c r="AK912" s="17" t="str">
        <f>IFERROR(VLOOKUP(AG912,'MATRICE '!$J$2:$M$100,2,FALSE),"")</f>
        <v/>
      </c>
      <c r="AL912" s="414" t="str">
        <f>IFERROR(VLOOKUP(AG912,'MATRICE '!$J$2:$M$100,4,FALSE),"")</f>
        <v/>
      </c>
      <c r="AM912" s="393"/>
      <c r="AN912" s="17"/>
      <c r="AO912" s="52"/>
      <c r="AP912" s="46"/>
      <c r="AQ912" s="28"/>
      <c r="AR912" s="418"/>
      <c r="AS912" s="419" t="str">
        <f>IFERROR(VLOOKUP(AR912,'MATRICE '!$U$3:$Z$18,4,FALSE),"")</f>
        <v/>
      </c>
      <c r="AT912" s="46"/>
      <c r="AU912" s="17"/>
      <c r="AV912" s="421" t="str">
        <f>IFERROR(VLOOKUP(AU912,'MATRICE '!AB922:AG1017,3,FALSE),"")</f>
        <v/>
      </c>
      <c r="AW912" s="300"/>
      <c r="AX912" s="17"/>
      <c r="AY912" s="17"/>
      <c r="AZ912" s="414"/>
      <c r="BA912" s="18"/>
      <c r="BB912" s="17" t="str">
        <f>IFERROR(VLOOKUP(O912,'MATRICE '!$B$4:$C$17,2,FALSE),"")</f>
        <v/>
      </c>
      <c r="BC912" s="429" t="str">
        <f>IFERROR(VLOOKUP(AR912,'MATRICE '!$U$3:$Z$18,3,FALSE),"")</f>
        <v/>
      </c>
      <c r="BD912" s="429" t="str">
        <f>IFERROR(VLOOKUP(AR912,'MATRICE '!$U$3:$Z$18,2,FALSE),"")</f>
        <v/>
      </c>
      <c r="BE912" s="429" t="str">
        <f>IFERROR(VLOOKUP(AR912,'MATRICE '!$U$3:$Z$18,5,FALSE),"")</f>
        <v/>
      </c>
    </row>
    <row r="913" spans="1:57" x14ac:dyDescent="0.25">
      <c r="A913" s="17"/>
      <c r="B913" s="394"/>
      <c r="C913" s="17"/>
      <c r="D913" s="17"/>
      <c r="E913" s="28"/>
      <c r="F913" s="28"/>
      <c r="G913" s="17"/>
      <c r="H913" s="17"/>
      <c r="I913" s="17"/>
      <c r="J913" s="17"/>
      <c r="K913" s="64"/>
      <c r="L913" s="65"/>
      <c r="M913" s="63"/>
      <c r="N913" s="17"/>
      <c r="O913" s="17"/>
      <c r="P913" s="17"/>
      <c r="Q913" s="17"/>
      <c r="R913" s="17"/>
      <c r="S913" s="401"/>
      <c r="T913" s="597">
        <f t="shared" si="47"/>
        <v>0</v>
      </c>
      <c r="U913" s="18"/>
      <c r="V913" s="18">
        <f t="shared" si="46"/>
        <v>0</v>
      </c>
      <c r="W913" s="60" t="str">
        <f t="shared" si="48"/>
        <v/>
      </c>
      <c r="X913" s="393"/>
      <c r="Y913" s="17"/>
      <c r="Z913" s="52"/>
      <c r="AA913" s="409"/>
      <c r="AB913" s="46"/>
      <c r="AC913" s="17"/>
      <c r="AD913" s="113" t="str">
        <f>IFERROR(VLOOKUP(AA913,'MATRICE '!$E$2:$H$100,3,FALSE),"")</f>
        <v/>
      </c>
      <c r="AE913" s="17" t="str">
        <f>IFERROR(VLOOKUP(AA913,'MATRICE '!$E$2:$H$100,2,FALSE),"")</f>
        <v/>
      </c>
      <c r="AF913" s="17" t="str">
        <f>IFERROR(VLOOKUP(AA913,'MATRICE '!$E$2:$H$100,4,FALSE),"")</f>
        <v/>
      </c>
      <c r="AG913" s="63"/>
      <c r="AH913" s="46"/>
      <c r="AI913" s="17"/>
      <c r="AJ913" s="17" t="str">
        <f>IFERROR(VLOOKUP(AG913,'MATRICE '!$J$2:$M$100,3,FALSE),"")</f>
        <v/>
      </c>
      <c r="AK913" s="17" t="str">
        <f>IFERROR(VLOOKUP(AG913,'MATRICE '!$J$2:$M$100,2,FALSE),"")</f>
        <v/>
      </c>
      <c r="AL913" s="414" t="str">
        <f>IFERROR(VLOOKUP(AG913,'MATRICE '!$J$2:$M$100,4,FALSE),"")</f>
        <v/>
      </c>
      <c r="AM913" s="393"/>
      <c r="AN913" s="17"/>
      <c r="AO913" s="52"/>
      <c r="AP913" s="46"/>
      <c r="AQ913" s="28"/>
      <c r="AR913" s="418"/>
      <c r="AS913" s="419" t="str">
        <f>IFERROR(VLOOKUP(AR913,'MATRICE '!$U$3:$Z$18,4,FALSE),"")</f>
        <v/>
      </c>
      <c r="AT913" s="46"/>
      <c r="AU913" s="17"/>
      <c r="AV913" s="421" t="str">
        <f>IFERROR(VLOOKUP(AU913,'MATRICE '!AB923:AG1018,3,FALSE),"")</f>
        <v/>
      </c>
      <c r="AW913" s="300"/>
      <c r="AX913" s="17"/>
      <c r="AY913" s="17"/>
      <c r="AZ913" s="414"/>
      <c r="BA913" s="18"/>
      <c r="BB913" s="17" t="str">
        <f>IFERROR(VLOOKUP(O913,'MATRICE '!$B$4:$C$17,2,FALSE),"")</f>
        <v/>
      </c>
      <c r="BC913" s="429" t="str">
        <f>IFERROR(VLOOKUP(AR913,'MATRICE '!$U$3:$Z$18,3,FALSE),"")</f>
        <v/>
      </c>
      <c r="BD913" s="429" t="str">
        <f>IFERROR(VLOOKUP(AR913,'MATRICE '!$U$3:$Z$18,2,FALSE),"")</f>
        <v/>
      </c>
      <c r="BE913" s="429" t="str">
        <f>IFERROR(VLOOKUP(AR913,'MATRICE '!$U$3:$Z$18,5,FALSE),"")</f>
        <v/>
      </c>
    </row>
    <row r="914" spans="1:57" x14ac:dyDescent="0.25">
      <c r="A914" s="17"/>
      <c r="B914" s="394"/>
      <c r="C914" s="17"/>
      <c r="D914" s="17"/>
      <c r="E914" s="28"/>
      <c r="F914" s="28"/>
      <c r="G914" s="17"/>
      <c r="H914" s="17"/>
      <c r="I914" s="17"/>
      <c r="J914" s="17"/>
      <c r="K914" s="64"/>
      <c r="L914" s="65"/>
      <c r="M914" s="63"/>
      <c r="N914" s="17"/>
      <c r="O914" s="17"/>
      <c r="P914" s="17"/>
      <c r="Q914" s="17"/>
      <c r="R914" s="17"/>
      <c r="S914" s="401"/>
      <c r="T914" s="597">
        <f t="shared" si="47"/>
        <v>0</v>
      </c>
      <c r="U914" s="18"/>
      <c r="V914" s="18">
        <f t="shared" si="46"/>
        <v>0</v>
      </c>
      <c r="W914" s="60" t="str">
        <f t="shared" si="48"/>
        <v/>
      </c>
      <c r="X914" s="393"/>
      <c r="Y914" s="17"/>
      <c r="Z914" s="52"/>
      <c r="AA914" s="409"/>
      <c r="AB914" s="46"/>
      <c r="AC914" s="17"/>
      <c r="AD914" s="113" t="str">
        <f>IFERROR(VLOOKUP(AA914,'MATRICE '!$E$2:$H$100,3,FALSE),"")</f>
        <v/>
      </c>
      <c r="AE914" s="17" t="str">
        <f>IFERROR(VLOOKUP(AA914,'MATRICE '!$E$2:$H$100,2,FALSE),"")</f>
        <v/>
      </c>
      <c r="AF914" s="17" t="str">
        <f>IFERROR(VLOOKUP(AA914,'MATRICE '!$E$2:$H$100,4,FALSE),"")</f>
        <v/>
      </c>
      <c r="AG914" s="63"/>
      <c r="AH914" s="46"/>
      <c r="AI914" s="17"/>
      <c r="AJ914" s="17" t="str">
        <f>IFERROR(VLOOKUP(AG914,'MATRICE '!$J$2:$M$100,3,FALSE),"")</f>
        <v/>
      </c>
      <c r="AK914" s="17" t="str">
        <f>IFERROR(VLOOKUP(AG914,'MATRICE '!$J$2:$M$100,2,FALSE),"")</f>
        <v/>
      </c>
      <c r="AL914" s="414" t="str">
        <f>IFERROR(VLOOKUP(AG914,'MATRICE '!$J$2:$M$100,4,FALSE),"")</f>
        <v/>
      </c>
      <c r="AM914" s="393"/>
      <c r="AN914" s="17"/>
      <c r="AO914" s="52"/>
      <c r="AP914" s="46"/>
      <c r="AQ914" s="28"/>
      <c r="AR914" s="418"/>
      <c r="AS914" s="419" t="str">
        <f>IFERROR(VLOOKUP(AR914,'MATRICE '!$U$3:$Z$18,4,FALSE),"")</f>
        <v/>
      </c>
      <c r="AT914" s="46"/>
      <c r="AU914" s="17"/>
      <c r="AV914" s="421" t="str">
        <f>IFERROR(VLOOKUP(AU914,'MATRICE '!AB924:AG1019,3,FALSE),"")</f>
        <v/>
      </c>
      <c r="AW914" s="300"/>
      <c r="AX914" s="17"/>
      <c r="AY914" s="17"/>
      <c r="AZ914" s="414"/>
      <c r="BA914" s="18"/>
      <c r="BB914" s="17" t="str">
        <f>IFERROR(VLOOKUP(O914,'MATRICE '!$B$4:$C$17,2,FALSE),"")</f>
        <v/>
      </c>
      <c r="BC914" s="429" t="str">
        <f>IFERROR(VLOOKUP(AR914,'MATRICE '!$U$3:$Z$18,3,FALSE),"")</f>
        <v/>
      </c>
      <c r="BD914" s="429" t="str">
        <f>IFERROR(VLOOKUP(AR914,'MATRICE '!$U$3:$Z$18,2,FALSE),"")</f>
        <v/>
      </c>
      <c r="BE914" s="429" t="str">
        <f>IFERROR(VLOOKUP(AR914,'MATRICE '!$U$3:$Z$18,5,FALSE),"")</f>
        <v/>
      </c>
    </row>
    <row r="915" spans="1:57" x14ac:dyDescent="0.25">
      <c r="A915" s="17"/>
      <c r="B915" s="394"/>
      <c r="C915" s="17"/>
      <c r="D915" s="17"/>
      <c r="E915" s="28"/>
      <c r="F915" s="28"/>
      <c r="G915" s="17"/>
      <c r="H915" s="17"/>
      <c r="I915" s="17"/>
      <c r="J915" s="17"/>
      <c r="K915" s="64"/>
      <c r="L915" s="65"/>
      <c r="M915" s="63"/>
      <c r="N915" s="17"/>
      <c r="O915" s="17"/>
      <c r="P915" s="17"/>
      <c r="Q915" s="17"/>
      <c r="R915" s="17"/>
      <c r="S915" s="401"/>
      <c r="T915" s="597">
        <f t="shared" si="47"/>
        <v>0</v>
      </c>
      <c r="U915" s="18"/>
      <c r="V915" s="18">
        <f t="shared" si="46"/>
        <v>0</v>
      </c>
      <c r="W915" s="60" t="str">
        <f t="shared" si="48"/>
        <v/>
      </c>
      <c r="X915" s="393"/>
      <c r="Y915" s="17"/>
      <c r="Z915" s="52"/>
      <c r="AA915" s="409"/>
      <c r="AB915" s="46"/>
      <c r="AC915" s="17"/>
      <c r="AD915" s="113" t="str">
        <f>IFERROR(VLOOKUP(AA915,'MATRICE '!$E$2:$H$100,3,FALSE),"")</f>
        <v/>
      </c>
      <c r="AE915" s="17" t="str">
        <f>IFERROR(VLOOKUP(AA915,'MATRICE '!$E$2:$H$100,2,FALSE),"")</f>
        <v/>
      </c>
      <c r="AF915" s="17" t="str">
        <f>IFERROR(VLOOKUP(AA915,'MATRICE '!$E$2:$H$100,4,FALSE),"")</f>
        <v/>
      </c>
      <c r="AG915" s="63"/>
      <c r="AH915" s="46"/>
      <c r="AI915" s="17"/>
      <c r="AJ915" s="17" t="str">
        <f>IFERROR(VLOOKUP(AG915,'MATRICE '!$J$2:$M$100,3,FALSE),"")</f>
        <v/>
      </c>
      <c r="AK915" s="17" t="str">
        <f>IFERROR(VLOOKUP(AG915,'MATRICE '!$J$2:$M$100,2,FALSE),"")</f>
        <v/>
      </c>
      <c r="AL915" s="414" t="str">
        <f>IFERROR(VLOOKUP(AG915,'MATRICE '!$J$2:$M$100,4,FALSE),"")</f>
        <v/>
      </c>
      <c r="AM915" s="393"/>
      <c r="AN915" s="17"/>
      <c r="AO915" s="52"/>
      <c r="AP915" s="46"/>
      <c r="AQ915" s="28"/>
      <c r="AR915" s="418"/>
      <c r="AS915" s="419" t="str">
        <f>IFERROR(VLOOKUP(AR915,'MATRICE '!$U$3:$Z$18,4,FALSE),"")</f>
        <v/>
      </c>
      <c r="AT915" s="46"/>
      <c r="AU915" s="17"/>
      <c r="AV915" s="421" t="str">
        <f>IFERROR(VLOOKUP(AU915,'MATRICE '!AB925:AG1020,3,FALSE),"")</f>
        <v/>
      </c>
      <c r="AW915" s="300"/>
      <c r="AX915" s="17"/>
      <c r="AY915" s="17"/>
      <c r="AZ915" s="414"/>
      <c r="BA915" s="18"/>
      <c r="BB915" s="17" t="str">
        <f>IFERROR(VLOOKUP(O915,'MATRICE '!$B$4:$C$17,2,FALSE),"")</f>
        <v/>
      </c>
      <c r="BC915" s="429" t="str">
        <f>IFERROR(VLOOKUP(AR915,'MATRICE '!$U$3:$Z$18,3,FALSE),"")</f>
        <v/>
      </c>
      <c r="BD915" s="429" t="str">
        <f>IFERROR(VLOOKUP(AR915,'MATRICE '!$U$3:$Z$18,2,FALSE),"")</f>
        <v/>
      </c>
      <c r="BE915" s="429" t="str">
        <f>IFERROR(VLOOKUP(AR915,'MATRICE '!$U$3:$Z$18,5,FALSE),"")</f>
        <v/>
      </c>
    </row>
    <row r="916" spans="1:57" x14ac:dyDescent="0.25">
      <c r="A916" s="17"/>
      <c r="B916" s="394"/>
      <c r="C916" s="17"/>
      <c r="D916" s="17"/>
      <c r="E916" s="28"/>
      <c r="F916" s="28"/>
      <c r="G916" s="17"/>
      <c r="H916" s="17"/>
      <c r="I916" s="17"/>
      <c r="J916" s="17"/>
      <c r="K916" s="64"/>
      <c r="L916" s="65"/>
      <c r="M916" s="63"/>
      <c r="N916" s="17"/>
      <c r="O916" s="17"/>
      <c r="P916" s="17"/>
      <c r="Q916" s="17"/>
      <c r="R916" s="17"/>
      <c r="S916" s="401"/>
      <c r="T916" s="597">
        <f t="shared" si="47"/>
        <v>0</v>
      </c>
      <c r="U916" s="18"/>
      <c r="V916" s="18">
        <f t="shared" si="46"/>
        <v>0</v>
      </c>
      <c r="W916" s="60" t="str">
        <f t="shared" si="48"/>
        <v/>
      </c>
      <c r="X916" s="393"/>
      <c r="Y916" s="17"/>
      <c r="Z916" s="52"/>
      <c r="AA916" s="409"/>
      <c r="AB916" s="46"/>
      <c r="AC916" s="17"/>
      <c r="AD916" s="113" t="str">
        <f>IFERROR(VLOOKUP(AA916,'MATRICE '!$E$2:$H$100,3,FALSE),"")</f>
        <v/>
      </c>
      <c r="AE916" s="17" t="str">
        <f>IFERROR(VLOOKUP(AA916,'MATRICE '!$E$2:$H$100,2,FALSE),"")</f>
        <v/>
      </c>
      <c r="AF916" s="17" t="str">
        <f>IFERROR(VLOOKUP(AA916,'MATRICE '!$E$2:$H$100,4,FALSE),"")</f>
        <v/>
      </c>
      <c r="AG916" s="63"/>
      <c r="AH916" s="46"/>
      <c r="AI916" s="17"/>
      <c r="AJ916" s="17" t="str">
        <f>IFERROR(VLOOKUP(AG916,'MATRICE '!$J$2:$M$100,3,FALSE),"")</f>
        <v/>
      </c>
      <c r="AK916" s="17" t="str">
        <f>IFERROR(VLOOKUP(AG916,'MATRICE '!$J$2:$M$100,2,FALSE),"")</f>
        <v/>
      </c>
      <c r="AL916" s="414" t="str">
        <f>IFERROR(VLOOKUP(AG916,'MATRICE '!$J$2:$M$100,4,FALSE),"")</f>
        <v/>
      </c>
      <c r="AM916" s="393"/>
      <c r="AN916" s="17"/>
      <c r="AO916" s="52"/>
      <c r="AP916" s="46"/>
      <c r="AQ916" s="28"/>
      <c r="AR916" s="418"/>
      <c r="AS916" s="419" t="str">
        <f>IFERROR(VLOOKUP(AR916,'MATRICE '!$U$3:$Z$18,4,FALSE),"")</f>
        <v/>
      </c>
      <c r="AT916" s="46"/>
      <c r="AU916" s="17"/>
      <c r="AV916" s="421" t="str">
        <f>IFERROR(VLOOKUP(AU916,'MATRICE '!AB926:AG1021,3,FALSE),"")</f>
        <v/>
      </c>
      <c r="AW916" s="300"/>
      <c r="AX916" s="17"/>
      <c r="AY916" s="17"/>
      <c r="AZ916" s="414"/>
      <c r="BA916" s="18"/>
      <c r="BB916" s="17" t="str">
        <f>IFERROR(VLOOKUP(O916,'MATRICE '!$B$4:$C$17,2,FALSE),"")</f>
        <v/>
      </c>
      <c r="BC916" s="429" t="str">
        <f>IFERROR(VLOOKUP(AR916,'MATRICE '!$U$3:$Z$18,3,FALSE),"")</f>
        <v/>
      </c>
      <c r="BD916" s="429" t="str">
        <f>IFERROR(VLOOKUP(AR916,'MATRICE '!$U$3:$Z$18,2,FALSE),"")</f>
        <v/>
      </c>
      <c r="BE916" s="429" t="str">
        <f>IFERROR(VLOOKUP(AR916,'MATRICE '!$U$3:$Z$18,5,FALSE),"")</f>
        <v/>
      </c>
    </row>
    <row r="917" spans="1:57" x14ac:dyDescent="0.25">
      <c r="A917" s="17"/>
      <c r="B917" s="394"/>
      <c r="C917" s="17"/>
      <c r="D917" s="17"/>
      <c r="E917" s="28"/>
      <c r="F917" s="28"/>
      <c r="G917" s="17"/>
      <c r="H917" s="17"/>
      <c r="I917" s="17"/>
      <c r="J917" s="17"/>
      <c r="K917" s="64"/>
      <c r="L917" s="65"/>
      <c r="M917" s="63"/>
      <c r="N917" s="17"/>
      <c r="O917" s="17"/>
      <c r="P917" s="17"/>
      <c r="Q917" s="17"/>
      <c r="R917" s="17"/>
      <c r="S917" s="401"/>
      <c r="T917" s="597">
        <f t="shared" si="47"/>
        <v>0</v>
      </c>
      <c r="U917" s="18"/>
      <c r="V917" s="18">
        <f t="shared" si="46"/>
        <v>0</v>
      </c>
      <c r="W917" s="60" t="str">
        <f t="shared" si="48"/>
        <v/>
      </c>
      <c r="X917" s="393"/>
      <c r="Y917" s="17"/>
      <c r="Z917" s="52"/>
      <c r="AA917" s="409"/>
      <c r="AB917" s="46"/>
      <c r="AC917" s="17"/>
      <c r="AD917" s="113" t="str">
        <f>IFERROR(VLOOKUP(AA917,'MATRICE '!$E$2:$H$100,3,FALSE),"")</f>
        <v/>
      </c>
      <c r="AE917" s="17" t="str">
        <f>IFERROR(VLOOKUP(AA917,'MATRICE '!$E$2:$H$100,2,FALSE),"")</f>
        <v/>
      </c>
      <c r="AF917" s="17" t="str">
        <f>IFERROR(VLOOKUP(AA917,'MATRICE '!$E$2:$H$100,4,FALSE),"")</f>
        <v/>
      </c>
      <c r="AG917" s="63"/>
      <c r="AH917" s="46"/>
      <c r="AI917" s="17"/>
      <c r="AJ917" s="17" t="str">
        <f>IFERROR(VLOOKUP(AG917,'MATRICE '!$J$2:$M$100,3,FALSE),"")</f>
        <v/>
      </c>
      <c r="AK917" s="17" t="str">
        <f>IFERROR(VLOOKUP(AG917,'MATRICE '!$J$2:$M$100,2,FALSE),"")</f>
        <v/>
      </c>
      <c r="AL917" s="414" t="str">
        <f>IFERROR(VLOOKUP(AG917,'MATRICE '!$J$2:$M$100,4,FALSE),"")</f>
        <v/>
      </c>
      <c r="AM917" s="393"/>
      <c r="AN917" s="17"/>
      <c r="AO917" s="52"/>
      <c r="AP917" s="46"/>
      <c r="AQ917" s="28"/>
      <c r="AR917" s="418"/>
      <c r="AS917" s="419" t="str">
        <f>IFERROR(VLOOKUP(AR917,'MATRICE '!$U$3:$Z$18,4,FALSE),"")</f>
        <v/>
      </c>
      <c r="AT917" s="46"/>
      <c r="AU917" s="17"/>
      <c r="AV917" s="421" t="str">
        <f>IFERROR(VLOOKUP(AU917,'MATRICE '!AB927:AG1022,3,FALSE),"")</f>
        <v/>
      </c>
      <c r="AW917" s="300"/>
      <c r="AX917" s="17"/>
      <c r="AY917" s="17"/>
      <c r="AZ917" s="414"/>
      <c r="BA917" s="18"/>
      <c r="BB917" s="17" t="str">
        <f>IFERROR(VLOOKUP(O917,'MATRICE '!$B$4:$C$17,2,FALSE),"")</f>
        <v/>
      </c>
      <c r="BC917" s="429" t="str">
        <f>IFERROR(VLOOKUP(AR917,'MATRICE '!$U$3:$Z$18,3,FALSE),"")</f>
        <v/>
      </c>
      <c r="BD917" s="429" t="str">
        <f>IFERROR(VLOOKUP(AR917,'MATRICE '!$U$3:$Z$18,2,FALSE),"")</f>
        <v/>
      </c>
      <c r="BE917" s="429" t="str">
        <f>IFERROR(VLOOKUP(AR917,'MATRICE '!$U$3:$Z$18,5,FALSE),"")</f>
        <v/>
      </c>
    </row>
    <row r="918" spans="1:57" x14ac:dyDescent="0.25">
      <c r="A918" s="17"/>
      <c r="B918" s="394"/>
      <c r="C918" s="17"/>
      <c r="D918" s="17"/>
      <c r="E918" s="28"/>
      <c r="F918" s="28"/>
      <c r="G918" s="17"/>
      <c r="H918" s="17"/>
      <c r="I918" s="17"/>
      <c r="J918" s="17"/>
      <c r="K918" s="64"/>
      <c r="L918" s="65"/>
      <c r="M918" s="63"/>
      <c r="N918" s="17"/>
      <c r="O918" s="17"/>
      <c r="P918" s="17"/>
      <c r="Q918" s="17"/>
      <c r="R918" s="17"/>
      <c r="S918" s="401"/>
      <c r="T918" s="597">
        <f t="shared" si="47"/>
        <v>0</v>
      </c>
      <c r="U918" s="18"/>
      <c r="V918" s="18">
        <f t="shared" si="46"/>
        <v>0</v>
      </c>
      <c r="W918" s="60" t="str">
        <f t="shared" si="48"/>
        <v/>
      </c>
      <c r="X918" s="393"/>
      <c r="Y918" s="17"/>
      <c r="Z918" s="52"/>
      <c r="AA918" s="409"/>
      <c r="AB918" s="46"/>
      <c r="AC918" s="17"/>
      <c r="AD918" s="113" t="str">
        <f>IFERROR(VLOOKUP(AA918,'MATRICE '!$E$2:$H$100,3,FALSE),"")</f>
        <v/>
      </c>
      <c r="AE918" s="17" t="str">
        <f>IFERROR(VLOOKUP(AA918,'MATRICE '!$E$2:$H$100,2,FALSE),"")</f>
        <v/>
      </c>
      <c r="AF918" s="17" t="str">
        <f>IFERROR(VLOOKUP(AA918,'MATRICE '!$E$2:$H$100,4,FALSE),"")</f>
        <v/>
      </c>
      <c r="AG918" s="63"/>
      <c r="AH918" s="46"/>
      <c r="AI918" s="17"/>
      <c r="AJ918" s="17" t="str">
        <f>IFERROR(VLOOKUP(AG918,'MATRICE '!$J$2:$M$100,3,FALSE),"")</f>
        <v/>
      </c>
      <c r="AK918" s="17" t="str">
        <f>IFERROR(VLOOKUP(AG918,'MATRICE '!$J$2:$M$100,2,FALSE),"")</f>
        <v/>
      </c>
      <c r="AL918" s="414" t="str">
        <f>IFERROR(VLOOKUP(AG918,'MATRICE '!$J$2:$M$100,4,FALSE),"")</f>
        <v/>
      </c>
      <c r="AM918" s="393"/>
      <c r="AN918" s="17"/>
      <c r="AO918" s="52"/>
      <c r="AP918" s="46"/>
      <c r="AQ918" s="28"/>
      <c r="AR918" s="418"/>
      <c r="AS918" s="419" t="str">
        <f>IFERROR(VLOOKUP(AR918,'MATRICE '!$U$3:$Z$18,4,FALSE),"")</f>
        <v/>
      </c>
      <c r="AT918" s="46"/>
      <c r="AU918" s="17"/>
      <c r="AV918" s="421" t="str">
        <f>IFERROR(VLOOKUP(AU918,'MATRICE '!AB928:AG1023,3,FALSE),"")</f>
        <v/>
      </c>
      <c r="AW918" s="300"/>
      <c r="AX918" s="17"/>
      <c r="AY918" s="17"/>
      <c r="AZ918" s="414"/>
      <c r="BA918" s="18"/>
      <c r="BB918" s="17" t="str">
        <f>IFERROR(VLOOKUP(O918,'MATRICE '!$B$4:$C$17,2,FALSE),"")</f>
        <v/>
      </c>
      <c r="BC918" s="429" t="str">
        <f>IFERROR(VLOOKUP(AR918,'MATRICE '!$U$3:$Z$18,3,FALSE),"")</f>
        <v/>
      </c>
      <c r="BD918" s="429" t="str">
        <f>IFERROR(VLOOKUP(AR918,'MATRICE '!$U$3:$Z$18,2,FALSE),"")</f>
        <v/>
      </c>
      <c r="BE918" s="429" t="str">
        <f>IFERROR(VLOOKUP(AR918,'MATRICE '!$U$3:$Z$18,5,FALSE),"")</f>
        <v/>
      </c>
    </row>
    <row r="919" spans="1:57" x14ac:dyDescent="0.25">
      <c r="A919" s="17"/>
      <c r="B919" s="394"/>
      <c r="C919" s="17"/>
      <c r="D919" s="17"/>
      <c r="E919" s="28"/>
      <c r="F919" s="28"/>
      <c r="G919" s="17"/>
      <c r="H919" s="17"/>
      <c r="I919" s="17"/>
      <c r="J919" s="17"/>
      <c r="K919" s="64"/>
      <c r="L919" s="65"/>
      <c r="M919" s="63"/>
      <c r="N919" s="17"/>
      <c r="O919" s="17"/>
      <c r="P919" s="17"/>
      <c r="Q919" s="17"/>
      <c r="R919" s="17"/>
      <c r="S919" s="401"/>
      <c r="T919" s="597">
        <f t="shared" si="47"/>
        <v>0</v>
      </c>
      <c r="U919" s="18"/>
      <c r="V919" s="18">
        <f t="shared" si="46"/>
        <v>0</v>
      </c>
      <c r="W919" s="60" t="str">
        <f t="shared" si="48"/>
        <v/>
      </c>
      <c r="X919" s="393"/>
      <c r="Y919" s="17"/>
      <c r="Z919" s="52"/>
      <c r="AA919" s="409"/>
      <c r="AB919" s="46"/>
      <c r="AC919" s="17"/>
      <c r="AD919" s="113" t="str">
        <f>IFERROR(VLOOKUP(AA919,'MATRICE '!$E$2:$H$100,3,FALSE),"")</f>
        <v/>
      </c>
      <c r="AE919" s="17" t="str">
        <f>IFERROR(VLOOKUP(AA919,'MATRICE '!$E$2:$H$100,2,FALSE),"")</f>
        <v/>
      </c>
      <c r="AF919" s="17" t="str">
        <f>IFERROR(VLOOKUP(AA919,'MATRICE '!$E$2:$H$100,4,FALSE),"")</f>
        <v/>
      </c>
      <c r="AG919" s="63"/>
      <c r="AH919" s="46"/>
      <c r="AI919" s="17"/>
      <c r="AJ919" s="17" t="str">
        <f>IFERROR(VLOOKUP(AG919,'MATRICE '!$J$2:$M$100,3,FALSE),"")</f>
        <v/>
      </c>
      <c r="AK919" s="17" t="str">
        <f>IFERROR(VLOOKUP(AG919,'MATRICE '!$J$2:$M$100,2,FALSE),"")</f>
        <v/>
      </c>
      <c r="AL919" s="414" t="str">
        <f>IFERROR(VLOOKUP(AG919,'MATRICE '!$J$2:$M$100,4,FALSE),"")</f>
        <v/>
      </c>
      <c r="AM919" s="393"/>
      <c r="AN919" s="17"/>
      <c r="AO919" s="52"/>
      <c r="AP919" s="46"/>
      <c r="AQ919" s="28"/>
      <c r="AR919" s="418"/>
      <c r="AS919" s="419" t="str">
        <f>IFERROR(VLOOKUP(AR919,'MATRICE '!$U$3:$Z$18,4,FALSE),"")</f>
        <v/>
      </c>
      <c r="AT919" s="46"/>
      <c r="AU919" s="17"/>
      <c r="AV919" s="421" t="str">
        <f>IFERROR(VLOOKUP(AU919,'MATRICE '!AB929:AG1024,3,FALSE),"")</f>
        <v/>
      </c>
      <c r="AW919" s="300"/>
      <c r="AX919" s="17"/>
      <c r="AY919" s="17"/>
      <c r="AZ919" s="414"/>
      <c r="BA919" s="18"/>
      <c r="BB919" s="17" t="str">
        <f>IFERROR(VLOOKUP(O919,'MATRICE '!$B$4:$C$17,2,FALSE),"")</f>
        <v/>
      </c>
      <c r="BC919" s="429" t="str">
        <f>IFERROR(VLOOKUP(AR919,'MATRICE '!$U$3:$Z$18,3,FALSE),"")</f>
        <v/>
      </c>
      <c r="BD919" s="429" t="str">
        <f>IFERROR(VLOOKUP(AR919,'MATRICE '!$U$3:$Z$18,2,FALSE),"")</f>
        <v/>
      </c>
      <c r="BE919" s="429" t="str">
        <f>IFERROR(VLOOKUP(AR919,'MATRICE '!$U$3:$Z$18,5,FALSE),"")</f>
        <v/>
      </c>
    </row>
    <row r="920" spans="1:57" x14ac:dyDescent="0.25">
      <c r="A920" s="17"/>
      <c r="B920" s="394"/>
      <c r="C920" s="17"/>
      <c r="D920" s="17"/>
      <c r="E920" s="28"/>
      <c r="F920" s="28"/>
      <c r="G920" s="17"/>
      <c r="H920" s="17"/>
      <c r="I920" s="17"/>
      <c r="J920" s="17"/>
      <c r="K920" s="64"/>
      <c r="L920" s="65"/>
      <c r="M920" s="63"/>
      <c r="N920" s="17"/>
      <c r="O920" s="17"/>
      <c r="P920" s="17"/>
      <c r="Q920" s="17"/>
      <c r="R920" s="17"/>
      <c r="S920" s="401"/>
      <c r="T920" s="597">
        <f t="shared" si="47"/>
        <v>0</v>
      </c>
      <c r="U920" s="18"/>
      <c r="V920" s="18">
        <f t="shared" si="46"/>
        <v>0</v>
      </c>
      <c r="W920" s="60" t="str">
        <f t="shared" si="48"/>
        <v/>
      </c>
      <c r="X920" s="393"/>
      <c r="Y920" s="17"/>
      <c r="Z920" s="52"/>
      <c r="AA920" s="409"/>
      <c r="AB920" s="46"/>
      <c r="AC920" s="17"/>
      <c r="AD920" s="113" t="str">
        <f>IFERROR(VLOOKUP(AA920,'MATRICE '!$E$2:$H$100,3,FALSE),"")</f>
        <v/>
      </c>
      <c r="AE920" s="17" t="str">
        <f>IFERROR(VLOOKUP(AA920,'MATRICE '!$E$2:$H$100,2,FALSE),"")</f>
        <v/>
      </c>
      <c r="AF920" s="17" t="str">
        <f>IFERROR(VLOOKUP(AA920,'MATRICE '!$E$2:$H$100,4,FALSE),"")</f>
        <v/>
      </c>
      <c r="AG920" s="63"/>
      <c r="AH920" s="46"/>
      <c r="AI920" s="17"/>
      <c r="AJ920" s="17" t="str">
        <f>IFERROR(VLOOKUP(AG920,'MATRICE '!$J$2:$M$100,3,FALSE),"")</f>
        <v/>
      </c>
      <c r="AK920" s="17" t="str">
        <f>IFERROR(VLOOKUP(AG920,'MATRICE '!$J$2:$M$100,2,FALSE),"")</f>
        <v/>
      </c>
      <c r="AL920" s="414" t="str">
        <f>IFERROR(VLOOKUP(AG920,'MATRICE '!$J$2:$M$100,4,FALSE),"")</f>
        <v/>
      </c>
      <c r="AM920" s="393"/>
      <c r="AN920" s="17"/>
      <c r="AO920" s="52"/>
      <c r="AP920" s="46"/>
      <c r="AQ920" s="28"/>
      <c r="AR920" s="418"/>
      <c r="AS920" s="419" t="str">
        <f>IFERROR(VLOOKUP(AR920,'MATRICE '!$U$3:$Z$18,4,FALSE),"")</f>
        <v/>
      </c>
      <c r="AT920" s="46"/>
      <c r="AU920" s="17"/>
      <c r="AV920" s="421" t="str">
        <f>IFERROR(VLOOKUP(AU920,'MATRICE '!AB930:AG1025,3,FALSE),"")</f>
        <v/>
      </c>
      <c r="AW920" s="300"/>
      <c r="AX920" s="17"/>
      <c r="AY920" s="17"/>
      <c r="AZ920" s="414"/>
      <c r="BA920" s="18"/>
      <c r="BB920" s="17" t="str">
        <f>IFERROR(VLOOKUP(O920,'MATRICE '!$B$4:$C$17,2,FALSE),"")</f>
        <v/>
      </c>
      <c r="BC920" s="429" t="str">
        <f>IFERROR(VLOOKUP(AR920,'MATRICE '!$U$3:$Z$18,3,FALSE),"")</f>
        <v/>
      </c>
      <c r="BD920" s="429" t="str">
        <f>IFERROR(VLOOKUP(AR920,'MATRICE '!$U$3:$Z$18,2,FALSE),"")</f>
        <v/>
      </c>
      <c r="BE920" s="429" t="str">
        <f>IFERROR(VLOOKUP(AR920,'MATRICE '!$U$3:$Z$18,5,FALSE),"")</f>
        <v/>
      </c>
    </row>
    <row r="921" spans="1:57" x14ac:dyDescent="0.25">
      <c r="A921" s="17"/>
      <c r="B921" s="394"/>
      <c r="C921" s="17"/>
      <c r="D921" s="17"/>
      <c r="E921" s="28"/>
      <c r="F921" s="28"/>
      <c r="G921" s="17"/>
      <c r="H921" s="17"/>
      <c r="I921" s="17"/>
      <c r="J921" s="17"/>
      <c r="K921" s="64"/>
      <c r="L921" s="65"/>
      <c r="M921" s="63"/>
      <c r="N921" s="17"/>
      <c r="O921" s="17"/>
      <c r="P921" s="17"/>
      <c r="Q921" s="17"/>
      <c r="R921" s="17"/>
      <c r="S921" s="401"/>
      <c r="T921" s="597">
        <f t="shared" si="47"/>
        <v>0</v>
      </c>
      <c r="U921" s="18"/>
      <c r="V921" s="18">
        <f t="shared" si="46"/>
        <v>0</v>
      </c>
      <c r="W921" s="60" t="str">
        <f t="shared" si="48"/>
        <v/>
      </c>
      <c r="X921" s="393"/>
      <c r="Y921" s="17"/>
      <c r="Z921" s="52"/>
      <c r="AA921" s="409"/>
      <c r="AB921" s="46"/>
      <c r="AC921" s="17"/>
      <c r="AD921" s="113" t="str">
        <f>IFERROR(VLOOKUP(AA921,'MATRICE '!$E$2:$H$100,3,FALSE),"")</f>
        <v/>
      </c>
      <c r="AE921" s="17" t="str">
        <f>IFERROR(VLOOKUP(AA921,'MATRICE '!$E$2:$H$100,2,FALSE),"")</f>
        <v/>
      </c>
      <c r="AF921" s="17" t="str">
        <f>IFERROR(VLOOKUP(AA921,'MATRICE '!$E$2:$H$100,4,FALSE),"")</f>
        <v/>
      </c>
      <c r="AG921" s="63"/>
      <c r="AH921" s="46"/>
      <c r="AI921" s="17"/>
      <c r="AJ921" s="17" t="str">
        <f>IFERROR(VLOOKUP(AG921,'MATRICE '!$J$2:$M$100,3,FALSE),"")</f>
        <v/>
      </c>
      <c r="AK921" s="17" t="str">
        <f>IFERROR(VLOOKUP(AG921,'MATRICE '!$J$2:$M$100,2,FALSE),"")</f>
        <v/>
      </c>
      <c r="AL921" s="414" t="str">
        <f>IFERROR(VLOOKUP(AG921,'MATRICE '!$J$2:$M$100,4,FALSE),"")</f>
        <v/>
      </c>
      <c r="AM921" s="393"/>
      <c r="AN921" s="17"/>
      <c r="AO921" s="52"/>
      <c r="AP921" s="46"/>
      <c r="AQ921" s="28"/>
      <c r="AR921" s="418"/>
      <c r="AS921" s="419" t="str">
        <f>IFERROR(VLOOKUP(AR921,'MATRICE '!$U$3:$Z$18,4,FALSE),"")</f>
        <v/>
      </c>
      <c r="AT921" s="46"/>
      <c r="AU921" s="17"/>
      <c r="AV921" s="421" t="str">
        <f>IFERROR(VLOOKUP(AU921,'MATRICE '!AB931:AG1026,3,FALSE),"")</f>
        <v/>
      </c>
      <c r="AW921" s="300"/>
      <c r="AX921" s="17"/>
      <c r="AY921" s="17"/>
      <c r="AZ921" s="414"/>
      <c r="BA921" s="18"/>
      <c r="BB921" s="17" t="str">
        <f>IFERROR(VLOOKUP(O921,'MATRICE '!$B$4:$C$17,2,FALSE),"")</f>
        <v/>
      </c>
      <c r="BC921" s="429" t="str">
        <f>IFERROR(VLOOKUP(AR921,'MATRICE '!$U$3:$Z$18,3,FALSE),"")</f>
        <v/>
      </c>
      <c r="BD921" s="429" t="str">
        <f>IFERROR(VLOOKUP(AR921,'MATRICE '!$U$3:$Z$18,2,FALSE),"")</f>
        <v/>
      </c>
      <c r="BE921" s="429" t="str">
        <f>IFERROR(VLOOKUP(AR921,'MATRICE '!$U$3:$Z$18,5,FALSE),"")</f>
        <v/>
      </c>
    </row>
    <row r="922" spans="1:57" x14ac:dyDescent="0.25">
      <c r="A922" s="17"/>
      <c r="B922" s="394"/>
      <c r="C922" s="17"/>
      <c r="D922" s="17"/>
      <c r="E922" s="28"/>
      <c r="F922" s="28"/>
      <c r="G922" s="17"/>
      <c r="H922" s="17"/>
      <c r="I922" s="17"/>
      <c r="J922" s="17"/>
      <c r="K922" s="64"/>
      <c r="L922" s="65"/>
      <c r="M922" s="63"/>
      <c r="N922" s="17"/>
      <c r="O922" s="17"/>
      <c r="P922" s="17"/>
      <c r="Q922" s="17"/>
      <c r="R922" s="17"/>
      <c r="S922" s="401"/>
      <c r="T922" s="597">
        <f t="shared" si="47"/>
        <v>0</v>
      </c>
      <c r="U922" s="18"/>
      <c r="V922" s="18">
        <f t="shared" si="46"/>
        <v>0</v>
      </c>
      <c r="W922" s="60" t="str">
        <f t="shared" si="48"/>
        <v/>
      </c>
      <c r="X922" s="393"/>
      <c r="Y922" s="17"/>
      <c r="Z922" s="52"/>
      <c r="AA922" s="409"/>
      <c r="AB922" s="46"/>
      <c r="AC922" s="17"/>
      <c r="AD922" s="113" t="str">
        <f>IFERROR(VLOOKUP(AA922,'MATRICE '!$E$2:$H$100,3,FALSE),"")</f>
        <v/>
      </c>
      <c r="AE922" s="17" t="str">
        <f>IFERROR(VLOOKUP(AA922,'MATRICE '!$E$2:$H$100,2,FALSE),"")</f>
        <v/>
      </c>
      <c r="AF922" s="17" t="str">
        <f>IFERROR(VLOOKUP(AA922,'MATRICE '!$E$2:$H$100,4,FALSE),"")</f>
        <v/>
      </c>
      <c r="AG922" s="63"/>
      <c r="AH922" s="46"/>
      <c r="AI922" s="17"/>
      <c r="AJ922" s="17" t="str">
        <f>IFERROR(VLOOKUP(AG922,'MATRICE '!$J$2:$M$100,3,FALSE),"")</f>
        <v/>
      </c>
      <c r="AK922" s="17" t="str">
        <f>IFERROR(VLOOKUP(AG922,'MATRICE '!$J$2:$M$100,2,FALSE),"")</f>
        <v/>
      </c>
      <c r="AL922" s="414" t="str">
        <f>IFERROR(VLOOKUP(AG922,'MATRICE '!$J$2:$M$100,4,FALSE),"")</f>
        <v/>
      </c>
      <c r="AM922" s="393"/>
      <c r="AN922" s="17"/>
      <c r="AO922" s="52"/>
      <c r="AP922" s="46"/>
      <c r="AQ922" s="28"/>
      <c r="AR922" s="418"/>
      <c r="AS922" s="419" t="str">
        <f>IFERROR(VLOOKUP(AR922,'MATRICE '!$U$3:$Z$18,4,FALSE),"")</f>
        <v/>
      </c>
      <c r="AT922" s="46"/>
      <c r="AU922" s="17"/>
      <c r="AV922" s="421" t="str">
        <f>IFERROR(VLOOKUP(AU922,'MATRICE '!AB932:AG1027,3,FALSE),"")</f>
        <v/>
      </c>
      <c r="AW922" s="300"/>
      <c r="AX922" s="17"/>
      <c r="AY922" s="17"/>
      <c r="AZ922" s="414"/>
      <c r="BA922" s="18"/>
      <c r="BB922" s="17" t="str">
        <f>IFERROR(VLOOKUP(O922,'MATRICE '!$B$4:$C$17,2,FALSE),"")</f>
        <v/>
      </c>
      <c r="BC922" s="429" t="str">
        <f>IFERROR(VLOOKUP(AR922,'MATRICE '!$U$3:$Z$18,3,FALSE),"")</f>
        <v/>
      </c>
      <c r="BD922" s="429" t="str">
        <f>IFERROR(VLOOKUP(AR922,'MATRICE '!$U$3:$Z$18,2,FALSE),"")</f>
        <v/>
      </c>
      <c r="BE922" s="429" t="str">
        <f>IFERROR(VLOOKUP(AR922,'MATRICE '!$U$3:$Z$18,5,FALSE),"")</f>
        <v/>
      </c>
    </row>
    <row r="923" spans="1:57" x14ac:dyDescent="0.25">
      <c r="A923" s="17"/>
      <c r="B923" s="394"/>
      <c r="C923" s="17"/>
      <c r="D923" s="17"/>
      <c r="E923" s="28"/>
      <c r="F923" s="28"/>
      <c r="G923" s="17"/>
      <c r="H923" s="17"/>
      <c r="I923" s="17"/>
      <c r="J923" s="17"/>
      <c r="K923" s="64"/>
      <c r="L923" s="65"/>
      <c r="M923" s="63"/>
      <c r="N923" s="17"/>
      <c r="O923" s="17"/>
      <c r="P923" s="17"/>
      <c r="Q923" s="17"/>
      <c r="R923" s="17"/>
      <c r="S923" s="401"/>
      <c r="T923" s="597">
        <f t="shared" si="47"/>
        <v>0</v>
      </c>
      <c r="U923" s="18"/>
      <c r="V923" s="18">
        <f t="shared" si="46"/>
        <v>0</v>
      </c>
      <c r="W923" s="60" t="str">
        <f t="shared" si="48"/>
        <v/>
      </c>
      <c r="X923" s="393"/>
      <c r="Y923" s="17"/>
      <c r="Z923" s="52"/>
      <c r="AA923" s="409"/>
      <c r="AB923" s="46"/>
      <c r="AC923" s="17"/>
      <c r="AD923" s="113" t="str">
        <f>IFERROR(VLOOKUP(AA923,'MATRICE '!$E$2:$H$100,3,FALSE),"")</f>
        <v/>
      </c>
      <c r="AE923" s="17" t="str">
        <f>IFERROR(VLOOKUP(AA923,'MATRICE '!$E$2:$H$100,2,FALSE),"")</f>
        <v/>
      </c>
      <c r="AF923" s="17" t="str">
        <f>IFERROR(VLOOKUP(AA923,'MATRICE '!$E$2:$H$100,4,FALSE),"")</f>
        <v/>
      </c>
      <c r="AG923" s="63"/>
      <c r="AH923" s="46"/>
      <c r="AI923" s="17"/>
      <c r="AJ923" s="17" t="str">
        <f>IFERROR(VLOOKUP(AG923,'MATRICE '!$J$2:$M$100,3,FALSE),"")</f>
        <v/>
      </c>
      <c r="AK923" s="17" t="str">
        <f>IFERROR(VLOOKUP(AG923,'MATRICE '!$J$2:$M$100,2,FALSE),"")</f>
        <v/>
      </c>
      <c r="AL923" s="414" t="str">
        <f>IFERROR(VLOOKUP(AG923,'MATRICE '!$J$2:$M$100,4,FALSE),"")</f>
        <v/>
      </c>
      <c r="AM923" s="393"/>
      <c r="AN923" s="17"/>
      <c r="AO923" s="52"/>
      <c r="AP923" s="46"/>
      <c r="AQ923" s="28"/>
      <c r="AR923" s="418"/>
      <c r="AS923" s="419" t="str">
        <f>IFERROR(VLOOKUP(AR923,'MATRICE '!$U$3:$Z$18,4,FALSE),"")</f>
        <v/>
      </c>
      <c r="AT923" s="46"/>
      <c r="AU923" s="17"/>
      <c r="AV923" s="421" t="str">
        <f>IFERROR(VLOOKUP(AU923,'MATRICE '!AB933:AG1028,3,FALSE),"")</f>
        <v/>
      </c>
      <c r="AW923" s="300"/>
      <c r="AX923" s="17"/>
      <c r="AY923" s="17"/>
      <c r="AZ923" s="414"/>
      <c r="BA923" s="18"/>
      <c r="BB923" s="17" t="str">
        <f>IFERROR(VLOOKUP(O923,'MATRICE '!$B$4:$C$17,2,FALSE),"")</f>
        <v/>
      </c>
      <c r="BC923" s="429" t="str">
        <f>IFERROR(VLOOKUP(AR923,'MATRICE '!$U$3:$Z$18,3,FALSE),"")</f>
        <v/>
      </c>
      <c r="BD923" s="429" t="str">
        <f>IFERROR(VLOOKUP(AR923,'MATRICE '!$U$3:$Z$18,2,FALSE),"")</f>
        <v/>
      </c>
      <c r="BE923" s="429" t="str">
        <f>IFERROR(VLOOKUP(AR923,'MATRICE '!$U$3:$Z$18,5,FALSE),"")</f>
        <v/>
      </c>
    </row>
    <row r="924" spans="1:57" x14ac:dyDescent="0.25">
      <c r="A924" s="17"/>
      <c r="B924" s="394"/>
      <c r="C924" s="17"/>
      <c r="D924" s="17"/>
      <c r="E924" s="28"/>
      <c r="F924" s="28"/>
      <c r="G924" s="17"/>
      <c r="H924" s="17"/>
      <c r="I924" s="17"/>
      <c r="J924" s="17"/>
      <c r="K924" s="64"/>
      <c r="L924" s="65"/>
      <c r="M924" s="63"/>
      <c r="N924" s="17"/>
      <c r="O924" s="17"/>
      <c r="P924" s="17"/>
      <c r="Q924" s="17"/>
      <c r="R924" s="17"/>
      <c r="S924" s="401"/>
      <c r="T924" s="597">
        <f t="shared" si="47"/>
        <v>0</v>
      </c>
      <c r="U924" s="18"/>
      <c r="V924" s="18">
        <f t="shared" si="46"/>
        <v>0</v>
      </c>
      <c r="W924" s="60" t="str">
        <f t="shared" si="48"/>
        <v/>
      </c>
      <c r="X924" s="393"/>
      <c r="Y924" s="17"/>
      <c r="Z924" s="52"/>
      <c r="AA924" s="409"/>
      <c r="AB924" s="46"/>
      <c r="AC924" s="17"/>
      <c r="AD924" s="113" t="str">
        <f>IFERROR(VLOOKUP(AA924,'MATRICE '!$E$2:$H$100,3,FALSE),"")</f>
        <v/>
      </c>
      <c r="AE924" s="17" t="str">
        <f>IFERROR(VLOOKUP(AA924,'MATRICE '!$E$2:$H$100,2,FALSE),"")</f>
        <v/>
      </c>
      <c r="AF924" s="17" t="str">
        <f>IFERROR(VLOOKUP(AA924,'MATRICE '!$E$2:$H$100,4,FALSE),"")</f>
        <v/>
      </c>
      <c r="AG924" s="63"/>
      <c r="AH924" s="46"/>
      <c r="AI924" s="17"/>
      <c r="AJ924" s="17" t="str">
        <f>IFERROR(VLOOKUP(AG924,'MATRICE '!$J$2:$M$100,3,FALSE),"")</f>
        <v/>
      </c>
      <c r="AK924" s="17" t="str">
        <f>IFERROR(VLOOKUP(AG924,'MATRICE '!$J$2:$M$100,2,FALSE),"")</f>
        <v/>
      </c>
      <c r="AL924" s="414" t="str">
        <f>IFERROR(VLOOKUP(AG924,'MATRICE '!$J$2:$M$100,4,FALSE),"")</f>
        <v/>
      </c>
      <c r="AM924" s="393"/>
      <c r="AN924" s="17"/>
      <c r="AO924" s="52"/>
      <c r="AP924" s="46"/>
      <c r="AQ924" s="28"/>
      <c r="AR924" s="418"/>
      <c r="AS924" s="419" t="str">
        <f>IFERROR(VLOOKUP(AR924,'MATRICE '!$U$3:$Z$18,4,FALSE),"")</f>
        <v/>
      </c>
      <c r="AT924" s="46"/>
      <c r="AU924" s="17"/>
      <c r="AV924" s="421" t="str">
        <f>IFERROR(VLOOKUP(AU924,'MATRICE '!AB934:AG1029,3,FALSE),"")</f>
        <v/>
      </c>
      <c r="AW924" s="300"/>
      <c r="AX924" s="17"/>
      <c r="AY924" s="17"/>
      <c r="AZ924" s="414"/>
      <c r="BA924" s="18"/>
      <c r="BB924" s="17" t="str">
        <f>IFERROR(VLOOKUP(O924,'MATRICE '!$B$4:$C$17,2,FALSE),"")</f>
        <v/>
      </c>
      <c r="BC924" s="429" t="str">
        <f>IFERROR(VLOOKUP(AR924,'MATRICE '!$U$3:$Z$18,3,FALSE),"")</f>
        <v/>
      </c>
      <c r="BD924" s="429" t="str">
        <f>IFERROR(VLOOKUP(AR924,'MATRICE '!$U$3:$Z$18,2,FALSE),"")</f>
        <v/>
      </c>
      <c r="BE924" s="429" t="str">
        <f>IFERROR(VLOOKUP(AR924,'MATRICE '!$U$3:$Z$18,5,FALSE),"")</f>
        <v/>
      </c>
    </row>
    <row r="925" spans="1:57" x14ac:dyDescent="0.25">
      <c r="A925" s="17"/>
      <c r="B925" s="394"/>
      <c r="C925" s="17"/>
      <c r="D925" s="17"/>
      <c r="E925" s="28"/>
      <c r="F925" s="28"/>
      <c r="G925" s="17"/>
      <c r="H925" s="17"/>
      <c r="I925" s="17"/>
      <c r="J925" s="17"/>
      <c r="K925" s="64"/>
      <c r="L925" s="65"/>
      <c r="M925" s="63"/>
      <c r="N925" s="17"/>
      <c r="O925" s="17"/>
      <c r="P925" s="17"/>
      <c r="Q925" s="17"/>
      <c r="R925" s="17"/>
      <c r="S925" s="401"/>
      <c r="T925" s="597">
        <f t="shared" si="47"/>
        <v>0</v>
      </c>
      <c r="U925" s="18"/>
      <c r="V925" s="18">
        <f t="shared" si="46"/>
        <v>0</v>
      </c>
      <c r="W925" s="60" t="str">
        <f t="shared" si="48"/>
        <v/>
      </c>
      <c r="X925" s="393"/>
      <c r="Y925" s="17"/>
      <c r="Z925" s="52"/>
      <c r="AA925" s="409"/>
      <c r="AB925" s="46"/>
      <c r="AC925" s="17"/>
      <c r="AD925" s="113" t="str">
        <f>IFERROR(VLOOKUP(AA925,'MATRICE '!$E$2:$H$100,3,FALSE),"")</f>
        <v/>
      </c>
      <c r="AE925" s="17" t="str">
        <f>IFERROR(VLOOKUP(AA925,'MATRICE '!$E$2:$H$100,2,FALSE),"")</f>
        <v/>
      </c>
      <c r="AF925" s="17" t="str">
        <f>IFERROR(VLOOKUP(AA925,'MATRICE '!$E$2:$H$100,4,FALSE),"")</f>
        <v/>
      </c>
      <c r="AG925" s="63"/>
      <c r="AH925" s="46"/>
      <c r="AI925" s="17"/>
      <c r="AJ925" s="17" t="str">
        <f>IFERROR(VLOOKUP(AG925,'MATRICE '!$J$2:$M$100,3,FALSE),"")</f>
        <v/>
      </c>
      <c r="AK925" s="17" t="str">
        <f>IFERROR(VLOOKUP(AG925,'MATRICE '!$J$2:$M$100,2,FALSE),"")</f>
        <v/>
      </c>
      <c r="AL925" s="414" t="str">
        <f>IFERROR(VLOOKUP(AG925,'MATRICE '!$J$2:$M$100,4,FALSE),"")</f>
        <v/>
      </c>
      <c r="AM925" s="393"/>
      <c r="AN925" s="17"/>
      <c r="AO925" s="52"/>
      <c r="AP925" s="46"/>
      <c r="AQ925" s="28"/>
      <c r="AR925" s="418"/>
      <c r="AS925" s="419" t="str">
        <f>IFERROR(VLOOKUP(AR925,'MATRICE '!$U$3:$Z$18,4,FALSE),"")</f>
        <v/>
      </c>
      <c r="AT925" s="46"/>
      <c r="AU925" s="17"/>
      <c r="AV925" s="421" t="str">
        <f>IFERROR(VLOOKUP(AU925,'MATRICE '!AB935:AG1030,3,FALSE),"")</f>
        <v/>
      </c>
      <c r="AW925" s="300"/>
      <c r="AX925" s="17"/>
      <c r="AY925" s="17"/>
      <c r="AZ925" s="414"/>
      <c r="BA925" s="18"/>
      <c r="BB925" s="17" t="str">
        <f>IFERROR(VLOOKUP(O925,'MATRICE '!$B$4:$C$17,2,FALSE),"")</f>
        <v/>
      </c>
      <c r="BC925" s="429" t="str">
        <f>IFERROR(VLOOKUP(AR925,'MATRICE '!$U$3:$Z$18,3,FALSE),"")</f>
        <v/>
      </c>
      <c r="BD925" s="429" t="str">
        <f>IFERROR(VLOOKUP(AR925,'MATRICE '!$U$3:$Z$18,2,FALSE),"")</f>
        <v/>
      </c>
      <c r="BE925" s="429" t="str">
        <f>IFERROR(VLOOKUP(AR925,'MATRICE '!$U$3:$Z$18,5,FALSE),"")</f>
        <v/>
      </c>
    </row>
    <row r="926" spans="1:57" x14ac:dyDescent="0.25">
      <c r="A926" s="17"/>
      <c r="B926" s="394"/>
      <c r="C926" s="17"/>
      <c r="D926" s="17"/>
      <c r="E926" s="28"/>
      <c r="F926" s="28"/>
      <c r="G926" s="17"/>
      <c r="H926" s="17"/>
      <c r="I926" s="17"/>
      <c r="J926" s="17"/>
      <c r="K926" s="64"/>
      <c r="L926" s="65"/>
      <c r="M926" s="63"/>
      <c r="N926" s="17"/>
      <c r="O926" s="17"/>
      <c r="P926" s="17"/>
      <c r="Q926" s="17"/>
      <c r="R926" s="17"/>
      <c r="S926" s="401"/>
      <c r="T926" s="597">
        <f t="shared" si="47"/>
        <v>0</v>
      </c>
      <c r="U926" s="18"/>
      <c r="V926" s="18">
        <f t="shared" si="46"/>
        <v>0</v>
      </c>
      <c r="W926" s="60" t="str">
        <f t="shared" si="48"/>
        <v/>
      </c>
      <c r="X926" s="393"/>
      <c r="Y926" s="17"/>
      <c r="Z926" s="52"/>
      <c r="AA926" s="409"/>
      <c r="AB926" s="46"/>
      <c r="AC926" s="17"/>
      <c r="AD926" s="113" t="str">
        <f>IFERROR(VLOOKUP(AA926,'MATRICE '!$E$2:$H$100,3,FALSE),"")</f>
        <v/>
      </c>
      <c r="AE926" s="17" t="str">
        <f>IFERROR(VLOOKUP(AA926,'MATRICE '!$E$2:$H$100,2,FALSE),"")</f>
        <v/>
      </c>
      <c r="AF926" s="17" t="str">
        <f>IFERROR(VLOOKUP(AA926,'MATRICE '!$E$2:$H$100,4,FALSE),"")</f>
        <v/>
      </c>
      <c r="AG926" s="63"/>
      <c r="AH926" s="46"/>
      <c r="AI926" s="17"/>
      <c r="AJ926" s="17" t="str">
        <f>IFERROR(VLOOKUP(AG926,'MATRICE '!$J$2:$M$100,3,FALSE),"")</f>
        <v/>
      </c>
      <c r="AK926" s="17" t="str">
        <f>IFERROR(VLOOKUP(AG926,'MATRICE '!$J$2:$M$100,2,FALSE),"")</f>
        <v/>
      </c>
      <c r="AL926" s="414" t="str">
        <f>IFERROR(VLOOKUP(AG926,'MATRICE '!$J$2:$M$100,4,FALSE),"")</f>
        <v/>
      </c>
      <c r="AM926" s="393"/>
      <c r="AN926" s="17"/>
      <c r="AO926" s="52"/>
      <c r="AP926" s="46"/>
      <c r="AQ926" s="28"/>
      <c r="AR926" s="418"/>
      <c r="AS926" s="419" t="str">
        <f>IFERROR(VLOOKUP(AR926,'MATRICE '!$U$3:$Z$18,4,FALSE),"")</f>
        <v/>
      </c>
      <c r="AT926" s="46"/>
      <c r="AU926" s="17"/>
      <c r="AV926" s="421" t="str">
        <f>IFERROR(VLOOKUP(AU926,'MATRICE '!AB936:AG1031,3,FALSE),"")</f>
        <v/>
      </c>
      <c r="AW926" s="300"/>
      <c r="AX926" s="17"/>
      <c r="AY926" s="17"/>
      <c r="AZ926" s="414"/>
      <c r="BA926" s="18"/>
      <c r="BB926" s="17" t="str">
        <f>IFERROR(VLOOKUP(O926,'MATRICE '!$B$4:$C$17,2,FALSE),"")</f>
        <v/>
      </c>
      <c r="BC926" s="429" t="str">
        <f>IFERROR(VLOOKUP(AR926,'MATRICE '!$U$3:$Z$18,3,FALSE),"")</f>
        <v/>
      </c>
      <c r="BD926" s="429" t="str">
        <f>IFERROR(VLOOKUP(AR926,'MATRICE '!$U$3:$Z$18,2,FALSE),"")</f>
        <v/>
      </c>
      <c r="BE926" s="429" t="str">
        <f>IFERROR(VLOOKUP(AR926,'MATRICE '!$U$3:$Z$18,5,FALSE),"")</f>
        <v/>
      </c>
    </row>
    <row r="927" spans="1:57" x14ac:dyDescent="0.25">
      <c r="A927" s="17"/>
      <c r="B927" s="394"/>
      <c r="C927" s="17"/>
      <c r="D927" s="17"/>
      <c r="E927" s="28"/>
      <c r="F927" s="28"/>
      <c r="G927" s="17"/>
      <c r="H927" s="17"/>
      <c r="I927" s="17"/>
      <c r="J927" s="17"/>
      <c r="K927" s="64"/>
      <c r="L927" s="65"/>
      <c r="M927" s="63"/>
      <c r="N927" s="17"/>
      <c r="O927" s="17"/>
      <c r="P927" s="17"/>
      <c r="Q927" s="17"/>
      <c r="R927" s="17"/>
      <c r="S927" s="401"/>
      <c r="T927" s="597">
        <f t="shared" si="47"/>
        <v>0</v>
      </c>
      <c r="U927" s="18"/>
      <c r="V927" s="18">
        <f t="shared" si="46"/>
        <v>0</v>
      </c>
      <c r="W927" s="60" t="str">
        <f t="shared" si="48"/>
        <v/>
      </c>
      <c r="X927" s="393"/>
      <c r="Y927" s="17"/>
      <c r="Z927" s="52"/>
      <c r="AA927" s="409"/>
      <c r="AB927" s="46"/>
      <c r="AC927" s="17"/>
      <c r="AD927" s="113" t="str">
        <f>IFERROR(VLOOKUP(AA927,'MATRICE '!$E$2:$H$100,3,FALSE),"")</f>
        <v/>
      </c>
      <c r="AE927" s="17" t="str">
        <f>IFERROR(VLOOKUP(AA927,'MATRICE '!$E$2:$H$100,2,FALSE),"")</f>
        <v/>
      </c>
      <c r="AF927" s="17" t="str">
        <f>IFERROR(VLOOKUP(AA927,'MATRICE '!$E$2:$H$100,4,FALSE),"")</f>
        <v/>
      </c>
      <c r="AG927" s="63"/>
      <c r="AH927" s="46"/>
      <c r="AI927" s="17"/>
      <c r="AJ927" s="17" t="str">
        <f>IFERROR(VLOOKUP(AG927,'MATRICE '!$J$2:$M$100,3,FALSE),"")</f>
        <v/>
      </c>
      <c r="AK927" s="17" t="str">
        <f>IFERROR(VLOOKUP(AG927,'MATRICE '!$J$2:$M$100,2,FALSE),"")</f>
        <v/>
      </c>
      <c r="AL927" s="414" t="str">
        <f>IFERROR(VLOOKUP(AG927,'MATRICE '!$J$2:$M$100,4,FALSE),"")</f>
        <v/>
      </c>
      <c r="AM927" s="393"/>
      <c r="AN927" s="17"/>
      <c r="AO927" s="52"/>
      <c r="AP927" s="46"/>
      <c r="AQ927" s="28"/>
      <c r="AR927" s="418"/>
      <c r="AS927" s="419" t="str">
        <f>IFERROR(VLOOKUP(AR927,'MATRICE '!$U$3:$Z$18,4,FALSE),"")</f>
        <v/>
      </c>
      <c r="AT927" s="46"/>
      <c r="AU927" s="17"/>
      <c r="AV927" s="421" t="str">
        <f>IFERROR(VLOOKUP(AU927,'MATRICE '!AB937:AG1032,3,FALSE),"")</f>
        <v/>
      </c>
      <c r="AW927" s="300"/>
      <c r="AX927" s="17"/>
      <c r="AY927" s="17"/>
      <c r="AZ927" s="414"/>
      <c r="BA927" s="18"/>
      <c r="BB927" s="17" t="str">
        <f>IFERROR(VLOOKUP(O927,'MATRICE '!$B$4:$C$17,2,FALSE),"")</f>
        <v/>
      </c>
      <c r="BC927" s="429" t="str">
        <f>IFERROR(VLOOKUP(AR927,'MATRICE '!$U$3:$Z$18,3,FALSE),"")</f>
        <v/>
      </c>
      <c r="BD927" s="429" t="str">
        <f>IFERROR(VLOOKUP(AR927,'MATRICE '!$U$3:$Z$18,2,FALSE),"")</f>
        <v/>
      </c>
      <c r="BE927" s="429" t="str">
        <f>IFERROR(VLOOKUP(AR927,'MATRICE '!$U$3:$Z$18,5,FALSE),"")</f>
        <v/>
      </c>
    </row>
    <row r="928" spans="1:57" x14ac:dyDescent="0.25">
      <c r="A928" s="17"/>
      <c r="B928" s="394"/>
      <c r="C928" s="17"/>
      <c r="D928" s="17"/>
      <c r="E928" s="28"/>
      <c r="F928" s="28"/>
      <c r="G928" s="17"/>
      <c r="H928" s="17"/>
      <c r="I928" s="17"/>
      <c r="J928" s="17"/>
      <c r="K928" s="64"/>
      <c r="L928" s="65"/>
      <c r="M928" s="63"/>
      <c r="N928" s="17"/>
      <c r="O928" s="17"/>
      <c r="P928" s="17"/>
      <c r="Q928" s="17"/>
      <c r="R928" s="17"/>
      <c r="S928" s="401"/>
      <c r="T928" s="597">
        <f t="shared" si="47"/>
        <v>0</v>
      </c>
      <c r="U928" s="18"/>
      <c r="V928" s="18">
        <f t="shared" si="46"/>
        <v>0</v>
      </c>
      <c r="W928" s="60" t="str">
        <f t="shared" si="48"/>
        <v/>
      </c>
      <c r="X928" s="393"/>
      <c r="Y928" s="17"/>
      <c r="Z928" s="52"/>
      <c r="AA928" s="409"/>
      <c r="AB928" s="46"/>
      <c r="AC928" s="17"/>
      <c r="AD928" s="113" t="str">
        <f>IFERROR(VLOOKUP(AA928,'MATRICE '!$E$2:$H$100,3,FALSE),"")</f>
        <v/>
      </c>
      <c r="AE928" s="17" t="str">
        <f>IFERROR(VLOOKUP(AA928,'MATRICE '!$E$2:$H$100,2,FALSE),"")</f>
        <v/>
      </c>
      <c r="AF928" s="17" t="str">
        <f>IFERROR(VLOOKUP(AA928,'MATRICE '!$E$2:$H$100,4,FALSE),"")</f>
        <v/>
      </c>
      <c r="AG928" s="63"/>
      <c r="AH928" s="46"/>
      <c r="AI928" s="17"/>
      <c r="AJ928" s="17" t="str">
        <f>IFERROR(VLOOKUP(AG928,'MATRICE '!$J$2:$M$100,3,FALSE),"")</f>
        <v/>
      </c>
      <c r="AK928" s="17" t="str">
        <f>IFERROR(VLOOKUP(AG928,'MATRICE '!$J$2:$M$100,2,FALSE),"")</f>
        <v/>
      </c>
      <c r="AL928" s="414" t="str">
        <f>IFERROR(VLOOKUP(AG928,'MATRICE '!$J$2:$M$100,4,FALSE),"")</f>
        <v/>
      </c>
      <c r="AM928" s="393"/>
      <c r="AN928" s="17"/>
      <c r="AO928" s="52"/>
      <c r="AP928" s="46"/>
      <c r="AQ928" s="28"/>
      <c r="AR928" s="418"/>
      <c r="AS928" s="419" t="str">
        <f>IFERROR(VLOOKUP(AR928,'MATRICE '!$U$3:$Z$18,4,FALSE),"")</f>
        <v/>
      </c>
      <c r="AT928" s="46"/>
      <c r="AU928" s="17"/>
      <c r="AV928" s="421" t="str">
        <f>IFERROR(VLOOKUP(AU928,'MATRICE '!AB938:AG1033,3,FALSE),"")</f>
        <v/>
      </c>
      <c r="AW928" s="300"/>
      <c r="AX928" s="17"/>
      <c r="AY928" s="17"/>
      <c r="AZ928" s="414"/>
      <c r="BA928" s="18"/>
      <c r="BB928" s="17" t="str">
        <f>IFERROR(VLOOKUP(O928,'MATRICE '!$B$4:$C$17,2,FALSE),"")</f>
        <v/>
      </c>
      <c r="BC928" s="429" t="str">
        <f>IFERROR(VLOOKUP(AR928,'MATRICE '!$U$3:$Z$18,3,FALSE),"")</f>
        <v/>
      </c>
      <c r="BD928" s="429" t="str">
        <f>IFERROR(VLOOKUP(AR928,'MATRICE '!$U$3:$Z$18,2,FALSE),"")</f>
        <v/>
      </c>
      <c r="BE928" s="429" t="str">
        <f>IFERROR(VLOOKUP(AR928,'MATRICE '!$U$3:$Z$18,5,FALSE),"")</f>
        <v/>
      </c>
    </row>
    <row r="929" spans="1:57" x14ac:dyDescent="0.25">
      <c r="A929" s="17"/>
      <c r="B929" s="394"/>
      <c r="C929" s="17"/>
      <c r="D929" s="17"/>
      <c r="E929" s="28"/>
      <c r="F929" s="28"/>
      <c r="G929" s="17"/>
      <c r="H929" s="17"/>
      <c r="I929" s="17"/>
      <c r="J929" s="17"/>
      <c r="K929" s="64"/>
      <c r="L929" s="65"/>
      <c r="M929" s="63"/>
      <c r="N929" s="17"/>
      <c r="O929" s="17"/>
      <c r="P929" s="17"/>
      <c r="Q929" s="17"/>
      <c r="R929" s="17"/>
      <c r="S929" s="401"/>
      <c r="T929" s="597">
        <f t="shared" si="47"/>
        <v>0</v>
      </c>
      <c r="U929" s="18"/>
      <c r="V929" s="18">
        <f t="shared" si="46"/>
        <v>0</v>
      </c>
      <c r="W929" s="60" t="str">
        <f t="shared" si="48"/>
        <v/>
      </c>
      <c r="X929" s="393"/>
      <c r="Y929" s="17"/>
      <c r="Z929" s="52"/>
      <c r="AA929" s="409"/>
      <c r="AB929" s="46"/>
      <c r="AC929" s="17"/>
      <c r="AD929" s="113" t="str">
        <f>IFERROR(VLOOKUP(AA929,'MATRICE '!$E$2:$H$100,3,FALSE),"")</f>
        <v/>
      </c>
      <c r="AE929" s="17" t="str">
        <f>IFERROR(VLOOKUP(AA929,'MATRICE '!$E$2:$H$100,2,FALSE),"")</f>
        <v/>
      </c>
      <c r="AF929" s="17" t="str">
        <f>IFERROR(VLOOKUP(AA929,'MATRICE '!$E$2:$H$100,4,FALSE),"")</f>
        <v/>
      </c>
      <c r="AG929" s="63"/>
      <c r="AH929" s="46"/>
      <c r="AI929" s="17"/>
      <c r="AJ929" s="17" t="str">
        <f>IFERROR(VLOOKUP(AG929,'MATRICE '!$J$2:$M$100,3,FALSE),"")</f>
        <v/>
      </c>
      <c r="AK929" s="17" t="str">
        <f>IFERROR(VLOOKUP(AG929,'MATRICE '!$J$2:$M$100,2,FALSE),"")</f>
        <v/>
      </c>
      <c r="AL929" s="414" t="str">
        <f>IFERROR(VLOOKUP(AG929,'MATRICE '!$J$2:$M$100,4,FALSE),"")</f>
        <v/>
      </c>
      <c r="AM929" s="393"/>
      <c r="AN929" s="17"/>
      <c r="AO929" s="52"/>
      <c r="AP929" s="46"/>
      <c r="AQ929" s="28"/>
      <c r="AR929" s="418"/>
      <c r="AS929" s="419" t="str">
        <f>IFERROR(VLOOKUP(AR929,'MATRICE '!$U$3:$Z$18,4,FALSE),"")</f>
        <v/>
      </c>
      <c r="AT929" s="46"/>
      <c r="AU929" s="17"/>
      <c r="AV929" s="421" t="str">
        <f>IFERROR(VLOOKUP(AU929,'MATRICE '!AB939:AG1034,3,FALSE),"")</f>
        <v/>
      </c>
      <c r="AW929" s="300"/>
      <c r="AX929" s="17"/>
      <c r="AY929" s="17"/>
      <c r="AZ929" s="414"/>
      <c r="BA929" s="18"/>
      <c r="BB929" s="17" t="str">
        <f>IFERROR(VLOOKUP(O929,'MATRICE '!$B$4:$C$17,2,FALSE),"")</f>
        <v/>
      </c>
      <c r="BC929" s="429" t="str">
        <f>IFERROR(VLOOKUP(AR929,'MATRICE '!$U$3:$Z$18,3,FALSE),"")</f>
        <v/>
      </c>
      <c r="BD929" s="429" t="str">
        <f>IFERROR(VLOOKUP(AR929,'MATRICE '!$U$3:$Z$18,2,FALSE),"")</f>
        <v/>
      </c>
      <c r="BE929" s="429" t="str">
        <f>IFERROR(VLOOKUP(AR929,'MATRICE '!$U$3:$Z$18,5,FALSE),"")</f>
        <v/>
      </c>
    </row>
    <row r="930" spans="1:57" x14ac:dyDescent="0.25">
      <c r="A930" s="17"/>
      <c r="B930" s="394"/>
      <c r="C930" s="17"/>
      <c r="D930" s="17"/>
      <c r="E930" s="28"/>
      <c r="F930" s="28"/>
      <c r="G930" s="17"/>
      <c r="H930" s="17"/>
      <c r="I930" s="17"/>
      <c r="J930" s="17"/>
      <c r="K930" s="64"/>
      <c r="L930" s="65"/>
      <c r="M930" s="63"/>
      <c r="N930" s="17"/>
      <c r="O930" s="17"/>
      <c r="P930" s="17"/>
      <c r="Q930" s="17"/>
      <c r="R930" s="17"/>
      <c r="S930" s="401"/>
      <c r="T930" s="597">
        <f t="shared" si="47"/>
        <v>0</v>
      </c>
      <c r="U930" s="18"/>
      <c r="V930" s="18">
        <f t="shared" si="46"/>
        <v>0</v>
      </c>
      <c r="W930" s="60" t="str">
        <f t="shared" si="48"/>
        <v/>
      </c>
      <c r="X930" s="393"/>
      <c r="Y930" s="17"/>
      <c r="Z930" s="52"/>
      <c r="AA930" s="409"/>
      <c r="AB930" s="46"/>
      <c r="AC930" s="17"/>
      <c r="AD930" s="113" t="str">
        <f>IFERROR(VLOOKUP(AA930,'MATRICE '!$E$2:$H$100,3,FALSE),"")</f>
        <v/>
      </c>
      <c r="AE930" s="17" t="str">
        <f>IFERROR(VLOOKUP(AA930,'MATRICE '!$E$2:$H$100,2,FALSE),"")</f>
        <v/>
      </c>
      <c r="AF930" s="17" t="str">
        <f>IFERROR(VLOOKUP(AA930,'MATRICE '!$E$2:$H$100,4,FALSE),"")</f>
        <v/>
      </c>
      <c r="AG930" s="63"/>
      <c r="AH930" s="46"/>
      <c r="AI930" s="17"/>
      <c r="AJ930" s="17" t="str">
        <f>IFERROR(VLOOKUP(AG930,'MATRICE '!$J$2:$M$100,3,FALSE),"")</f>
        <v/>
      </c>
      <c r="AK930" s="17" t="str">
        <f>IFERROR(VLOOKUP(AG930,'MATRICE '!$J$2:$M$100,2,FALSE),"")</f>
        <v/>
      </c>
      <c r="AL930" s="414" t="str">
        <f>IFERROR(VLOOKUP(AG930,'MATRICE '!$J$2:$M$100,4,FALSE),"")</f>
        <v/>
      </c>
      <c r="AM930" s="393"/>
      <c r="AN930" s="17"/>
      <c r="AO930" s="52"/>
      <c r="AP930" s="46"/>
      <c r="AQ930" s="28"/>
      <c r="AR930" s="418"/>
      <c r="AS930" s="419" t="str">
        <f>IFERROR(VLOOKUP(AR930,'MATRICE '!$U$3:$Z$18,4,FALSE),"")</f>
        <v/>
      </c>
      <c r="AT930" s="46"/>
      <c r="AU930" s="17"/>
      <c r="AV930" s="421" t="str">
        <f>IFERROR(VLOOKUP(AU930,'MATRICE '!AB940:AG1035,3,FALSE),"")</f>
        <v/>
      </c>
      <c r="AW930" s="300"/>
      <c r="AX930" s="17"/>
      <c r="AY930" s="17"/>
      <c r="AZ930" s="414"/>
      <c r="BA930" s="18"/>
      <c r="BB930" s="17" t="str">
        <f>IFERROR(VLOOKUP(O930,'MATRICE '!$B$4:$C$17,2,FALSE),"")</f>
        <v/>
      </c>
      <c r="BC930" s="429" t="str">
        <f>IFERROR(VLOOKUP(AR930,'MATRICE '!$U$3:$Z$18,3,FALSE),"")</f>
        <v/>
      </c>
      <c r="BD930" s="429" t="str">
        <f>IFERROR(VLOOKUP(AR930,'MATRICE '!$U$3:$Z$18,2,FALSE),"")</f>
        <v/>
      </c>
      <c r="BE930" s="429" t="str">
        <f>IFERROR(VLOOKUP(AR930,'MATRICE '!$U$3:$Z$18,5,FALSE),"")</f>
        <v/>
      </c>
    </row>
    <row r="931" spans="1:57" x14ac:dyDescent="0.25">
      <c r="A931" s="17"/>
      <c r="B931" s="394"/>
      <c r="C931" s="17"/>
      <c r="D931" s="17"/>
      <c r="E931" s="28"/>
      <c r="F931" s="28"/>
      <c r="G931" s="17"/>
      <c r="H931" s="17"/>
      <c r="I931" s="17"/>
      <c r="J931" s="17"/>
      <c r="K931" s="64"/>
      <c r="L931" s="65"/>
      <c r="M931" s="63"/>
      <c r="N931" s="17"/>
      <c r="O931" s="17"/>
      <c r="P931" s="17"/>
      <c r="Q931" s="17"/>
      <c r="R931" s="17"/>
      <c r="S931" s="401"/>
      <c r="T931" s="597">
        <f t="shared" si="47"/>
        <v>0</v>
      </c>
      <c r="U931" s="18"/>
      <c r="V931" s="18">
        <f t="shared" si="46"/>
        <v>0</v>
      </c>
      <c r="W931" s="60" t="str">
        <f t="shared" si="48"/>
        <v/>
      </c>
      <c r="X931" s="393"/>
      <c r="Y931" s="17"/>
      <c r="Z931" s="52"/>
      <c r="AA931" s="409"/>
      <c r="AB931" s="46"/>
      <c r="AC931" s="17"/>
      <c r="AD931" s="113" t="str">
        <f>IFERROR(VLOOKUP(AA931,'MATRICE '!$E$2:$H$100,3,FALSE),"")</f>
        <v/>
      </c>
      <c r="AE931" s="17" t="str">
        <f>IFERROR(VLOOKUP(AA931,'MATRICE '!$E$2:$H$100,2,FALSE),"")</f>
        <v/>
      </c>
      <c r="AF931" s="17" t="str">
        <f>IFERROR(VLOOKUP(AA931,'MATRICE '!$E$2:$H$100,4,FALSE),"")</f>
        <v/>
      </c>
      <c r="AG931" s="63"/>
      <c r="AH931" s="46"/>
      <c r="AI931" s="17"/>
      <c r="AJ931" s="17" t="str">
        <f>IFERROR(VLOOKUP(AG931,'MATRICE '!$J$2:$M$100,3,FALSE),"")</f>
        <v/>
      </c>
      <c r="AK931" s="17" t="str">
        <f>IFERROR(VLOOKUP(AG931,'MATRICE '!$J$2:$M$100,2,FALSE),"")</f>
        <v/>
      </c>
      <c r="AL931" s="414" t="str">
        <f>IFERROR(VLOOKUP(AG931,'MATRICE '!$J$2:$M$100,4,FALSE),"")</f>
        <v/>
      </c>
      <c r="AM931" s="393"/>
      <c r="AN931" s="17"/>
      <c r="AO931" s="52"/>
      <c r="AP931" s="46"/>
      <c r="AQ931" s="28"/>
      <c r="AR931" s="418"/>
      <c r="AS931" s="419" t="str">
        <f>IFERROR(VLOOKUP(AR931,'MATRICE '!$U$3:$Z$18,4,FALSE),"")</f>
        <v/>
      </c>
      <c r="AT931" s="46"/>
      <c r="AU931" s="17"/>
      <c r="AV931" s="421" t="str">
        <f>IFERROR(VLOOKUP(AU931,'MATRICE '!AB941:AG1036,3,FALSE),"")</f>
        <v/>
      </c>
      <c r="AW931" s="300"/>
      <c r="AX931" s="17"/>
      <c r="AY931" s="17"/>
      <c r="AZ931" s="414"/>
      <c r="BA931" s="18"/>
      <c r="BB931" s="17" t="str">
        <f>IFERROR(VLOOKUP(O931,'MATRICE '!$B$4:$C$17,2,FALSE),"")</f>
        <v/>
      </c>
      <c r="BC931" s="429" t="str">
        <f>IFERROR(VLOOKUP(AR931,'MATRICE '!$U$3:$Z$18,3,FALSE),"")</f>
        <v/>
      </c>
      <c r="BD931" s="429" t="str">
        <f>IFERROR(VLOOKUP(AR931,'MATRICE '!$U$3:$Z$18,2,FALSE),"")</f>
        <v/>
      </c>
      <c r="BE931" s="429" t="str">
        <f>IFERROR(VLOOKUP(AR931,'MATRICE '!$U$3:$Z$18,5,FALSE),"")</f>
        <v/>
      </c>
    </row>
    <row r="932" spans="1:57" x14ac:dyDescent="0.25">
      <c r="A932" s="17"/>
      <c r="B932" s="394"/>
      <c r="C932" s="17"/>
      <c r="D932" s="17"/>
      <c r="E932" s="28"/>
      <c r="F932" s="28"/>
      <c r="G932" s="17"/>
      <c r="H932" s="17"/>
      <c r="I932" s="17"/>
      <c r="J932" s="17"/>
      <c r="K932" s="64"/>
      <c r="L932" s="65"/>
      <c r="M932" s="63"/>
      <c r="N932" s="17"/>
      <c r="O932" s="17"/>
      <c r="P932" s="17"/>
      <c r="Q932" s="17"/>
      <c r="R932" s="17"/>
      <c r="S932" s="401"/>
      <c r="T932" s="597">
        <f t="shared" si="47"/>
        <v>0</v>
      </c>
      <c r="U932" s="18"/>
      <c r="V932" s="18">
        <f t="shared" ref="V932:V966" si="49">U932-T932</f>
        <v>0</v>
      </c>
      <c r="W932" s="60" t="str">
        <f t="shared" si="48"/>
        <v/>
      </c>
      <c r="X932" s="393"/>
      <c r="Y932" s="17"/>
      <c r="Z932" s="52"/>
      <c r="AA932" s="409"/>
      <c r="AB932" s="46"/>
      <c r="AC932" s="17"/>
      <c r="AD932" s="113" t="str">
        <f>IFERROR(VLOOKUP(AA932,'MATRICE '!$E$2:$H$100,3,FALSE),"")</f>
        <v/>
      </c>
      <c r="AE932" s="17" t="str">
        <f>IFERROR(VLOOKUP(AA932,'MATRICE '!$E$2:$H$100,2,FALSE),"")</f>
        <v/>
      </c>
      <c r="AF932" s="17" t="str">
        <f>IFERROR(VLOOKUP(AA932,'MATRICE '!$E$2:$H$100,4,FALSE),"")</f>
        <v/>
      </c>
      <c r="AG932" s="63"/>
      <c r="AH932" s="46"/>
      <c r="AI932" s="17"/>
      <c r="AJ932" s="17" t="str">
        <f>IFERROR(VLOOKUP(AG932,'MATRICE '!$J$2:$M$100,3,FALSE),"")</f>
        <v/>
      </c>
      <c r="AK932" s="17" t="str">
        <f>IFERROR(VLOOKUP(AG932,'MATRICE '!$J$2:$M$100,2,FALSE),"")</f>
        <v/>
      </c>
      <c r="AL932" s="414" t="str">
        <f>IFERROR(VLOOKUP(AG932,'MATRICE '!$J$2:$M$100,4,FALSE),"")</f>
        <v/>
      </c>
      <c r="AM932" s="393"/>
      <c r="AN932" s="17"/>
      <c r="AO932" s="52"/>
      <c r="AP932" s="46"/>
      <c r="AQ932" s="28"/>
      <c r="AR932" s="418"/>
      <c r="AS932" s="419" t="str">
        <f>IFERROR(VLOOKUP(AR932,'MATRICE '!$U$3:$Z$18,4,FALSE),"")</f>
        <v/>
      </c>
      <c r="AT932" s="46"/>
      <c r="AU932" s="17"/>
      <c r="AV932" s="421" t="str">
        <f>IFERROR(VLOOKUP(AU932,'MATRICE '!AB942:AG1037,3,FALSE),"")</f>
        <v/>
      </c>
      <c r="AW932" s="300"/>
      <c r="AX932" s="17"/>
      <c r="AY932" s="17"/>
      <c r="AZ932" s="414"/>
      <c r="BA932" s="18"/>
      <c r="BB932" s="17" t="str">
        <f>IFERROR(VLOOKUP(O932,'MATRICE '!$B$4:$C$17,2,FALSE),"")</f>
        <v/>
      </c>
      <c r="BC932" s="429" t="str">
        <f>IFERROR(VLOOKUP(AR932,'MATRICE '!$U$3:$Z$18,3,FALSE),"")</f>
        <v/>
      </c>
      <c r="BD932" s="429" t="str">
        <f>IFERROR(VLOOKUP(AR932,'MATRICE '!$U$3:$Z$18,2,FALSE),"")</f>
        <v/>
      </c>
      <c r="BE932" s="429" t="str">
        <f>IFERROR(VLOOKUP(AR932,'MATRICE '!$U$3:$Z$18,5,FALSE),"")</f>
        <v/>
      </c>
    </row>
    <row r="933" spans="1:57" x14ac:dyDescent="0.25">
      <c r="A933" s="17"/>
      <c r="B933" s="394"/>
      <c r="C933" s="17"/>
      <c r="D933" s="17"/>
      <c r="E933" s="28"/>
      <c r="F933" s="28"/>
      <c r="G933" s="17"/>
      <c r="H933" s="17"/>
      <c r="I933" s="17"/>
      <c r="J933" s="17"/>
      <c r="K933" s="64"/>
      <c r="L933" s="65"/>
      <c r="M933" s="63"/>
      <c r="N933" s="17"/>
      <c r="O933" s="17"/>
      <c r="P933" s="17"/>
      <c r="Q933" s="17"/>
      <c r="R933" s="17"/>
      <c r="S933" s="401"/>
      <c r="T933" s="597">
        <f t="shared" si="47"/>
        <v>0</v>
      </c>
      <c r="U933" s="18"/>
      <c r="V933" s="18">
        <f t="shared" si="49"/>
        <v>0</v>
      </c>
      <c r="W933" s="60" t="str">
        <f t="shared" si="48"/>
        <v/>
      </c>
      <c r="X933" s="393"/>
      <c r="Y933" s="17"/>
      <c r="Z933" s="52"/>
      <c r="AA933" s="409"/>
      <c r="AB933" s="46"/>
      <c r="AC933" s="17"/>
      <c r="AD933" s="113" t="str">
        <f>IFERROR(VLOOKUP(AA933,'MATRICE '!$E$2:$H$100,3,FALSE),"")</f>
        <v/>
      </c>
      <c r="AE933" s="17" t="str">
        <f>IFERROR(VLOOKUP(AA933,'MATRICE '!$E$2:$H$100,2,FALSE),"")</f>
        <v/>
      </c>
      <c r="AF933" s="17" t="str">
        <f>IFERROR(VLOOKUP(AA933,'MATRICE '!$E$2:$H$100,4,FALSE),"")</f>
        <v/>
      </c>
      <c r="AG933" s="63"/>
      <c r="AH933" s="46"/>
      <c r="AI933" s="17"/>
      <c r="AJ933" s="17" t="str">
        <f>IFERROR(VLOOKUP(AG933,'MATRICE '!$J$2:$M$100,3,FALSE),"")</f>
        <v/>
      </c>
      <c r="AK933" s="17" t="str">
        <f>IFERROR(VLOOKUP(AG933,'MATRICE '!$J$2:$M$100,2,FALSE),"")</f>
        <v/>
      </c>
      <c r="AL933" s="414" t="str">
        <f>IFERROR(VLOOKUP(AG933,'MATRICE '!$J$2:$M$100,4,FALSE),"")</f>
        <v/>
      </c>
      <c r="AM933" s="393"/>
      <c r="AN933" s="17"/>
      <c r="AO933" s="52"/>
      <c r="AP933" s="46"/>
      <c r="AQ933" s="28"/>
      <c r="AR933" s="418"/>
      <c r="AS933" s="419" t="str">
        <f>IFERROR(VLOOKUP(AR933,'MATRICE '!$U$3:$Z$18,4,FALSE),"")</f>
        <v/>
      </c>
      <c r="AT933" s="46"/>
      <c r="AU933" s="17"/>
      <c r="AV933" s="421" t="str">
        <f>IFERROR(VLOOKUP(AU933,'MATRICE '!AB943:AG1038,3,FALSE),"")</f>
        <v/>
      </c>
      <c r="AW933" s="300"/>
      <c r="AX933" s="17"/>
      <c r="AY933" s="17"/>
      <c r="AZ933" s="414"/>
      <c r="BA933" s="18"/>
      <c r="BB933" s="17" t="str">
        <f>IFERROR(VLOOKUP(O933,'MATRICE '!$B$4:$C$17,2,FALSE),"")</f>
        <v/>
      </c>
      <c r="BC933" s="429" t="str">
        <f>IFERROR(VLOOKUP(AR933,'MATRICE '!$U$3:$Z$18,3,FALSE),"")</f>
        <v/>
      </c>
      <c r="BD933" s="429" t="str">
        <f>IFERROR(VLOOKUP(AR933,'MATRICE '!$U$3:$Z$18,2,FALSE),"")</f>
        <v/>
      </c>
      <c r="BE933" s="429" t="str">
        <f>IFERROR(VLOOKUP(AR933,'MATRICE '!$U$3:$Z$18,5,FALSE),"")</f>
        <v/>
      </c>
    </row>
    <row r="934" spans="1:57" x14ac:dyDescent="0.25">
      <c r="A934" s="17"/>
      <c r="B934" s="394"/>
      <c r="C934" s="17"/>
      <c r="D934" s="17"/>
      <c r="E934" s="28"/>
      <c r="F934" s="28"/>
      <c r="G934" s="17"/>
      <c r="H934" s="17"/>
      <c r="I934" s="17"/>
      <c r="J934" s="17"/>
      <c r="K934" s="64"/>
      <c r="L934" s="65"/>
      <c r="M934" s="63"/>
      <c r="N934" s="17"/>
      <c r="O934" s="17"/>
      <c r="P934" s="17"/>
      <c r="Q934" s="17"/>
      <c r="R934" s="17"/>
      <c r="S934" s="401"/>
      <c r="T934" s="597">
        <f t="shared" si="47"/>
        <v>0</v>
      </c>
      <c r="U934" s="18"/>
      <c r="V934" s="18">
        <f t="shared" si="49"/>
        <v>0</v>
      </c>
      <c r="W934" s="60" t="str">
        <f t="shared" si="48"/>
        <v/>
      </c>
      <c r="X934" s="393"/>
      <c r="Y934" s="17"/>
      <c r="Z934" s="52"/>
      <c r="AA934" s="409"/>
      <c r="AB934" s="46"/>
      <c r="AC934" s="17"/>
      <c r="AD934" s="113" t="str">
        <f>IFERROR(VLOOKUP(AA934,'MATRICE '!$E$2:$H$100,3,FALSE),"")</f>
        <v/>
      </c>
      <c r="AE934" s="17" t="str">
        <f>IFERROR(VLOOKUP(AA934,'MATRICE '!$E$2:$H$100,2,FALSE),"")</f>
        <v/>
      </c>
      <c r="AF934" s="17" t="str">
        <f>IFERROR(VLOOKUP(AA934,'MATRICE '!$E$2:$H$100,4,FALSE),"")</f>
        <v/>
      </c>
      <c r="AG934" s="63"/>
      <c r="AH934" s="46"/>
      <c r="AI934" s="17"/>
      <c r="AJ934" s="17" t="str">
        <f>IFERROR(VLOOKUP(AG934,'MATRICE '!$J$2:$M$100,3,FALSE),"")</f>
        <v/>
      </c>
      <c r="AK934" s="17" t="str">
        <f>IFERROR(VLOOKUP(AG934,'MATRICE '!$J$2:$M$100,2,FALSE),"")</f>
        <v/>
      </c>
      <c r="AL934" s="414" t="str">
        <f>IFERROR(VLOOKUP(AG934,'MATRICE '!$J$2:$M$100,4,FALSE),"")</f>
        <v/>
      </c>
      <c r="AM934" s="393"/>
      <c r="AN934" s="17"/>
      <c r="AO934" s="52"/>
      <c r="AP934" s="46"/>
      <c r="AQ934" s="28"/>
      <c r="AR934" s="418"/>
      <c r="AS934" s="419" t="str">
        <f>IFERROR(VLOOKUP(AR934,'MATRICE '!$U$3:$Z$18,4,FALSE),"")</f>
        <v/>
      </c>
      <c r="AT934" s="46"/>
      <c r="AU934" s="17"/>
      <c r="AV934" s="421" t="str">
        <f>IFERROR(VLOOKUP(AU934,'MATRICE '!AB944:AG1039,3,FALSE),"")</f>
        <v/>
      </c>
      <c r="AW934" s="300"/>
      <c r="AX934" s="17"/>
      <c r="AY934" s="17"/>
      <c r="AZ934" s="414"/>
      <c r="BA934" s="18"/>
      <c r="BB934" s="17" t="str">
        <f>IFERROR(VLOOKUP(O934,'MATRICE '!$B$4:$C$17,2,FALSE),"")</f>
        <v/>
      </c>
      <c r="BC934" s="429" t="str">
        <f>IFERROR(VLOOKUP(AR934,'MATRICE '!$U$3:$Z$18,3,FALSE),"")</f>
        <v/>
      </c>
      <c r="BD934" s="429" t="str">
        <f>IFERROR(VLOOKUP(AR934,'MATRICE '!$U$3:$Z$18,2,FALSE),"")</f>
        <v/>
      </c>
      <c r="BE934" s="429" t="str">
        <f>IFERROR(VLOOKUP(AR934,'MATRICE '!$U$3:$Z$18,5,FALSE),"")</f>
        <v/>
      </c>
    </row>
    <row r="935" spans="1:57" x14ac:dyDescent="0.25">
      <c r="A935" s="17"/>
      <c r="B935" s="394"/>
      <c r="C935" s="17"/>
      <c r="D935" s="17"/>
      <c r="E935" s="28"/>
      <c r="F935" s="28"/>
      <c r="G935" s="17"/>
      <c r="H935" s="17"/>
      <c r="I935" s="17"/>
      <c r="J935" s="17"/>
      <c r="K935" s="64"/>
      <c r="L935" s="65"/>
      <c r="M935" s="63"/>
      <c r="N935" s="17"/>
      <c r="O935" s="17"/>
      <c r="P935" s="17"/>
      <c r="Q935" s="17"/>
      <c r="R935" s="17"/>
      <c r="S935" s="401"/>
      <c r="T935" s="597">
        <f t="shared" si="47"/>
        <v>0</v>
      </c>
      <c r="U935" s="18"/>
      <c r="V935" s="18">
        <f t="shared" si="49"/>
        <v>0</v>
      </c>
      <c r="W935" s="60" t="str">
        <f t="shared" si="48"/>
        <v/>
      </c>
      <c r="X935" s="393"/>
      <c r="Y935" s="17"/>
      <c r="Z935" s="52"/>
      <c r="AA935" s="409"/>
      <c r="AB935" s="46"/>
      <c r="AC935" s="17"/>
      <c r="AD935" s="113" t="str">
        <f>IFERROR(VLOOKUP(AA935,'MATRICE '!$E$2:$H$100,3,FALSE),"")</f>
        <v/>
      </c>
      <c r="AE935" s="17" t="str">
        <f>IFERROR(VLOOKUP(AA935,'MATRICE '!$E$2:$H$100,2,FALSE),"")</f>
        <v/>
      </c>
      <c r="AF935" s="17" t="str">
        <f>IFERROR(VLOOKUP(AA935,'MATRICE '!$E$2:$H$100,4,FALSE),"")</f>
        <v/>
      </c>
      <c r="AG935" s="63"/>
      <c r="AH935" s="46"/>
      <c r="AI935" s="17"/>
      <c r="AJ935" s="17" t="str">
        <f>IFERROR(VLOOKUP(AG935,'MATRICE '!$J$2:$M$100,3,FALSE),"")</f>
        <v/>
      </c>
      <c r="AK935" s="17" t="str">
        <f>IFERROR(VLOOKUP(AG935,'MATRICE '!$J$2:$M$100,2,FALSE),"")</f>
        <v/>
      </c>
      <c r="AL935" s="414" t="str">
        <f>IFERROR(VLOOKUP(AG935,'MATRICE '!$J$2:$M$100,4,FALSE),"")</f>
        <v/>
      </c>
      <c r="AM935" s="393"/>
      <c r="AN935" s="17"/>
      <c r="AO935" s="52"/>
      <c r="AP935" s="46"/>
      <c r="AQ935" s="28"/>
      <c r="AR935" s="418"/>
      <c r="AS935" s="419" t="str">
        <f>IFERROR(VLOOKUP(AR935,'MATRICE '!$U$3:$Z$18,4,FALSE),"")</f>
        <v/>
      </c>
      <c r="AT935" s="46"/>
      <c r="AU935" s="17"/>
      <c r="AV935" s="421" t="str">
        <f>IFERROR(VLOOKUP(AU935,'MATRICE '!AB945:AG1040,3,FALSE),"")</f>
        <v/>
      </c>
      <c r="AW935" s="300"/>
      <c r="AX935" s="17"/>
      <c r="AY935" s="17"/>
      <c r="AZ935" s="414"/>
      <c r="BA935" s="18"/>
      <c r="BB935" s="17" t="str">
        <f>IFERROR(VLOOKUP(O935,'MATRICE '!$B$4:$C$17,2,FALSE),"")</f>
        <v/>
      </c>
      <c r="BC935" s="429" t="str">
        <f>IFERROR(VLOOKUP(AR935,'MATRICE '!$U$3:$Z$18,3,FALSE),"")</f>
        <v/>
      </c>
      <c r="BD935" s="429" t="str">
        <f>IFERROR(VLOOKUP(AR935,'MATRICE '!$U$3:$Z$18,2,FALSE),"")</f>
        <v/>
      </c>
      <c r="BE935" s="429" t="str">
        <f>IFERROR(VLOOKUP(AR935,'MATRICE '!$U$3:$Z$18,5,FALSE),"")</f>
        <v/>
      </c>
    </row>
    <row r="936" spans="1:57" x14ac:dyDescent="0.25">
      <c r="A936" s="17"/>
      <c r="B936" s="394"/>
      <c r="C936" s="17"/>
      <c r="D936" s="17"/>
      <c r="E936" s="28"/>
      <c r="F936" s="28"/>
      <c r="G936" s="17"/>
      <c r="H936" s="17"/>
      <c r="I936" s="17"/>
      <c r="J936" s="17"/>
      <c r="K936" s="64"/>
      <c r="L936" s="65"/>
      <c r="M936" s="63"/>
      <c r="N936" s="17"/>
      <c r="O936" s="17"/>
      <c r="P936" s="17"/>
      <c r="Q936" s="17"/>
      <c r="R936" s="17"/>
      <c r="S936" s="401"/>
      <c r="T936" s="597">
        <f t="shared" si="47"/>
        <v>0</v>
      </c>
      <c r="U936" s="18"/>
      <c r="V936" s="18">
        <f t="shared" si="49"/>
        <v>0</v>
      </c>
      <c r="W936" s="60" t="str">
        <f t="shared" si="48"/>
        <v/>
      </c>
      <c r="X936" s="393"/>
      <c r="Y936" s="17"/>
      <c r="Z936" s="52"/>
      <c r="AA936" s="409"/>
      <c r="AB936" s="46"/>
      <c r="AC936" s="17"/>
      <c r="AD936" s="113" t="str">
        <f>IFERROR(VLOOKUP(AA936,'MATRICE '!$E$2:$H$100,3,FALSE),"")</f>
        <v/>
      </c>
      <c r="AE936" s="17" t="str">
        <f>IFERROR(VLOOKUP(AA936,'MATRICE '!$E$2:$H$100,2,FALSE),"")</f>
        <v/>
      </c>
      <c r="AF936" s="17" t="str">
        <f>IFERROR(VLOOKUP(AA936,'MATRICE '!$E$2:$H$100,4,FALSE),"")</f>
        <v/>
      </c>
      <c r="AG936" s="63"/>
      <c r="AH936" s="46"/>
      <c r="AI936" s="17"/>
      <c r="AJ936" s="17" t="str">
        <f>IFERROR(VLOOKUP(AG936,'MATRICE '!$J$2:$M$100,3,FALSE),"")</f>
        <v/>
      </c>
      <c r="AK936" s="17" t="str">
        <f>IFERROR(VLOOKUP(AG936,'MATRICE '!$J$2:$M$100,2,FALSE),"")</f>
        <v/>
      </c>
      <c r="AL936" s="414" t="str">
        <f>IFERROR(VLOOKUP(AG936,'MATRICE '!$J$2:$M$100,4,FALSE),"")</f>
        <v/>
      </c>
      <c r="AM936" s="393"/>
      <c r="AN936" s="17"/>
      <c r="AO936" s="52"/>
      <c r="AP936" s="46"/>
      <c r="AQ936" s="28"/>
      <c r="AR936" s="418"/>
      <c r="AS936" s="419" t="str">
        <f>IFERROR(VLOOKUP(AR936,'MATRICE '!$U$3:$Z$18,4,FALSE),"")</f>
        <v/>
      </c>
      <c r="AT936" s="46"/>
      <c r="AU936" s="17"/>
      <c r="AV936" s="421" t="str">
        <f>IFERROR(VLOOKUP(AU936,'MATRICE '!AB946:AG1041,3,FALSE),"")</f>
        <v/>
      </c>
      <c r="AW936" s="300"/>
      <c r="AX936" s="17"/>
      <c r="AY936" s="17"/>
      <c r="AZ936" s="414"/>
      <c r="BA936" s="18"/>
      <c r="BB936" s="17" t="str">
        <f>IFERROR(VLOOKUP(O936,'MATRICE '!$B$4:$C$17,2,FALSE),"")</f>
        <v/>
      </c>
      <c r="BC936" s="429" t="str">
        <f>IFERROR(VLOOKUP(AR936,'MATRICE '!$U$3:$Z$18,3,FALSE),"")</f>
        <v/>
      </c>
      <c r="BD936" s="429" t="str">
        <f>IFERROR(VLOOKUP(AR936,'MATRICE '!$U$3:$Z$18,2,FALSE),"")</f>
        <v/>
      </c>
      <c r="BE936" s="429" t="str">
        <f>IFERROR(VLOOKUP(AR936,'MATRICE '!$U$3:$Z$18,5,FALSE),"")</f>
        <v/>
      </c>
    </row>
    <row r="937" spans="1:57" x14ac:dyDescent="0.25">
      <c r="A937" s="17"/>
      <c r="B937" s="394"/>
      <c r="C937" s="17"/>
      <c r="D937" s="17"/>
      <c r="E937" s="28"/>
      <c r="F937" s="28"/>
      <c r="G937" s="17"/>
      <c r="H937" s="17"/>
      <c r="I937" s="17"/>
      <c r="J937" s="17"/>
      <c r="K937" s="64"/>
      <c r="L937" s="65"/>
      <c r="M937" s="63"/>
      <c r="N937" s="17"/>
      <c r="O937" s="17"/>
      <c r="P937" s="17"/>
      <c r="Q937" s="17"/>
      <c r="R937" s="17"/>
      <c r="S937" s="401"/>
      <c r="T937" s="597">
        <f t="shared" si="47"/>
        <v>0</v>
      </c>
      <c r="U937" s="18"/>
      <c r="V937" s="18">
        <f t="shared" si="49"/>
        <v>0</v>
      </c>
      <c r="W937" s="60" t="str">
        <f t="shared" si="48"/>
        <v/>
      </c>
      <c r="X937" s="393"/>
      <c r="Y937" s="17"/>
      <c r="Z937" s="52"/>
      <c r="AA937" s="409"/>
      <c r="AB937" s="46"/>
      <c r="AC937" s="17"/>
      <c r="AD937" s="113" t="str">
        <f>IFERROR(VLOOKUP(AA937,'MATRICE '!$E$2:$H$100,3,FALSE),"")</f>
        <v/>
      </c>
      <c r="AE937" s="17" t="str">
        <f>IFERROR(VLOOKUP(AA937,'MATRICE '!$E$2:$H$100,2,FALSE),"")</f>
        <v/>
      </c>
      <c r="AF937" s="17" t="str">
        <f>IFERROR(VLOOKUP(AA937,'MATRICE '!$E$2:$H$100,4,FALSE),"")</f>
        <v/>
      </c>
      <c r="AG937" s="63"/>
      <c r="AH937" s="46"/>
      <c r="AI937" s="17"/>
      <c r="AJ937" s="17" t="str">
        <f>IFERROR(VLOOKUP(AG937,'MATRICE '!$J$2:$M$100,3,FALSE),"")</f>
        <v/>
      </c>
      <c r="AK937" s="17" t="str">
        <f>IFERROR(VLOOKUP(AG937,'MATRICE '!$J$2:$M$100,2,FALSE),"")</f>
        <v/>
      </c>
      <c r="AL937" s="414" t="str">
        <f>IFERROR(VLOOKUP(AG937,'MATRICE '!$J$2:$M$100,4,FALSE),"")</f>
        <v/>
      </c>
      <c r="AM937" s="393"/>
      <c r="AN937" s="17"/>
      <c r="AO937" s="52"/>
      <c r="AP937" s="46"/>
      <c r="AQ937" s="28"/>
      <c r="AR937" s="418"/>
      <c r="AS937" s="419" t="str">
        <f>IFERROR(VLOOKUP(AR937,'MATRICE '!$U$3:$Z$18,4,FALSE),"")</f>
        <v/>
      </c>
      <c r="AT937" s="46"/>
      <c r="AU937" s="17"/>
      <c r="AV937" s="421" t="str">
        <f>IFERROR(VLOOKUP(AU937,'MATRICE '!AB947:AG1042,3,FALSE),"")</f>
        <v/>
      </c>
      <c r="AW937" s="300"/>
      <c r="AX937" s="17"/>
      <c r="AY937" s="17"/>
      <c r="AZ937" s="414"/>
      <c r="BA937" s="18"/>
      <c r="BB937" s="17" t="str">
        <f>IFERROR(VLOOKUP(O937,'MATRICE '!$B$4:$C$17,2,FALSE),"")</f>
        <v/>
      </c>
      <c r="BC937" s="429" t="str">
        <f>IFERROR(VLOOKUP(AR937,'MATRICE '!$U$3:$Z$18,3,FALSE),"")</f>
        <v/>
      </c>
      <c r="BD937" s="429" t="str">
        <f>IFERROR(VLOOKUP(AR937,'MATRICE '!$U$3:$Z$18,2,FALSE),"")</f>
        <v/>
      </c>
      <c r="BE937" s="429" t="str">
        <f>IFERROR(VLOOKUP(AR937,'MATRICE '!$U$3:$Z$18,5,FALSE),"")</f>
        <v/>
      </c>
    </row>
    <row r="938" spans="1:57" x14ac:dyDescent="0.25">
      <c r="A938" s="17"/>
      <c r="B938" s="394"/>
      <c r="C938" s="17"/>
      <c r="D938" s="17"/>
      <c r="E938" s="28"/>
      <c r="F938" s="28"/>
      <c r="G938" s="17"/>
      <c r="H938" s="17"/>
      <c r="I938" s="17"/>
      <c r="J938" s="17"/>
      <c r="K938" s="64"/>
      <c r="L938" s="65"/>
      <c r="M938" s="63"/>
      <c r="N938" s="17"/>
      <c r="O938" s="17"/>
      <c r="P938" s="17"/>
      <c r="Q938" s="17"/>
      <c r="R938" s="17"/>
      <c r="S938" s="401"/>
      <c r="T938" s="597">
        <f t="shared" si="47"/>
        <v>0</v>
      </c>
      <c r="U938" s="18"/>
      <c r="V938" s="18">
        <f t="shared" si="49"/>
        <v>0</v>
      </c>
      <c r="W938" s="60" t="str">
        <f t="shared" si="48"/>
        <v/>
      </c>
      <c r="X938" s="393"/>
      <c r="Y938" s="17"/>
      <c r="Z938" s="52"/>
      <c r="AA938" s="409"/>
      <c r="AB938" s="46"/>
      <c r="AC938" s="17"/>
      <c r="AD938" s="113" t="str">
        <f>IFERROR(VLOOKUP(AA938,'MATRICE '!$E$2:$H$100,3,FALSE),"")</f>
        <v/>
      </c>
      <c r="AE938" s="17" t="str">
        <f>IFERROR(VLOOKUP(AA938,'MATRICE '!$E$2:$H$100,2,FALSE),"")</f>
        <v/>
      </c>
      <c r="AF938" s="17" t="str">
        <f>IFERROR(VLOOKUP(AA938,'MATRICE '!$E$2:$H$100,4,FALSE),"")</f>
        <v/>
      </c>
      <c r="AG938" s="63"/>
      <c r="AH938" s="46"/>
      <c r="AI938" s="17"/>
      <c r="AJ938" s="17" t="str">
        <f>IFERROR(VLOOKUP(AG938,'MATRICE '!$J$2:$M$100,3,FALSE),"")</f>
        <v/>
      </c>
      <c r="AK938" s="17" t="str">
        <f>IFERROR(VLOOKUP(AG938,'MATRICE '!$J$2:$M$100,2,FALSE),"")</f>
        <v/>
      </c>
      <c r="AL938" s="414" t="str">
        <f>IFERROR(VLOOKUP(AG938,'MATRICE '!$J$2:$M$100,4,FALSE),"")</f>
        <v/>
      </c>
      <c r="AM938" s="393"/>
      <c r="AN938" s="17"/>
      <c r="AO938" s="52"/>
      <c r="AP938" s="46"/>
      <c r="AQ938" s="28"/>
      <c r="AR938" s="418"/>
      <c r="AS938" s="419" t="str">
        <f>IFERROR(VLOOKUP(AR938,'MATRICE '!$U$3:$Z$18,4,FALSE),"")</f>
        <v/>
      </c>
      <c r="AT938" s="46"/>
      <c r="AU938" s="17"/>
      <c r="AV938" s="421" t="str">
        <f>IFERROR(VLOOKUP(AU938,'MATRICE '!AB948:AG1043,3,FALSE),"")</f>
        <v/>
      </c>
      <c r="AW938" s="300"/>
      <c r="AX938" s="17"/>
      <c r="AY938" s="17"/>
      <c r="AZ938" s="414"/>
      <c r="BA938" s="18"/>
      <c r="BB938" s="17" t="str">
        <f>IFERROR(VLOOKUP(O938,'MATRICE '!$B$4:$C$17,2,FALSE),"")</f>
        <v/>
      </c>
      <c r="BC938" s="429" t="str">
        <f>IFERROR(VLOOKUP(AR938,'MATRICE '!$U$3:$Z$18,3,FALSE),"")</f>
        <v/>
      </c>
      <c r="BD938" s="429" t="str">
        <f>IFERROR(VLOOKUP(AR938,'MATRICE '!$U$3:$Z$18,2,FALSE),"")</f>
        <v/>
      </c>
      <c r="BE938" s="429" t="str">
        <f>IFERROR(VLOOKUP(AR938,'MATRICE '!$U$3:$Z$18,5,FALSE),"")</f>
        <v/>
      </c>
    </row>
    <row r="939" spans="1:57" x14ac:dyDescent="0.25">
      <c r="A939" s="17"/>
      <c r="B939" s="394"/>
      <c r="C939" s="17"/>
      <c r="D939" s="17"/>
      <c r="E939" s="28"/>
      <c r="F939" s="28"/>
      <c r="G939" s="17"/>
      <c r="H939" s="17"/>
      <c r="I939" s="17"/>
      <c r="J939" s="17"/>
      <c r="K939" s="64"/>
      <c r="L939" s="65"/>
      <c r="M939" s="63"/>
      <c r="N939" s="17"/>
      <c r="O939" s="17"/>
      <c r="P939" s="17"/>
      <c r="Q939" s="17"/>
      <c r="R939" s="17"/>
      <c r="S939" s="401"/>
      <c r="T939" s="597">
        <f t="shared" si="47"/>
        <v>0</v>
      </c>
      <c r="U939" s="18"/>
      <c r="V939" s="18">
        <f t="shared" si="49"/>
        <v>0</v>
      </c>
      <c r="W939" s="60" t="str">
        <f t="shared" si="48"/>
        <v/>
      </c>
      <c r="X939" s="393"/>
      <c r="Y939" s="17"/>
      <c r="Z939" s="52"/>
      <c r="AA939" s="409"/>
      <c r="AB939" s="46"/>
      <c r="AC939" s="17"/>
      <c r="AD939" s="113" t="str">
        <f>IFERROR(VLOOKUP(AA939,'MATRICE '!$E$2:$H$100,3,FALSE),"")</f>
        <v/>
      </c>
      <c r="AE939" s="17" t="str">
        <f>IFERROR(VLOOKUP(AA939,'MATRICE '!$E$2:$H$100,2,FALSE),"")</f>
        <v/>
      </c>
      <c r="AF939" s="17" t="str">
        <f>IFERROR(VLOOKUP(AA939,'MATRICE '!$E$2:$H$100,4,FALSE),"")</f>
        <v/>
      </c>
      <c r="AG939" s="63"/>
      <c r="AH939" s="46"/>
      <c r="AI939" s="17"/>
      <c r="AJ939" s="17" t="str">
        <f>IFERROR(VLOOKUP(AG939,'MATRICE '!$J$2:$M$100,3,FALSE),"")</f>
        <v/>
      </c>
      <c r="AK939" s="17" t="str">
        <f>IFERROR(VLOOKUP(AG939,'MATRICE '!$J$2:$M$100,2,FALSE),"")</f>
        <v/>
      </c>
      <c r="AL939" s="414" t="str">
        <f>IFERROR(VLOOKUP(AG939,'MATRICE '!$J$2:$M$100,4,FALSE),"")</f>
        <v/>
      </c>
      <c r="AM939" s="393"/>
      <c r="AN939" s="17"/>
      <c r="AO939" s="52"/>
      <c r="AP939" s="46"/>
      <c r="AQ939" s="28"/>
      <c r="AR939" s="418"/>
      <c r="AS939" s="419" t="str">
        <f>IFERROR(VLOOKUP(AR939,'MATRICE '!$U$3:$Z$18,4,FALSE),"")</f>
        <v/>
      </c>
      <c r="AT939" s="46"/>
      <c r="AU939" s="17"/>
      <c r="AV939" s="421" t="str">
        <f>IFERROR(VLOOKUP(AU939,'MATRICE '!AB949:AG1044,3,FALSE),"")</f>
        <v/>
      </c>
      <c r="AW939" s="300"/>
      <c r="AX939" s="17"/>
      <c r="AY939" s="17"/>
      <c r="AZ939" s="414"/>
      <c r="BA939" s="18"/>
      <c r="BB939" s="17" t="str">
        <f>IFERROR(VLOOKUP(O939,'MATRICE '!$B$4:$C$17,2,FALSE),"")</f>
        <v/>
      </c>
      <c r="BC939" s="429" t="str">
        <f>IFERROR(VLOOKUP(AR939,'MATRICE '!$U$3:$Z$18,3,FALSE),"")</f>
        <v/>
      </c>
      <c r="BD939" s="429" t="str">
        <f>IFERROR(VLOOKUP(AR939,'MATRICE '!$U$3:$Z$18,2,FALSE),"")</f>
        <v/>
      </c>
      <c r="BE939" s="429" t="str">
        <f>IFERROR(VLOOKUP(AR939,'MATRICE '!$U$3:$Z$18,5,FALSE),"")</f>
        <v/>
      </c>
    </row>
    <row r="940" spans="1:57" x14ac:dyDescent="0.25">
      <c r="A940" s="17"/>
      <c r="B940" s="394"/>
      <c r="C940" s="17"/>
      <c r="D940" s="17"/>
      <c r="E940" s="28"/>
      <c r="F940" s="28"/>
      <c r="G940" s="17"/>
      <c r="H940" s="17"/>
      <c r="I940" s="17"/>
      <c r="J940" s="17"/>
      <c r="K940" s="64"/>
      <c r="L940" s="65"/>
      <c r="M940" s="63"/>
      <c r="N940" s="17"/>
      <c r="O940" s="17"/>
      <c r="P940" s="17"/>
      <c r="Q940" s="17"/>
      <c r="R940" s="17"/>
      <c r="S940" s="401"/>
      <c r="T940" s="597">
        <f t="shared" si="47"/>
        <v>0</v>
      </c>
      <c r="U940" s="18"/>
      <c r="V940" s="18">
        <f t="shared" si="49"/>
        <v>0</v>
      </c>
      <c r="W940" s="60" t="str">
        <f t="shared" si="48"/>
        <v/>
      </c>
      <c r="X940" s="393"/>
      <c r="Y940" s="17"/>
      <c r="Z940" s="52"/>
      <c r="AA940" s="409"/>
      <c r="AB940" s="46"/>
      <c r="AC940" s="17"/>
      <c r="AD940" s="113" t="str">
        <f>IFERROR(VLOOKUP(AA940,'MATRICE '!$E$2:$H$100,3,FALSE),"")</f>
        <v/>
      </c>
      <c r="AE940" s="17" t="str">
        <f>IFERROR(VLOOKUP(AA940,'MATRICE '!$E$2:$H$100,2,FALSE),"")</f>
        <v/>
      </c>
      <c r="AF940" s="17" t="str">
        <f>IFERROR(VLOOKUP(AA940,'MATRICE '!$E$2:$H$100,4,FALSE),"")</f>
        <v/>
      </c>
      <c r="AG940" s="63"/>
      <c r="AH940" s="46"/>
      <c r="AI940" s="17"/>
      <c r="AJ940" s="17" t="str">
        <f>IFERROR(VLOOKUP(AG940,'MATRICE '!$J$2:$M$100,3,FALSE),"")</f>
        <v/>
      </c>
      <c r="AK940" s="17" t="str">
        <f>IFERROR(VLOOKUP(AG940,'MATRICE '!$J$2:$M$100,2,FALSE),"")</f>
        <v/>
      </c>
      <c r="AL940" s="414" t="str">
        <f>IFERROR(VLOOKUP(AG940,'MATRICE '!$J$2:$M$100,4,FALSE),"")</f>
        <v/>
      </c>
      <c r="AM940" s="393"/>
      <c r="AN940" s="17"/>
      <c r="AO940" s="52"/>
      <c r="AP940" s="46"/>
      <c r="AQ940" s="28"/>
      <c r="AR940" s="418"/>
      <c r="AS940" s="419" t="str">
        <f>IFERROR(VLOOKUP(AR940,'MATRICE '!$U$3:$Z$18,4,FALSE),"")</f>
        <v/>
      </c>
      <c r="AT940" s="46"/>
      <c r="AU940" s="17"/>
      <c r="AV940" s="421" t="str">
        <f>IFERROR(VLOOKUP(AU940,'MATRICE '!AB950:AG1045,3,FALSE),"")</f>
        <v/>
      </c>
      <c r="AW940" s="300"/>
      <c r="AX940" s="17"/>
      <c r="AY940" s="17"/>
      <c r="AZ940" s="414"/>
      <c r="BA940" s="18"/>
      <c r="BB940" s="17" t="str">
        <f>IFERROR(VLOOKUP(O940,'MATRICE '!$B$4:$C$17,2,FALSE),"")</f>
        <v/>
      </c>
      <c r="BC940" s="429" t="str">
        <f>IFERROR(VLOOKUP(AR940,'MATRICE '!$U$3:$Z$18,3,FALSE),"")</f>
        <v/>
      </c>
      <c r="BD940" s="429" t="str">
        <f>IFERROR(VLOOKUP(AR940,'MATRICE '!$U$3:$Z$18,2,FALSE),"")</f>
        <v/>
      </c>
      <c r="BE940" s="429" t="str">
        <f>IFERROR(VLOOKUP(AR940,'MATRICE '!$U$3:$Z$18,5,FALSE),"")</f>
        <v/>
      </c>
    </row>
    <row r="941" spans="1:57" x14ac:dyDescent="0.25">
      <c r="A941" s="17"/>
      <c r="B941" s="394"/>
      <c r="C941" s="17"/>
      <c r="D941" s="17"/>
      <c r="E941" s="28"/>
      <c r="F941" s="28"/>
      <c r="G941" s="17"/>
      <c r="H941" s="17"/>
      <c r="I941" s="17"/>
      <c r="J941" s="17"/>
      <c r="K941" s="64"/>
      <c r="L941" s="65"/>
      <c r="M941" s="63"/>
      <c r="N941" s="17"/>
      <c r="O941" s="17"/>
      <c r="P941" s="17"/>
      <c r="Q941" s="17"/>
      <c r="R941" s="17"/>
      <c r="S941" s="401"/>
      <c r="T941" s="597">
        <f t="shared" si="47"/>
        <v>0</v>
      </c>
      <c r="U941" s="18"/>
      <c r="V941" s="18">
        <f t="shared" si="49"/>
        <v>0</v>
      </c>
      <c r="W941" s="60" t="str">
        <f t="shared" si="48"/>
        <v/>
      </c>
      <c r="X941" s="393"/>
      <c r="Y941" s="17"/>
      <c r="Z941" s="52"/>
      <c r="AA941" s="409"/>
      <c r="AB941" s="46"/>
      <c r="AC941" s="17"/>
      <c r="AD941" s="113" t="str">
        <f>IFERROR(VLOOKUP(AA941,'MATRICE '!$E$2:$H$100,3,FALSE),"")</f>
        <v/>
      </c>
      <c r="AE941" s="17" t="str">
        <f>IFERROR(VLOOKUP(AA941,'MATRICE '!$E$2:$H$100,2,FALSE),"")</f>
        <v/>
      </c>
      <c r="AF941" s="17" t="str">
        <f>IFERROR(VLOOKUP(AA941,'MATRICE '!$E$2:$H$100,4,FALSE),"")</f>
        <v/>
      </c>
      <c r="AG941" s="63"/>
      <c r="AH941" s="46"/>
      <c r="AI941" s="17"/>
      <c r="AJ941" s="17" t="str">
        <f>IFERROR(VLOOKUP(AG941,'MATRICE '!$J$2:$M$100,3,FALSE),"")</f>
        <v/>
      </c>
      <c r="AK941" s="17" t="str">
        <f>IFERROR(VLOOKUP(AG941,'MATRICE '!$J$2:$M$100,2,FALSE),"")</f>
        <v/>
      </c>
      <c r="AL941" s="414" t="str">
        <f>IFERROR(VLOOKUP(AG941,'MATRICE '!$J$2:$M$100,4,FALSE),"")</f>
        <v/>
      </c>
      <c r="AM941" s="393"/>
      <c r="AN941" s="17"/>
      <c r="AO941" s="52"/>
      <c r="AP941" s="46"/>
      <c r="AQ941" s="28"/>
      <c r="AR941" s="418"/>
      <c r="AS941" s="419" t="str">
        <f>IFERROR(VLOOKUP(AR941,'MATRICE '!$U$3:$Z$18,4,FALSE),"")</f>
        <v/>
      </c>
      <c r="AT941" s="46"/>
      <c r="AU941" s="17"/>
      <c r="AV941" s="421" t="str">
        <f>IFERROR(VLOOKUP(AU941,'MATRICE '!AB951:AG1046,3,FALSE),"")</f>
        <v/>
      </c>
      <c r="AW941" s="300"/>
      <c r="AX941" s="17"/>
      <c r="AY941" s="17"/>
      <c r="AZ941" s="414"/>
      <c r="BA941" s="18"/>
      <c r="BB941" s="17" t="str">
        <f>IFERROR(VLOOKUP(O941,'MATRICE '!$B$4:$C$17,2,FALSE),"")</f>
        <v/>
      </c>
      <c r="BC941" s="429" t="str">
        <f>IFERROR(VLOOKUP(AR941,'MATRICE '!$U$3:$Z$18,3,FALSE),"")</f>
        <v/>
      </c>
      <c r="BD941" s="429" t="str">
        <f>IFERROR(VLOOKUP(AR941,'MATRICE '!$U$3:$Z$18,2,FALSE),"")</f>
        <v/>
      </c>
      <c r="BE941" s="429" t="str">
        <f>IFERROR(VLOOKUP(AR941,'MATRICE '!$U$3:$Z$18,5,FALSE),"")</f>
        <v/>
      </c>
    </row>
    <row r="942" spans="1:57" x14ac:dyDescent="0.25">
      <c r="A942" s="17"/>
      <c r="B942" s="394"/>
      <c r="C942" s="17"/>
      <c r="D942" s="17"/>
      <c r="E942" s="28"/>
      <c r="F942" s="28"/>
      <c r="G942" s="17"/>
      <c r="H942" s="17"/>
      <c r="I942" s="17"/>
      <c r="J942" s="17"/>
      <c r="K942" s="64"/>
      <c r="L942" s="65"/>
      <c r="M942" s="63"/>
      <c r="N942" s="17"/>
      <c r="O942" s="17"/>
      <c r="P942" s="17"/>
      <c r="Q942" s="17"/>
      <c r="R942" s="17"/>
      <c r="S942" s="401"/>
      <c r="T942" s="597">
        <f t="shared" si="47"/>
        <v>0</v>
      </c>
      <c r="U942" s="18"/>
      <c r="V942" s="18">
        <f t="shared" si="49"/>
        <v>0</v>
      </c>
      <c r="W942" s="60" t="str">
        <f t="shared" si="48"/>
        <v/>
      </c>
      <c r="X942" s="393"/>
      <c r="Y942" s="17"/>
      <c r="Z942" s="52"/>
      <c r="AA942" s="409"/>
      <c r="AB942" s="46"/>
      <c r="AC942" s="17"/>
      <c r="AD942" s="113" t="str">
        <f>IFERROR(VLOOKUP(AA942,'MATRICE '!$E$2:$H$100,3,FALSE),"")</f>
        <v/>
      </c>
      <c r="AE942" s="17" t="str">
        <f>IFERROR(VLOOKUP(AA942,'MATRICE '!$E$2:$H$100,2,FALSE),"")</f>
        <v/>
      </c>
      <c r="AF942" s="17" t="str">
        <f>IFERROR(VLOOKUP(AA942,'MATRICE '!$E$2:$H$100,4,FALSE),"")</f>
        <v/>
      </c>
      <c r="AG942" s="63"/>
      <c r="AH942" s="46"/>
      <c r="AI942" s="17"/>
      <c r="AJ942" s="17" t="str">
        <f>IFERROR(VLOOKUP(AG942,'MATRICE '!$J$2:$M$100,3,FALSE),"")</f>
        <v/>
      </c>
      <c r="AK942" s="17" t="str">
        <f>IFERROR(VLOOKUP(AG942,'MATRICE '!$J$2:$M$100,2,FALSE),"")</f>
        <v/>
      </c>
      <c r="AL942" s="414" t="str">
        <f>IFERROR(VLOOKUP(AG942,'MATRICE '!$J$2:$M$100,4,FALSE),"")</f>
        <v/>
      </c>
      <c r="AM942" s="393"/>
      <c r="AN942" s="17"/>
      <c r="AO942" s="52"/>
      <c r="AP942" s="46"/>
      <c r="AQ942" s="28"/>
      <c r="AR942" s="418"/>
      <c r="AS942" s="419" t="str">
        <f>IFERROR(VLOOKUP(AR942,'MATRICE '!$U$3:$Z$18,4,FALSE),"")</f>
        <v/>
      </c>
      <c r="AT942" s="46"/>
      <c r="AU942" s="17"/>
      <c r="AV942" s="421" t="str">
        <f>IFERROR(VLOOKUP(AU942,'MATRICE '!AB952:AG1047,3,FALSE),"")</f>
        <v/>
      </c>
      <c r="AW942" s="300"/>
      <c r="AX942" s="17"/>
      <c r="AY942" s="17"/>
      <c r="AZ942" s="414"/>
      <c r="BA942" s="18"/>
      <c r="BB942" s="17" t="str">
        <f>IFERROR(VLOOKUP(O942,'MATRICE '!$B$4:$C$17,2,FALSE),"")</f>
        <v/>
      </c>
      <c r="BC942" s="429" t="str">
        <f>IFERROR(VLOOKUP(AR942,'MATRICE '!$U$3:$Z$18,3,FALSE),"")</f>
        <v/>
      </c>
      <c r="BD942" s="429" t="str">
        <f>IFERROR(VLOOKUP(AR942,'MATRICE '!$U$3:$Z$18,2,FALSE),"")</f>
        <v/>
      </c>
      <c r="BE942" s="429" t="str">
        <f>IFERROR(VLOOKUP(AR942,'MATRICE '!$U$3:$Z$18,5,FALSE),"")</f>
        <v/>
      </c>
    </row>
    <row r="943" spans="1:57" x14ac:dyDescent="0.25">
      <c r="A943" s="17"/>
      <c r="B943" s="394"/>
      <c r="C943" s="17"/>
      <c r="D943" s="17"/>
      <c r="E943" s="28"/>
      <c r="F943" s="28"/>
      <c r="G943" s="17"/>
      <c r="H943" s="17"/>
      <c r="I943" s="17"/>
      <c r="J943" s="17"/>
      <c r="K943" s="64"/>
      <c r="L943" s="65"/>
      <c r="M943" s="63"/>
      <c r="N943" s="17"/>
      <c r="O943" s="17"/>
      <c r="P943" s="17"/>
      <c r="Q943" s="17"/>
      <c r="R943" s="17"/>
      <c r="S943" s="401"/>
      <c r="T943" s="597">
        <f t="shared" si="47"/>
        <v>0</v>
      </c>
      <c r="U943" s="18"/>
      <c r="V943" s="18">
        <f t="shared" si="49"/>
        <v>0</v>
      </c>
      <c r="W943" s="60" t="str">
        <f t="shared" si="48"/>
        <v/>
      </c>
      <c r="X943" s="393"/>
      <c r="Y943" s="17"/>
      <c r="Z943" s="52"/>
      <c r="AA943" s="409"/>
      <c r="AB943" s="46"/>
      <c r="AC943" s="17"/>
      <c r="AD943" s="113" t="str">
        <f>IFERROR(VLOOKUP(AA943,'MATRICE '!$E$2:$H$100,3,FALSE),"")</f>
        <v/>
      </c>
      <c r="AE943" s="17" t="str">
        <f>IFERROR(VLOOKUP(AA943,'MATRICE '!$E$2:$H$100,2,FALSE),"")</f>
        <v/>
      </c>
      <c r="AF943" s="17" t="str">
        <f>IFERROR(VLOOKUP(AA943,'MATRICE '!$E$2:$H$100,4,FALSE),"")</f>
        <v/>
      </c>
      <c r="AG943" s="63"/>
      <c r="AH943" s="46"/>
      <c r="AI943" s="17"/>
      <c r="AJ943" s="17" t="str">
        <f>IFERROR(VLOOKUP(AG943,'MATRICE '!$J$2:$M$100,3,FALSE),"")</f>
        <v/>
      </c>
      <c r="AK943" s="17" t="str">
        <f>IFERROR(VLOOKUP(AG943,'MATRICE '!$J$2:$M$100,2,FALSE),"")</f>
        <v/>
      </c>
      <c r="AL943" s="414" t="str">
        <f>IFERROR(VLOOKUP(AG943,'MATRICE '!$J$2:$M$100,4,FALSE),"")</f>
        <v/>
      </c>
      <c r="AM943" s="393"/>
      <c r="AN943" s="17"/>
      <c r="AO943" s="52"/>
      <c r="AP943" s="46"/>
      <c r="AQ943" s="28"/>
      <c r="AR943" s="418"/>
      <c r="AS943" s="419" t="str">
        <f>IFERROR(VLOOKUP(AR943,'MATRICE '!$U$3:$Z$18,4,FALSE),"")</f>
        <v/>
      </c>
      <c r="AT943" s="46"/>
      <c r="AU943" s="17"/>
      <c r="AV943" s="421" t="str">
        <f>IFERROR(VLOOKUP(AU943,'MATRICE '!AB953:AG1048,3,FALSE),"")</f>
        <v/>
      </c>
      <c r="AW943" s="300"/>
      <c r="AX943" s="17"/>
      <c r="AY943" s="17"/>
      <c r="AZ943" s="414"/>
      <c r="BA943" s="18"/>
      <c r="BB943" s="17" t="str">
        <f>IFERROR(VLOOKUP(O943,'MATRICE '!$B$4:$C$17,2,FALSE),"")</f>
        <v/>
      </c>
      <c r="BC943" s="429" t="str">
        <f>IFERROR(VLOOKUP(AR943,'MATRICE '!$U$3:$Z$18,3,FALSE),"")</f>
        <v/>
      </c>
      <c r="BD943" s="429" t="str">
        <f>IFERROR(VLOOKUP(AR943,'MATRICE '!$U$3:$Z$18,2,FALSE),"")</f>
        <v/>
      </c>
      <c r="BE943" s="429" t="str">
        <f>IFERROR(VLOOKUP(AR943,'MATRICE '!$U$3:$Z$18,5,FALSE),"")</f>
        <v/>
      </c>
    </row>
    <row r="944" spans="1:57" x14ac:dyDescent="0.25">
      <c r="A944" s="17"/>
      <c r="B944" s="394"/>
      <c r="C944" s="17"/>
      <c r="D944" s="17"/>
      <c r="E944" s="28"/>
      <c r="F944" s="28"/>
      <c r="G944" s="17"/>
      <c r="H944" s="17"/>
      <c r="I944" s="17"/>
      <c r="J944" s="17"/>
      <c r="K944" s="64"/>
      <c r="L944" s="65"/>
      <c r="M944" s="63"/>
      <c r="N944" s="17"/>
      <c r="O944" s="17"/>
      <c r="P944" s="17"/>
      <c r="Q944" s="17"/>
      <c r="R944" s="17"/>
      <c r="S944" s="401"/>
      <c r="T944" s="597">
        <f t="shared" si="47"/>
        <v>0</v>
      </c>
      <c r="U944" s="18"/>
      <c r="V944" s="18">
        <f t="shared" si="49"/>
        <v>0</v>
      </c>
      <c r="W944" s="60" t="str">
        <f t="shared" si="48"/>
        <v/>
      </c>
      <c r="X944" s="393"/>
      <c r="Y944" s="17"/>
      <c r="Z944" s="52"/>
      <c r="AA944" s="409"/>
      <c r="AB944" s="46"/>
      <c r="AC944" s="17"/>
      <c r="AD944" s="113" t="str">
        <f>IFERROR(VLOOKUP(AA944,'MATRICE '!$E$2:$H$100,3,FALSE),"")</f>
        <v/>
      </c>
      <c r="AE944" s="17" t="str">
        <f>IFERROR(VLOOKUP(AA944,'MATRICE '!$E$2:$H$100,2,FALSE),"")</f>
        <v/>
      </c>
      <c r="AF944" s="17" t="str">
        <f>IFERROR(VLOOKUP(AA944,'MATRICE '!$E$2:$H$100,4,FALSE),"")</f>
        <v/>
      </c>
      <c r="AG944" s="63"/>
      <c r="AH944" s="46"/>
      <c r="AI944" s="17"/>
      <c r="AJ944" s="17" t="str">
        <f>IFERROR(VLOOKUP(AG944,'MATRICE '!$J$2:$M$100,3,FALSE),"")</f>
        <v/>
      </c>
      <c r="AK944" s="17" t="str">
        <f>IFERROR(VLOOKUP(AG944,'MATRICE '!$J$2:$M$100,2,FALSE),"")</f>
        <v/>
      </c>
      <c r="AL944" s="414" t="str">
        <f>IFERROR(VLOOKUP(AG944,'MATRICE '!$J$2:$M$100,4,FALSE),"")</f>
        <v/>
      </c>
      <c r="AM944" s="393"/>
      <c r="AN944" s="17"/>
      <c r="AO944" s="52"/>
      <c r="AP944" s="46"/>
      <c r="AQ944" s="28"/>
      <c r="AR944" s="418"/>
      <c r="AS944" s="419" t="str">
        <f>IFERROR(VLOOKUP(AR944,'MATRICE '!$U$3:$Z$18,4,FALSE),"")</f>
        <v/>
      </c>
      <c r="AT944" s="46"/>
      <c r="AU944" s="17"/>
      <c r="AV944" s="421" t="str">
        <f>IFERROR(VLOOKUP(AU944,'MATRICE '!AB954:AG1049,3,FALSE),"")</f>
        <v/>
      </c>
      <c r="AW944" s="300"/>
      <c r="AX944" s="17"/>
      <c r="AY944" s="17"/>
      <c r="AZ944" s="414"/>
      <c r="BA944" s="18"/>
      <c r="BB944" s="17" t="str">
        <f>IFERROR(VLOOKUP(O944,'MATRICE '!$B$4:$C$17,2,FALSE),"")</f>
        <v/>
      </c>
      <c r="BC944" s="429" t="str">
        <f>IFERROR(VLOOKUP(AR944,'MATRICE '!$U$3:$Z$18,3,FALSE),"")</f>
        <v/>
      </c>
      <c r="BD944" s="429" t="str">
        <f>IFERROR(VLOOKUP(AR944,'MATRICE '!$U$3:$Z$18,2,FALSE),"")</f>
        <v/>
      </c>
      <c r="BE944" s="429" t="str">
        <f>IFERROR(VLOOKUP(AR944,'MATRICE '!$U$3:$Z$18,5,FALSE),"")</f>
        <v/>
      </c>
    </row>
    <row r="945" spans="1:57" x14ac:dyDescent="0.25">
      <c r="A945" s="17"/>
      <c r="B945" s="394"/>
      <c r="C945" s="17"/>
      <c r="D945" s="17"/>
      <c r="E945" s="28"/>
      <c r="F945" s="28"/>
      <c r="G945" s="17"/>
      <c r="H945" s="17"/>
      <c r="I945" s="17"/>
      <c r="J945" s="17"/>
      <c r="K945" s="64"/>
      <c r="L945" s="65"/>
      <c r="M945" s="63"/>
      <c r="N945" s="17"/>
      <c r="O945" s="17"/>
      <c r="P945" s="17"/>
      <c r="Q945" s="17"/>
      <c r="R945" s="17"/>
      <c r="S945" s="401"/>
      <c r="T945" s="597">
        <f t="shared" si="47"/>
        <v>0</v>
      </c>
      <c r="U945" s="18"/>
      <c r="V945" s="18">
        <f t="shared" si="49"/>
        <v>0</v>
      </c>
      <c r="W945" s="60" t="str">
        <f t="shared" si="48"/>
        <v/>
      </c>
      <c r="X945" s="393"/>
      <c r="Y945" s="17"/>
      <c r="Z945" s="52"/>
      <c r="AA945" s="409"/>
      <c r="AB945" s="46"/>
      <c r="AC945" s="17"/>
      <c r="AD945" s="113" t="str">
        <f>IFERROR(VLOOKUP(AA945,'MATRICE '!$E$2:$H$100,3,FALSE),"")</f>
        <v/>
      </c>
      <c r="AE945" s="17" t="str">
        <f>IFERROR(VLOOKUP(AA945,'MATRICE '!$E$2:$H$100,2,FALSE),"")</f>
        <v/>
      </c>
      <c r="AF945" s="17" t="str">
        <f>IFERROR(VLOOKUP(AA945,'MATRICE '!$E$2:$H$100,4,FALSE),"")</f>
        <v/>
      </c>
      <c r="AG945" s="63"/>
      <c r="AH945" s="46"/>
      <c r="AI945" s="17"/>
      <c r="AJ945" s="17" t="str">
        <f>IFERROR(VLOOKUP(AG945,'MATRICE '!$J$2:$M$100,3,FALSE),"")</f>
        <v/>
      </c>
      <c r="AK945" s="17" t="str">
        <f>IFERROR(VLOOKUP(AG945,'MATRICE '!$J$2:$M$100,2,FALSE),"")</f>
        <v/>
      </c>
      <c r="AL945" s="414" t="str">
        <f>IFERROR(VLOOKUP(AG945,'MATRICE '!$J$2:$M$100,4,FALSE),"")</f>
        <v/>
      </c>
      <c r="AM945" s="393"/>
      <c r="AN945" s="17"/>
      <c r="AO945" s="52"/>
      <c r="AP945" s="46"/>
      <c r="AQ945" s="28"/>
      <c r="AR945" s="418"/>
      <c r="AS945" s="419" t="str">
        <f>IFERROR(VLOOKUP(AR945,'MATRICE '!$U$3:$Z$18,4,FALSE),"")</f>
        <v/>
      </c>
      <c r="AT945" s="46"/>
      <c r="AU945" s="17"/>
      <c r="AV945" s="421" t="str">
        <f>IFERROR(VLOOKUP(AU945,'MATRICE '!AB955:AG1050,3,FALSE),"")</f>
        <v/>
      </c>
      <c r="AW945" s="300"/>
      <c r="AX945" s="17"/>
      <c r="AY945" s="17"/>
      <c r="AZ945" s="414"/>
      <c r="BA945" s="18"/>
      <c r="BB945" s="17" t="str">
        <f>IFERROR(VLOOKUP(O945,'MATRICE '!$B$4:$C$17,2,FALSE),"")</f>
        <v/>
      </c>
      <c r="BC945" s="429" t="str">
        <f>IFERROR(VLOOKUP(AR945,'MATRICE '!$U$3:$Z$18,3,FALSE),"")</f>
        <v/>
      </c>
      <c r="BD945" s="429" t="str">
        <f>IFERROR(VLOOKUP(AR945,'MATRICE '!$U$3:$Z$18,2,FALSE),"")</f>
        <v/>
      </c>
      <c r="BE945" s="429" t="str">
        <f>IFERROR(VLOOKUP(AR945,'MATRICE '!$U$3:$Z$18,5,FALSE),"")</f>
        <v/>
      </c>
    </row>
    <row r="946" spans="1:57" x14ac:dyDescent="0.25">
      <c r="A946" s="17"/>
      <c r="B946" s="394"/>
      <c r="C946" s="17"/>
      <c r="D946" s="17"/>
      <c r="E946" s="28"/>
      <c r="F946" s="28"/>
      <c r="G946" s="17"/>
      <c r="H946" s="17"/>
      <c r="I946" s="17"/>
      <c r="J946" s="17"/>
      <c r="K946" s="64"/>
      <c r="L946" s="65"/>
      <c r="M946" s="63"/>
      <c r="N946" s="17"/>
      <c r="O946" s="17"/>
      <c r="P946" s="17"/>
      <c r="Q946" s="17"/>
      <c r="R946" s="17"/>
      <c r="S946" s="401"/>
      <c r="T946" s="597">
        <f t="shared" si="47"/>
        <v>0</v>
      </c>
      <c r="U946" s="18"/>
      <c r="V946" s="18">
        <f t="shared" si="49"/>
        <v>0</v>
      </c>
      <c r="W946" s="60" t="str">
        <f t="shared" si="48"/>
        <v/>
      </c>
      <c r="X946" s="393"/>
      <c r="Y946" s="17"/>
      <c r="Z946" s="52"/>
      <c r="AA946" s="409"/>
      <c r="AB946" s="46"/>
      <c r="AC946" s="17"/>
      <c r="AD946" s="113" t="str">
        <f>IFERROR(VLOOKUP(AA946,'MATRICE '!$E$2:$H$100,3,FALSE),"")</f>
        <v/>
      </c>
      <c r="AE946" s="17" t="str">
        <f>IFERROR(VLOOKUP(AA946,'MATRICE '!$E$2:$H$100,2,FALSE),"")</f>
        <v/>
      </c>
      <c r="AF946" s="17" t="str">
        <f>IFERROR(VLOOKUP(AA946,'MATRICE '!$E$2:$H$100,4,FALSE),"")</f>
        <v/>
      </c>
      <c r="AG946" s="63"/>
      <c r="AH946" s="46"/>
      <c r="AI946" s="17"/>
      <c r="AJ946" s="17" t="str">
        <f>IFERROR(VLOOKUP(AG946,'MATRICE '!$J$2:$M$100,3,FALSE),"")</f>
        <v/>
      </c>
      <c r="AK946" s="17" t="str">
        <f>IFERROR(VLOOKUP(AG946,'MATRICE '!$J$2:$M$100,2,FALSE),"")</f>
        <v/>
      </c>
      <c r="AL946" s="414" t="str">
        <f>IFERROR(VLOOKUP(AG946,'MATRICE '!$J$2:$M$100,4,FALSE),"")</f>
        <v/>
      </c>
      <c r="AM946" s="393"/>
      <c r="AN946" s="17"/>
      <c r="AO946" s="52"/>
      <c r="AP946" s="46"/>
      <c r="AQ946" s="28"/>
      <c r="AR946" s="418"/>
      <c r="AS946" s="419" t="str">
        <f>IFERROR(VLOOKUP(AR946,'MATRICE '!$U$3:$Z$18,4,FALSE),"")</f>
        <v/>
      </c>
      <c r="AT946" s="46"/>
      <c r="AU946" s="17"/>
      <c r="AV946" s="421" t="str">
        <f>IFERROR(VLOOKUP(AU946,'MATRICE '!AB956:AG1051,3,FALSE),"")</f>
        <v/>
      </c>
      <c r="AW946" s="300"/>
      <c r="AX946" s="17"/>
      <c r="AY946" s="17"/>
      <c r="AZ946" s="414"/>
      <c r="BA946" s="18"/>
      <c r="BB946" s="17" t="str">
        <f>IFERROR(VLOOKUP(O946,'MATRICE '!$B$4:$C$17,2,FALSE),"")</f>
        <v/>
      </c>
      <c r="BC946" s="429" t="str">
        <f>IFERROR(VLOOKUP(AR946,'MATRICE '!$U$3:$Z$18,3,FALSE),"")</f>
        <v/>
      </c>
      <c r="BD946" s="429" t="str">
        <f>IFERROR(VLOOKUP(AR946,'MATRICE '!$U$3:$Z$18,2,FALSE),"")</f>
        <v/>
      </c>
      <c r="BE946" s="429" t="str">
        <f>IFERROR(VLOOKUP(AR946,'MATRICE '!$U$3:$Z$18,5,FALSE),"")</f>
        <v/>
      </c>
    </row>
    <row r="947" spans="1:57" x14ac:dyDescent="0.25">
      <c r="A947" s="17"/>
      <c r="B947" s="394"/>
      <c r="C947" s="17"/>
      <c r="D947" s="17"/>
      <c r="E947" s="28"/>
      <c r="F947" s="28"/>
      <c r="G947" s="17"/>
      <c r="H947" s="17"/>
      <c r="I947" s="17"/>
      <c r="J947" s="17"/>
      <c r="K947" s="64"/>
      <c r="L947" s="65"/>
      <c r="M947" s="63"/>
      <c r="N947" s="17"/>
      <c r="O947" s="17"/>
      <c r="P947" s="17"/>
      <c r="Q947" s="17"/>
      <c r="R947" s="17"/>
      <c r="S947" s="401"/>
      <c r="T947" s="597">
        <f t="shared" si="47"/>
        <v>0</v>
      </c>
      <c r="U947" s="18"/>
      <c r="V947" s="18">
        <f t="shared" si="49"/>
        <v>0</v>
      </c>
      <c r="W947" s="60" t="str">
        <f t="shared" si="48"/>
        <v/>
      </c>
      <c r="X947" s="393"/>
      <c r="Y947" s="17"/>
      <c r="Z947" s="52"/>
      <c r="AA947" s="409"/>
      <c r="AB947" s="46"/>
      <c r="AC947" s="17"/>
      <c r="AD947" s="113" t="str">
        <f>IFERROR(VLOOKUP(AA947,'MATRICE '!$E$2:$H$100,3,FALSE),"")</f>
        <v/>
      </c>
      <c r="AE947" s="17" t="str">
        <f>IFERROR(VLOOKUP(AA947,'MATRICE '!$E$2:$H$100,2,FALSE),"")</f>
        <v/>
      </c>
      <c r="AF947" s="17" t="str">
        <f>IFERROR(VLOOKUP(AA947,'MATRICE '!$E$2:$H$100,4,FALSE),"")</f>
        <v/>
      </c>
      <c r="AG947" s="63"/>
      <c r="AH947" s="46"/>
      <c r="AI947" s="17"/>
      <c r="AJ947" s="17" t="str">
        <f>IFERROR(VLOOKUP(AG947,'MATRICE '!$J$2:$M$100,3,FALSE),"")</f>
        <v/>
      </c>
      <c r="AK947" s="17" t="str">
        <f>IFERROR(VLOOKUP(AG947,'MATRICE '!$J$2:$M$100,2,FALSE),"")</f>
        <v/>
      </c>
      <c r="AL947" s="414" t="str">
        <f>IFERROR(VLOOKUP(AG947,'MATRICE '!$J$2:$M$100,4,FALSE),"")</f>
        <v/>
      </c>
      <c r="AM947" s="393"/>
      <c r="AN947" s="17"/>
      <c r="AO947" s="52"/>
      <c r="AP947" s="46"/>
      <c r="AQ947" s="28"/>
      <c r="AR947" s="418"/>
      <c r="AS947" s="419" t="str">
        <f>IFERROR(VLOOKUP(AR947,'MATRICE '!$U$3:$Z$18,4,FALSE),"")</f>
        <v/>
      </c>
      <c r="AT947" s="46"/>
      <c r="AU947" s="17"/>
      <c r="AV947" s="421" t="str">
        <f>IFERROR(VLOOKUP(AU947,'MATRICE '!AB957:AG1052,3,FALSE),"")</f>
        <v/>
      </c>
      <c r="AW947" s="300"/>
      <c r="AX947" s="17"/>
      <c r="AY947" s="17"/>
      <c r="AZ947" s="414"/>
      <c r="BA947" s="18"/>
      <c r="BB947" s="17" t="str">
        <f>IFERROR(VLOOKUP(O947,'MATRICE '!$B$4:$C$17,2,FALSE),"")</f>
        <v/>
      </c>
      <c r="BC947" s="429" t="str">
        <f>IFERROR(VLOOKUP(AR947,'MATRICE '!$U$3:$Z$18,3,FALSE),"")</f>
        <v/>
      </c>
      <c r="BD947" s="429" t="str">
        <f>IFERROR(VLOOKUP(AR947,'MATRICE '!$U$3:$Z$18,2,FALSE),"")</f>
        <v/>
      </c>
      <c r="BE947" s="429" t="str">
        <f>IFERROR(VLOOKUP(AR947,'MATRICE '!$U$3:$Z$18,5,FALSE),"")</f>
        <v/>
      </c>
    </row>
    <row r="948" spans="1:57" x14ac:dyDescent="0.25">
      <c r="A948" s="17"/>
      <c r="B948" s="394"/>
      <c r="C948" s="17"/>
      <c r="D948" s="17"/>
      <c r="E948" s="28"/>
      <c r="F948" s="28"/>
      <c r="G948" s="17"/>
      <c r="H948" s="17"/>
      <c r="I948" s="17"/>
      <c r="J948" s="17"/>
      <c r="K948" s="64"/>
      <c r="L948" s="65"/>
      <c r="M948" s="63"/>
      <c r="N948" s="17"/>
      <c r="O948" s="17"/>
      <c r="P948" s="17"/>
      <c r="Q948" s="17"/>
      <c r="R948" s="17"/>
      <c r="S948" s="401"/>
      <c r="T948" s="597">
        <f t="shared" si="47"/>
        <v>0</v>
      </c>
      <c r="U948" s="18"/>
      <c r="V948" s="18">
        <f t="shared" si="49"/>
        <v>0</v>
      </c>
      <c r="W948" s="60" t="str">
        <f t="shared" si="48"/>
        <v/>
      </c>
      <c r="X948" s="393"/>
      <c r="Y948" s="17"/>
      <c r="Z948" s="52"/>
      <c r="AA948" s="409"/>
      <c r="AB948" s="46"/>
      <c r="AC948" s="17"/>
      <c r="AD948" s="113" t="str">
        <f>IFERROR(VLOOKUP(AA948,'MATRICE '!$E$2:$H$100,3,FALSE),"")</f>
        <v/>
      </c>
      <c r="AE948" s="17" t="str">
        <f>IFERROR(VLOOKUP(AA948,'MATRICE '!$E$2:$H$100,2,FALSE),"")</f>
        <v/>
      </c>
      <c r="AF948" s="17" t="str">
        <f>IFERROR(VLOOKUP(AA948,'MATRICE '!$E$2:$H$100,4,FALSE),"")</f>
        <v/>
      </c>
      <c r="AG948" s="63"/>
      <c r="AH948" s="46"/>
      <c r="AI948" s="17"/>
      <c r="AJ948" s="17" t="str">
        <f>IFERROR(VLOOKUP(AG948,'MATRICE '!$J$2:$M$100,3,FALSE),"")</f>
        <v/>
      </c>
      <c r="AK948" s="17" t="str">
        <f>IFERROR(VLOOKUP(AG948,'MATRICE '!$J$2:$M$100,2,FALSE),"")</f>
        <v/>
      </c>
      <c r="AL948" s="414" t="str">
        <f>IFERROR(VLOOKUP(AG948,'MATRICE '!$J$2:$M$100,4,FALSE),"")</f>
        <v/>
      </c>
      <c r="AM948" s="393"/>
      <c r="AN948" s="17"/>
      <c r="AO948" s="52"/>
      <c r="AP948" s="46"/>
      <c r="AQ948" s="28"/>
      <c r="AR948" s="418"/>
      <c r="AS948" s="419" t="str">
        <f>IFERROR(VLOOKUP(AR948,'MATRICE '!$U$3:$Z$18,4,FALSE),"")</f>
        <v/>
      </c>
      <c r="AT948" s="46"/>
      <c r="AU948" s="17"/>
      <c r="AV948" s="421" t="str">
        <f>IFERROR(VLOOKUP(AU948,'MATRICE '!AB958:AG1053,3,FALSE),"")</f>
        <v/>
      </c>
      <c r="AW948" s="300"/>
      <c r="AX948" s="17"/>
      <c r="AY948" s="17"/>
      <c r="AZ948" s="414"/>
      <c r="BA948" s="18"/>
      <c r="BB948" s="17" t="str">
        <f>IFERROR(VLOOKUP(O948,'MATRICE '!$B$4:$C$17,2,FALSE),"")</f>
        <v/>
      </c>
      <c r="BC948" s="429" t="str">
        <f>IFERROR(VLOOKUP(AR948,'MATRICE '!$U$3:$Z$18,3,FALSE),"")</f>
        <v/>
      </c>
      <c r="BD948" s="429" t="str">
        <f>IFERROR(VLOOKUP(AR948,'MATRICE '!$U$3:$Z$18,2,FALSE),"")</f>
        <v/>
      </c>
      <c r="BE948" s="429" t="str">
        <f>IFERROR(VLOOKUP(AR948,'MATRICE '!$U$3:$Z$18,5,FALSE),"")</f>
        <v/>
      </c>
    </row>
    <row r="949" spans="1:57" x14ac:dyDescent="0.25">
      <c r="A949" s="17"/>
      <c r="B949" s="394"/>
      <c r="C949" s="17"/>
      <c r="D949" s="17"/>
      <c r="E949" s="28"/>
      <c r="F949" s="28"/>
      <c r="G949" s="17"/>
      <c r="H949" s="17"/>
      <c r="I949" s="17"/>
      <c r="J949" s="17"/>
      <c r="K949" s="64"/>
      <c r="L949" s="65"/>
      <c r="M949" s="63"/>
      <c r="N949" s="17"/>
      <c r="O949" s="17"/>
      <c r="P949" s="17"/>
      <c r="Q949" s="17"/>
      <c r="R949" s="17"/>
      <c r="S949" s="401"/>
      <c r="T949" s="597">
        <f t="shared" si="47"/>
        <v>0</v>
      </c>
      <c r="U949" s="18"/>
      <c r="V949" s="18">
        <f t="shared" si="49"/>
        <v>0</v>
      </c>
      <c r="W949" s="60" t="str">
        <f t="shared" si="48"/>
        <v/>
      </c>
      <c r="X949" s="393"/>
      <c r="Y949" s="17"/>
      <c r="Z949" s="52"/>
      <c r="AA949" s="409"/>
      <c r="AB949" s="46"/>
      <c r="AC949" s="17"/>
      <c r="AD949" s="113" t="str">
        <f>IFERROR(VLOOKUP(AA949,'MATRICE '!$E$2:$H$100,3,FALSE),"")</f>
        <v/>
      </c>
      <c r="AE949" s="17" t="str">
        <f>IFERROR(VLOOKUP(AA949,'MATRICE '!$E$2:$H$100,2,FALSE),"")</f>
        <v/>
      </c>
      <c r="AF949" s="17" t="str">
        <f>IFERROR(VLOOKUP(AA949,'MATRICE '!$E$2:$H$100,4,FALSE),"")</f>
        <v/>
      </c>
      <c r="AG949" s="63"/>
      <c r="AH949" s="46"/>
      <c r="AI949" s="17"/>
      <c r="AJ949" s="17" t="str">
        <f>IFERROR(VLOOKUP(AG949,'MATRICE '!$J$2:$M$100,3,FALSE),"")</f>
        <v/>
      </c>
      <c r="AK949" s="17" t="str">
        <f>IFERROR(VLOOKUP(AG949,'MATRICE '!$J$2:$M$100,2,FALSE),"")</f>
        <v/>
      </c>
      <c r="AL949" s="414" t="str">
        <f>IFERROR(VLOOKUP(AG949,'MATRICE '!$J$2:$M$100,4,FALSE),"")</f>
        <v/>
      </c>
      <c r="AM949" s="393"/>
      <c r="AN949" s="17"/>
      <c r="AO949" s="52"/>
      <c r="AP949" s="46"/>
      <c r="AQ949" s="28"/>
      <c r="AR949" s="418"/>
      <c r="AS949" s="419" t="str">
        <f>IFERROR(VLOOKUP(AR949,'MATRICE '!$U$3:$Z$18,4,FALSE),"")</f>
        <v/>
      </c>
      <c r="AT949" s="46"/>
      <c r="AU949" s="17"/>
      <c r="AV949" s="421" t="str">
        <f>IFERROR(VLOOKUP(AU949,'MATRICE '!AB959:AG1054,3,FALSE),"")</f>
        <v/>
      </c>
      <c r="AW949" s="300"/>
      <c r="AX949" s="17"/>
      <c r="AY949" s="17"/>
      <c r="AZ949" s="414"/>
      <c r="BA949" s="18"/>
      <c r="BB949" s="17" t="str">
        <f>IFERROR(VLOOKUP(O949,'MATRICE '!$B$4:$C$17,2,FALSE),"")</f>
        <v/>
      </c>
      <c r="BC949" s="429" t="str">
        <f>IFERROR(VLOOKUP(AR949,'MATRICE '!$U$3:$Z$18,3,FALSE),"")</f>
        <v/>
      </c>
      <c r="BD949" s="429" t="str">
        <f>IFERROR(VLOOKUP(AR949,'MATRICE '!$U$3:$Z$18,2,FALSE),"")</f>
        <v/>
      </c>
      <c r="BE949" s="429" t="str">
        <f>IFERROR(VLOOKUP(AR949,'MATRICE '!$U$3:$Z$18,5,FALSE),"")</f>
        <v/>
      </c>
    </row>
    <row r="950" spans="1:57" x14ac:dyDescent="0.25">
      <c r="A950" s="17"/>
      <c r="B950" s="394"/>
      <c r="C950" s="17"/>
      <c r="D950" s="17"/>
      <c r="E950" s="28"/>
      <c r="F950" s="28"/>
      <c r="G950" s="17"/>
      <c r="H950" s="17"/>
      <c r="I950" s="17"/>
      <c r="J950" s="17"/>
      <c r="K950" s="64"/>
      <c r="L950" s="65"/>
      <c r="M950" s="63"/>
      <c r="N950" s="17"/>
      <c r="O950" s="17"/>
      <c r="P950" s="17"/>
      <c r="Q950" s="17"/>
      <c r="R950" s="17"/>
      <c r="S950" s="401"/>
      <c r="T950" s="597">
        <f t="shared" si="47"/>
        <v>0</v>
      </c>
      <c r="U950" s="18"/>
      <c r="V950" s="18">
        <f t="shared" si="49"/>
        <v>0</v>
      </c>
      <c r="W950" s="60" t="str">
        <f t="shared" si="48"/>
        <v/>
      </c>
      <c r="X950" s="393"/>
      <c r="Y950" s="17"/>
      <c r="Z950" s="52"/>
      <c r="AA950" s="409"/>
      <c r="AB950" s="46"/>
      <c r="AC950" s="17"/>
      <c r="AD950" s="113" t="str">
        <f>IFERROR(VLOOKUP(AA950,'MATRICE '!$E$2:$H$100,3,FALSE),"")</f>
        <v/>
      </c>
      <c r="AE950" s="17" t="str">
        <f>IFERROR(VLOOKUP(AA950,'MATRICE '!$E$2:$H$100,2,FALSE),"")</f>
        <v/>
      </c>
      <c r="AF950" s="17" t="str">
        <f>IFERROR(VLOOKUP(AA950,'MATRICE '!$E$2:$H$100,4,FALSE),"")</f>
        <v/>
      </c>
      <c r="AG950" s="63"/>
      <c r="AH950" s="46"/>
      <c r="AI950" s="17"/>
      <c r="AJ950" s="17" t="str">
        <f>IFERROR(VLOOKUP(AG950,'MATRICE '!$J$2:$M$100,3,FALSE),"")</f>
        <v/>
      </c>
      <c r="AK950" s="17" t="str">
        <f>IFERROR(VLOOKUP(AG950,'MATRICE '!$J$2:$M$100,2,FALSE),"")</f>
        <v/>
      </c>
      <c r="AL950" s="414" t="str">
        <f>IFERROR(VLOOKUP(AG950,'MATRICE '!$J$2:$M$100,4,FALSE),"")</f>
        <v/>
      </c>
      <c r="AM950" s="393"/>
      <c r="AN950" s="17"/>
      <c r="AO950" s="52"/>
      <c r="AP950" s="46"/>
      <c r="AQ950" s="28"/>
      <c r="AR950" s="418"/>
      <c r="AS950" s="419" t="str">
        <f>IFERROR(VLOOKUP(AR950,'MATRICE '!$U$3:$Z$18,4,FALSE),"")</f>
        <v/>
      </c>
      <c r="AT950" s="46"/>
      <c r="AU950" s="17"/>
      <c r="AV950" s="421" t="str">
        <f>IFERROR(VLOOKUP(AU950,'MATRICE '!AB960:AG1055,3,FALSE),"")</f>
        <v/>
      </c>
      <c r="AW950" s="300"/>
      <c r="AX950" s="17"/>
      <c r="AY950" s="17"/>
      <c r="AZ950" s="414"/>
      <c r="BA950" s="18"/>
      <c r="BB950" s="17" t="str">
        <f>IFERROR(VLOOKUP(O950,'MATRICE '!$B$4:$C$17,2,FALSE),"")</f>
        <v/>
      </c>
      <c r="BC950" s="429" t="str">
        <f>IFERROR(VLOOKUP(AR950,'MATRICE '!$U$3:$Z$18,3,FALSE),"")</f>
        <v/>
      </c>
      <c r="BD950" s="429" t="str">
        <f>IFERROR(VLOOKUP(AR950,'MATRICE '!$U$3:$Z$18,2,FALSE),"")</f>
        <v/>
      </c>
      <c r="BE950" s="429" t="str">
        <f>IFERROR(VLOOKUP(AR950,'MATRICE '!$U$3:$Z$18,5,FALSE),"")</f>
        <v/>
      </c>
    </row>
    <row r="951" spans="1:57" x14ac:dyDescent="0.25">
      <c r="A951" s="17"/>
      <c r="B951" s="394"/>
      <c r="C951" s="17"/>
      <c r="D951" s="17"/>
      <c r="E951" s="28"/>
      <c r="F951" s="28"/>
      <c r="G951" s="17"/>
      <c r="H951" s="17"/>
      <c r="I951" s="17"/>
      <c r="J951" s="17"/>
      <c r="K951" s="64"/>
      <c r="L951" s="65"/>
      <c r="M951" s="63"/>
      <c r="N951" s="17"/>
      <c r="O951" s="17"/>
      <c r="P951" s="17"/>
      <c r="Q951" s="17"/>
      <c r="R951" s="17"/>
      <c r="S951" s="401"/>
      <c r="T951" s="597">
        <f t="shared" si="47"/>
        <v>0</v>
      </c>
      <c r="U951" s="18"/>
      <c r="V951" s="18">
        <f t="shared" si="49"/>
        <v>0</v>
      </c>
      <c r="W951" s="60" t="str">
        <f t="shared" si="48"/>
        <v/>
      </c>
      <c r="X951" s="393"/>
      <c r="Y951" s="17"/>
      <c r="Z951" s="52"/>
      <c r="AA951" s="409"/>
      <c r="AB951" s="46"/>
      <c r="AC951" s="17"/>
      <c r="AD951" s="113" t="str">
        <f>IFERROR(VLOOKUP(AA951,'MATRICE '!$E$2:$H$100,3,FALSE),"")</f>
        <v/>
      </c>
      <c r="AE951" s="17" t="str">
        <f>IFERROR(VLOOKUP(AA951,'MATRICE '!$E$2:$H$100,2,FALSE),"")</f>
        <v/>
      </c>
      <c r="AF951" s="17" t="str">
        <f>IFERROR(VLOOKUP(AA951,'MATRICE '!$E$2:$H$100,4,FALSE),"")</f>
        <v/>
      </c>
      <c r="AG951" s="63"/>
      <c r="AH951" s="46"/>
      <c r="AI951" s="17"/>
      <c r="AJ951" s="17" t="str">
        <f>IFERROR(VLOOKUP(AG951,'MATRICE '!$J$2:$M$100,3,FALSE),"")</f>
        <v/>
      </c>
      <c r="AK951" s="17" t="str">
        <f>IFERROR(VLOOKUP(AG951,'MATRICE '!$J$2:$M$100,2,FALSE),"")</f>
        <v/>
      </c>
      <c r="AL951" s="414" t="str">
        <f>IFERROR(VLOOKUP(AG951,'MATRICE '!$J$2:$M$100,4,FALSE),"")</f>
        <v/>
      </c>
      <c r="AM951" s="393"/>
      <c r="AN951" s="17"/>
      <c r="AO951" s="52"/>
      <c r="AP951" s="46"/>
      <c r="AQ951" s="28"/>
      <c r="AR951" s="418"/>
      <c r="AS951" s="419" t="str">
        <f>IFERROR(VLOOKUP(AR951,'MATRICE '!$U$3:$Z$18,4,FALSE),"")</f>
        <v/>
      </c>
      <c r="AT951" s="46"/>
      <c r="AU951" s="17"/>
      <c r="AV951" s="421" t="str">
        <f>IFERROR(VLOOKUP(AU951,'MATRICE '!AB961:AG1056,3,FALSE),"")</f>
        <v/>
      </c>
      <c r="AW951" s="300"/>
      <c r="AX951" s="17"/>
      <c r="AY951" s="17"/>
      <c r="AZ951" s="414"/>
      <c r="BA951" s="18"/>
      <c r="BB951" s="17" t="str">
        <f>IFERROR(VLOOKUP(O951,'MATRICE '!$B$4:$C$17,2,FALSE),"")</f>
        <v/>
      </c>
      <c r="BC951" s="429" t="str">
        <f>IFERROR(VLOOKUP(AR951,'MATRICE '!$U$3:$Z$18,3,FALSE),"")</f>
        <v/>
      </c>
      <c r="BD951" s="429" t="str">
        <f>IFERROR(VLOOKUP(AR951,'MATRICE '!$U$3:$Z$18,2,FALSE),"")</f>
        <v/>
      </c>
      <c r="BE951" s="429" t="str">
        <f>IFERROR(VLOOKUP(AR951,'MATRICE '!$U$3:$Z$18,5,FALSE),"")</f>
        <v/>
      </c>
    </row>
    <row r="952" spans="1:57" x14ac:dyDescent="0.25">
      <c r="A952" s="17"/>
      <c r="B952" s="394"/>
      <c r="C952" s="17"/>
      <c r="D952" s="17"/>
      <c r="E952" s="28"/>
      <c r="F952" s="28"/>
      <c r="G952" s="17"/>
      <c r="H952" s="17"/>
      <c r="I952" s="17"/>
      <c r="J952" s="17"/>
      <c r="K952" s="64"/>
      <c r="L952" s="65"/>
      <c r="M952" s="63"/>
      <c r="N952" s="17"/>
      <c r="O952" s="17"/>
      <c r="P952" s="17"/>
      <c r="Q952" s="17"/>
      <c r="R952" s="17"/>
      <c r="S952" s="401"/>
      <c r="T952" s="597">
        <f t="shared" si="47"/>
        <v>0</v>
      </c>
      <c r="U952" s="18"/>
      <c r="V952" s="18">
        <f t="shared" si="49"/>
        <v>0</v>
      </c>
      <c r="W952" s="60" t="str">
        <f t="shared" si="48"/>
        <v/>
      </c>
      <c r="X952" s="393"/>
      <c r="Y952" s="17"/>
      <c r="Z952" s="52"/>
      <c r="AA952" s="409"/>
      <c r="AB952" s="46"/>
      <c r="AC952" s="17"/>
      <c r="AD952" s="113" t="str">
        <f>IFERROR(VLOOKUP(AA952,'MATRICE '!$E$2:$H$100,3,FALSE),"")</f>
        <v/>
      </c>
      <c r="AE952" s="17" t="str">
        <f>IFERROR(VLOOKUP(AA952,'MATRICE '!$E$2:$H$100,2,FALSE),"")</f>
        <v/>
      </c>
      <c r="AF952" s="17" t="str">
        <f>IFERROR(VLOOKUP(AA952,'MATRICE '!$E$2:$H$100,4,FALSE),"")</f>
        <v/>
      </c>
      <c r="AG952" s="63"/>
      <c r="AH952" s="46"/>
      <c r="AI952" s="17"/>
      <c r="AJ952" s="17" t="str">
        <f>IFERROR(VLOOKUP(AG952,'MATRICE '!$J$2:$M$100,3,FALSE),"")</f>
        <v/>
      </c>
      <c r="AK952" s="17" t="str">
        <f>IFERROR(VLOOKUP(AG952,'MATRICE '!$J$2:$M$100,2,FALSE),"")</f>
        <v/>
      </c>
      <c r="AL952" s="414" t="str">
        <f>IFERROR(VLOOKUP(AG952,'MATRICE '!$J$2:$M$100,4,FALSE),"")</f>
        <v/>
      </c>
      <c r="AM952" s="393"/>
      <c r="AN952" s="17"/>
      <c r="AO952" s="52"/>
      <c r="AP952" s="46"/>
      <c r="AQ952" s="28"/>
      <c r="AR952" s="418"/>
      <c r="AS952" s="419" t="str">
        <f>IFERROR(VLOOKUP(AR952,'MATRICE '!$U$3:$Z$18,4,FALSE),"")</f>
        <v/>
      </c>
      <c r="AT952" s="46"/>
      <c r="AU952" s="17"/>
      <c r="AV952" s="421" t="str">
        <f>IFERROR(VLOOKUP(AU952,'MATRICE '!AB962:AG1057,3,FALSE),"")</f>
        <v/>
      </c>
      <c r="AW952" s="300"/>
      <c r="AX952" s="17"/>
      <c r="AY952" s="17"/>
      <c r="AZ952" s="414"/>
      <c r="BA952" s="18"/>
      <c r="BB952" s="17" t="str">
        <f>IFERROR(VLOOKUP(O952,'MATRICE '!$B$4:$C$17,2,FALSE),"")</f>
        <v/>
      </c>
      <c r="BC952" s="429" t="str">
        <f>IFERROR(VLOOKUP(AR952,'MATRICE '!$U$3:$Z$18,3,FALSE),"")</f>
        <v/>
      </c>
      <c r="BD952" s="429" t="str">
        <f>IFERROR(VLOOKUP(AR952,'MATRICE '!$U$3:$Z$18,2,FALSE),"")</f>
        <v/>
      </c>
      <c r="BE952" s="429" t="str">
        <f>IFERROR(VLOOKUP(AR952,'MATRICE '!$U$3:$Z$18,5,FALSE),"")</f>
        <v/>
      </c>
    </row>
    <row r="953" spans="1:57" x14ac:dyDescent="0.25">
      <c r="A953" s="17"/>
      <c r="B953" s="394"/>
      <c r="C953" s="17"/>
      <c r="D953" s="17"/>
      <c r="E953" s="28"/>
      <c r="F953" s="28"/>
      <c r="G953" s="17"/>
      <c r="H953" s="17"/>
      <c r="I953" s="17"/>
      <c r="J953" s="17"/>
      <c r="K953" s="64"/>
      <c r="L953" s="65"/>
      <c r="M953" s="63"/>
      <c r="N953" s="17"/>
      <c r="O953" s="17"/>
      <c r="P953" s="17"/>
      <c r="Q953" s="17"/>
      <c r="R953" s="17"/>
      <c r="S953" s="401"/>
      <c r="T953" s="597">
        <f t="shared" si="47"/>
        <v>0</v>
      </c>
      <c r="U953" s="18"/>
      <c r="V953" s="18">
        <f t="shared" si="49"/>
        <v>0</v>
      </c>
      <c r="W953" s="60" t="str">
        <f t="shared" si="48"/>
        <v/>
      </c>
      <c r="X953" s="393"/>
      <c r="Y953" s="17"/>
      <c r="Z953" s="52"/>
      <c r="AA953" s="409"/>
      <c r="AB953" s="46"/>
      <c r="AC953" s="17"/>
      <c r="AD953" s="113" t="str">
        <f>IFERROR(VLOOKUP(AA953,'MATRICE '!$E$2:$H$100,3,FALSE),"")</f>
        <v/>
      </c>
      <c r="AE953" s="17" t="str">
        <f>IFERROR(VLOOKUP(AA953,'MATRICE '!$E$2:$H$100,2,FALSE),"")</f>
        <v/>
      </c>
      <c r="AF953" s="17" t="str">
        <f>IFERROR(VLOOKUP(AA953,'MATRICE '!$E$2:$H$100,4,FALSE),"")</f>
        <v/>
      </c>
      <c r="AG953" s="63"/>
      <c r="AH953" s="46"/>
      <c r="AI953" s="17"/>
      <c r="AJ953" s="17" t="str">
        <f>IFERROR(VLOOKUP(AG953,'MATRICE '!$J$2:$M$100,3,FALSE),"")</f>
        <v/>
      </c>
      <c r="AK953" s="17" t="str">
        <f>IFERROR(VLOOKUP(AG953,'MATRICE '!$J$2:$M$100,2,FALSE),"")</f>
        <v/>
      </c>
      <c r="AL953" s="414" t="str">
        <f>IFERROR(VLOOKUP(AG953,'MATRICE '!$J$2:$M$100,4,FALSE),"")</f>
        <v/>
      </c>
      <c r="AM953" s="393"/>
      <c r="AN953" s="17"/>
      <c r="AO953" s="52"/>
      <c r="AP953" s="46"/>
      <c r="AQ953" s="28"/>
      <c r="AR953" s="418"/>
      <c r="AS953" s="419" t="str">
        <f>IFERROR(VLOOKUP(AR953,'MATRICE '!$U$3:$Z$18,4,FALSE),"")</f>
        <v/>
      </c>
      <c r="AT953" s="46"/>
      <c r="AU953" s="17"/>
      <c r="AV953" s="421" t="str">
        <f>IFERROR(VLOOKUP(AU953,'MATRICE '!AB963:AG1058,3,FALSE),"")</f>
        <v/>
      </c>
      <c r="AW953" s="300"/>
      <c r="AX953" s="17"/>
      <c r="AY953" s="17"/>
      <c r="AZ953" s="414"/>
      <c r="BA953" s="18"/>
      <c r="BB953" s="17" t="str">
        <f>IFERROR(VLOOKUP(O953,'MATRICE '!$B$4:$C$17,2,FALSE),"")</f>
        <v/>
      </c>
      <c r="BC953" s="429" t="str">
        <f>IFERROR(VLOOKUP(AR953,'MATRICE '!$U$3:$Z$18,3,FALSE),"")</f>
        <v/>
      </c>
      <c r="BD953" s="429" t="str">
        <f>IFERROR(VLOOKUP(AR953,'MATRICE '!$U$3:$Z$18,2,FALSE),"")</f>
        <v/>
      </c>
      <c r="BE953" s="429" t="str">
        <f>IFERROR(VLOOKUP(AR953,'MATRICE '!$U$3:$Z$18,5,FALSE),"")</f>
        <v/>
      </c>
    </row>
    <row r="954" spans="1:57" x14ac:dyDescent="0.25">
      <c r="A954" s="17"/>
      <c r="B954" s="394"/>
      <c r="C954" s="17"/>
      <c r="D954" s="17"/>
      <c r="E954" s="28"/>
      <c r="F954" s="28"/>
      <c r="G954" s="17"/>
      <c r="H954" s="17"/>
      <c r="I954" s="17"/>
      <c r="J954" s="17"/>
      <c r="K954" s="64"/>
      <c r="L954" s="65"/>
      <c r="M954" s="63"/>
      <c r="N954" s="17"/>
      <c r="O954" s="17"/>
      <c r="P954" s="17"/>
      <c r="Q954" s="17"/>
      <c r="R954" s="17"/>
      <c r="S954" s="401"/>
      <c r="T954" s="597">
        <f t="shared" si="47"/>
        <v>0</v>
      </c>
      <c r="U954" s="18"/>
      <c r="V954" s="18">
        <f t="shared" si="49"/>
        <v>0</v>
      </c>
      <c r="W954" s="60" t="str">
        <f t="shared" si="48"/>
        <v/>
      </c>
      <c r="X954" s="393"/>
      <c r="Y954" s="17"/>
      <c r="Z954" s="52"/>
      <c r="AA954" s="409"/>
      <c r="AB954" s="46"/>
      <c r="AC954" s="17"/>
      <c r="AD954" s="113" t="str">
        <f>IFERROR(VLOOKUP(AA954,'MATRICE '!$E$2:$H$100,3,FALSE),"")</f>
        <v/>
      </c>
      <c r="AE954" s="17" t="str">
        <f>IFERROR(VLOOKUP(AA954,'MATRICE '!$E$2:$H$100,2,FALSE),"")</f>
        <v/>
      </c>
      <c r="AF954" s="17" t="str">
        <f>IFERROR(VLOOKUP(AA954,'MATRICE '!$E$2:$H$100,4,FALSE),"")</f>
        <v/>
      </c>
      <c r="AG954" s="63"/>
      <c r="AH954" s="46"/>
      <c r="AI954" s="17"/>
      <c r="AJ954" s="17" t="str">
        <f>IFERROR(VLOOKUP(AG954,'MATRICE '!$J$2:$M$100,3,FALSE),"")</f>
        <v/>
      </c>
      <c r="AK954" s="17" t="str">
        <f>IFERROR(VLOOKUP(AG954,'MATRICE '!$J$2:$M$100,2,FALSE),"")</f>
        <v/>
      </c>
      <c r="AL954" s="414" t="str">
        <f>IFERROR(VLOOKUP(AG954,'MATRICE '!$J$2:$M$100,4,FALSE),"")</f>
        <v/>
      </c>
      <c r="AM954" s="393"/>
      <c r="AN954" s="17"/>
      <c r="AO954" s="52"/>
      <c r="AP954" s="46"/>
      <c r="AQ954" s="28"/>
      <c r="AR954" s="418"/>
      <c r="AS954" s="419" t="str">
        <f>IFERROR(VLOOKUP(AR954,'MATRICE '!$U$3:$Z$18,4,FALSE),"")</f>
        <v/>
      </c>
      <c r="AT954" s="46"/>
      <c r="AU954" s="17"/>
      <c r="AV954" s="421" t="str">
        <f>IFERROR(VLOOKUP(AU954,'MATRICE '!AB964:AG1059,3,FALSE),"")</f>
        <v/>
      </c>
      <c r="AW954" s="300"/>
      <c r="AX954" s="17"/>
      <c r="AY954" s="17"/>
      <c r="AZ954" s="414"/>
      <c r="BA954" s="18"/>
      <c r="BB954" s="17" t="str">
        <f>IFERROR(VLOOKUP(O954,'MATRICE '!$B$4:$C$17,2,FALSE),"")</f>
        <v/>
      </c>
      <c r="BC954" s="429" t="str">
        <f>IFERROR(VLOOKUP(AR954,'MATRICE '!$U$3:$Z$18,3,FALSE),"")</f>
        <v/>
      </c>
      <c r="BD954" s="429" t="str">
        <f>IFERROR(VLOOKUP(AR954,'MATRICE '!$U$3:$Z$18,2,FALSE),"")</f>
        <v/>
      </c>
      <c r="BE954" s="429" t="str">
        <f>IFERROR(VLOOKUP(AR954,'MATRICE '!$U$3:$Z$18,5,FALSE),"")</f>
        <v/>
      </c>
    </row>
    <row r="955" spans="1:57" x14ac:dyDescent="0.25">
      <c r="A955" s="17"/>
      <c r="B955" s="394"/>
      <c r="C955" s="17"/>
      <c r="D955" s="17"/>
      <c r="E955" s="28"/>
      <c r="F955" s="28"/>
      <c r="G955" s="17"/>
      <c r="H955" s="17"/>
      <c r="I955" s="17"/>
      <c r="J955" s="17"/>
      <c r="K955" s="64"/>
      <c r="L955" s="65"/>
      <c r="M955" s="63"/>
      <c r="N955" s="17"/>
      <c r="O955" s="17"/>
      <c r="P955" s="17"/>
      <c r="Q955" s="17"/>
      <c r="R955" s="17"/>
      <c r="S955" s="401"/>
      <c r="T955" s="597">
        <f t="shared" si="47"/>
        <v>0</v>
      </c>
      <c r="U955" s="18"/>
      <c r="V955" s="18">
        <f t="shared" si="49"/>
        <v>0</v>
      </c>
      <c r="W955" s="60" t="str">
        <f t="shared" si="48"/>
        <v/>
      </c>
      <c r="X955" s="393"/>
      <c r="Y955" s="17"/>
      <c r="Z955" s="52"/>
      <c r="AA955" s="409"/>
      <c r="AB955" s="46"/>
      <c r="AC955" s="17"/>
      <c r="AD955" s="113" t="str">
        <f>IFERROR(VLOOKUP(AA955,'MATRICE '!$E$2:$H$100,3,FALSE),"")</f>
        <v/>
      </c>
      <c r="AE955" s="17" t="str">
        <f>IFERROR(VLOOKUP(AA955,'MATRICE '!$E$2:$H$100,2,FALSE),"")</f>
        <v/>
      </c>
      <c r="AF955" s="17" t="str">
        <f>IFERROR(VLOOKUP(AA955,'MATRICE '!$E$2:$H$100,4,FALSE),"")</f>
        <v/>
      </c>
      <c r="AG955" s="63"/>
      <c r="AH955" s="46"/>
      <c r="AI955" s="17"/>
      <c r="AJ955" s="17" t="str">
        <f>IFERROR(VLOOKUP(AG955,'MATRICE '!$J$2:$M$100,3,FALSE),"")</f>
        <v/>
      </c>
      <c r="AK955" s="17" t="str">
        <f>IFERROR(VLOOKUP(AG955,'MATRICE '!$J$2:$M$100,2,FALSE),"")</f>
        <v/>
      </c>
      <c r="AL955" s="414" t="str">
        <f>IFERROR(VLOOKUP(AG955,'MATRICE '!$J$2:$M$100,4,FALSE),"")</f>
        <v/>
      </c>
      <c r="AM955" s="393"/>
      <c r="AN955" s="17"/>
      <c r="AO955" s="52"/>
      <c r="AP955" s="46"/>
      <c r="AQ955" s="28"/>
      <c r="AR955" s="418"/>
      <c r="AS955" s="419" t="str">
        <f>IFERROR(VLOOKUP(AR955,'MATRICE '!$U$3:$Z$18,4,FALSE),"")</f>
        <v/>
      </c>
      <c r="AT955" s="46"/>
      <c r="AU955" s="17"/>
      <c r="AV955" s="421" t="str">
        <f>IFERROR(VLOOKUP(AU955,'MATRICE '!AB965:AG1060,3,FALSE),"")</f>
        <v/>
      </c>
      <c r="AW955" s="300"/>
      <c r="AX955" s="17"/>
      <c r="AY955" s="17"/>
      <c r="AZ955" s="414"/>
      <c r="BA955" s="18"/>
      <c r="BB955" s="17" t="str">
        <f>IFERROR(VLOOKUP(O955,'MATRICE '!$B$4:$C$17,2,FALSE),"")</f>
        <v/>
      </c>
      <c r="BC955" s="429" t="str">
        <f>IFERROR(VLOOKUP(AR955,'MATRICE '!$U$3:$Z$18,3,FALSE),"")</f>
        <v/>
      </c>
      <c r="BD955" s="429" t="str">
        <f>IFERROR(VLOOKUP(AR955,'MATRICE '!$U$3:$Z$18,2,FALSE),"")</f>
        <v/>
      </c>
      <c r="BE955" s="429" t="str">
        <f>IFERROR(VLOOKUP(AR955,'MATRICE '!$U$3:$Z$18,5,FALSE),"")</f>
        <v/>
      </c>
    </row>
    <row r="956" spans="1:57" x14ac:dyDescent="0.25">
      <c r="A956" s="17"/>
      <c r="B956" s="394"/>
      <c r="C956" s="17"/>
      <c r="D956" s="17"/>
      <c r="E956" s="28"/>
      <c r="F956" s="28"/>
      <c r="G956" s="17"/>
      <c r="H956" s="17"/>
      <c r="I956" s="17"/>
      <c r="J956" s="17"/>
      <c r="K956" s="64"/>
      <c r="L956" s="65"/>
      <c r="M956" s="47"/>
      <c r="N956" s="47"/>
      <c r="O956" s="47"/>
      <c r="P956" s="17"/>
      <c r="Q956" s="17"/>
      <c r="R956" s="17"/>
      <c r="S956" s="401"/>
      <c r="T956" s="597">
        <f t="shared" si="47"/>
        <v>0</v>
      </c>
      <c r="U956" s="18"/>
      <c r="V956" s="18">
        <f t="shared" si="49"/>
        <v>0</v>
      </c>
      <c r="W956" s="60" t="str">
        <f t="shared" si="48"/>
        <v/>
      </c>
      <c r="X956" s="393"/>
      <c r="Y956" s="17"/>
      <c r="Z956" s="52"/>
      <c r="AA956" s="409"/>
      <c r="AB956" s="46"/>
      <c r="AC956" s="17"/>
      <c r="AD956" s="113" t="str">
        <f>IFERROR(VLOOKUP(AA956,'MATRICE '!$E$2:$H$100,3,FALSE),"")</f>
        <v/>
      </c>
      <c r="AE956" s="17" t="str">
        <f>IFERROR(VLOOKUP(AA956,'MATRICE '!$E$2:$H$100,2,FALSE),"")</f>
        <v/>
      </c>
      <c r="AF956" s="17" t="str">
        <f>IFERROR(VLOOKUP(AA956,'MATRICE '!$E$2:$H$100,4,FALSE),"")</f>
        <v/>
      </c>
      <c r="AG956" s="63"/>
      <c r="AH956" s="46"/>
      <c r="AI956" s="17"/>
      <c r="AJ956" s="17" t="str">
        <f>IFERROR(VLOOKUP(AG956,'MATRICE '!$J$2:$M$100,3,FALSE),"")</f>
        <v/>
      </c>
      <c r="AK956" s="17" t="str">
        <f>IFERROR(VLOOKUP(AG956,'MATRICE '!$J$2:$M$100,2,FALSE),"")</f>
        <v/>
      </c>
      <c r="AL956" s="414" t="str">
        <f>IFERROR(VLOOKUP(AG956,'MATRICE '!$J$2:$M$100,4,FALSE),"")</f>
        <v/>
      </c>
      <c r="AM956" s="393"/>
      <c r="AN956" s="17"/>
      <c r="AO956" s="52"/>
      <c r="AP956" s="46"/>
      <c r="AQ956" s="28"/>
      <c r="AR956" s="418"/>
      <c r="AS956" s="419" t="str">
        <f>IFERROR(VLOOKUP(AR956,'MATRICE '!$U$3:$Z$18,4,FALSE),"")</f>
        <v/>
      </c>
      <c r="AT956" s="46"/>
      <c r="AU956" s="17"/>
      <c r="AV956" s="421" t="str">
        <f>IFERROR(VLOOKUP(AU956,'MATRICE '!AB966:AG1061,3,FALSE),"")</f>
        <v/>
      </c>
      <c r="AW956" s="300"/>
      <c r="AX956" s="17"/>
      <c r="AY956" s="17"/>
      <c r="AZ956" s="414"/>
      <c r="BA956" s="18"/>
      <c r="BB956" s="17" t="str">
        <f>IFERROR(VLOOKUP(O956,'MATRICE '!$B$4:$C$17,2,FALSE),"")</f>
        <v/>
      </c>
      <c r="BC956" s="429" t="str">
        <f>IFERROR(VLOOKUP(AR956,'MATRICE '!$U$3:$Z$18,3,FALSE),"")</f>
        <v/>
      </c>
      <c r="BD956" s="429" t="str">
        <f>IFERROR(VLOOKUP(AR956,'MATRICE '!$U$3:$Z$18,2,FALSE),"")</f>
        <v/>
      </c>
      <c r="BE956" s="429" t="str">
        <f>IFERROR(VLOOKUP(AR956,'MATRICE '!$U$3:$Z$18,5,FALSE),"")</f>
        <v/>
      </c>
    </row>
    <row r="957" spans="1:57" x14ac:dyDescent="0.25">
      <c r="A957" s="17"/>
      <c r="B957" s="394"/>
      <c r="C957" s="17"/>
      <c r="D957" s="17"/>
      <c r="E957" s="28"/>
      <c r="F957" s="28"/>
      <c r="G957" s="17"/>
      <c r="H957" s="17"/>
      <c r="I957" s="17"/>
      <c r="J957" s="17"/>
      <c r="K957" s="64"/>
      <c r="L957" s="65"/>
      <c r="M957" s="47"/>
      <c r="N957" s="47"/>
      <c r="O957" s="47"/>
      <c r="P957" s="17"/>
      <c r="Q957" s="17"/>
      <c r="R957" s="17"/>
      <c r="S957" s="401"/>
      <c r="T957" s="597">
        <f t="shared" si="47"/>
        <v>0</v>
      </c>
      <c r="U957" s="18"/>
      <c r="V957" s="18">
        <f t="shared" si="49"/>
        <v>0</v>
      </c>
      <c r="W957" s="60" t="str">
        <f t="shared" si="48"/>
        <v/>
      </c>
      <c r="X957" s="393"/>
      <c r="Y957" s="17"/>
      <c r="Z957" s="52"/>
      <c r="AA957" s="409"/>
      <c r="AB957" s="46"/>
      <c r="AC957" s="17"/>
      <c r="AD957" s="113" t="str">
        <f>IFERROR(VLOOKUP(AA957,'MATRICE '!$E$2:$H$100,3,FALSE),"")</f>
        <v/>
      </c>
      <c r="AE957" s="17" t="str">
        <f>IFERROR(VLOOKUP(AA957,'MATRICE '!$E$2:$H$100,2,FALSE),"")</f>
        <v/>
      </c>
      <c r="AF957" s="17" t="str">
        <f>IFERROR(VLOOKUP(AA957,'MATRICE '!$E$2:$H$100,4,FALSE),"")</f>
        <v/>
      </c>
      <c r="AG957" s="63"/>
      <c r="AH957" s="46"/>
      <c r="AI957" s="17"/>
      <c r="AJ957" s="17" t="str">
        <f>IFERROR(VLOOKUP(AG957,'MATRICE '!$J$2:$M$100,3,FALSE),"")</f>
        <v/>
      </c>
      <c r="AK957" s="17" t="str">
        <f>IFERROR(VLOOKUP(AG957,'MATRICE '!$J$2:$M$100,2,FALSE),"")</f>
        <v/>
      </c>
      <c r="AL957" s="414" t="str">
        <f>IFERROR(VLOOKUP(AG957,'MATRICE '!$J$2:$M$100,4,FALSE),"")</f>
        <v/>
      </c>
      <c r="AM957" s="393"/>
      <c r="AN957" s="17"/>
      <c r="AO957" s="52"/>
      <c r="AP957" s="46"/>
      <c r="AQ957" s="28"/>
      <c r="AR957" s="418"/>
      <c r="AS957" s="419" t="str">
        <f>IFERROR(VLOOKUP(AR957,'MATRICE '!$U$3:$Z$18,4,FALSE),"")</f>
        <v/>
      </c>
      <c r="AT957" s="46"/>
      <c r="AU957" s="17"/>
      <c r="AV957" s="421" t="str">
        <f>IFERROR(VLOOKUP(AU957,'MATRICE '!AB967:AG1062,3,FALSE),"")</f>
        <v/>
      </c>
      <c r="AW957" s="300"/>
      <c r="AX957" s="17"/>
      <c r="AY957" s="17"/>
      <c r="AZ957" s="414"/>
      <c r="BA957" s="18"/>
      <c r="BB957" s="17" t="str">
        <f>IFERROR(VLOOKUP(O957,'MATRICE '!$B$4:$C$17,2,FALSE),"")</f>
        <v/>
      </c>
      <c r="BC957" s="429" t="str">
        <f>IFERROR(VLOOKUP(AR957,'MATRICE '!$U$3:$Z$18,3,FALSE),"")</f>
        <v/>
      </c>
      <c r="BD957" s="429" t="str">
        <f>IFERROR(VLOOKUP(AR957,'MATRICE '!$U$3:$Z$18,2,FALSE),"")</f>
        <v/>
      </c>
      <c r="BE957" s="429" t="str">
        <f>IFERROR(VLOOKUP(AR957,'MATRICE '!$U$3:$Z$18,5,FALSE),"")</f>
        <v/>
      </c>
    </row>
    <row r="958" spans="1:57" x14ac:dyDescent="0.25">
      <c r="A958" s="17"/>
      <c r="B958" s="394"/>
      <c r="C958" s="17"/>
      <c r="D958" s="17"/>
      <c r="E958" s="28"/>
      <c r="F958" s="28"/>
      <c r="G958" s="17"/>
      <c r="H958" s="17"/>
      <c r="I958" s="17"/>
      <c r="J958" s="17"/>
      <c r="K958" s="64"/>
      <c r="L958" s="65"/>
      <c r="M958" s="47"/>
      <c r="N958" s="47"/>
      <c r="O958" s="47"/>
      <c r="P958" s="17"/>
      <c r="Q958" s="17"/>
      <c r="R958" s="17"/>
      <c r="S958" s="401"/>
      <c r="T958" s="597">
        <f t="shared" si="47"/>
        <v>0</v>
      </c>
      <c r="U958" s="18"/>
      <c r="V958" s="18">
        <f t="shared" si="49"/>
        <v>0</v>
      </c>
      <c r="W958" s="60" t="str">
        <f t="shared" si="48"/>
        <v/>
      </c>
      <c r="X958" s="393"/>
      <c r="Y958" s="17"/>
      <c r="Z958" s="52"/>
      <c r="AA958" s="409"/>
      <c r="AB958" s="46"/>
      <c r="AC958" s="17"/>
      <c r="AD958" s="113" t="str">
        <f>IFERROR(VLOOKUP(AA958,'MATRICE '!$E$2:$H$100,3,FALSE),"")</f>
        <v/>
      </c>
      <c r="AE958" s="17" t="str">
        <f>IFERROR(VLOOKUP(AA958,'MATRICE '!$E$2:$H$100,2,FALSE),"")</f>
        <v/>
      </c>
      <c r="AF958" s="17" t="str">
        <f>IFERROR(VLOOKUP(AA958,'MATRICE '!$E$2:$H$100,4,FALSE),"")</f>
        <v/>
      </c>
      <c r="AG958" s="63"/>
      <c r="AH958" s="46"/>
      <c r="AI958" s="17"/>
      <c r="AJ958" s="17" t="str">
        <f>IFERROR(VLOOKUP(AG958,'MATRICE '!$J$2:$M$100,3,FALSE),"")</f>
        <v/>
      </c>
      <c r="AK958" s="17" t="str">
        <f>IFERROR(VLOOKUP(AG958,'MATRICE '!$J$2:$M$100,2,FALSE),"")</f>
        <v/>
      </c>
      <c r="AL958" s="414" t="str">
        <f>IFERROR(VLOOKUP(AG958,'MATRICE '!$J$2:$M$100,4,FALSE),"")</f>
        <v/>
      </c>
      <c r="AM958" s="393"/>
      <c r="AN958" s="17"/>
      <c r="AO958" s="52"/>
      <c r="AP958" s="46"/>
      <c r="AQ958" s="28"/>
      <c r="AR958" s="418"/>
      <c r="AS958" s="419" t="str">
        <f>IFERROR(VLOOKUP(AR958,'MATRICE '!$U$3:$Z$18,4,FALSE),"")</f>
        <v/>
      </c>
      <c r="AT958" s="46"/>
      <c r="AU958" s="17"/>
      <c r="AV958" s="421" t="str">
        <f>IFERROR(VLOOKUP(AU958,'MATRICE '!AB968:AG1063,3,FALSE),"")</f>
        <v/>
      </c>
      <c r="AW958" s="300"/>
      <c r="AX958" s="17"/>
      <c r="AY958" s="17"/>
      <c r="AZ958" s="414"/>
      <c r="BA958" s="18"/>
      <c r="BB958" s="17" t="str">
        <f>IFERROR(VLOOKUP(O958,'MATRICE '!$B$4:$C$17,2,FALSE),"")</f>
        <v/>
      </c>
      <c r="BC958" s="429" t="str">
        <f>IFERROR(VLOOKUP(AR958,'MATRICE '!$U$3:$Z$18,3,FALSE),"")</f>
        <v/>
      </c>
      <c r="BD958" s="429" t="str">
        <f>IFERROR(VLOOKUP(AR958,'MATRICE '!$U$3:$Z$18,2,FALSE),"")</f>
        <v/>
      </c>
      <c r="BE958" s="429" t="str">
        <f>IFERROR(VLOOKUP(AR958,'MATRICE '!$U$3:$Z$18,5,FALSE),"")</f>
        <v/>
      </c>
    </row>
    <row r="959" spans="1:57" x14ac:dyDescent="0.25">
      <c r="A959" s="17"/>
      <c r="B959" s="394"/>
      <c r="C959" s="17"/>
      <c r="D959" s="17"/>
      <c r="E959" s="28"/>
      <c r="F959" s="28"/>
      <c r="G959" s="17"/>
      <c r="H959" s="17"/>
      <c r="I959" s="17"/>
      <c r="J959" s="17"/>
      <c r="K959" s="64"/>
      <c r="L959" s="65"/>
      <c r="M959" s="47"/>
      <c r="N959" s="47"/>
      <c r="O959" s="47"/>
      <c r="P959" s="17"/>
      <c r="Q959" s="17"/>
      <c r="R959" s="17"/>
      <c r="S959" s="401"/>
      <c r="T959" s="597">
        <f t="shared" si="47"/>
        <v>0</v>
      </c>
      <c r="U959" s="18"/>
      <c r="V959" s="18">
        <f t="shared" si="49"/>
        <v>0</v>
      </c>
      <c r="W959" s="60" t="str">
        <f t="shared" si="48"/>
        <v/>
      </c>
      <c r="X959" s="393"/>
      <c r="Y959" s="17"/>
      <c r="Z959" s="52"/>
      <c r="AA959" s="409"/>
      <c r="AB959" s="46"/>
      <c r="AC959" s="17"/>
      <c r="AD959" s="113" t="str">
        <f>IFERROR(VLOOKUP(AA959,'MATRICE '!$E$2:$H$100,3,FALSE),"")</f>
        <v/>
      </c>
      <c r="AE959" s="17" t="str">
        <f>IFERROR(VLOOKUP(AA959,'MATRICE '!$E$2:$H$100,2,FALSE),"")</f>
        <v/>
      </c>
      <c r="AF959" s="17" t="str">
        <f>IFERROR(VLOOKUP(AA959,'MATRICE '!$E$2:$H$100,4,FALSE),"")</f>
        <v/>
      </c>
      <c r="AG959" s="63"/>
      <c r="AH959" s="46"/>
      <c r="AI959" s="17"/>
      <c r="AJ959" s="17" t="str">
        <f>IFERROR(VLOOKUP(AG959,'MATRICE '!$J$2:$M$100,3,FALSE),"")</f>
        <v/>
      </c>
      <c r="AK959" s="17" t="str">
        <f>IFERROR(VLOOKUP(AG959,'MATRICE '!$J$2:$M$100,2,FALSE),"")</f>
        <v/>
      </c>
      <c r="AL959" s="414" t="str">
        <f>IFERROR(VLOOKUP(AG959,'MATRICE '!$J$2:$M$100,4,FALSE),"")</f>
        <v/>
      </c>
      <c r="AM959" s="393"/>
      <c r="AN959" s="17"/>
      <c r="AO959" s="52"/>
      <c r="AP959" s="46"/>
      <c r="AQ959" s="28"/>
      <c r="AR959" s="418"/>
      <c r="AS959" s="419" t="str">
        <f>IFERROR(VLOOKUP(AR959,'MATRICE '!$U$3:$Z$18,4,FALSE),"")</f>
        <v/>
      </c>
      <c r="AT959" s="46"/>
      <c r="AU959" s="17"/>
      <c r="AV959" s="421" t="str">
        <f>IFERROR(VLOOKUP(AU959,'MATRICE '!AB969:AG1064,3,FALSE),"")</f>
        <v/>
      </c>
      <c r="AW959" s="300"/>
      <c r="AX959" s="17"/>
      <c r="AY959" s="17"/>
      <c r="AZ959" s="414"/>
      <c r="BA959" s="18"/>
      <c r="BB959" s="17" t="str">
        <f>IFERROR(VLOOKUP(O959,'MATRICE '!$B$4:$C$17,2,FALSE),"")</f>
        <v/>
      </c>
      <c r="BC959" s="429" t="str">
        <f>IFERROR(VLOOKUP(AR959,'MATRICE '!$U$3:$Z$18,3,FALSE),"")</f>
        <v/>
      </c>
      <c r="BD959" s="429" t="str">
        <f>IFERROR(VLOOKUP(AR959,'MATRICE '!$U$3:$Z$18,2,FALSE),"")</f>
        <v/>
      </c>
      <c r="BE959" s="429" t="str">
        <f>IFERROR(VLOOKUP(AR959,'MATRICE '!$U$3:$Z$18,5,FALSE),"")</f>
        <v/>
      </c>
    </row>
    <row r="960" spans="1:57" x14ac:dyDescent="0.25">
      <c r="A960" s="17"/>
      <c r="B960" s="394"/>
      <c r="C960" s="17"/>
      <c r="D960" s="17"/>
      <c r="E960" s="28"/>
      <c r="F960" s="28"/>
      <c r="G960" s="17"/>
      <c r="H960" s="17"/>
      <c r="I960" s="17"/>
      <c r="J960" s="17"/>
      <c r="K960" s="64"/>
      <c r="L960" s="65"/>
      <c r="M960" s="47"/>
      <c r="N960" s="47"/>
      <c r="O960" s="47"/>
      <c r="P960" s="17"/>
      <c r="Q960" s="17"/>
      <c r="R960" s="17"/>
      <c r="S960" s="401"/>
      <c r="T960" s="597">
        <f t="shared" si="47"/>
        <v>0</v>
      </c>
      <c r="U960" s="18"/>
      <c r="V960" s="18">
        <f t="shared" si="49"/>
        <v>0</v>
      </c>
      <c r="W960" s="60" t="str">
        <f t="shared" si="48"/>
        <v/>
      </c>
      <c r="X960" s="393"/>
      <c r="Y960" s="17"/>
      <c r="Z960" s="52"/>
      <c r="AA960" s="409"/>
      <c r="AB960" s="46"/>
      <c r="AC960" s="17"/>
      <c r="AD960" s="113" t="str">
        <f>IFERROR(VLOOKUP(AA960,'MATRICE '!$E$2:$H$100,3,FALSE),"")</f>
        <v/>
      </c>
      <c r="AE960" s="17" t="str">
        <f>IFERROR(VLOOKUP(AA960,'MATRICE '!$E$2:$H$100,2,FALSE),"")</f>
        <v/>
      </c>
      <c r="AF960" s="17" t="str">
        <f>IFERROR(VLOOKUP(AA960,'MATRICE '!$E$2:$H$100,4,FALSE),"")</f>
        <v/>
      </c>
      <c r="AG960" s="63"/>
      <c r="AH960" s="46"/>
      <c r="AI960" s="17"/>
      <c r="AJ960" s="17" t="str">
        <f>IFERROR(VLOOKUP(AG960,'MATRICE '!$J$2:$M$100,3,FALSE),"")</f>
        <v/>
      </c>
      <c r="AK960" s="17" t="str">
        <f>IFERROR(VLOOKUP(AG960,'MATRICE '!$J$2:$M$100,2,FALSE),"")</f>
        <v/>
      </c>
      <c r="AL960" s="414" t="str">
        <f>IFERROR(VLOOKUP(AG960,'MATRICE '!$J$2:$M$100,4,FALSE),"")</f>
        <v/>
      </c>
      <c r="AM960" s="393"/>
      <c r="AN960" s="17"/>
      <c r="AO960" s="52"/>
      <c r="AP960" s="46"/>
      <c r="AQ960" s="28"/>
      <c r="AR960" s="418"/>
      <c r="AS960" s="419" t="str">
        <f>IFERROR(VLOOKUP(AR960,'MATRICE '!$U$3:$Z$18,4,FALSE),"")</f>
        <v/>
      </c>
      <c r="AT960" s="46"/>
      <c r="AU960" s="17"/>
      <c r="AV960" s="421" t="str">
        <f>IFERROR(VLOOKUP(AU960,'MATRICE '!AB970:AG1065,3,FALSE),"")</f>
        <v/>
      </c>
      <c r="AW960" s="300"/>
      <c r="AX960" s="17"/>
      <c r="AY960" s="17"/>
      <c r="AZ960" s="414"/>
      <c r="BA960" s="18"/>
      <c r="BB960" s="17" t="str">
        <f>IFERROR(VLOOKUP(O960,'MATRICE '!$B$4:$C$17,2,FALSE),"")</f>
        <v/>
      </c>
      <c r="BC960" s="429" t="str">
        <f>IFERROR(VLOOKUP(AR960,'MATRICE '!$U$3:$Z$18,3,FALSE),"")</f>
        <v/>
      </c>
      <c r="BD960" s="429" t="str">
        <f>IFERROR(VLOOKUP(AR960,'MATRICE '!$U$3:$Z$18,2,FALSE),"")</f>
        <v/>
      </c>
      <c r="BE960" s="429" t="str">
        <f>IFERROR(VLOOKUP(AR960,'MATRICE '!$U$3:$Z$18,5,FALSE),"")</f>
        <v/>
      </c>
    </row>
    <row r="961" spans="1:57" x14ac:dyDescent="0.25">
      <c r="A961" s="17"/>
      <c r="B961" s="394"/>
      <c r="C961" s="17"/>
      <c r="D961" s="17"/>
      <c r="E961" s="28"/>
      <c r="F961" s="28"/>
      <c r="G961" s="17"/>
      <c r="H961" s="17"/>
      <c r="I961" s="17"/>
      <c r="J961" s="17"/>
      <c r="K961" s="64"/>
      <c r="L961" s="65"/>
      <c r="M961" s="47"/>
      <c r="N961" s="47"/>
      <c r="O961" s="47"/>
      <c r="P961" s="17"/>
      <c r="Q961" s="17"/>
      <c r="R961" s="17"/>
      <c r="S961" s="401"/>
      <c r="T961" s="597">
        <f t="shared" si="47"/>
        <v>0</v>
      </c>
      <c r="U961" s="18"/>
      <c r="V961" s="18">
        <f t="shared" si="49"/>
        <v>0</v>
      </c>
      <c r="W961" s="60" t="str">
        <f t="shared" si="48"/>
        <v/>
      </c>
      <c r="X961" s="393"/>
      <c r="Y961" s="17"/>
      <c r="Z961" s="52"/>
      <c r="AA961" s="409"/>
      <c r="AB961" s="46"/>
      <c r="AC961" s="17"/>
      <c r="AD961" s="113" t="str">
        <f>IFERROR(VLOOKUP(AA961,'MATRICE '!$E$2:$H$100,3,FALSE),"")</f>
        <v/>
      </c>
      <c r="AE961" s="17" t="str">
        <f>IFERROR(VLOOKUP(AA961,'MATRICE '!$E$2:$H$100,2,FALSE),"")</f>
        <v/>
      </c>
      <c r="AF961" s="17" t="str">
        <f>IFERROR(VLOOKUP(AA961,'MATRICE '!$E$2:$H$100,4,FALSE),"")</f>
        <v/>
      </c>
      <c r="AG961" s="63"/>
      <c r="AH961" s="46"/>
      <c r="AI961" s="17"/>
      <c r="AJ961" s="17" t="str">
        <f>IFERROR(VLOOKUP(AG961,'MATRICE '!$J$2:$M$100,3,FALSE),"")</f>
        <v/>
      </c>
      <c r="AK961" s="17" t="str">
        <f>IFERROR(VLOOKUP(AG961,'MATRICE '!$J$2:$M$100,2,FALSE),"")</f>
        <v/>
      </c>
      <c r="AL961" s="414" t="str">
        <f>IFERROR(VLOOKUP(AG961,'MATRICE '!$J$2:$M$100,4,FALSE),"")</f>
        <v/>
      </c>
      <c r="AM961" s="393"/>
      <c r="AN961" s="17"/>
      <c r="AO961" s="52"/>
      <c r="AP961" s="46"/>
      <c r="AQ961" s="28"/>
      <c r="AR961" s="418"/>
      <c r="AS961" s="419" t="str">
        <f>IFERROR(VLOOKUP(AR961,'MATRICE '!$U$3:$Z$18,4,FALSE),"")</f>
        <v/>
      </c>
      <c r="AT961" s="46"/>
      <c r="AU961" s="17"/>
      <c r="AV961" s="421" t="str">
        <f>IFERROR(VLOOKUP(AU961,'MATRICE '!AB971:AG1066,3,FALSE),"")</f>
        <v/>
      </c>
      <c r="AW961" s="300"/>
      <c r="AX961" s="17"/>
      <c r="AY961" s="17"/>
      <c r="AZ961" s="414"/>
      <c r="BA961" s="18"/>
      <c r="BB961" s="17" t="str">
        <f>IFERROR(VLOOKUP(O961,'MATRICE '!$B$4:$C$17,2,FALSE),"")</f>
        <v/>
      </c>
      <c r="BC961" s="429" t="str">
        <f>IFERROR(VLOOKUP(AR961,'MATRICE '!$U$3:$Z$18,3,FALSE),"")</f>
        <v/>
      </c>
      <c r="BD961" s="429" t="str">
        <f>IFERROR(VLOOKUP(AR961,'MATRICE '!$U$3:$Z$18,2,FALSE),"")</f>
        <v/>
      </c>
      <c r="BE961" s="429" t="str">
        <f>IFERROR(VLOOKUP(AR961,'MATRICE '!$U$3:$Z$18,5,FALSE),"")</f>
        <v/>
      </c>
    </row>
    <row r="962" spans="1:57" x14ac:dyDescent="0.25">
      <c r="A962" s="17"/>
      <c r="B962" s="394"/>
      <c r="C962" s="17"/>
      <c r="D962" s="17"/>
      <c r="E962" s="28"/>
      <c r="F962" s="28"/>
      <c r="G962" s="17"/>
      <c r="H962" s="17"/>
      <c r="I962" s="17"/>
      <c r="J962" s="17"/>
      <c r="K962" s="64"/>
      <c r="L962" s="65"/>
      <c r="M962" s="47"/>
      <c r="N962" s="47"/>
      <c r="O962" s="47"/>
      <c r="P962" s="17"/>
      <c r="Q962" s="17"/>
      <c r="R962" s="17"/>
      <c r="S962" s="401"/>
      <c r="T962" s="597">
        <f t="shared" si="47"/>
        <v>0</v>
      </c>
      <c r="U962" s="18"/>
      <c r="V962" s="18">
        <f t="shared" si="49"/>
        <v>0</v>
      </c>
      <c r="W962" s="60" t="str">
        <f t="shared" si="48"/>
        <v/>
      </c>
      <c r="X962" s="393"/>
      <c r="Y962" s="17"/>
      <c r="Z962" s="52"/>
      <c r="AA962" s="409"/>
      <c r="AB962" s="46"/>
      <c r="AC962" s="17"/>
      <c r="AD962" s="113" t="str">
        <f>IFERROR(VLOOKUP(AA962,'MATRICE '!$E$2:$H$100,3,FALSE),"")</f>
        <v/>
      </c>
      <c r="AE962" s="17" t="str">
        <f>IFERROR(VLOOKUP(AA962,'MATRICE '!$E$2:$H$100,2,FALSE),"")</f>
        <v/>
      </c>
      <c r="AF962" s="17" t="str">
        <f>IFERROR(VLOOKUP(AA962,'MATRICE '!$E$2:$H$100,4,FALSE),"")</f>
        <v/>
      </c>
      <c r="AG962" s="63"/>
      <c r="AH962" s="46"/>
      <c r="AI962" s="17"/>
      <c r="AJ962" s="17" t="str">
        <f>IFERROR(VLOOKUP(AG962,'MATRICE '!$J$2:$M$100,3,FALSE),"")</f>
        <v/>
      </c>
      <c r="AK962" s="17" t="str">
        <f>IFERROR(VLOOKUP(AG962,'MATRICE '!$J$2:$M$100,2,FALSE),"")</f>
        <v/>
      </c>
      <c r="AL962" s="414" t="str">
        <f>IFERROR(VLOOKUP(AG962,'MATRICE '!$J$2:$M$100,4,FALSE),"")</f>
        <v/>
      </c>
      <c r="AM962" s="393"/>
      <c r="AN962" s="17"/>
      <c r="AO962" s="52"/>
      <c r="AP962" s="46"/>
      <c r="AQ962" s="28"/>
      <c r="AR962" s="418"/>
      <c r="AS962" s="419" t="str">
        <f>IFERROR(VLOOKUP(AR962,'MATRICE '!$U$3:$Z$18,4,FALSE),"")</f>
        <v/>
      </c>
      <c r="AT962" s="46"/>
      <c r="AU962" s="17"/>
      <c r="AV962" s="421" t="str">
        <f>IFERROR(VLOOKUP(AU962,'MATRICE '!AB972:AG1067,3,FALSE),"")</f>
        <v/>
      </c>
      <c r="AW962" s="300"/>
      <c r="AX962" s="17"/>
      <c r="AY962" s="17"/>
      <c r="AZ962" s="414"/>
      <c r="BA962" s="18"/>
      <c r="BB962" s="17" t="str">
        <f>IFERROR(VLOOKUP(O962,'MATRICE '!$B$4:$C$17,2,FALSE),"")</f>
        <v/>
      </c>
      <c r="BC962" s="429" t="str">
        <f>IFERROR(VLOOKUP(AR962,'MATRICE '!$U$3:$Z$18,3,FALSE),"")</f>
        <v/>
      </c>
      <c r="BD962" s="429" t="str">
        <f>IFERROR(VLOOKUP(AR962,'MATRICE '!$U$3:$Z$18,2,FALSE),"")</f>
        <v/>
      </c>
      <c r="BE962" s="429" t="str">
        <f>IFERROR(VLOOKUP(AR962,'MATRICE '!$U$3:$Z$18,5,FALSE),"")</f>
        <v/>
      </c>
    </row>
    <row r="963" spans="1:57" x14ac:dyDescent="0.25">
      <c r="A963" s="17"/>
      <c r="B963" s="394"/>
      <c r="C963" s="17"/>
      <c r="D963" s="17"/>
      <c r="E963" s="28"/>
      <c r="F963" s="28"/>
      <c r="G963" s="17"/>
      <c r="H963" s="17"/>
      <c r="I963" s="17"/>
      <c r="J963" s="17"/>
      <c r="K963" s="64"/>
      <c r="L963" s="65"/>
      <c r="M963" s="47"/>
      <c r="N963" s="47"/>
      <c r="O963" s="47"/>
      <c r="P963" s="17"/>
      <c r="Q963" s="17"/>
      <c r="R963" s="17"/>
      <c r="S963" s="401"/>
      <c r="T963" s="597">
        <f t="shared" si="47"/>
        <v>0</v>
      </c>
      <c r="U963" s="18"/>
      <c r="V963" s="18">
        <f t="shared" si="49"/>
        <v>0</v>
      </c>
      <c r="W963" s="60" t="str">
        <f t="shared" si="48"/>
        <v/>
      </c>
      <c r="X963" s="393"/>
      <c r="Y963" s="17"/>
      <c r="Z963" s="52"/>
      <c r="AA963" s="409"/>
      <c r="AB963" s="46"/>
      <c r="AC963" s="17"/>
      <c r="AD963" s="113" t="str">
        <f>IFERROR(VLOOKUP(AA963,'MATRICE '!$E$2:$H$100,3,FALSE),"")</f>
        <v/>
      </c>
      <c r="AE963" s="17" t="str">
        <f>IFERROR(VLOOKUP(AA963,'MATRICE '!$E$2:$H$100,2,FALSE),"")</f>
        <v/>
      </c>
      <c r="AF963" s="17" t="str">
        <f>IFERROR(VLOOKUP(AA963,'MATRICE '!$E$2:$H$100,4,FALSE),"")</f>
        <v/>
      </c>
      <c r="AG963" s="63"/>
      <c r="AH963" s="46"/>
      <c r="AI963" s="17"/>
      <c r="AJ963" s="17" t="str">
        <f>IFERROR(VLOOKUP(AG963,'MATRICE '!$J$2:$M$100,3,FALSE),"")</f>
        <v/>
      </c>
      <c r="AK963" s="17" t="str">
        <f>IFERROR(VLOOKUP(AG963,'MATRICE '!$J$2:$M$100,2,FALSE),"")</f>
        <v/>
      </c>
      <c r="AL963" s="414" t="str">
        <f>IFERROR(VLOOKUP(AG963,'MATRICE '!$J$2:$M$100,4,FALSE),"")</f>
        <v/>
      </c>
      <c r="AM963" s="393"/>
      <c r="AN963" s="17"/>
      <c r="AO963" s="52"/>
      <c r="AP963" s="46"/>
      <c r="AQ963" s="28"/>
      <c r="AR963" s="418"/>
      <c r="AS963" s="419" t="str">
        <f>IFERROR(VLOOKUP(AR963,'MATRICE '!$U$3:$Z$18,4,FALSE),"")</f>
        <v/>
      </c>
      <c r="AT963" s="46"/>
      <c r="AU963" s="17"/>
      <c r="AV963" s="421" t="str">
        <f>IFERROR(VLOOKUP(AU963,'MATRICE '!AB973:AG1068,3,FALSE),"")</f>
        <v/>
      </c>
      <c r="AW963" s="300"/>
      <c r="AX963" s="17"/>
      <c r="AY963" s="17"/>
      <c r="AZ963" s="414"/>
      <c r="BA963" s="18"/>
      <c r="BB963" s="17" t="str">
        <f>IFERROR(VLOOKUP(O963,'MATRICE '!$B$4:$C$17,2,FALSE),"")</f>
        <v/>
      </c>
      <c r="BC963" s="429" t="str">
        <f>IFERROR(VLOOKUP(AR963,'MATRICE '!$U$3:$Z$18,3,FALSE),"")</f>
        <v/>
      </c>
      <c r="BD963" s="429" t="str">
        <f>IFERROR(VLOOKUP(AR963,'MATRICE '!$U$3:$Z$18,2,FALSE),"")</f>
        <v/>
      </c>
      <c r="BE963" s="429" t="str">
        <f>IFERROR(VLOOKUP(AR963,'MATRICE '!$U$3:$Z$18,5,FALSE),"")</f>
        <v/>
      </c>
    </row>
    <row r="964" spans="1:57" x14ac:dyDescent="0.25">
      <c r="A964" s="17"/>
      <c r="B964" s="394"/>
      <c r="C964" s="17"/>
      <c r="D964" s="17"/>
      <c r="E964" s="28"/>
      <c r="F964" s="28"/>
      <c r="G964" s="17"/>
      <c r="H964" s="17"/>
      <c r="I964" s="17"/>
      <c r="J964" s="17"/>
      <c r="K964" s="64"/>
      <c r="L964" s="65"/>
      <c r="M964" s="47"/>
      <c r="N964" s="47"/>
      <c r="O964" s="47"/>
      <c r="P964" s="17"/>
      <c r="Q964" s="17"/>
      <c r="R964" s="17"/>
      <c r="S964" s="401"/>
      <c r="T964" s="597">
        <f t="shared" si="47"/>
        <v>0</v>
      </c>
      <c r="U964" s="18"/>
      <c r="V964" s="18">
        <f t="shared" si="49"/>
        <v>0</v>
      </c>
      <c r="W964" s="60" t="str">
        <f t="shared" si="48"/>
        <v/>
      </c>
      <c r="X964" s="393"/>
      <c r="Y964" s="17"/>
      <c r="Z964" s="52"/>
      <c r="AA964" s="409"/>
      <c r="AB964" s="46"/>
      <c r="AC964" s="17"/>
      <c r="AD964" s="113" t="str">
        <f>IFERROR(VLOOKUP(AA964,'MATRICE '!$E$2:$H$100,3,FALSE),"")</f>
        <v/>
      </c>
      <c r="AE964" s="17" t="str">
        <f>IFERROR(VLOOKUP(AA964,'MATRICE '!$E$2:$H$100,2,FALSE),"")</f>
        <v/>
      </c>
      <c r="AF964" s="17" t="str">
        <f>IFERROR(VLOOKUP(AA964,'MATRICE '!$E$2:$H$100,4,FALSE),"")</f>
        <v/>
      </c>
      <c r="AG964" s="63"/>
      <c r="AH964" s="46"/>
      <c r="AI964" s="17"/>
      <c r="AJ964" s="17" t="str">
        <f>IFERROR(VLOOKUP(AG964,'MATRICE '!$J$2:$M$100,3,FALSE),"")</f>
        <v/>
      </c>
      <c r="AK964" s="17" t="str">
        <f>IFERROR(VLOOKUP(AG964,'MATRICE '!$J$2:$M$100,2,FALSE),"")</f>
        <v/>
      </c>
      <c r="AL964" s="414" t="str">
        <f>IFERROR(VLOOKUP(AG964,'MATRICE '!$J$2:$M$100,4,FALSE),"")</f>
        <v/>
      </c>
      <c r="AM964" s="393"/>
      <c r="AN964" s="17"/>
      <c r="AO964" s="52"/>
      <c r="AP964" s="46"/>
      <c r="AQ964" s="28"/>
      <c r="AR964" s="418"/>
      <c r="AS964" s="419" t="str">
        <f>IFERROR(VLOOKUP(AR964,'MATRICE '!$U$3:$Z$18,4,FALSE),"")</f>
        <v/>
      </c>
      <c r="AT964" s="46"/>
      <c r="AU964" s="17"/>
      <c r="AV964" s="421" t="str">
        <f>IFERROR(VLOOKUP(AU964,'MATRICE '!AB974:AG1069,3,FALSE),"")</f>
        <v/>
      </c>
      <c r="AW964" s="300"/>
      <c r="AX964" s="17"/>
      <c r="AY964" s="17"/>
      <c r="AZ964" s="414"/>
      <c r="BA964" s="18"/>
      <c r="BB964" s="17" t="str">
        <f>IFERROR(VLOOKUP(O964,'MATRICE '!$B$4:$C$17,2,FALSE),"")</f>
        <v/>
      </c>
      <c r="BC964" s="429" t="str">
        <f>IFERROR(VLOOKUP(AR964,'MATRICE '!$U$3:$Z$18,3,FALSE),"")</f>
        <v/>
      </c>
      <c r="BD964" s="429" t="str">
        <f>IFERROR(VLOOKUP(AR964,'MATRICE '!$U$3:$Z$18,2,FALSE),"")</f>
        <v/>
      </c>
      <c r="BE964" s="429" t="str">
        <f>IFERROR(VLOOKUP(AR964,'MATRICE '!$U$3:$Z$18,5,FALSE),"")</f>
        <v/>
      </c>
    </row>
    <row r="965" spans="1:57" x14ac:dyDescent="0.25">
      <c r="A965" s="17"/>
      <c r="B965" s="394"/>
      <c r="C965" s="17"/>
      <c r="D965" s="17"/>
      <c r="E965" s="28"/>
      <c r="F965" s="28"/>
      <c r="G965" s="17"/>
      <c r="H965" s="17"/>
      <c r="I965" s="17"/>
      <c r="J965" s="17"/>
      <c r="K965" s="64"/>
      <c r="L965" s="65"/>
      <c r="M965" s="47"/>
      <c r="N965" s="47"/>
      <c r="O965" s="47"/>
      <c r="P965" s="17"/>
      <c r="Q965" s="17"/>
      <c r="R965" s="17"/>
      <c r="S965" s="401"/>
      <c r="T965" s="597">
        <f t="shared" si="47"/>
        <v>0</v>
      </c>
      <c r="U965" s="18"/>
      <c r="V965" s="18">
        <f t="shared" si="49"/>
        <v>0</v>
      </c>
      <c r="W965" s="60" t="str">
        <f t="shared" si="48"/>
        <v/>
      </c>
      <c r="X965" s="393"/>
      <c r="Y965" s="17"/>
      <c r="Z965" s="52"/>
      <c r="AA965" s="409"/>
      <c r="AB965" s="46"/>
      <c r="AC965" s="17"/>
      <c r="AD965" s="113" t="str">
        <f>IFERROR(VLOOKUP(AA965,'MATRICE '!$E$2:$H$100,3,FALSE),"")</f>
        <v/>
      </c>
      <c r="AE965" s="17" t="str">
        <f>IFERROR(VLOOKUP(AA965,'MATRICE '!$E$2:$H$100,2,FALSE),"")</f>
        <v/>
      </c>
      <c r="AF965" s="17" t="str">
        <f>IFERROR(VLOOKUP(AA965,'MATRICE '!$E$2:$H$100,4,FALSE),"")</f>
        <v/>
      </c>
      <c r="AG965" s="63"/>
      <c r="AH965" s="46"/>
      <c r="AI965" s="17"/>
      <c r="AJ965" s="17" t="str">
        <f>IFERROR(VLOOKUP(AG965,'MATRICE '!$J$2:$M$100,3,FALSE),"")</f>
        <v/>
      </c>
      <c r="AK965" s="17" t="str">
        <f>IFERROR(VLOOKUP(AG965,'MATRICE '!$J$2:$M$100,2,FALSE),"")</f>
        <v/>
      </c>
      <c r="AL965" s="414" t="str">
        <f>IFERROR(VLOOKUP(AG965,'MATRICE '!$J$2:$M$100,4,FALSE),"")</f>
        <v/>
      </c>
      <c r="AM965" s="393"/>
      <c r="AN965" s="17"/>
      <c r="AO965" s="52"/>
      <c r="AP965" s="46"/>
      <c r="AQ965" s="28"/>
      <c r="AR965" s="418"/>
      <c r="AS965" s="419" t="str">
        <f>IFERROR(VLOOKUP(AR965,'MATRICE '!$U$3:$Z$18,4,FALSE),"")</f>
        <v/>
      </c>
      <c r="AT965" s="46"/>
      <c r="AU965" s="17"/>
      <c r="AV965" s="421" t="str">
        <f>IFERROR(VLOOKUP(AU965,'MATRICE '!AB975:AG1070,3,FALSE),"")</f>
        <v/>
      </c>
      <c r="AW965" s="300"/>
      <c r="AX965" s="17"/>
      <c r="AY965" s="17"/>
      <c r="AZ965" s="414"/>
      <c r="BA965" s="18"/>
      <c r="BB965" s="17" t="str">
        <f>IFERROR(VLOOKUP(O965,'MATRICE '!$B$4:$C$17,2,FALSE),"")</f>
        <v/>
      </c>
      <c r="BC965" s="429" t="str">
        <f>IFERROR(VLOOKUP(AR965,'MATRICE '!$U$3:$Z$18,3,FALSE),"")</f>
        <v/>
      </c>
      <c r="BD965" s="429" t="str">
        <f>IFERROR(VLOOKUP(AR965,'MATRICE '!$U$3:$Z$18,2,FALSE),"")</f>
        <v/>
      </c>
      <c r="BE965" s="429" t="str">
        <f>IFERROR(VLOOKUP(AR965,'MATRICE '!$U$3:$Z$18,5,FALSE),"")</f>
        <v/>
      </c>
    </row>
    <row r="966" spans="1:57" x14ac:dyDescent="0.25">
      <c r="A966" s="17"/>
      <c r="B966" s="394"/>
      <c r="C966" s="17"/>
      <c r="D966" s="17"/>
      <c r="E966" s="28"/>
      <c r="F966" s="28"/>
      <c r="G966" s="17"/>
      <c r="H966" s="17"/>
      <c r="I966" s="17"/>
      <c r="J966" s="17"/>
      <c r="K966" s="64"/>
      <c r="L966" s="65"/>
      <c r="M966" s="47"/>
      <c r="N966" s="47"/>
      <c r="O966" s="47"/>
      <c r="P966" s="17"/>
      <c r="Q966" s="17"/>
      <c r="R966" s="17"/>
      <c r="S966" s="401"/>
      <c r="T966" s="597">
        <f t="shared" si="47"/>
        <v>0</v>
      </c>
      <c r="U966" s="18"/>
      <c r="V966" s="18">
        <f t="shared" si="49"/>
        <v>0</v>
      </c>
      <c r="W966" s="60" t="str">
        <f t="shared" si="48"/>
        <v/>
      </c>
      <c r="X966" s="393"/>
      <c r="Y966" s="17"/>
      <c r="Z966" s="52"/>
      <c r="AA966" s="409"/>
      <c r="AB966" s="46"/>
      <c r="AC966" s="17"/>
      <c r="AD966" s="113" t="str">
        <f>IFERROR(VLOOKUP(AA966,'MATRICE '!$E$2:$H$100,3,FALSE),"")</f>
        <v/>
      </c>
      <c r="AE966" s="17" t="str">
        <f>IFERROR(VLOOKUP(AA966,'MATRICE '!$E$2:$H$100,2,FALSE),"")</f>
        <v/>
      </c>
      <c r="AF966" s="17" t="str">
        <f>IFERROR(VLOOKUP(AA966,'MATRICE '!$E$2:$H$100,4,FALSE),"")</f>
        <v/>
      </c>
      <c r="AG966" s="63"/>
      <c r="AH966" s="46"/>
      <c r="AI966" s="17"/>
      <c r="AJ966" s="17" t="str">
        <f>IFERROR(VLOOKUP(AG966,'MATRICE '!$J$2:$M$100,3,FALSE),"")</f>
        <v/>
      </c>
      <c r="AK966" s="17" t="str">
        <f>IFERROR(VLOOKUP(AG966,'MATRICE '!$J$2:$M$100,2,FALSE),"")</f>
        <v/>
      </c>
      <c r="AL966" s="414" t="str">
        <f>IFERROR(VLOOKUP(AG966,'MATRICE '!$J$2:$M$100,4,FALSE),"")</f>
        <v/>
      </c>
      <c r="AM966" s="393"/>
      <c r="AN966" s="17"/>
      <c r="AO966" s="52"/>
      <c r="AP966" s="46"/>
      <c r="AQ966" s="28"/>
      <c r="AR966" s="418"/>
      <c r="AS966" s="419" t="str">
        <f>IFERROR(VLOOKUP(AR966,'MATRICE '!$U$3:$Z$18,4,FALSE),"")</f>
        <v/>
      </c>
      <c r="AT966" s="46"/>
      <c r="AU966" s="17"/>
      <c r="AV966" s="421" t="str">
        <f>IFERROR(VLOOKUP(AU966,'MATRICE '!AB976:AG1071,3,FALSE),"")</f>
        <v/>
      </c>
      <c r="AW966" s="300"/>
      <c r="AX966" s="17"/>
      <c r="AY966" s="17"/>
      <c r="AZ966" s="414"/>
      <c r="BA966" s="18"/>
      <c r="BB966" s="17" t="str">
        <f>IFERROR(VLOOKUP(O966,'MATRICE '!$B$4:$C$17,2,FALSE),"")</f>
        <v/>
      </c>
      <c r="BC966" s="429" t="str">
        <f>IFERROR(VLOOKUP(AR966,'MATRICE '!$U$3:$Z$18,3,FALSE),"")</f>
        <v/>
      </c>
      <c r="BD966" s="429" t="str">
        <f>IFERROR(VLOOKUP(AR966,'MATRICE '!$U$3:$Z$18,2,FALSE),"")</f>
        <v/>
      </c>
      <c r="BE966" s="429" t="str">
        <f>IFERROR(VLOOKUP(AR966,'MATRICE '!$U$3:$Z$18,5,FALSE),"")</f>
        <v/>
      </c>
    </row>
    <row r="967" spans="1:57" x14ac:dyDescent="0.25">
      <c r="A967" s="17"/>
      <c r="B967" s="394"/>
      <c r="C967" s="17"/>
      <c r="D967" s="17"/>
      <c r="E967" s="28"/>
      <c r="F967" s="28"/>
      <c r="G967" s="17"/>
      <c r="H967" s="17"/>
      <c r="I967" s="17"/>
      <c r="J967" s="17"/>
      <c r="K967" s="64"/>
      <c r="L967" s="65"/>
      <c r="M967" s="47"/>
      <c r="N967" s="47"/>
      <c r="O967" s="47"/>
      <c r="P967" s="17"/>
      <c r="Q967" s="17"/>
      <c r="R967" s="17"/>
      <c r="S967" s="401"/>
      <c r="T967" s="597"/>
      <c r="U967" s="18"/>
      <c r="V967" s="18"/>
      <c r="W967" s="60" t="str">
        <f t="shared" si="48"/>
        <v/>
      </c>
      <c r="X967" s="393"/>
      <c r="Y967" s="17"/>
      <c r="Z967" s="52"/>
      <c r="AA967" s="409"/>
      <c r="AB967" s="46"/>
      <c r="AC967" s="17"/>
      <c r="AD967" s="113" t="str">
        <f>IFERROR(VLOOKUP(AA967,'MATRICE '!$E$2:$H$100,3,FALSE),"")</f>
        <v/>
      </c>
      <c r="AE967" s="17" t="str">
        <f>IFERROR(VLOOKUP(AA967,'MATRICE '!$E$2:$H$100,2,FALSE),"")</f>
        <v/>
      </c>
      <c r="AF967" s="17" t="str">
        <f>IFERROR(VLOOKUP(AA967,'MATRICE '!$E$2:$H$100,4,FALSE),"")</f>
        <v/>
      </c>
      <c r="AG967" s="63"/>
      <c r="AH967" s="46"/>
      <c r="AI967" s="17"/>
      <c r="AJ967" s="17" t="str">
        <f>IFERROR(VLOOKUP(AG967,'MATRICE '!$J$2:$M$100,3,FALSE),"")</f>
        <v/>
      </c>
      <c r="AK967" s="17" t="str">
        <f>IFERROR(VLOOKUP(AG967,'MATRICE '!$J$2:$M$100,2,FALSE),"")</f>
        <v/>
      </c>
      <c r="AL967" s="414" t="str">
        <f>IFERROR(VLOOKUP(AG967,'MATRICE '!$J$2:$M$100,4,FALSE),"")</f>
        <v/>
      </c>
      <c r="AM967" s="393"/>
      <c r="AN967" s="17"/>
      <c r="AO967" s="52"/>
      <c r="AP967" s="46"/>
      <c r="AQ967" s="28"/>
      <c r="AR967" s="418"/>
      <c r="AS967" s="419" t="str">
        <f>IFERROR(VLOOKUP(AR967,'MATRICE '!$U$3:$Z$18,4,FALSE),"")</f>
        <v/>
      </c>
      <c r="AT967" s="46"/>
      <c r="AU967" s="17"/>
      <c r="AV967" s="421" t="str">
        <f>IFERROR(VLOOKUP(AU967,'MATRICE '!AB977:AG1072,3,FALSE),"")</f>
        <v/>
      </c>
      <c r="AW967" s="300"/>
      <c r="AX967" s="17"/>
      <c r="AY967" s="17"/>
      <c r="AZ967" s="414"/>
      <c r="BA967" s="18"/>
      <c r="BB967" s="17" t="str">
        <f>IFERROR(VLOOKUP(O967,'MATRICE '!$B$4:$C$17,2,FALSE),"")</f>
        <v/>
      </c>
      <c r="BC967" s="429" t="str">
        <f>IFERROR(VLOOKUP(AR967,'MATRICE '!$U$3:$Z$18,3,FALSE),"")</f>
        <v/>
      </c>
      <c r="BD967" s="429" t="str">
        <f>IFERROR(VLOOKUP(AR967,'MATRICE '!$U$3:$Z$18,2,FALSE),"")</f>
        <v/>
      </c>
      <c r="BE967" s="429" t="str">
        <f>IFERROR(VLOOKUP(AR967,'MATRICE '!$U$3:$Z$18,5,FALSE),"")</f>
        <v/>
      </c>
    </row>
    <row r="968" spans="1:57" x14ac:dyDescent="0.25">
      <c r="A968" s="17"/>
      <c r="B968" s="394"/>
      <c r="C968" s="17"/>
      <c r="D968" s="17"/>
      <c r="E968" s="28"/>
      <c r="F968" s="28"/>
      <c r="G968" s="17"/>
      <c r="H968" s="17"/>
      <c r="I968" s="17"/>
      <c r="J968" s="17"/>
      <c r="K968" s="64"/>
      <c r="L968" s="65"/>
      <c r="M968" s="47"/>
      <c r="N968" s="47"/>
      <c r="O968" s="47"/>
      <c r="P968" s="47"/>
      <c r="Q968" s="47"/>
      <c r="R968" s="47"/>
      <c r="S968" s="402"/>
      <c r="T968" s="598"/>
      <c r="U968" s="55"/>
      <c r="V968" s="55"/>
      <c r="W968" s="60" t="str">
        <f t="shared" ref="W968:W986" si="50">IFERROR(V968/U968,"")</f>
        <v/>
      </c>
      <c r="X968" s="393"/>
      <c r="Y968" s="47"/>
      <c r="Z968" s="53"/>
      <c r="AA968" s="47"/>
      <c r="AB968" s="48"/>
      <c r="AC968" s="47"/>
      <c r="AD968" s="113" t="str">
        <f>IFERROR(VLOOKUP(AA968,'MATRICE '!$E$2:$H$100,3,FALSE),"")</f>
        <v/>
      </c>
      <c r="AE968" s="17" t="str">
        <f>IFERROR(VLOOKUP(AA968,'MATRICE '!$E$2:$H$100,2,FALSE),"")</f>
        <v/>
      </c>
      <c r="AF968" s="17" t="str">
        <f>IFERROR(VLOOKUP(AA968,'MATRICE '!$E$2:$H$100,4,FALSE),"")</f>
        <v/>
      </c>
      <c r="AG968" s="47"/>
      <c r="AH968" s="48"/>
      <c r="AI968" s="47"/>
      <c r="AJ968" s="17" t="str">
        <f>IFERROR(VLOOKUP(AG968,'MATRICE '!$J$2:$M$100,3,FALSE),"")</f>
        <v/>
      </c>
      <c r="AK968" s="17" t="str">
        <f>IFERROR(VLOOKUP(AG968,'MATRICE '!$J$2:$M$100,2,FALSE),"")</f>
        <v/>
      </c>
      <c r="AL968" s="414" t="str">
        <f>IFERROR(VLOOKUP(AG968,'MATRICE '!$J$2:$M$100,4,FALSE),"")</f>
        <v/>
      </c>
      <c r="AM968" s="393"/>
      <c r="AN968" s="47"/>
      <c r="AO968" s="53"/>
      <c r="AP968" s="48"/>
      <c r="AQ968" s="295"/>
      <c r="AR968" s="418"/>
      <c r="AS968" s="419" t="str">
        <f>IFERROR(VLOOKUP(AR968,'MATRICE '!$U$3:$Z$18,4,FALSE),"")</f>
        <v/>
      </c>
      <c r="AT968" s="46"/>
      <c r="AU968" s="17"/>
      <c r="AV968" s="421" t="str">
        <f>IFERROR(VLOOKUP(AU968,'MATRICE '!AB978:AG1073,3,FALSE),"")</f>
        <v/>
      </c>
      <c r="AW968" s="300"/>
      <c r="AX968" s="17"/>
      <c r="AY968" s="17"/>
      <c r="AZ968" s="414"/>
      <c r="BA968" s="18"/>
      <c r="BB968" s="17" t="str">
        <f>IFERROR(VLOOKUP(O968,'MATRICE '!$B$4:$C$17,2,FALSE),"")</f>
        <v/>
      </c>
      <c r="BC968" s="429" t="str">
        <f>IFERROR(VLOOKUP(AR968,'MATRICE '!$U$3:$Z$18,3,FALSE),"")</f>
        <v/>
      </c>
      <c r="BD968" s="429" t="str">
        <f>IFERROR(VLOOKUP(AR968,'MATRICE '!$U$3:$Z$18,2,FALSE),"")</f>
        <v/>
      </c>
      <c r="BE968" s="429" t="str">
        <f>IFERROR(VLOOKUP(AR968,'MATRICE '!$U$3:$Z$18,5,FALSE),"")</f>
        <v/>
      </c>
    </row>
    <row r="969" spans="1:57" x14ac:dyDescent="0.25">
      <c r="A969" s="17"/>
      <c r="B969" s="394"/>
      <c r="C969" s="17"/>
      <c r="D969" s="17"/>
      <c r="E969" s="28"/>
      <c r="F969" s="28"/>
      <c r="G969" s="17"/>
      <c r="H969" s="17"/>
      <c r="I969" s="17"/>
      <c r="J969" s="17"/>
      <c r="K969" s="64"/>
      <c r="L969" s="65"/>
      <c r="M969" s="47"/>
      <c r="N969" s="47"/>
      <c r="O969" s="47"/>
      <c r="P969" s="47"/>
      <c r="Q969" s="47"/>
      <c r="R969" s="47"/>
      <c r="S969" s="402"/>
      <c r="T969" s="598"/>
      <c r="U969" s="55"/>
      <c r="V969" s="55"/>
      <c r="W969" s="60" t="str">
        <f t="shared" si="50"/>
        <v/>
      </c>
      <c r="X969" s="393"/>
      <c r="Y969" s="47"/>
      <c r="Z969" s="53"/>
      <c r="AA969" s="47"/>
      <c r="AB969" s="48"/>
      <c r="AC969" s="47"/>
      <c r="AD969" s="113" t="str">
        <f>IFERROR(VLOOKUP(AA969,'MATRICE '!$E$2:$H$100,3,FALSE),"")</f>
        <v/>
      </c>
      <c r="AE969" s="17" t="str">
        <f>IFERROR(VLOOKUP(AA969,'MATRICE '!$E$2:$H$100,2,FALSE),"")</f>
        <v/>
      </c>
      <c r="AF969" s="17" t="str">
        <f>IFERROR(VLOOKUP(AA969,'MATRICE '!$E$2:$H$100,4,FALSE),"")</f>
        <v/>
      </c>
      <c r="AG969" s="47"/>
      <c r="AH969" s="48"/>
      <c r="AI969" s="47"/>
      <c r="AJ969" s="17" t="str">
        <f>IFERROR(VLOOKUP(AG969,'MATRICE '!$J$2:$M$100,3,FALSE),"")</f>
        <v/>
      </c>
      <c r="AK969" s="17" t="str">
        <f>IFERROR(VLOOKUP(AG969,'MATRICE '!$J$2:$M$100,2,FALSE),"")</f>
        <v/>
      </c>
      <c r="AL969" s="414" t="str">
        <f>IFERROR(VLOOKUP(AG969,'MATRICE '!$J$2:$M$100,4,FALSE),"")</f>
        <v/>
      </c>
      <c r="AM969" s="393"/>
      <c r="AN969" s="47"/>
      <c r="AO969" s="53"/>
      <c r="AP969" s="48"/>
      <c r="AQ969" s="295"/>
      <c r="AR969" s="418"/>
      <c r="AS969" s="419" t="str">
        <f>IFERROR(VLOOKUP(AR969,'MATRICE '!$U$3:$Z$18,4,FALSE),"")</f>
        <v/>
      </c>
      <c r="AT969" s="46"/>
      <c r="AU969" s="17"/>
      <c r="AV969" s="421" t="str">
        <f>IFERROR(VLOOKUP(AU969,'MATRICE '!AB979:AG1074,3,FALSE),"")</f>
        <v/>
      </c>
      <c r="AW969" s="300"/>
      <c r="AX969" s="17"/>
      <c r="AY969" s="17"/>
      <c r="AZ969" s="414"/>
      <c r="BA969" s="18"/>
      <c r="BB969" s="17" t="str">
        <f>IFERROR(VLOOKUP(O969,'MATRICE '!$B$4:$C$17,2,FALSE),"")</f>
        <v/>
      </c>
      <c r="BC969" s="429" t="str">
        <f>IFERROR(VLOOKUP(AR969,'MATRICE '!$U$3:$Z$18,3,FALSE),"")</f>
        <v/>
      </c>
      <c r="BD969" s="429" t="str">
        <f>IFERROR(VLOOKUP(AR969,'MATRICE '!$U$3:$Z$18,2,FALSE),"")</f>
        <v/>
      </c>
      <c r="BE969" s="429" t="str">
        <f>IFERROR(VLOOKUP(AR969,'MATRICE '!$U$3:$Z$18,5,FALSE),"")</f>
        <v/>
      </c>
    </row>
    <row r="970" spans="1:57" x14ac:dyDescent="0.25">
      <c r="A970" s="17"/>
      <c r="B970" s="394"/>
      <c r="C970" s="17"/>
      <c r="D970" s="17"/>
      <c r="E970" s="28"/>
      <c r="F970" s="28"/>
      <c r="G970" s="17"/>
      <c r="H970" s="17"/>
      <c r="I970" s="17"/>
      <c r="J970" s="17"/>
      <c r="K970" s="64"/>
      <c r="L970" s="65"/>
      <c r="M970" s="47"/>
      <c r="N970" s="47"/>
      <c r="O970" s="47"/>
      <c r="P970" s="47"/>
      <c r="Q970" s="47"/>
      <c r="R970" s="47"/>
      <c r="S970" s="402"/>
      <c r="T970" s="598"/>
      <c r="U970" s="55"/>
      <c r="V970" s="55"/>
      <c r="W970" s="60" t="str">
        <f t="shared" si="50"/>
        <v/>
      </c>
      <c r="X970" s="393"/>
      <c r="Y970" s="47"/>
      <c r="Z970" s="53"/>
      <c r="AA970" s="47"/>
      <c r="AB970" s="48"/>
      <c r="AC970" s="47"/>
      <c r="AD970" s="113" t="str">
        <f>IFERROR(VLOOKUP(AA970,'MATRICE '!$E$2:$H$100,3,FALSE),"")</f>
        <v/>
      </c>
      <c r="AE970" s="17" t="str">
        <f>IFERROR(VLOOKUP(AA970,'MATRICE '!$E$2:$H$100,2,FALSE),"")</f>
        <v/>
      </c>
      <c r="AF970" s="17" t="str">
        <f>IFERROR(VLOOKUP(AA970,'MATRICE '!$E$2:$H$100,4,FALSE),"")</f>
        <v/>
      </c>
      <c r="AG970" s="47"/>
      <c r="AH970" s="48"/>
      <c r="AI970" s="47"/>
      <c r="AJ970" s="17" t="str">
        <f>IFERROR(VLOOKUP(AG970,'MATRICE '!$J$2:$M$100,3,FALSE),"")</f>
        <v/>
      </c>
      <c r="AK970" s="17" t="str">
        <f>IFERROR(VLOOKUP(AG970,'MATRICE '!$J$2:$M$100,2,FALSE),"")</f>
        <v/>
      </c>
      <c r="AL970" s="414" t="str">
        <f>IFERROR(VLOOKUP(AG970,'MATRICE '!$J$2:$M$100,4,FALSE),"")</f>
        <v/>
      </c>
      <c r="AM970" s="393"/>
      <c r="AN970" s="47"/>
      <c r="AO970" s="53"/>
      <c r="AP970" s="48"/>
      <c r="AQ970" s="295"/>
      <c r="AR970" s="418"/>
      <c r="AS970" s="419" t="str">
        <f>IFERROR(VLOOKUP(AR970,'MATRICE '!$U$3:$Z$18,4,FALSE),"")</f>
        <v/>
      </c>
      <c r="AT970" s="46"/>
      <c r="AU970" s="17"/>
      <c r="AV970" s="421" t="str">
        <f>IFERROR(VLOOKUP(AU970,'MATRICE '!AB980:AG1075,3,FALSE),"")</f>
        <v/>
      </c>
      <c r="AW970" s="300"/>
      <c r="AX970" s="17"/>
      <c r="AY970" s="17"/>
      <c r="AZ970" s="414"/>
      <c r="BA970" s="18"/>
      <c r="BB970" s="17" t="str">
        <f>IFERROR(VLOOKUP(O970,'MATRICE '!$B$4:$C$17,2,FALSE),"")</f>
        <v/>
      </c>
      <c r="BC970" s="429" t="str">
        <f>IFERROR(VLOOKUP(AR970,'MATRICE '!$U$3:$Z$18,3,FALSE),"")</f>
        <v/>
      </c>
      <c r="BD970" s="429" t="str">
        <f>IFERROR(VLOOKUP(AR970,'MATRICE '!$U$3:$Z$18,2,FALSE),"")</f>
        <v/>
      </c>
      <c r="BE970" s="429" t="str">
        <f>IFERROR(VLOOKUP(AR970,'MATRICE '!$U$3:$Z$18,5,FALSE),"")</f>
        <v/>
      </c>
    </row>
    <row r="971" spans="1:57" x14ac:dyDescent="0.25">
      <c r="A971" s="17"/>
      <c r="B971" s="394"/>
      <c r="C971" s="17"/>
      <c r="D971" s="17"/>
      <c r="E971" s="28"/>
      <c r="F971" s="28"/>
      <c r="G971" s="17"/>
      <c r="H971" s="17"/>
      <c r="I971" s="17"/>
      <c r="J971" s="17"/>
      <c r="K971" s="64"/>
      <c r="L971" s="65"/>
      <c r="M971" s="47"/>
      <c r="N971" s="47"/>
      <c r="O971" s="47"/>
      <c r="P971" s="47"/>
      <c r="Q971" s="47"/>
      <c r="R971" s="47"/>
      <c r="S971" s="402"/>
      <c r="T971" s="598"/>
      <c r="U971" s="55"/>
      <c r="V971" s="55"/>
      <c r="W971" s="60" t="str">
        <f t="shared" si="50"/>
        <v/>
      </c>
      <c r="X971" s="393"/>
      <c r="Y971" s="47"/>
      <c r="Z971" s="53"/>
      <c r="AA971" s="47"/>
      <c r="AB971" s="48"/>
      <c r="AC971" s="47"/>
      <c r="AD971" s="113" t="str">
        <f>IFERROR(VLOOKUP(AA971,'MATRICE '!$E$2:$H$100,3,FALSE),"")</f>
        <v/>
      </c>
      <c r="AE971" s="17" t="str">
        <f>IFERROR(VLOOKUP(AA971,'MATRICE '!$E$2:$H$100,2,FALSE),"")</f>
        <v/>
      </c>
      <c r="AF971" s="17" t="str">
        <f>IFERROR(VLOOKUP(AA971,'MATRICE '!$E$2:$H$100,4,FALSE),"")</f>
        <v/>
      </c>
      <c r="AG971" s="47"/>
      <c r="AH971" s="48"/>
      <c r="AI971" s="47"/>
      <c r="AJ971" s="17" t="str">
        <f>IFERROR(VLOOKUP(AG971,'MATRICE '!$J$2:$M$100,3,FALSE),"")</f>
        <v/>
      </c>
      <c r="AK971" s="17" t="str">
        <f>IFERROR(VLOOKUP(AG971,'MATRICE '!$J$2:$M$100,2,FALSE),"")</f>
        <v/>
      </c>
      <c r="AL971" s="414" t="str">
        <f>IFERROR(VLOOKUP(AG971,'MATRICE '!$J$2:$M$100,4,FALSE),"")</f>
        <v/>
      </c>
      <c r="AM971" s="393"/>
      <c r="AN971" s="47"/>
      <c r="AO971" s="53"/>
      <c r="AP971" s="48"/>
      <c r="AQ971" s="295"/>
      <c r="AR971" s="418"/>
      <c r="AS971" s="419" t="str">
        <f>IFERROR(VLOOKUP(AR971,'MATRICE '!$U$3:$Z$18,4,FALSE),"")</f>
        <v/>
      </c>
      <c r="AT971" s="46"/>
      <c r="AU971" s="17"/>
      <c r="AV971" s="421" t="str">
        <f>IFERROR(VLOOKUP(AU971,'MATRICE '!AB981:AG1076,3,FALSE),"")</f>
        <v/>
      </c>
      <c r="AW971" s="300"/>
      <c r="AX971" s="17"/>
      <c r="AY971" s="17"/>
      <c r="AZ971" s="414"/>
      <c r="BA971" s="18"/>
      <c r="BB971" s="17" t="str">
        <f>IFERROR(VLOOKUP(O971,'MATRICE '!$B$4:$C$17,2,FALSE),"")</f>
        <v/>
      </c>
      <c r="BC971" s="429" t="str">
        <f>IFERROR(VLOOKUP(AR971,'MATRICE '!$U$3:$Z$18,3,FALSE),"")</f>
        <v/>
      </c>
      <c r="BD971" s="429" t="str">
        <f>IFERROR(VLOOKUP(AR971,'MATRICE '!$U$3:$Z$18,2,FALSE),"")</f>
        <v/>
      </c>
      <c r="BE971" s="429" t="str">
        <f>IFERROR(VLOOKUP(AR971,'MATRICE '!$U$3:$Z$18,5,FALSE),"")</f>
        <v/>
      </c>
    </row>
    <row r="972" spans="1:57" x14ac:dyDescent="0.25">
      <c r="A972" s="17"/>
      <c r="B972" s="394"/>
      <c r="C972" s="17"/>
      <c r="D972" s="17"/>
      <c r="E972" s="28"/>
      <c r="F972" s="28"/>
      <c r="G972" s="17"/>
      <c r="H972" s="17"/>
      <c r="I972" s="17"/>
      <c r="J972" s="17"/>
      <c r="K972" s="64"/>
      <c r="L972" s="65"/>
      <c r="M972" s="47"/>
      <c r="N972" s="47"/>
      <c r="O972" s="47"/>
      <c r="P972" s="47"/>
      <c r="Q972" s="47"/>
      <c r="R972" s="47"/>
      <c r="S972" s="402"/>
      <c r="T972" s="598"/>
      <c r="U972" s="55"/>
      <c r="V972" s="55"/>
      <c r="W972" s="60" t="str">
        <f t="shared" si="50"/>
        <v/>
      </c>
      <c r="X972" s="393"/>
      <c r="Y972" s="47"/>
      <c r="Z972" s="53"/>
      <c r="AA972" s="47"/>
      <c r="AB972" s="48"/>
      <c r="AC972" s="47"/>
      <c r="AD972" s="113" t="str">
        <f>IFERROR(VLOOKUP(AA972,'MATRICE '!$E$2:$H$100,3,FALSE),"")</f>
        <v/>
      </c>
      <c r="AE972" s="17" t="str">
        <f>IFERROR(VLOOKUP(AA972,'MATRICE '!$E$2:$H$100,2,FALSE),"")</f>
        <v/>
      </c>
      <c r="AF972" s="17" t="str">
        <f>IFERROR(VLOOKUP(AA972,'MATRICE '!$E$2:$H$100,4,FALSE),"")</f>
        <v/>
      </c>
      <c r="AG972" s="47"/>
      <c r="AH972" s="48"/>
      <c r="AI972" s="47"/>
      <c r="AJ972" s="17" t="str">
        <f>IFERROR(VLOOKUP(AG972,'MATRICE '!$J$2:$M$100,3,FALSE),"")</f>
        <v/>
      </c>
      <c r="AK972" s="17" t="str">
        <f>IFERROR(VLOOKUP(AG972,'MATRICE '!$J$2:$M$100,2,FALSE),"")</f>
        <v/>
      </c>
      <c r="AL972" s="414" t="str">
        <f>IFERROR(VLOOKUP(AG972,'MATRICE '!$J$2:$M$100,4,FALSE),"")</f>
        <v/>
      </c>
      <c r="AM972" s="393"/>
      <c r="AN972" s="47"/>
      <c r="AO972" s="53"/>
      <c r="AP972" s="48"/>
      <c r="AQ972" s="295"/>
      <c r="AR972" s="418"/>
      <c r="AS972" s="419" t="str">
        <f>IFERROR(VLOOKUP(AR972,'MATRICE '!$U$3:$Z$18,4,FALSE),"")</f>
        <v/>
      </c>
      <c r="AT972" s="46"/>
      <c r="AU972" s="17"/>
      <c r="AV972" s="421" t="str">
        <f>IFERROR(VLOOKUP(AU972,'MATRICE '!AB982:AG1077,3,FALSE),"")</f>
        <v/>
      </c>
      <c r="AW972" s="300"/>
      <c r="AX972" s="17"/>
      <c r="AY972" s="17"/>
      <c r="AZ972" s="414"/>
      <c r="BA972" s="18"/>
      <c r="BB972" s="17" t="str">
        <f>IFERROR(VLOOKUP(O972,'MATRICE '!$B$4:$C$17,2,FALSE),"")</f>
        <v/>
      </c>
      <c r="BC972" s="429" t="str">
        <f>IFERROR(VLOOKUP(AR972,'MATRICE '!$U$3:$Z$18,3,FALSE),"")</f>
        <v/>
      </c>
      <c r="BD972" s="429" t="str">
        <f>IFERROR(VLOOKUP(AR972,'MATRICE '!$U$3:$Z$18,2,FALSE),"")</f>
        <v/>
      </c>
      <c r="BE972" s="429" t="str">
        <f>IFERROR(VLOOKUP(AR972,'MATRICE '!$U$3:$Z$18,5,FALSE),"")</f>
        <v/>
      </c>
    </row>
    <row r="973" spans="1:57" x14ac:dyDescent="0.25">
      <c r="A973" s="17"/>
      <c r="B973" s="394"/>
      <c r="C973" s="17"/>
      <c r="D973" s="17"/>
      <c r="E973" s="28"/>
      <c r="F973" s="28"/>
      <c r="G973" s="17"/>
      <c r="H973" s="17"/>
      <c r="I973" s="17"/>
      <c r="J973" s="17"/>
      <c r="K973" s="64"/>
      <c r="L973" s="65"/>
      <c r="M973" s="47"/>
      <c r="N973" s="47"/>
      <c r="O973" s="47"/>
      <c r="P973" s="47"/>
      <c r="Q973" s="47"/>
      <c r="R973" s="47"/>
      <c r="S973" s="402"/>
      <c r="T973" s="598"/>
      <c r="U973" s="55"/>
      <c r="V973" s="55"/>
      <c r="W973" s="60" t="str">
        <f t="shared" si="50"/>
        <v/>
      </c>
      <c r="X973" s="393"/>
      <c r="Y973" s="47"/>
      <c r="Z973" s="53"/>
      <c r="AA973" s="47"/>
      <c r="AB973" s="48"/>
      <c r="AC973" s="47"/>
      <c r="AD973" s="113" t="str">
        <f>IFERROR(VLOOKUP(AA973,'MATRICE '!$E$2:$H$100,3,FALSE),"")</f>
        <v/>
      </c>
      <c r="AE973" s="17" t="str">
        <f>IFERROR(VLOOKUP(AA973,'MATRICE '!$E$2:$H$100,2,FALSE),"")</f>
        <v/>
      </c>
      <c r="AF973" s="17" t="str">
        <f>IFERROR(VLOOKUP(AA973,'MATRICE '!$E$2:$H$100,4,FALSE),"")</f>
        <v/>
      </c>
      <c r="AG973" s="47"/>
      <c r="AH973" s="48"/>
      <c r="AI973" s="47"/>
      <c r="AJ973" s="17" t="str">
        <f>IFERROR(VLOOKUP(AG973,'MATRICE '!$J$2:$M$100,3,FALSE),"")</f>
        <v/>
      </c>
      <c r="AK973" s="17" t="str">
        <f>IFERROR(VLOOKUP(AG973,'MATRICE '!$J$2:$M$100,2,FALSE),"")</f>
        <v/>
      </c>
      <c r="AL973" s="414" t="str">
        <f>IFERROR(VLOOKUP(AG973,'MATRICE '!$J$2:$M$100,4,FALSE),"")</f>
        <v/>
      </c>
      <c r="AM973" s="393"/>
      <c r="AN973" s="47"/>
      <c r="AO973" s="53"/>
      <c r="AP973" s="48"/>
      <c r="AQ973" s="295"/>
      <c r="AR973" s="418"/>
      <c r="AS973" s="419" t="str">
        <f>IFERROR(VLOOKUP(AR973,'MATRICE '!$U$3:$Z$18,4,FALSE),"")</f>
        <v/>
      </c>
      <c r="AT973" s="46"/>
      <c r="AU973" s="17"/>
      <c r="AV973" s="421" t="str">
        <f>IFERROR(VLOOKUP(AU973,'MATRICE '!AB983:AG1078,3,FALSE),"")</f>
        <v/>
      </c>
      <c r="AW973" s="300"/>
      <c r="AX973" s="17"/>
      <c r="AY973" s="17"/>
      <c r="AZ973" s="414"/>
      <c r="BA973" s="18"/>
      <c r="BB973" s="17" t="str">
        <f>IFERROR(VLOOKUP(O973,'MATRICE '!$B$4:$C$17,2,FALSE),"")</f>
        <v/>
      </c>
      <c r="BC973" s="429" t="str">
        <f>IFERROR(VLOOKUP(AR973,'MATRICE '!$U$3:$Z$18,3,FALSE),"")</f>
        <v/>
      </c>
      <c r="BD973" s="429" t="str">
        <f>IFERROR(VLOOKUP(AR973,'MATRICE '!$U$3:$Z$18,2,FALSE),"")</f>
        <v/>
      </c>
      <c r="BE973" s="429" t="str">
        <f>IFERROR(VLOOKUP(AR973,'MATRICE '!$U$3:$Z$18,5,FALSE),"")</f>
        <v/>
      </c>
    </row>
    <row r="974" spans="1:57" ht="15.75" thickBot="1" x14ac:dyDescent="0.3">
      <c r="A974" s="17"/>
      <c r="B974" s="394"/>
      <c r="C974" s="17"/>
      <c r="D974" s="17"/>
      <c r="E974" s="66"/>
      <c r="F974" s="66"/>
      <c r="G974" s="61"/>
      <c r="H974" s="61"/>
      <c r="I974" s="17"/>
      <c r="J974" s="17"/>
      <c r="K974" s="64"/>
      <c r="L974" s="68"/>
      <c r="M974" s="51"/>
      <c r="N974" s="51"/>
      <c r="O974" s="51"/>
      <c r="P974" s="47"/>
      <c r="Q974" s="47"/>
      <c r="R974" s="47"/>
      <c r="S974" s="402"/>
      <c r="T974" s="598"/>
      <c r="U974" s="55"/>
      <c r="V974" s="55"/>
      <c r="W974" s="60" t="str">
        <f t="shared" si="50"/>
        <v/>
      </c>
      <c r="X974" s="393"/>
      <c r="Y974" s="47"/>
      <c r="Z974" s="53"/>
      <c r="AA974" s="47"/>
      <c r="AB974" s="48"/>
      <c r="AC974" s="47"/>
      <c r="AD974" s="113" t="str">
        <f>IFERROR(VLOOKUP(AA974,'MATRICE '!$E$2:$H$100,3,FALSE),"")</f>
        <v/>
      </c>
      <c r="AE974" s="17" t="str">
        <f>IFERROR(VLOOKUP(AA974,'MATRICE '!$E$2:$H$100,2,FALSE),"")</f>
        <v/>
      </c>
      <c r="AF974" s="17" t="str">
        <f>IFERROR(VLOOKUP(AA974,'MATRICE '!$E$2:$H$100,4,FALSE),"")</f>
        <v/>
      </c>
      <c r="AG974" s="47"/>
      <c r="AH974" s="48"/>
      <c r="AI974" s="47"/>
      <c r="AJ974" s="17" t="str">
        <f>IFERROR(VLOOKUP(AG974,'MATRICE '!$J$2:$M$100,3,FALSE),"")</f>
        <v/>
      </c>
      <c r="AK974" s="17" t="str">
        <f>IFERROR(VLOOKUP(AG974,'MATRICE '!$J$2:$M$100,2,FALSE),"")</f>
        <v/>
      </c>
      <c r="AL974" s="414" t="str">
        <f>IFERROR(VLOOKUP(AG974,'MATRICE '!$J$2:$M$100,4,FALSE),"")</f>
        <v/>
      </c>
      <c r="AM974" s="393"/>
      <c r="AN974" s="47"/>
      <c r="AO974" s="53"/>
      <c r="AP974" s="48"/>
      <c r="AQ974" s="295"/>
      <c r="AR974" s="418"/>
      <c r="AS974" s="419" t="str">
        <f>IFERROR(VLOOKUP(AR974,'MATRICE '!$U$3:$Z$18,4,FALSE),"")</f>
        <v/>
      </c>
      <c r="AT974" s="46"/>
      <c r="AU974" s="17"/>
      <c r="AV974" s="421" t="str">
        <f>IFERROR(VLOOKUP(AU974,'MATRICE '!AB984:AG1079,3,FALSE),"")</f>
        <v/>
      </c>
      <c r="AW974" s="300"/>
      <c r="AX974" s="17"/>
      <c r="AY974" s="17"/>
      <c r="AZ974" s="414"/>
      <c r="BA974" s="18"/>
      <c r="BB974" s="17" t="str">
        <f>IFERROR(VLOOKUP(O974,'MATRICE '!$B$4:$C$17,2,FALSE),"")</f>
        <v/>
      </c>
      <c r="BC974" s="429" t="str">
        <f>IFERROR(VLOOKUP(AR974,'MATRICE '!$U$3:$Z$18,3,FALSE),"")</f>
        <v/>
      </c>
      <c r="BD974" s="429" t="str">
        <f>IFERROR(VLOOKUP(AR974,'MATRICE '!$U$3:$Z$18,2,FALSE),"")</f>
        <v/>
      </c>
      <c r="BE974" s="429" t="str">
        <f>IFERROR(VLOOKUP(AR974,'MATRICE '!$U$3:$Z$18,5,FALSE),"")</f>
        <v/>
      </c>
    </row>
    <row r="975" spans="1:57" x14ac:dyDescent="0.25">
      <c r="A975" s="17"/>
      <c r="B975" s="394"/>
      <c r="C975" s="17"/>
      <c r="D975" s="17"/>
      <c r="I975" s="17"/>
      <c r="J975" s="17"/>
      <c r="K975" s="64"/>
      <c r="P975" s="47"/>
      <c r="Q975" s="47"/>
      <c r="R975" s="47"/>
      <c r="S975" s="402"/>
      <c r="T975" s="598"/>
      <c r="U975" s="55"/>
      <c r="V975" s="55"/>
      <c r="W975" s="60" t="str">
        <f t="shared" si="50"/>
        <v/>
      </c>
      <c r="X975" s="393"/>
      <c r="Y975" s="47"/>
      <c r="Z975" s="53"/>
      <c r="AA975" s="47"/>
      <c r="AB975" s="48"/>
      <c r="AC975" s="47"/>
      <c r="AD975" s="113" t="str">
        <f>IFERROR(VLOOKUP(AA975,'MATRICE '!$E$2:$H$100,3,FALSE),"")</f>
        <v/>
      </c>
      <c r="AE975" s="17" t="str">
        <f>IFERROR(VLOOKUP(AA975,'MATRICE '!$E$2:$H$100,2,FALSE),"")</f>
        <v/>
      </c>
      <c r="AF975" s="17" t="str">
        <f>IFERROR(VLOOKUP(AA975,'MATRICE '!$E$2:$H$100,4,FALSE),"")</f>
        <v/>
      </c>
      <c r="AG975" s="47"/>
      <c r="AH975" s="48"/>
      <c r="AI975" s="47"/>
      <c r="AJ975" s="17" t="str">
        <f>IFERROR(VLOOKUP(AG975,'MATRICE '!$J$2:$M$100,3,FALSE),"")</f>
        <v/>
      </c>
      <c r="AK975" s="17" t="str">
        <f>IFERROR(VLOOKUP(AG975,'MATRICE '!$J$2:$M$100,2,FALSE),"")</f>
        <v/>
      </c>
      <c r="AL975" s="414" t="str">
        <f>IFERROR(VLOOKUP(AG975,'MATRICE '!$J$2:$M$100,4,FALSE),"")</f>
        <v/>
      </c>
      <c r="AM975" s="393"/>
      <c r="AN975" s="47"/>
      <c r="AO975" s="53"/>
      <c r="AP975" s="48"/>
      <c r="AQ975" s="295"/>
      <c r="AR975" s="418"/>
      <c r="AS975" s="419" t="str">
        <f>IFERROR(VLOOKUP(AR975,'MATRICE '!$U$3:$Z$18,4,FALSE),"")</f>
        <v/>
      </c>
      <c r="AT975" s="46"/>
      <c r="AU975" s="17"/>
      <c r="AV975" s="421" t="str">
        <f>IFERROR(VLOOKUP(AU975,'MATRICE '!AB985:AG1080,3,FALSE),"")</f>
        <v/>
      </c>
      <c r="AW975" s="300"/>
      <c r="AX975" s="17"/>
      <c r="AY975" s="17"/>
      <c r="AZ975" s="414"/>
      <c r="BA975" s="18"/>
      <c r="BB975" s="17" t="str">
        <f>IFERROR(VLOOKUP(O975,'MATRICE '!$B$4:$C$17,2,FALSE),"")</f>
        <v/>
      </c>
      <c r="BC975" s="429" t="str">
        <f>IFERROR(VLOOKUP(AR975,'MATRICE '!$U$3:$Z$18,3,FALSE),"")</f>
        <v/>
      </c>
      <c r="BD975" s="429" t="str">
        <f>IFERROR(VLOOKUP(AR975,'MATRICE '!$U$3:$Z$18,2,FALSE),"")</f>
        <v/>
      </c>
      <c r="BE975" s="429" t="str">
        <f>IFERROR(VLOOKUP(AR975,'MATRICE '!$U$3:$Z$18,5,FALSE),"")</f>
        <v/>
      </c>
    </row>
    <row r="976" spans="1:57" x14ac:dyDescent="0.25">
      <c r="A976" s="17"/>
      <c r="B976" s="394"/>
      <c r="C976" s="17"/>
      <c r="D976" s="17"/>
      <c r="I976" s="17"/>
      <c r="J976" s="17"/>
      <c r="K976" s="64"/>
      <c r="P976" s="47"/>
      <c r="Q976" s="47"/>
      <c r="R976" s="47"/>
      <c r="S976" s="402"/>
      <c r="T976" s="598"/>
      <c r="U976" s="55"/>
      <c r="V976" s="55"/>
      <c r="W976" s="60" t="str">
        <f t="shared" si="50"/>
        <v/>
      </c>
      <c r="X976" s="393"/>
      <c r="Y976" s="47"/>
      <c r="Z976" s="53"/>
      <c r="AA976" s="47"/>
      <c r="AB976" s="48"/>
      <c r="AC976" s="47"/>
      <c r="AD976" s="113" t="str">
        <f>IFERROR(VLOOKUP(AA976,'MATRICE '!$E$2:$H$100,3,FALSE),"")</f>
        <v/>
      </c>
      <c r="AE976" s="17" t="str">
        <f>IFERROR(VLOOKUP(AA976,'MATRICE '!$E$2:$H$100,2,FALSE),"")</f>
        <v/>
      </c>
      <c r="AF976" s="17" t="str">
        <f>IFERROR(VLOOKUP(AA976,'MATRICE '!$E$2:$H$100,4,FALSE),"")</f>
        <v/>
      </c>
      <c r="AG976" s="47"/>
      <c r="AH976" s="48"/>
      <c r="AI976" s="47"/>
      <c r="AJ976" s="17" t="str">
        <f>IFERROR(VLOOKUP(AG976,'MATRICE '!$J$2:$M$100,3,FALSE),"")</f>
        <v/>
      </c>
      <c r="AK976" s="17" t="str">
        <f>IFERROR(VLOOKUP(AG976,'MATRICE '!$J$2:$M$100,2,FALSE),"")</f>
        <v/>
      </c>
      <c r="AL976" s="414" t="str">
        <f>IFERROR(VLOOKUP(AG976,'MATRICE '!$J$2:$M$100,4,FALSE),"")</f>
        <v/>
      </c>
      <c r="AM976" s="393"/>
      <c r="AN976" s="47"/>
      <c r="AO976" s="53"/>
      <c r="AP976" s="48"/>
      <c r="AQ976" s="295"/>
      <c r="AR976" s="418"/>
      <c r="AS976" s="419" t="str">
        <f>IFERROR(VLOOKUP(AR976,'MATRICE '!$U$3:$Z$18,4,FALSE),"")</f>
        <v/>
      </c>
      <c r="AT976" s="46"/>
      <c r="AU976" s="17"/>
      <c r="AV976" s="421" t="str">
        <f>IFERROR(VLOOKUP(AU976,'MATRICE '!AB986:AG1081,3,FALSE),"")</f>
        <v/>
      </c>
      <c r="AW976" s="300"/>
      <c r="AX976" s="17"/>
      <c r="AY976" s="17"/>
      <c r="AZ976" s="414"/>
      <c r="BA976" s="18"/>
      <c r="BB976" s="17" t="str">
        <f>IFERROR(VLOOKUP(O976,'MATRICE '!$B$4:$C$17,2,FALSE),"")</f>
        <v/>
      </c>
      <c r="BC976" s="429" t="str">
        <f>IFERROR(VLOOKUP(AR976,'MATRICE '!$U$3:$Z$18,3,FALSE),"")</f>
        <v/>
      </c>
      <c r="BD976" s="429" t="str">
        <f>IFERROR(VLOOKUP(AR976,'MATRICE '!$U$3:$Z$18,2,FALSE),"")</f>
        <v/>
      </c>
      <c r="BE976" s="429" t="str">
        <f>IFERROR(VLOOKUP(AR976,'MATRICE '!$U$3:$Z$18,5,FALSE),"")</f>
        <v/>
      </c>
    </row>
    <row r="977" spans="1:57" x14ac:dyDescent="0.25">
      <c r="A977" s="17"/>
      <c r="B977" s="394"/>
      <c r="C977" s="17"/>
      <c r="D977" s="17"/>
      <c r="I977" s="17"/>
      <c r="J977" s="17"/>
      <c r="K977" s="64"/>
      <c r="P977" s="47"/>
      <c r="Q977" s="47"/>
      <c r="R977" s="47"/>
      <c r="S977" s="402"/>
      <c r="T977" s="598"/>
      <c r="U977" s="55"/>
      <c r="V977" s="55"/>
      <c r="W977" s="60" t="str">
        <f t="shared" si="50"/>
        <v/>
      </c>
      <c r="X977" s="393"/>
      <c r="Y977" s="47"/>
      <c r="Z977" s="53"/>
      <c r="AA977" s="47"/>
      <c r="AB977" s="48"/>
      <c r="AC977" s="47"/>
      <c r="AD977" s="113" t="str">
        <f>IFERROR(VLOOKUP(AA977,'MATRICE '!$E$2:$H$100,3,FALSE),"")</f>
        <v/>
      </c>
      <c r="AE977" s="17" t="str">
        <f>IFERROR(VLOOKUP(AA977,'MATRICE '!$E$2:$H$100,2,FALSE),"")</f>
        <v/>
      </c>
      <c r="AF977" s="17" t="str">
        <f>IFERROR(VLOOKUP(AA977,'MATRICE '!$E$2:$H$100,4,FALSE),"")</f>
        <v/>
      </c>
      <c r="AG977" s="47"/>
      <c r="AH977" s="48"/>
      <c r="AI977" s="47"/>
      <c r="AJ977" s="17" t="str">
        <f>IFERROR(VLOOKUP(AG977,'MATRICE '!$J$2:$M$100,3,FALSE),"")</f>
        <v/>
      </c>
      <c r="AK977" s="17" t="str">
        <f>IFERROR(VLOOKUP(AG977,'MATRICE '!$J$2:$M$100,2,FALSE),"")</f>
        <v/>
      </c>
      <c r="AL977" s="414" t="str">
        <f>IFERROR(VLOOKUP(AG977,'MATRICE '!$J$2:$M$100,4,FALSE),"")</f>
        <v/>
      </c>
      <c r="AM977" s="393"/>
      <c r="AN977" s="47"/>
      <c r="AO977" s="53"/>
      <c r="AP977" s="48"/>
      <c r="AQ977" s="295"/>
      <c r="AR977" s="418"/>
      <c r="AS977" s="419" t="str">
        <f>IFERROR(VLOOKUP(AR977,'MATRICE '!$U$3:$Z$18,4,FALSE),"")</f>
        <v/>
      </c>
      <c r="AT977" s="46"/>
      <c r="AU977" s="17"/>
      <c r="AV977" s="421" t="str">
        <f>IFERROR(VLOOKUP(AU977,'MATRICE '!AB987:AG1082,3,FALSE),"")</f>
        <v/>
      </c>
      <c r="AW977" s="300"/>
      <c r="AX977" s="17"/>
      <c r="AY977" s="17"/>
      <c r="AZ977" s="414"/>
      <c r="BA977" s="18"/>
      <c r="BB977" s="17" t="str">
        <f>IFERROR(VLOOKUP(O977,'MATRICE '!$B$4:$C$17,2,FALSE),"")</f>
        <v/>
      </c>
      <c r="BC977" s="429" t="str">
        <f>IFERROR(VLOOKUP(AR977,'MATRICE '!$U$3:$Z$18,3,FALSE),"")</f>
        <v/>
      </c>
      <c r="BD977" s="429" t="str">
        <f>IFERROR(VLOOKUP(AR977,'MATRICE '!$U$3:$Z$18,2,FALSE),"")</f>
        <v/>
      </c>
      <c r="BE977" s="429" t="str">
        <f>IFERROR(VLOOKUP(AR977,'MATRICE '!$U$3:$Z$18,5,FALSE),"")</f>
        <v/>
      </c>
    </row>
    <row r="978" spans="1:57" x14ac:dyDescent="0.25">
      <c r="A978" s="17"/>
      <c r="B978" s="394"/>
      <c r="C978" s="17"/>
      <c r="D978" s="17"/>
      <c r="I978" s="17"/>
      <c r="J978" s="17"/>
      <c r="K978" s="64"/>
      <c r="P978" s="47"/>
      <c r="Q978" s="47"/>
      <c r="R978" s="47"/>
      <c r="S978" s="402"/>
      <c r="T978" s="598"/>
      <c r="U978" s="55"/>
      <c r="V978" s="55"/>
      <c r="W978" s="60" t="str">
        <f t="shared" si="50"/>
        <v/>
      </c>
      <c r="X978" s="393"/>
      <c r="Y978" s="47"/>
      <c r="Z978" s="53"/>
      <c r="AA978" s="47"/>
      <c r="AB978" s="48"/>
      <c r="AC978" s="47"/>
      <c r="AD978" s="113" t="str">
        <f>IFERROR(VLOOKUP(AA978,'MATRICE '!$E$2:$H$100,3,FALSE),"")</f>
        <v/>
      </c>
      <c r="AE978" s="17" t="str">
        <f>IFERROR(VLOOKUP(AA978,'MATRICE '!$E$2:$H$100,2,FALSE),"")</f>
        <v/>
      </c>
      <c r="AF978" s="17" t="str">
        <f>IFERROR(VLOOKUP(AA978,'MATRICE '!$E$2:$H$100,4,FALSE),"")</f>
        <v/>
      </c>
      <c r="AG978" s="47"/>
      <c r="AH978" s="48"/>
      <c r="AI978" s="47"/>
      <c r="AJ978" s="17" t="str">
        <f>IFERROR(VLOOKUP(AG978,'MATRICE '!$J$2:$M$100,3,FALSE),"")</f>
        <v/>
      </c>
      <c r="AK978" s="17" t="str">
        <f>IFERROR(VLOOKUP(AG978,'MATRICE '!$J$2:$M$100,2,FALSE),"")</f>
        <v/>
      </c>
      <c r="AL978" s="414" t="str">
        <f>IFERROR(VLOOKUP(AG978,'MATRICE '!$J$2:$M$100,4,FALSE),"")</f>
        <v/>
      </c>
      <c r="AM978" s="393"/>
      <c r="AN978" s="47"/>
      <c r="AO978" s="53"/>
      <c r="AP978" s="48"/>
      <c r="AQ978" s="295"/>
      <c r="AR978" s="418"/>
      <c r="AS978" s="419" t="str">
        <f>IFERROR(VLOOKUP(AR978,'MATRICE '!$U$3:$Z$18,4,FALSE),"")</f>
        <v/>
      </c>
      <c r="AT978" s="46"/>
      <c r="AU978" s="17"/>
      <c r="AV978" s="421" t="str">
        <f>IFERROR(VLOOKUP(AU978,'MATRICE '!AB988:AG1083,3,FALSE),"")</f>
        <v/>
      </c>
      <c r="AW978" s="300"/>
      <c r="AX978" s="17"/>
      <c r="AY978" s="17"/>
      <c r="AZ978" s="414"/>
      <c r="BA978" s="18"/>
      <c r="BB978" s="17" t="str">
        <f>IFERROR(VLOOKUP(O978,'MATRICE '!$B$4:$C$17,2,FALSE),"")</f>
        <v/>
      </c>
      <c r="BC978" s="429" t="str">
        <f>IFERROR(VLOOKUP(AR978,'MATRICE '!$U$3:$Z$18,3,FALSE),"")</f>
        <v/>
      </c>
      <c r="BD978" s="429" t="str">
        <f>IFERROR(VLOOKUP(AR978,'MATRICE '!$U$3:$Z$18,2,FALSE),"")</f>
        <v/>
      </c>
      <c r="BE978" s="429" t="str">
        <f>IFERROR(VLOOKUP(AR978,'MATRICE '!$U$3:$Z$18,5,FALSE),"")</f>
        <v/>
      </c>
    </row>
    <row r="979" spans="1:57" x14ac:dyDescent="0.25">
      <c r="A979" s="17"/>
      <c r="B979" s="394"/>
      <c r="C979" s="17"/>
      <c r="D979" s="17"/>
      <c r="I979" s="17"/>
      <c r="J979" s="17"/>
      <c r="K979" s="64"/>
      <c r="P979" s="47"/>
      <c r="Q979" s="47"/>
      <c r="R979" s="47"/>
      <c r="S979" s="402"/>
      <c r="T979" s="598"/>
      <c r="U979" s="55"/>
      <c r="V979" s="55"/>
      <c r="W979" s="60" t="str">
        <f t="shared" si="50"/>
        <v/>
      </c>
      <c r="X979" s="393"/>
      <c r="Y979" s="47"/>
      <c r="Z979" s="53"/>
      <c r="AA979" s="47"/>
      <c r="AB979" s="48"/>
      <c r="AC979" s="47"/>
      <c r="AD979" s="113" t="str">
        <f>IFERROR(VLOOKUP(AA979,'MATRICE '!$E$2:$H$100,3,FALSE),"")</f>
        <v/>
      </c>
      <c r="AE979" s="17" t="str">
        <f>IFERROR(VLOOKUP(AA979,'MATRICE '!$E$2:$H$100,2,FALSE),"")</f>
        <v/>
      </c>
      <c r="AF979" s="17" t="str">
        <f>IFERROR(VLOOKUP(AA979,'MATRICE '!$E$2:$H$100,4,FALSE),"")</f>
        <v/>
      </c>
      <c r="AG979" s="47"/>
      <c r="AH979" s="48"/>
      <c r="AI979" s="47"/>
      <c r="AJ979" s="17" t="str">
        <f>IFERROR(VLOOKUP(AG979,'MATRICE '!$J$2:$M$100,3,FALSE),"")</f>
        <v/>
      </c>
      <c r="AK979" s="17" t="str">
        <f>IFERROR(VLOOKUP(AG979,'MATRICE '!$J$2:$M$100,2,FALSE),"")</f>
        <v/>
      </c>
      <c r="AL979" s="414" t="str">
        <f>IFERROR(VLOOKUP(AG979,'MATRICE '!$J$2:$M$100,4,FALSE),"")</f>
        <v/>
      </c>
      <c r="AM979" s="393"/>
      <c r="AN979" s="47"/>
      <c r="AO979" s="53"/>
      <c r="AP979" s="48"/>
      <c r="AQ979" s="295"/>
      <c r="AR979" s="418"/>
      <c r="AS979" s="419" t="str">
        <f>IFERROR(VLOOKUP(AR979,'MATRICE '!$U$3:$Z$18,4,FALSE),"")</f>
        <v/>
      </c>
      <c r="AT979" s="46"/>
      <c r="AU979" s="17"/>
      <c r="AV979" s="421" t="str">
        <f>IFERROR(VLOOKUP(AU979,'MATRICE '!AB989:AG1084,3,FALSE),"")</f>
        <v/>
      </c>
      <c r="AW979" s="300"/>
      <c r="AX979" s="17"/>
      <c r="AY979" s="17"/>
      <c r="AZ979" s="414"/>
      <c r="BA979" s="18"/>
      <c r="BB979" s="17" t="str">
        <f>IFERROR(VLOOKUP(O979,'MATRICE '!$B$4:$C$17,2,FALSE),"")</f>
        <v/>
      </c>
      <c r="BC979" s="429" t="str">
        <f>IFERROR(VLOOKUP(AR979,'MATRICE '!$U$3:$Z$18,3,FALSE),"")</f>
        <v/>
      </c>
      <c r="BD979" s="429" t="str">
        <f>IFERROR(VLOOKUP(AR979,'MATRICE '!$U$3:$Z$18,2,FALSE),"")</f>
        <v/>
      </c>
      <c r="BE979" s="429" t="str">
        <f>IFERROR(VLOOKUP(AR979,'MATRICE '!$U$3:$Z$18,5,FALSE),"")</f>
        <v/>
      </c>
    </row>
    <row r="980" spans="1:57" x14ac:dyDescent="0.25">
      <c r="A980" s="17"/>
      <c r="B980" s="394"/>
      <c r="C980" s="17"/>
      <c r="D980" s="17"/>
      <c r="I980" s="17"/>
      <c r="J980" s="17"/>
      <c r="K980" s="64"/>
      <c r="P980" s="47"/>
      <c r="Q980" s="47"/>
      <c r="R980" s="47"/>
      <c r="S980" s="402"/>
      <c r="T980" s="598"/>
      <c r="U980" s="55"/>
      <c r="V980" s="55"/>
      <c r="W980" s="60" t="str">
        <f t="shared" si="50"/>
        <v/>
      </c>
      <c r="X980" s="393"/>
      <c r="Y980" s="47"/>
      <c r="Z980" s="53"/>
      <c r="AA980" s="47"/>
      <c r="AB980" s="48"/>
      <c r="AC980" s="47"/>
      <c r="AD980" s="113" t="str">
        <f>IFERROR(VLOOKUP(AA980,'MATRICE '!$E$2:$H$100,3,FALSE),"")</f>
        <v/>
      </c>
      <c r="AE980" s="17" t="str">
        <f>IFERROR(VLOOKUP(AA980,'MATRICE '!$E$2:$H$100,2,FALSE),"")</f>
        <v/>
      </c>
      <c r="AF980" s="17" t="str">
        <f>IFERROR(VLOOKUP(AA980,'MATRICE '!$E$2:$H$100,4,FALSE),"")</f>
        <v/>
      </c>
      <c r="AG980" s="47"/>
      <c r="AH980" s="48"/>
      <c r="AI980" s="47"/>
      <c r="AJ980" s="17" t="str">
        <f>IFERROR(VLOOKUP(AG980,'MATRICE '!$J$2:$M$100,3,FALSE),"")</f>
        <v/>
      </c>
      <c r="AK980" s="17" t="str">
        <f>IFERROR(VLOOKUP(AG980,'MATRICE '!$J$2:$M$100,2,FALSE),"")</f>
        <v/>
      </c>
      <c r="AL980" s="414" t="str">
        <f>IFERROR(VLOOKUP(AG980,'MATRICE '!$J$2:$M$100,4,FALSE),"")</f>
        <v/>
      </c>
      <c r="AM980" s="393"/>
      <c r="AN980" s="47"/>
      <c r="AO980" s="53"/>
      <c r="AP980" s="48"/>
      <c r="AQ980" s="295"/>
      <c r="AR980" s="418"/>
      <c r="AS980" s="419" t="str">
        <f>IFERROR(VLOOKUP(AR980,'MATRICE '!$U$3:$Z$18,4,FALSE),"")</f>
        <v/>
      </c>
      <c r="AT980" s="46"/>
      <c r="AU980" s="17"/>
      <c r="AV980" s="421" t="str">
        <f>IFERROR(VLOOKUP(AU980,'MATRICE '!AB990:AG1085,3,FALSE),"")</f>
        <v/>
      </c>
      <c r="AW980" s="300"/>
      <c r="AX980" s="17"/>
      <c r="AY980" s="17"/>
      <c r="AZ980" s="414"/>
      <c r="BA980" s="18"/>
      <c r="BB980" s="17" t="str">
        <f>IFERROR(VLOOKUP(O980,'MATRICE '!$B$4:$C$17,2,FALSE),"")</f>
        <v/>
      </c>
      <c r="BC980" s="429" t="str">
        <f>IFERROR(VLOOKUP(AR980,'MATRICE '!$U$3:$Z$18,3,FALSE),"")</f>
        <v/>
      </c>
      <c r="BD980" s="429" t="str">
        <f>IFERROR(VLOOKUP(AR980,'MATRICE '!$U$3:$Z$18,2,FALSE),"")</f>
        <v/>
      </c>
      <c r="BE980" s="429" t="str">
        <f>IFERROR(VLOOKUP(AR980,'MATRICE '!$U$3:$Z$18,5,FALSE),"")</f>
        <v/>
      </c>
    </row>
    <row r="981" spans="1:57" x14ac:dyDescent="0.25">
      <c r="A981" s="17"/>
      <c r="B981" s="394"/>
      <c r="C981" s="17"/>
      <c r="D981" s="17"/>
      <c r="I981" s="17"/>
      <c r="J981" s="17"/>
      <c r="K981" s="64"/>
      <c r="P981" s="47"/>
      <c r="Q981" s="47"/>
      <c r="R981" s="47"/>
      <c r="S981" s="402"/>
      <c r="T981" s="598"/>
      <c r="U981" s="55"/>
      <c r="V981" s="55"/>
      <c r="W981" s="60" t="str">
        <f t="shared" si="50"/>
        <v/>
      </c>
      <c r="X981" s="393"/>
      <c r="Y981" s="47"/>
      <c r="Z981" s="53"/>
      <c r="AA981" s="47"/>
      <c r="AB981" s="48"/>
      <c r="AC981" s="47"/>
      <c r="AD981" s="113" t="str">
        <f>IFERROR(VLOOKUP(AA981,'MATRICE '!$E$2:$H$100,3,FALSE),"")</f>
        <v/>
      </c>
      <c r="AE981" s="17" t="str">
        <f>IFERROR(VLOOKUP(AA981,'MATRICE '!$E$2:$H$100,2,FALSE),"")</f>
        <v/>
      </c>
      <c r="AF981" s="17" t="str">
        <f>IFERROR(VLOOKUP(AA981,'MATRICE '!$E$2:$H$100,4,FALSE),"")</f>
        <v/>
      </c>
      <c r="AG981" s="47"/>
      <c r="AH981" s="48"/>
      <c r="AI981" s="47"/>
      <c r="AJ981" s="17" t="str">
        <f>IFERROR(VLOOKUP(AG981,'MATRICE '!$J$2:$M$100,3,FALSE),"")</f>
        <v/>
      </c>
      <c r="AK981" s="17" t="str">
        <f>IFERROR(VLOOKUP(AG981,'MATRICE '!$J$2:$M$100,2,FALSE),"")</f>
        <v/>
      </c>
      <c r="AL981" s="414" t="str">
        <f>IFERROR(VLOOKUP(AG981,'MATRICE '!$J$2:$M$100,4,FALSE),"")</f>
        <v/>
      </c>
      <c r="AM981" s="393"/>
      <c r="AN981" s="47"/>
      <c r="AO981" s="53"/>
      <c r="AP981" s="48"/>
      <c r="AQ981" s="295"/>
      <c r="AR981" s="418"/>
      <c r="AS981" s="419" t="str">
        <f>IFERROR(VLOOKUP(AR981,'MATRICE '!$U$3:$Z$18,4,FALSE),"")</f>
        <v/>
      </c>
      <c r="AT981" s="46"/>
      <c r="AU981" s="17"/>
      <c r="AV981" s="421" t="str">
        <f>IFERROR(VLOOKUP(AU981,'MATRICE '!AB991:AG1086,3,FALSE),"")</f>
        <v/>
      </c>
      <c r="AW981" s="300"/>
      <c r="AX981" s="17"/>
      <c r="AY981" s="17"/>
      <c r="AZ981" s="414"/>
      <c r="BA981" s="18"/>
      <c r="BB981" s="17" t="str">
        <f>IFERROR(VLOOKUP(O981,'MATRICE '!$B$4:$C$17,2,FALSE),"")</f>
        <v/>
      </c>
      <c r="BC981" s="429" t="str">
        <f>IFERROR(VLOOKUP(AR981,'MATRICE '!$U$3:$Z$18,3,FALSE),"")</f>
        <v/>
      </c>
      <c r="BD981" s="429" t="str">
        <f>IFERROR(VLOOKUP(AR981,'MATRICE '!$U$3:$Z$18,2,FALSE),"")</f>
        <v/>
      </c>
      <c r="BE981" s="429" t="str">
        <f>IFERROR(VLOOKUP(AR981,'MATRICE '!$U$3:$Z$18,5,FALSE),"")</f>
        <v/>
      </c>
    </row>
    <row r="982" spans="1:57" x14ac:dyDescent="0.25">
      <c r="A982" s="17"/>
      <c r="B982" s="394"/>
      <c r="C982" s="17"/>
      <c r="D982" s="17"/>
      <c r="I982" s="17"/>
      <c r="J982" s="17"/>
      <c r="K982" s="64"/>
      <c r="P982" s="47"/>
      <c r="Q982" s="47"/>
      <c r="R982" s="47"/>
      <c r="S982" s="402"/>
      <c r="T982" s="598"/>
      <c r="U982" s="55"/>
      <c r="V982" s="55"/>
      <c r="W982" s="60" t="str">
        <f t="shared" si="50"/>
        <v/>
      </c>
      <c r="X982" s="393"/>
      <c r="Y982" s="47"/>
      <c r="Z982" s="53"/>
      <c r="AA982" s="47"/>
      <c r="AB982" s="48"/>
      <c r="AC982" s="47"/>
      <c r="AD982" s="113" t="str">
        <f>IFERROR(VLOOKUP(AA982,'MATRICE '!$E$2:$H$100,3,FALSE),"")</f>
        <v/>
      </c>
      <c r="AE982" s="17" t="str">
        <f>IFERROR(VLOOKUP(AA982,'MATRICE '!$E$2:$H$100,2,FALSE),"")</f>
        <v/>
      </c>
      <c r="AF982" s="17" t="str">
        <f>IFERROR(VLOOKUP(AA982,'MATRICE '!$E$2:$H$100,4,FALSE),"")</f>
        <v/>
      </c>
      <c r="AG982" s="47"/>
      <c r="AH982" s="48"/>
      <c r="AI982" s="47"/>
      <c r="AJ982" s="17" t="str">
        <f>IFERROR(VLOOKUP(AG982,'MATRICE '!$J$2:$M$100,3,FALSE),"")</f>
        <v/>
      </c>
      <c r="AK982" s="17" t="str">
        <f>IFERROR(VLOOKUP(AG982,'MATRICE '!$J$2:$M$100,2,FALSE),"")</f>
        <v/>
      </c>
      <c r="AL982" s="414" t="str">
        <f>IFERROR(VLOOKUP(AG982,'MATRICE '!$J$2:$M$100,4,FALSE),"")</f>
        <v/>
      </c>
      <c r="AM982" s="393"/>
      <c r="AN982" s="47"/>
      <c r="AO982" s="53"/>
      <c r="AP982" s="48"/>
      <c r="AQ982" s="295"/>
      <c r="AR982" s="418"/>
      <c r="AS982" s="419" t="str">
        <f>IFERROR(VLOOKUP(AR982,'MATRICE '!$U$3:$Z$18,4,FALSE),"")</f>
        <v/>
      </c>
      <c r="AT982" s="46"/>
      <c r="AU982" s="17"/>
      <c r="AV982" s="421" t="str">
        <f>IFERROR(VLOOKUP(AU982,'MATRICE '!AB992:AG1087,3,FALSE),"")</f>
        <v/>
      </c>
      <c r="AW982" s="300"/>
      <c r="AX982" s="17"/>
      <c r="AY982" s="17"/>
      <c r="AZ982" s="414"/>
      <c r="BA982" s="18"/>
      <c r="BB982" s="17" t="str">
        <f>IFERROR(VLOOKUP(O982,'MATRICE '!$B$4:$C$17,2,FALSE),"")</f>
        <v/>
      </c>
      <c r="BC982" s="429" t="str">
        <f>IFERROR(VLOOKUP(AR982,'MATRICE '!$U$3:$Z$18,3,FALSE),"")</f>
        <v/>
      </c>
      <c r="BD982" s="429" t="str">
        <f>IFERROR(VLOOKUP(AR982,'MATRICE '!$U$3:$Z$18,2,FALSE),"")</f>
        <v/>
      </c>
      <c r="BE982" s="429" t="str">
        <f>IFERROR(VLOOKUP(AR982,'MATRICE '!$U$3:$Z$18,5,FALSE),"")</f>
        <v/>
      </c>
    </row>
    <row r="983" spans="1:57" x14ac:dyDescent="0.25">
      <c r="A983" s="17"/>
      <c r="B983" s="394"/>
      <c r="C983" s="17"/>
      <c r="D983" s="17"/>
      <c r="I983" s="17"/>
      <c r="J983" s="17"/>
      <c r="K983" s="64"/>
      <c r="P983" s="47"/>
      <c r="Q983" s="47"/>
      <c r="R983" s="47"/>
      <c r="S983" s="402"/>
      <c r="T983" s="598"/>
      <c r="U983" s="55"/>
      <c r="V983" s="55"/>
      <c r="W983" s="60" t="str">
        <f t="shared" si="50"/>
        <v/>
      </c>
      <c r="X983" s="393"/>
      <c r="Y983" s="47"/>
      <c r="Z983" s="53"/>
      <c r="AA983" s="47"/>
      <c r="AB983" s="48"/>
      <c r="AC983" s="47"/>
      <c r="AD983" s="113" t="str">
        <f>IFERROR(VLOOKUP(AA983,'MATRICE '!$E$2:$H$100,3,FALSE),"")</f>
        <v/>
      </c>
      <c r="AE983" s="17" t="str">
        <f>IFERROR(VLOOKUP(AA983,'MATRICE '!$E$2:$H$100,2,FALSE),"")</f>
        <v/>
      </c>
      <c r="AF983" s="17" t="str">
        <f>IFERROR(VLOOKUP(AA983,'MATRICE '!$E$2:$H$100,4,FALSE),"")</f>
        <v/>
      </c>
      <c r="AG983" s="47"/>
      <c r="AH983" s="48"/>
      <c r="AI983" s="47"/>
      <c r="AJ983" s="17" t="str">
        <f>IFERROR(VLOOKUP(AG983,'MATRICE '!$J$2:$M$100,3,FALSE),"")</f>
        <v/>
      </c>
      <c r="AK983" s="17" t="str">
        <f>IFERROR(VLOOKUP(AG983,'MATRICE '!$J$2:$M$100,2,FALSE),"")</f>
        <v/>
      </c>
      <c r="AL983" s="414" t="str">
        <f>IFERROR(VLOOKUP(AG983,'MATRICE '!$J$2:$M$100,4,FALSE),"")</f>
        <v/>
      </c>
      <c r="AM983" s="393"/>
      <c r="AN983" s="47"/>
      <c r="AO983" s="53"/>
      <c r="AP983" s="48"/>
      <c r="AQ983" s="295"/>
      <c r="AR983" s="418"/>
      <c r="AS983" s="419" t="str">
        <f>IFERROR(VLOOKUP(AR983,'MATRICE '!$U$3:$Z$18,4,FALSE),"")</f>
        <v/>
      </c>
      <c r="AT983" s="46"/>
      <c r="AU983" s="17"/>
      <c r="AV983" s="421" t="str">
        <f>IFERROR(VLOOKUP(AU983,'MATRICE '!AB993:AG1088,3,FALSE),"")</f>
        <v/>
      </c>
      <c r="AW983" s="300"/>
      <c r="AX983" s="17"/>
      <c r="AY983" s="17"/>
      <c r="AZ983" s="414"/>
      <c r="BA983" s="18"/>
      <c r="BB983" s="17" t="str">
        <f>IFERROR(VLOOKUP(O983,'MATRICE '!$B$4:$C$17,2,FALSE),"")</f>
        <v/>
      </c>
      <c r="BC983" s="429" t="str">
        <f>IFERROR(VLOOKUP(AR983,'MATRICE '!$U$3:$Z$18,3,FALSE),"")</f>
        <v/>
      </c>
      <c r="BD983" s="429" t="str">
        <f>IFERROR(VLOOKUP(AR983,'MATRICE '!$U$3:$Z$18,2,FALSE),"")</f>
        <v/>
      </c>
      <c r="BE983" s="429" t="str">
        <f>IFERROR(VLOOKUP(AR983,'MATRICE '!$U$3:$Z$18,5,FALSE),"")</f>
        <v/>
      </c>
    </row>
    <row r="984" spans="1:57" x14ac:dyDescent="0.25">
      <c r="A984" s="17"/>
      <c r="B984" s="394"/>
      <c r="C984" s="17"/>
      <c r="D984" s="17"/>
      <c r="I984" s="17"/>
      <c r="J984" s="17"/>
      <c r="K984" s="64"/>
      <c r="P984" s="47"/>
      <c r="Q984" s="47"/>
      <c r="R984" s="47"/>
      <c r="S984" s="402"/>
      <c r="T984" s="598"/>
      <c r="U984" s="55"/>
      <c r="V984" s="55"/>
      <c r="W984" s="60" t="str">
        <f t="shared" si="50"/>
        <v/>
      </c>
      <c r="X984" s="393"/>
      <c r="Y984" s="47"/>
      <c r="Z984" s="53"/>
      <c r="AA984" s="47"/>
      <c r="AB984" s="48"/>
      <c r="AC984" s="47"/>
      <c r="AD984" s="113" t="str">
        <f>IFERROR(VLOOKUP(AA984,'MATRICE '!$E$2:$H$100,3,FALSE),"")</f>
        <v/>
      </c>
      <c r="AE984" s="17" t="str">
        <f>IFERROR(VLOOKUP(AA984,'MATRICE '!$E$2:$H$100,2,FALSE),"")</f>
        <v/>
      </c>
      <c r="AF984" s="17" t="str">
        <f>IFERROR(VLOOKUP(AA984,'MATRICE '!$E$2:$H$100,4,FALSE),"")</f>
        <v/>
      </c>
      <c r="AG984" s="47"/>
      <c r="AH984" s="48"/>
      <c r="AI984" s="47"/>
      <c r="AJ984" s="17" t="str">
        <f>IFERROR(VLOOKUP(AG984,'MATRICE '!$J$2:$M$100,3,FALSE),"")</f>
        <v/>
      </c>
      <c r="AK984" s="17" t="str">
        <f>IFERROR(VLOOKUP(AG984,'MATRICE '!$J$2:$M$100,2,FALSE),"")</f>
        <v/>
      </c>
      <c r="AL984" s="414" t="str">
        <f>IFERROR(VLOOKUP(AG984,'MATRICE '!$J$2:$M$100,4,FALSE),"")</f>
        <v/>
      </c>
      <c r="AM984" s="393"/>
      <c r="AN984" s="47"/>
      <c r="AO984" s="53"/>
      <c r="AP984" s="48"/>
      <c r="AQ984" s="295"/>
      <c r="AR984" s="418"/>
      <c r="AS984" s="419" t="str">
        <f>IFERROR(VLOOKUP(AR984,'MATRICE '!$U$3:$Z$18,4,FALSE),"")</f>
        <v/>
      </c>
      <c r="AT984" s="46"/>
      <c r="AU984" s="17"/>
      <c r="AV984" s="421" t="str">
        <f>IFERROR(VLOOKUP(AU984,'MATRICE '!AB994:AG1089,3,FALSE),"")</f>
        <v/>
      </c>
      <c r="AW984" s="300"/>
      <c r="AX984" s="17"/>
      <c r="AY984" s="17"/>
      <c r="AZ984" s="414"/>
      <c r="BA984" s="18"/>
      <c r="BB984" s="17" t="str">
        <f>IFERROR(VLOOKUP(O984,'MATRICE '!$B$4:$C$17,2,FALSE),"")</f>
        <v/>
      </c>
      <c r="BC984" s="429" t="str">
        <f>IFERROR(VLOOKUP(AR984,'MATRICE '!$U$3:$Z$18,3,FALSE),"")</f>
        <v/>
      </c>
      <c r="BD984" s="429" t="str">
        <f>IFERROR(VLOOKUP(AR984,'MATRICE '!$U$3:$Z$18,2,FALSE),"")</f>
        <v/>
      </c>
      <c r="BE984" s="429" t="str">
        <f>IFERROR(VLOOKUP(AR984,'MATRICE '!$U$3:$Z$18,5,FALSE),"")</f>
        <v/>
      </c>
    </row>
    <row r="985" spans="1:57" x14ac:dyDescent="0.25">
      <c r="A985" s="17"/>
      <c r="B985" s="394"/>
      <c r="C985" s="17"/>
      <c r="D985" s="17"/>
      <c r="I985" s="17"/>
      <c r="J985" s="17"/>
      <c r="K985" s="64"/>
      <c r="P985" s="47"/>
      <c r="Q985" s="47"/>
      <c r="R985" s="47"/>
      <c r="S985" s="402"/>
      <c r="T985" s="598"/>
      <c r="U985" s="55"/>
      <c r="V985" s="55"/>
      <c r="W985" s="60" t="str">
        <f t="shared" si="50"/>
        <v/>
      </c>
      <c r="X985" s="393"/>
      <c r="Y985" s="47"/>
      <c r="Z985" s="53"/>
      <c r="AA985" s="47"/>
      <c r="AB985" s="48"/>
      <c r="AC985" s="47"/>
      <c r="AD985" s="113" t="str">
        <f>IFERROR(VLOOKUP(AA985,'MATRICE '!$E$2:$H$100,3,FALSE),"")</f>
        <v/>
      </c>
      <c r="AE985" s="17" t="str">
        <f>IFERROR(VLOOKUP(AA985,'MATRICE '!$E$2:$H$100,2,FALSE),"")</f>
        <v/>
      </c>
      <c r="AF985" s="17" t="str">
        <f>IFERROR(VLOOKUP(AA985,'MATRICE '!$E$2:$H$100,4,FALSE),"")</f>
        <v/>
      </c>
      <c r="AG985" s="47"/>
      <c r="AH985" s="48"/>
      <c r="AI985" s="47"/>
      <c r="AJ985" s="17" t="str">
        <f>IFERROR(VLOOKUP(AG985,'MATRICE '!$J$2:$M$100,3,FALSE),"")</f>
        <v/>
      </c>
      <c r="AK985" s="17" t="str">
        <f>IFERROR(VLOOKUP(AG985,'MATRICE '!$J$2:$M$100,2,FALSE),"")</f>
        <v/>
      </c>
      <c r="AL985" s="414" t="str">
        <f>IFERROR(VLOOKUP(AG985,'MATRICE '!$J$2:$M$100,4,FALSE),"")</f>
        <v/>
      </c>
      <c r="AM985" s="393"/>
      <c r="AN985" s="47"/>
      <c r="AO985" s="53"/>
      <c r="AP985" s="48"/>
      <c r="AQ985" s="295"/>
      <c r="AR985" s="418"/>
      <c r="AS985" s="419" t="str">
        <f>IFERROR(VLOOKUP(AR985,'MATRICE '!$U$3:$Z$18,4,FALSE),"")</f>
        <v/>
      </c>
      <c r="AT985" s="46"/>
      <c r="AU985" s="17"/>
      <c r="AV985" s="421" t="str">
        <f>IFERROR(VLOOKUP(AU985,'MATRICE '!AB995:AG1090,3,FALSE),"")</f>
        <v/>
      </c>
      <c r="AW985" s="300"/>
      <c r="AX985" s="17"/>
      <c r="AY985" s="17"/>
      <c r="AZ985" s="414"/>
      <c r="BA985" s="18"/>
      <c r="BB985" s="17" t="str">
        <f>IFERROR(VLOOKUP(O985,'MATRICE '!$B$4:$C$17,2,FALSE),"")</f>
        <v/>
      </c>
      <c r="BC985" s="429" t="str">
        <f>IFERROR(VLOOKUP(AR985,'MATRICE '!$U$3:$Z$18,3,FALSE),"")</f>
        <v/>
      </c>
      <c r="BD985" s="429" t="str">
        <f>IFERROR(VLOOKUP(AR985,'MATRICE '!$U$3:$Z$18,2,FALSE),"")</f>
        <v/>
      </c>
      <c r="BE985" s="429" t="str">
        <f>IFERROR(VLOOKUP(AR985,'MATRICE '!$U$3:$Z$18,5,FALSE),"")</f>
        <v/>
      </c>
    </row>
    <row r="986" spans="1:57" ht="15.75" thickBot="1" x14ac:dyDescent="0.3">
      <c r="A986" s="17"/>
      <c r="B986" s="395"/>
      <c r="C986" s="17"/>
      <c r="D986" s="17"/>
      <c r="I986" s="61"/>
      <c r="J986" s="61"/>
      <c r="K986" s="67"/>
      <c r="P986" s="51"/>
      <c r="Q986" s="51"/>
      <c r="R986" s="51"/>
      <c r="S986" s="403"/>
      <c r="T986" s="599"/>
      <c r="U986" s="56"/>
      <c r="V986" s="56"/>
      <c r="W986" s="60" t="str">
        <f t="shared" si="50"/>
        <v/>
      </c>
      <c r="X986" s="393"/>
      <c r="Y986" s="51"/>
      <c r="Z986" s="54"/>
      <c r="AA986" s="51"/>
      <c r="AB986" s="50"/>
      <c r="AC986" s="51"/>
      <c r="AD986" s="113" t="str">
        <f>IFERROR(VLOOKUP(AA986,'MATRICE '!$E$2:$H$100,3,FALSE),"")</f>
        <v/>
      </c>
      <c r="AE986" s="17" t="str">
        <f>IFERROR(VLOOKUP(AA986,'MATRICE '!$E$2:$H$100,2,FALSE),"")</f>
        <v/>
      </c>
      <c r="AF986" s="17" t="str">
        <f>IFERROR(VLOOKUP(AA986,'MATRICE '!$E$2:$H$100,4,FALSE),"")</f>
        <v/>
      </c>
      <c r="AG986" s="47"/>
      <c r="AH986" s="50"/>
      <c r="AI986" s="51"/>
      <c r="AJ986" s="17" t="str">
        <f>IFERROR(VLOOKUP(AG986,'MATRICE '!$J$2:$M$100,3,FALSE),"")</f>
        <v/>
      </c>
      <c r="AK986" s="17" t="str">
        <f>IFERROR(VLOOKUP(AG986,'MATRICE '!$J$2:$M$100,2,FALSE),"")</f>
        <v/>
      </c>
      <c r="AL986" s="414" t="str">
        <f>IFERROR(VLOOKUP(AG986,'MATRICE '!$J$2:$M$100,4,FALSE),"")</f>
        <v/>
      </c>
      <c r="AM986" s="393"/>
      <c r="AN986" s="51"/>
      <c r="AO986" s="54"/>
      <c r="AP986" s="50"/>
      <c r="AQ986" s="296"/>
      <c r="AR986" s="418"/>
      <c r="AS986" s="419" t="str">
        <f>IFERROR(VLOOKUP(AR986,'MATRICE '!$U$3:$Z$18,4,FALSE),"")</f>
        <v/>
      </c>
      <c r="AT986" s="298"/>
      <c r="AU986" s="61"/>
      <c r="AV986" s="421" t="str">
        <f>IFERROR(VLOOKUP(AU986,'MATRICE '!AB996:AG1091,3,FALSE),"")</f>
        <v/>
      </c>
      <c r="AW986" s="301"/>
      <c r="AX986" s="61"/>
      <c r="AY986" s="61"/>
      <c r="AZ986" s="430"/>
      <c r="BA986" s="432"/>
      <c r="BB986" s="17" t="str">
        <f>IFERROR(VLOOKUP(O986,'MATRICE '!$B$4:$C$17,2,FALSE),"")</f>
        <v/>
      </c>
      <c r="BC986" s="429" t="str">
        <f>IFERROR(VLOOKUP(AR986,'MATRICE '!$U$3:$Z$18,3,FALSE),"")</f>
        <v/>
      </c>
      <c r="BD986" s="429" t="str">
        <f>IFERROR(VLOOKUP(AR986,'MATRICE '!$U$3:$Z$18,2,FALSE),"")</f>
        <v/>
      </c>
      <c r="BE986" s="429" t="str">
        <f>IFERROR(VLOOKUP(AR986,'MATRICE '!$U$3:$Z$18,5,FALSE),"")</f>
        <v/>
      </c>
    </row>
    <row r="987" spans="1:57" x14ac:dyDescent="0.25">
      <c r="AE987" s="17" t="str">
        <f>IFERROR(VLOOKUP(AA987,'MATRICE '!$E$2:$H$100,2,FALSE),"")</f>
        <v/>
      </c>
      <c r="AK987" s="17" t="str">
        <f>IFERROR(VLOOKUP(AG987,'MATRICE '!$J$2:$M$100,2,FALSE),"")</f>
        <v/>
      </c>
      <c r="AS987" s="419" t="str">
        <f>IFERROR(VLOOKUP(AR987,'MATRICE '!$U$3:$Z$18,4,FALSE),"")</f>
        <v/>
      </c>
      <c r="BB987" s="17" t="str">
        <f>IFERROR(VLOOKUP(O987,'MATRICE '!$B$4:$C$17,2,FALSE),"")</f>
        <v/>
      </c>
    </row>
    <row r="988" spans="1:57" x14ac:dyDescent="0.25">
      <c r="H988" s="3">
        <v>77655</v>
      </c>
      <c r="I988" s="3">
        <v>4</v>
      </c>
      <c r="K988" s="62" t="s">
        <v>395</v>
      </c>
      <c r="L988" s="62" t="s">
        <v>396</v>
      </c>
      <c r="M988" s="3" t="s">
        <v>394</v>
      </c>
      <c r="N988" s="3" t="s">
        <v>392</v>
      </c>
      <c r="O988" s="3" t="s">
        <v>393</v>
      </c>
      <c r="AZ988" s="3" t="s">
        <v>397</v>
      </c>
    </row>
  </sheetData>
  <mergeCells count="17">
    <mergeCell ref="A1:W1"/>
    <mergeCell ref="AO10:AO12"/>
    <mergeCell ref="AG3:AL4"/>
    <mergeCell ref="A3:L4"/>
    <mergeCell ref="A2:W2"/>
    <mergeCell ref="T3:W4"/>
    <mergeCell ref="M3:S4"/>
    <mergeCell ref="BA2:BE4"/>
    <mergeCell ref="AW2:AZ2"/>
    <mergeCell ref="AW3:AZ4"/>
    <mergeCell ref="X2:AL2"/>
    <mergeCell ref="AM2:AV2"/>
    <mergeCell ref="AT3:AV4"/>
    <mergeCell ref="AM3:AO4"/>
    <mergeCell ref="AP3:AS4"/>
    <mergeCell ref="X3:Z4"/>
    <mergeCell ref="AB3:AF4"/>
  </mergeCells>
  <dataValidations count="7">
    <dataValidation showInputMessage="1" showErrorMessage="1" sqref="BA5:BB5 M3 P5:T5 A987:A1048576 E5:G6 E8:F8 A5 F7 C6:C986 G10:G1048576 E10:E1048576 F9:F1048576 R6:T1048576 P6:P1048576 Q10:Q1048576"/>
    <dataValidation type="list" allowBlank="1" showInputMessage="1" showErrorMessage="1" sqref="AR6 AR8:AR986">
      <formula1>NOM_POL</formula1>
    </dataValidation>
    <dataValidation type="list" allowBlank="1" showInputMessage="1" showErrorMessage="1" sqref="AM6:AM986 X6:X986">
      <formula1>FOURNI_TPS</formula1>
    </dataValidation>
    <dataValidation type="list" showInputMessage="1" showErrorMessage="1" sqref="O10:O957">
      <formula1>MARCHANDISE</formula1>
    </dataValidation>
    <dataValidation type="list" showInputMessage="1" showErrorMessage="1" sqref="D6:D986">
      <formula1>MODE</formula1>
    </dataValidation>
    <dataValidation type="list" showInputMessage="1" showErrorMessage="1" sqref="B6:B968">
      <formula1>AFFAIRE_SUIVI</formula1>
    </dataValidation>
    <dataValidation type="list" showInputMessage="1" showErrorMessage="1" sqref="A6:A986">
      <formula1>TYPE_TPS</formula1>
    </dataValidation>
  </dataValidations>
  <pageMargins left="0.25" right="0.25" top="0.75" bottom="0.75" header="0.3" footer="0.3"/>
  <pageSetup paperSize="8" orientation="landscape" r:id="rId1"/>
  <drawing r:id="rId2"/>
  <legacyDrawing r:id="rId3"/>
  <controls>
    <mc:AlternateContent xmlns:mc="http://schemas.openxmlformats.org/markup-compatibility/2006">
      <mc:Choice Requires="x14">
        <control shapeId="4098" r:id="rId4" name="Bt1">
          <controlPr defaultSize="0" autoLine="0" r:id="rId5">
            <anchor moveWithCells="1">
              <from>
                <xdr:col>1</xdr:col>
                <xdr:colOff>1466850</xdr:colOff>
                <xdr:row>0</xdr:row>
                <xdr:rowOff>123825</xdr:rowOff>
              </from>
              <to>
                <xdr:col>3</xdr:col>
                <xdr:colOff>0</xdr:colOff>
                <xdr:row>0</xdr:row>
                <xdr:rowOff>428625</xdr:rowOff>
              </to>
            </anchor>
          </controlPr>
        </control>
      </mc:Choice>
      <mc:Fallback>
        <control shapeId="4098"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BX44"/>
  <sheetViews>
    <sheetView view="pageLayout" zoomScaleNormal="100" workbookViewId="0">
      <selection activeCell="M19" sqref="M19"/>
    </sheetView>
  </sheetViews>
  <sheetFormatPr baseColWidth="10" defaultColWidth="11.42578125" defaultRowHeight="15" x14ac:dyDescent="0.25"/>
  <cols>
    <col min="1" max="1" width="4.140625" customWidth="1"/>
    <col min="2" max="2" width="5.85546875" customWidth="1"/>
    <col min="3" max="3" width="10.7109375" customWidth="1"/>
    <col min="4" max="5" width="6.28515625" customWidth="1"/>
    <col min="6" max="6" width="7.42578125" customWidth="1"/>
    <col min="7" max="7" width="6.28515625" customWidth="1"/>
    <col min="8" max="8" width="6" customWidth="1"/>
    <col min="9" max="9" width="5.85546875" customWidth="1"/>
    <col min="10" max="10" width="10" customWidth="1"/>
    <col min="11" max="11" width="6.7109375" customWidth="1"/>
    <col min="12" max="12" width="10.85546875" customWidth="1"/>
    <col min="13" max="13" width="11.85546875" customWidth="1"/>
    <col min="14" max="23" width="6.28515625" customWidth="1"/>
  </cols>
  <sheetData>
    <row r="1" spans="1:76" ht="15" customHeight="1" x14ac:dyDescent="0.25">
      <c r="A1" s="38"/>
      <c r="B1" s="38"/>
      <c r="C1" s="38"/>
      <c r="D1" s="38"/>
      <c r="E1" s="38"/>
      <c r="F1" s="6"/>
      <c r="G1" s="6"/>
      <c r="H1" s="6"/>
      <c r="I1" s="6"/>
      <c r="J1" s="6"/>
      <c r="K1" s="6"/>
      <c r="L1" s="6" t="s">
        <v>336</v>
      </c>
      <c r="M1" s="354">
        <f ca="1">TODAY()</f>
        <v>43306</v>
      </c>
      <c r="N1" s="6"/>
      <c r="O1" s="6"/>
      <c r="P1" s="6"/>
      <c r="Q1" s="6"/>
      <c r="R1" s="6"/>
      <c r="S1" s="6"/>
    </row>
    <row r="2" spans="1:76" ht="15" customHeight="1" x14ac:dyDescent="0.25">
      <c r="A2" s="545" t="s">
        <v>354</v>
      </c>
      <c r="B2" s="545"/>
      <c r="C2" s="545"/>
      <c r="D2" s="545"/>
      <c r="E2" s="545"/>
      <c r="F2" s="545"/>
      <c r="G2" s="545"/>
      <c r="H2" s="545"/>
      <c r="I2" s="545"/>
      <c r="J2" s="545"/>
      <c r="K2" s="545"/>
      <c r="L2" s="545"/>
      <c r="M2" s="545"/>
      <c r="N2" s="38"/>
      <c r="O2" s="275"/>
      <c r="P2" s="275"/>
      <c r="Q2" s="275"/>
      <c r="R2" s="275"/>
      <c r="S2" s="275"/>
      <c r="T2" s="275"/>
      <c r="U2" s="275"/>
      <c r="V2" s="275"/>
      <c r="W2" s="275"/>
      <c r="X2" s="275"/>
      <c r="Y2" s="275"/>
      <c r="Z2" s="275"/>
      <c r="AA2" s="275"/>
      <c r="AB2" s="275"/>
      <c r="AC2" s="275"/>
      <c r="AD2" s="275"/>
      <c r="AE2" s="275"/>
      <c r="AF2" s="275"/>
      <c r="AG2" s="275"/>
      <c r="AH2" s="275"/>
      <c r="AI2" s="275"/>
      <c r="AJ2" s="275"/>
      <c r="AK2" s="275"/>
      <c r="AL2" s="275"/>
      <c r="AM2" s="275"/>
      <c r="AN2" s="275"/>
      <c r="AO2" s="275"/>
      <c r="AP2" s="275"/>
      <c r="AQ2" s="275"/>
      <c r="AR2" s="275"/>
      <c r="AS2" s="275"/>
      <c r="AT2" s="275"/>
      <c r="AU2" s="275"/>
      <c r="AV2" s="275"/>
      <c r="AW2" s="275"/>
      <c r="AX2" s="275"/>
      <c r="AY2" s="275"/>
      <c r="AZ2" s="275"/>
      <c r="BA2" s="275"/>
      <c r="BB2" s="275"/>
      <c r="BC2" s="275"/>
      <c r="BD2" s="275"/>
      <c r="BE2" s="275"/>
      <c r="BF2" s="275"/>
      <c r="BG2" s="275"/>
      <c r="BH2" s="275"/>
      <c r="BI2" s="275"/>
      <c r="BJ2" s="275"/>
      <c r="BK2" s="275"/>
      <c r="BL2" s="275"/>
      <c r="BM2" s="275"/>
      <c r="BN2" s="275"/>
      <c r="BO2" s="275"/>
      <c r="BP2" s="275"/>
      <c r="BQ2" s="275"/>
      <c r="BR2" s="275"/>
      <c r="BS2" s="275"/>
      <c r="BT2" s="275"/>
      <c r="BU2" s="275"/>
      <c r="BV2" s="275"/>
      <c r="BW2" s="275"/>
      <c r="BX2" s="316"/>
    </row>
    <row r="3" spans="1:76" x14ac:dyDescent="0.25">
      <c r="A3" s="545"/>
      <c r="B3" s="545"/>
      <c r="C3" s="545"/>
      <c r="D3" s="545"/>
      <c r="E3" s="545"/>
      <c r="F3" s="545"/>
      <c r="G3" s="545"/>
      <c r="H3" s="545"/>
      <c r="I3" s="545"/>
      <c r="J3" s="545"/>
      <c r="K3" s="545"/>
      <c r="L3" s="545"/>
      <c r="M3" s="545"/>
      <c r="N3" s="38"/>
      <c r="O3" s="275"/>
      <c r="P3" s="275"/>
      <c r="Q3" s="275"/>
      <c r="R3" s="275"/>
      <c r="S3" s="275"/>
      <c r="T3" s="275"/>
      <c r="U3" s="275"/>
      <c r="V3" s="275"/>
      <c r="W3" s="275"/>
      <c r="X3" s="275"/>
      <c r="Y3" s="275"/>
      <c r="Z3" s="275"/>
      <c r="AA3" s="275"/>
      <c r="AB3" s="275"/>
      <c r="AC3" s="275"/>
      <c r="AD3" s="275"/>
      <c r="AE3" s="275"/>
      <c r="AF3" s="275"/>
      <c r="AG3" s="275"/>
      <c r="AH3" s="275"/>
      <c r="AI3" s="275"/>
      <c r="AJ3" s="275"/>
      <c r="AK3" s="275"/>
      <c r="AL3" s="275"/>
      <c r="AM3" s="275"/>
      <c r="AN3" s="275"/>
      <c r="AO3" s="275"/>
      <c r="AP3" s="275"/>
      <c r="AQ3" s="275"/>
      <c r="AR3" s="275"/>
      <c r="AS3" s="275"/>
      <c r="AT3" s="275"/>
      <c r="AU3" s="275"/>
      <c r="AV3" s="275"/>
      <c r="AW3" s="275"/>
      <c r="AX3" s="275"/>
      <c r="AY3" s="275"/>
      <c r="AZ3" s="275"/>
      <c r="BA3" s="275"/>
      <c r="BB3" s="275"/>
      <c r="BC3" s="275"/>
      <c r="BD3" s="275"/>
      <c r="BE3" s="275"/>
      <c r="BF3" s="275"/>
      <c r="BG3" s="275"/>
      <c r="BH3" s="275"/>
      <c r="BI3" s="275"/>
      <c r="BJ3" s="275"/>
      <c r="BK3" s="275"/>
      <c r="BL3" s="275"/>
      <c r="BM3" s="275"/>
      <c r="BN3" s="275"/>
      <c r="BO3" s="275"/>
      <c r="BP3" s="275"/>
      <c r="BQ3" s="275"/>
      <c r="BR3" s="275"/>
      <c r="BS3" s="275"/>
      <c r="BT3" s="275"/>
      <c r="BU3" s="275"/>
      <c r="BV3" s="275"/>
      <c r="BW3" s="275"/>
      <c r="BX3" s="316"/>
    </row>
    <row r="4" spans="1:76" x14ac:dyDescent="0.25">
      <c r="A4" s="545"/>
      <c r="B4" s="545"/>
      <c r="C4" s="545"/>
      <c r="D4" s="545"/>
      <c r="E4" s="545"/>
      <c r="F4" s="545"/>
      <c r="G4" s="545"/>
      <c r="H4" s="545"/>
      <c r="I4" s="545"/>
      <c r="J4" s="545"/>
      <c r="K4" s="545"/>
      <c r="L4" s="545"/>
      <c r="M4" s="545"/>
      <c r="N4" s="38"/>
      <c r="O4" s="275"/>
      <c r="P4" s="275"/>
      <c r="Q4" s="275"/>
      <c r="R4" s="275"/>
      <c r="S4" s="275"/>
      <c r="T4" s="275"/>
      <c r="U4" s="275"/>
      <c r="V4" s="275"/>
      <c r="W4" s="275"/>
      <c r="X4" s="275"/>
      <c r="Y4" s="275"/>
      <c r="Z4" s="275"/>
      <c r="AA4" s="275"/>
      <c r="AB4" s="275"/>
      <c r="AC4" s="275"/>
      <c r="AD4" s="275"/>
      <c r="AE4" s="275"/>
      <c r="AF4" s="275"/>
      <c r="AG4" s="275"/>
      <c r="AH4" s="275"/>
      <c r="AI4" s="275"/>
      <c r="AJ4" s="275"/>
      <c r="AK4" s="275"/>
      <c r="AL4" s="275"/>
      <c r="AM4" s="275"/>
      <c r="AN4" s="275"/>
      <c r="AO4" s="275"/>
      <c r="AP4" s="275"/>
      <c r="AQ4" s="275"/>
      <c r="AR4" s="275"/>
      <c r="AS4" s="275"/>
      <c r="AT4" s="275"/>
      <c r="AU4" s="275"/>
      <c r="AV4" s="275"/>
      <c r="AW4" s="275"/>
      <c r="AX4" s="275"/>
      <c r="AY4" s="275"/>
      <c r="AZ4" s="275"/>
      <c r="BA4" s="275"/>
      <c r="BB4" s="275"/>
      <c r="BC4" s="275"/>
      <c r="BD4" s="275"/>
      <c r="BE4" s="275"/>
      <c r="BF4" s="275"/>
      <c r="BG4" s="275"/>
      <c r="BH4" s="275"/>
      <c r="BI4" s="275"/>
      <c r="BJ4" s="275"/>
      <c r="BK4" s="275"/>
      <c r="BL4" s="275"/>
      <c r="BM4" s="275"/>
      <c r="BN4" s="275"/>
      <c r="BO4" s="275"/>
      <c r="BP4" s="275"/>
      <c r="BQ4" s="275"/>
      <c r="BR4" s="275"/>
      <c r="BS4" s="275"/>
      <c r="BT4" s="275"/>
      <c r="BU4" s="275"/>
      <c r="BV4" s="275"/>
      <c r="BW4" s="275"/>
      <c r="BX4" s="316"/>
    </row>
    <row r="5" spans="1:76" ht="15.75" customHeight="1" x14ac:dyDescent="0.25">
      <c r="A5" s="545"/>
      <c r="B5" s="545"/>
      <c r="C5" s="545"/>
      <c r="D5" s="545"/>
      <c r="E5" s="545"/>
      <c r="F5" s="545"/>
      <c r="G5" s="545"/>
      <c r="H5" s="545"/>
      <c r="I5" s="545"/>
      <c r="J5" s="545"/>
      <c r="K5" s="545"/>
      <c r="L5" s="545"/>
      <c r="M5" s="545"/>
      <c r="N5" s="38"/>
      <c r="O5" s="275"/>
      <c r="P5" s="275"/>
      <c r="Q5" s="275"/>
      <c r="R5" s="275"/>
      <c r="S5" s="275"/>
      <c r="T5" s="275"/>
      <c r="U5" s="275"/>
      <c r="V5" s="275"/>
      <c r="W5" s="275"/>
      <c r="X5" s="275"/>
      <c r="Y5" s="275"/>
      <c r="Z5" s="275"/>
      <c r="AA5" s="275"/>
      <c r="AB5" s="275"/>
      <c r="AC5" s="275"/>
      <c r="AD5" s="275"/>
      <c r="AE5" s="275"/>
      <c r="AF5" s="275"/>
      <c r="AG5" s="275"/>
      <c r="AH5" s="275"/>
      <c r="AI5" s="275"/>
      <c r="AJ5" s="275"/>
      <c r="AK5" s="275"/>
      <c r="AL5" s="275"/>
      <c r="AM5" s="275"/>
      <c r="AN5" s="275"/>
      <c r="AO5" s="275"/>
      <c r="AP5" s="275"/>
      <c r="AQ5" s="275"/>
      <c r="AR5" s="275"/>
      <c r="AS5" s="275"/>
      <c r="AT5" s="275"/>
      <c r="AU5" s="275"/>
      <c r="AV5" s="275"/>
      <c r="AW5" s="275"/>
      <c r="AX5" s="275"/>
      <c r="AY5" s="275"/>
      <c r="AZ5" s="275"/>
      <c r="BA5" s="275"/>
      <c r="BB5" s="275"/>
      <c r="BC5" s="275"/>
      <c r="BD5" s="275"/>
      <c r="BE5" s="275"/>
      <c r="BF5" s="275"/>
      <c r="BG5" s="275"/>
      <c r="BH5" s="275"/>
      <c r="BI5" s="275"/>
      <c r="BJ5" s="275"/>
      <c r="BK5" s="275"/>
      <c r="BL5" s="275"/>
      <c r="BM5" s="275"/>
      <c r="BN5" s="275"/>
      <c r="BO5" s="275"/>
      <c r="BP5" s="275"/>
      <c r="BQ5" s="275"/>
      <c r="BR5" s="275"/>
      <c r="BS5" s="275"/>
      <c r="BT5" s="275"/>
      <c r="BU5" s="275"/>
      <c r="BV5" s="275"/>
      <c r="BW5" s="275"/>
      <c r="BX5" s="316"/>
    </row>
    <row r="6" spans="1:76" ht="15" customHeight="1" x14ac:dyDescent="0.25">
      <c r="A6" s="545" t="s">
        <v>294</v>
      </c>
      <c r="B6" s="545"/>
      <c r="C6" s="545"/>
      <c r="D6" s="545"/>
      <c r="E6" s="545"/>
      <c r="F6" s="545"/>
      <c r="G6" s="545"/>
      <c r="H6" s="545"/>
      <c r="I6" s="545"/>
      <c r="J6" s="545"/>
      <c r="K6" s="545"/>
      <c r="L6" s="545"/>
      <c r="M6" s="545"/>
      <c r="N6" s="325"/>
      <c r="O6" s="272"/>
      <c r="P6" s="272"/>
      <c r="Q6" s="272"/>
      <c r="R6" s="272"/>
      <c r="S6" s="272"/>
      <c r="T6" s="272"/>
      <c r="U6" s="272"/>
      <c r="V6" s="272"/>
      <c r="W6" s="272"/>
      <c r="X6" s="272"/>
      <c r="Y6" s="272"/>
      <c r="Z6" s="272"/>
      <c r="AA6" s="272"/>
      <c r="AB6" s="272"/>
      <c r="AC6" s="272"/>
      <c r="AD6" s="272"/>
      <c r="AE6" s="272"/>
      <c r="AF6" s="272"/>
      <c r="AG6" s="272"/>
      <c r="AH6" s="272"/>
      <c r="AI6" s="272"/>
      <c r="AJ6" s="272"/>
      <c r="AK6" s="272"/>
      <c r="AL6" s="272"/>
      <c r="AM6" s="272"/>
      <c r="AN6" s="272"/>
      <c r="AO6" s="272"/>
      <c r="AP6" s="272"/>
      <c r="AQ6" s="272"/>
      <c r="AR6" s="272"/>
      <c r="AS6" s="272"/>
      <c r="AT6" s="272"/>
      <c r="AU6" s="272"/>
      <c r="AV6" s="272"/>
      <c r="AW6" s="272"/>
      <c r="AX6" s="272"/>
      <c r="AY6" s="272"/>
      <c r="AZ6" s="272"/>
      <c r="BA6" s="272"/>
      <c r="BB6" s="272"/>
      <c r="BC6" s="272"/>
      <c r="BD6" s="272"/>
      <c r="BE6" s="272"/>
      <c r="BF6" s="272"/>
      <c r="BG6" s="272"/>
      <c r="BH6" s="272"/>
      <c r="BI6" s="272"/>
      <c r="BJ6" s="272"/>
      <c r="BK6" s="272"/>
      <c r="BL6" s="272"/>
      <c r="BM6" s="272"/>
      <c r="BN6" s="272"/>
      <c r="BO6" s="272"/>
      <c r="BP6" s="272"/>
      <c r="BQ6" s="272"/>
      <c r="BR6" s="272"/>
      <c r="BS6" s="272"/>
      <c r="BT6" s="272"/>
      <c r="BU6" s="272"/>
      <c r="BV6" s="272"/>
      <c r="BW6" s="272"/>
      <c r="BX6" s="316"/>
    </row>
    <row r="7" spans="1:76" x14ac:dyDescent="0.25">
      <c r="A7" s="545"/>
      <c r="B7" s="545"/>
      <c r="C7" s="545"/>
      <c r="D7" s="545"/>
      <c r="E7" s="545"/>
      <c r="F7" s="545"/>
      <c r="G7" s="545"/>
      <c r="H7" s="545"/>
      <c r="I7" s="545"/>
      <c r="J7" s="545"/>
      <c r="K7" s="545"/>
      <c r="L7" s="545"/>
      <c r="M7" s="545"/>
      <c r="N7" s="325"/>
      <c r="O7" s="272"/>
      <c r="P7" s="272"/>
      <c r="Q7" s="272"/>
      <c r="R7" s="272"/>
      <c r="S7" s="272"/>
      <c r="T7" s="272"/>
      <c r="U7" s="272"/>
      <c r="V7" s="272"/>
      <c r="W7" s="272"/>
      <c r="X7" s="272"/>
      <c r="Y7" s="272"/>
      <c r="Z7" s="272"/>
      <c r="AA7" s="272"/>
      <c r="AB7" s="272"/>
      <c r="AC7" s="272"/>
      <c r="AD7" s="272"/>
      <c r="AE7" s="272"/>
      <c r="AF7" s="272"/>
      <c r="AG7" s="272"/>
      <c r="AH7" s="272"/>
      <c r="AI7" s="272"/>
      <c r="AJ7" s="272"/>
      <c r="AK7" s="272"/>
      <c r="AL7" s="272"/>
      <c r="AM7" s="272"/>
      <c r="AN7" s="272"/>
      <c r="AO7" s="272"/>
      <c r="AP7" s="272"/>
      <c r="AQ7" s="272"/>
      <c r="AR7" s="272"/>
      <c r="AS7" s="272"/>
      <c r="AT7" s="272"/>
      <c r="AU7" s="272"/>
      <c r="AV7" s="272"/>
      <c r="AW7" s="272"/>
      <c r="AX7" s="272"/>
      <c r="AY7" s="272"/>
      <c r="AZ7" s="272"/>
      <c r="BA7" s="272"/>
      <c r="BB7" s="272"/>
      <c r="BC7" s="272"/>
      <c r="BD7" s="272"/>
      <c r="BE7" s="272"/>
      <c r="BF7" s="272"/>
      <c r="BG7" s="272"/>
      <c r="BH7" s="272"/>
      <c r="BI7" s="272"/>
      <c r="BJ7" s="272"/>
      <c r="BK7" s="272"/>
      <c r="BL7" s="272"/>
      <c r="BM7" s="272"/>
      <c r="BN7" s="272"/>
      <c r="BO7" s="272"/>
      <c r="BP7" s="272"/>
      <c r="BQ7" s="272"/>
      <c r="BR7" s="272"/>
      <c r="BS7" s="272"/>
      <c r="BT7" s="272"/>
      <c r="BU7" s="272"/>
      <c r="BV7" s="272"/>
      <c r="BW7" s="272"/>
      <c r="BX7" s="316"/>
    </row>
    <row r="8" spans="1:76" x14ac:dyDescent="0.25">
      <c r="A8" s="545"/>
      <c r="B8" s="545"/>
      <c r="C8" s="545"/>
      <c r="D8" s="545"/>
      <c r="E8" s="545"/>
      <c r="F8" s="545"/>
      <c r="G8" s="545"/>
      <c r="H8" s="545"/>
      <c r="I8" s="545"/>
      <c r="J8" s="545"/>
      <c r="K8" s="545"/>
      <c r="L8" s="545"/>
      <c r="M8" s="545"/>
      <c r="N8" s="325"/>
      <c r="O8" s="272"/>
      <c r="P8" s="272"/>
      <c r="Q8" s="272"/>
      <c r="R8" s="272"/>
      <c r="S8" s="272"/>
      <c r="T8" s="272"/>
      <c r="U8" s="272"/>
      <c r="V8" s="272"/>
      <c r="W8" s="272"/>
      <c r="X8" s="272"/>
      <c r="Y8" s="272"/>
      <c r="Z8" s="272"/>
      <c r="AA8" s="272"/>
      <c r="AB8" s="272"/>
      <c r="AC8" s="272"/>
      <c r="AD8" s="272"/>
      <c r="AE8" s="272"/>
      <c r="AF8" s="272"/>
      <c r="AG8" s="272"/>
      <c r="AH8" s="272"/>
      <c r="AI8" s="272"/>
      <c r="AJ8" s="272"/>
      <c r="AK8" s="272"/>
      <c r="AL8" s="272"/>
      <c r="AM8" s="272"/>
      <c r="AN8" s="272"/>
      <c r="AO8" s="272"/>
      <c r="AP8" s="272"/>
      <c r="AQ8" s="272"/>
      <c r="AR8" s="272"/>
      <c r="AS8" s="272"/>
      <c r="AT8" s="272"/>
      <c r="AU8" s="272"/>
      <c r="AV8" s="272"/>
      <c r="AW8" s="272"/>
      <c r="AX8" s="272"/>
      <c r="AY8" s="272"/>
      <c r="AZ8" s="272"/>
      <c r="BA8" s="272"/>
      <c r="BB8" s="272"/>
      <c r="BC8" s="272"/>
      <c r="BD8" s="272"/>
      <c r="BE8" s="272"/>
      <c r="BF8" s="272"/>
      <c r="BG8" s="272"/>
      <c r="BH8" s="272"/>
      <c r="BI8" s="272"/>
      <c r="BJ8" s="272"/>
      <c r="BK8" s="272"/>
      <c r="BL8" s="272"/>
      <c r="BM8" s="272"/>
      <c r="BN8" s="272"/>
      <c r="BO8" s="272"/>
      <c r="BP8" s="272"/>
      <c r="BQ8" s="272"/>
      <c r="BR8" s="272"/>
      <c r="BS8" s="272"/>
      <c r="BT8" s="272"/>
      <c r="BU8" s="272"/>
      <c r="BV8" s="272"/>
      <c r="BW8" s="272"/>
      <c r="BX8" s="316"/>
    </row>
    <row r="9" spans="1:76" x14ac:dyDescent="0.25">
      <c r="A9" s="545"/>
      <c r="B9" s="545"/>
      <c r="C9" s="545"/>
      <c r="D9" s="545"/>
      <c r="E9" s="545"/>
      <c r="F9" s="545"/>
      <c r="G9" s="545"/>
      <c r="H9" s="545"/>
      <c r="I9" s="545"/>
      <c r="J9" s="545"/>
      <c r="K9" s="545"/>
      <c r="L9" s="545"/>
      <c r="M9" s="545"/>
      <c r="N9" s="325"/>
      <c r="O9" s="272"/>
      <c r="P9" s="272"/>
      <c r="Q9" s="272"/>
      <c r="R9" s="272"/>
      <c r="S9" s="272"/>
      <c r="T9" s="272"/>
      <c r="U9" s="272"/>
      <c r="V9" s="272"/>
      <c r="W9" s="272"/>
      <c r="X9" s="272"/>
      <c r="Y9" s="272"/>
      <c r="Z9" s="272"/>
      <c r="AA9" s="272"/>
      <c r="AB9" s="272"/>
      <c r="AC9" s="272"/>
      <c r="AD9" s="272"/>
      <c r="AE9" s="272"/>
      <c r="AF9" s="272"/>
      <c r="AG9" s="272"/>
      <c r="AH9" s="272"/>
      <c r="AI9" s="272"/>
      <c r="AJ9" s="272"/>
      <c r="AK9" s="272"/>
      <c r="AL9" s="272"/>
      <c r="AM9" s="272"/>
      <c r="AN9" s="272"/>
      <c r="AO9" s="272"/>
      <c r="AP9" s="272"/>
      <c r="AQ9" s="272"/>
      <c r="AR9" s="272"/>
      <c r="AS9" s="272"/>
      <c r="AT9" s="272"/>
      <c r="AU9" s="272"/>
      <c r="AV9" s="272"/>
      <c r="AW9" s="272"/>
      <c r="AX9" s="272"/>
      <c r="AY9" s="272"/>
      <c r="AZ9" s="272"/>
      <c r="BA9" s="272"/>
      <c r="BB9" s="272"/>
      <c r="BC9" s="272"/>
      <c r="BD9" s="272"/>
      <c r="BE9" s="272"/>
      <c r="BF9" s="272"/>
      <c r="BG9" s="272"/>
      <c r="BH9" s="272"/>
      <c r="BI9" s="272"/>
      <c r="BJ9" s="272"/>
      <c r="BK9" s="272"/>
      <c r="BL9" s="272"/>
      <c r="BM9" s="272"/>
      <c r="BN9" s="272"/>
      <c r="BO9" s="272"/>
      <c r="BP9" s="272"/>
      <c r="BQ9" s="272"/>
      <c r="BR9" s="272"/>
      <c r="BS9" s="272"/>
      <c r="BT9" s="272"/>
      <c r="BU9" s="272"/>
      <c r="BV9" s="272"/>
      <c r="BW9" s="272"/>
      <c r="BX9" s="316"/>
    </row>
    <row r="10" spans="1:76" ht="15" customHeight="1" x14ac:dyDescent="0.25">
      <c r="A10" s="545" t="s">
        <v>295</v>
      </c>
      <c r="B10" s="545"/>
      <c r="C10" s="545"/>
      <c r="D10" s="545"/>
      <c r="E10" s="545"/>
      <c r="F10" s="545"/>
      <c r="G10" s="545"/>
      <c r="H10" s="545"/>
      <c r="I10" s="545"/>
      <c r="J10" s="545"/>
      <c r="K10" s="545"/>
      <c r="L10" s="545"/>
      <c r="M10" s="545"/>
      <c r="N10" s="325"/>
      <c r="O10" s="272"/>
      <c r="P10" s="272"/>
      <c r="Q10" s="272"/>
      <c r="R10" s="272"/>
      <c r="S10" s="272"/>
      <c r="T10" s="272"/>
      <c r="U10" s="272"/>
      <c r="V10" s="272"/>
      <c r="W10" s="272"/>
      <c r="X10" s="272"/>
      <c r="Y10" s="272"/>
      <c r="Z10" s="272"/>
      <c r="AA10" s="272"/>
      <c r="AB10" s="272"/>
      <c r="AC10" s="272"/>
      <c r="AD10" s="272"/>
      <c r="AE10" s="272"/>
      <c r="AF10" s="272"/>
      <c r="AG10" s="272"/>
      <c r="AH10" s="272"/>
      <c r="AI10" s="272"/>
      <c r="AJ10" s="272"/>
      <c r="AK10" s="272"/>
      <c r="AL10" s="272"/>
      <c r="AM10" s="272"/>
      <c r="AN10" s="272"/>
      <c r="AO10" s="272"/>
      <c r="AP10" s="272"/>
      <c r="AQ10" s="272"/>
      <c r="AR10" s="272"/>
      <c r="AS10" s="272"/>
      <c r="AT10" s="272"/>
      <c r="AU10" s="272"/>
      <c r="AV10" s="272"/>
      <c r="AW10" s="272"/>
      <c r="AX10" s="272"/>
      <c r="AY10" s="272"/>
      <c r="AZ10" s="272"/>
      <c r="BA10" s="272"/>
      <c r="BB10" s="272"/>
      <c r="BC10" s="272"/>
      <c r="BD10" s="272"/>
      <c r="BE10" s="272"/>
      <c r="BF10" s="272"/>
      <c r="BG10" s="272"/>
      <c r="BH10" s="272"/>
      <c r="BI10" s="272"/>
      <c r="BJ10" s="272"/>
      <c r="BK10" s="272"/>
      <c r="BL10" s="272"/>
      <c r="BM10" s="272"/>
      <c r="BN10" s="272"/>
      <c r="BO10" s="272"/>
      <c r="BP10" s="272"/>
      <c r="BQ10" s="272"/>
      <c r="BR10" s="272"/>
      <c r="BS10" s="272"/>
      <c r="BT10" s="272"/>
      <c r="BU10" s="272"/>
      <c r="BV10" s="272"/>
      <c r="BW10" s="272"/>
      <c r="BX10" s="316"/>
    </row>
    <row r="11" spans="1:76" ht="15" customHeight="1" x14ac:dyDescent="0.25">
      <c r="A11" s="545"/>
      <c r="B11" s="545"/>
      <c r="C11" s="545"/>
      <c r="D11" s="545"/>
      <c r="E11" s="545"/>
      <c r="F11" s="545"/>
      <c r="G11" s="545"/>
      <c r="H11" s="545"/>
      <c r="I11" s="545"/>
      <c r="J11" s="545"/>
      <c r="K11" s="545"/>
      <c r="L11" s="545"/>
      <c r="M11" s="545"/>
      <c r="N11" s="325"/>
      <c r="O11" s="272"/>
      <c r="P11" s="272"/>
      <c r="Q11" s="272"/>
      <c r="R11" s="272"/>
      <c r="S11" s="272"/>
      <c r="T11" s="272"/>
      <c r="U11" s="272"/>
      <c r="V11" s="272"/>
      <c r="W11" s="272"/>
      <c r="X11" s="272"/>
      <c r="Y11" s="272"/>
      <c r="Z11" s="272"/>
      <c r="AA11" s="272"/>
      <c r="AB11" s="272"/>
      <c r="AC11" s="272"/>
      <c r="AD11" s="272"/>
      <c r="AE11" s="272"/>
      <c r="AF11" s="272"/>
      <c r="AG11" s="272"/>
      <c r="AH11" s="272"/>
      <c r="AI11" s="272"/>
      <c r="AJ11" s="272"/>
      <c r="AK11" s="272"/>
      <c r="AL11" s="272"/>
      <c r="AM11" s="272"/>
      <c r="AN11" s="272"/>
      <c r="AO11" s="272"/>
      <c r="AP11" s="272"/>
      <c r="AQ11" s="272"/>
      <c r="AR11" s="272"/>
      <c r="AS11" s="272"/>
      <c r="AT11" s="272"/>
      <c r="AU11" s="272"/>
      <c r="AV11" s="272"/>
      <c r="AW11" s="272"/>
      <c r="AX11" s="272"/>
      <c r="AY11" s="272"/>
      <c r="AZ11" s="272"/>
      <c r="BA11" s="272"/>
      <c r="BB11" s="272"/>
      <c r="BC11" s="272"/>
      <c r="BD11" s="272"/>
      <c r="BE11" s="272"/>
      <c r="BF11" s="272"/>
      <c r="BG11" s="272"/>
      <c r="BH11" s="272"/>
      <c r="BI11" s="272"/>
      <c r="BJ11" s="272"/>
      <c r="BK11" s="272"/>
      <c r="BL11" s="272"/>
      <c r="BM11" s="272"/>
      <c r="BN11" s="272"/>
      <c r="BO11" s="272"/>
      <c r="BP11" s="272"/>
      <c r="BQ11" s="272"/>
      <c r="BR11" s="272"/>
      <c r="BS11" s="272"/>
      <c r="BT11" s="272"/>
      <c r="BU11" s="272"/>
      <c r="BV11" s="272"/>
      <c r="BW11" s="272"/>
      <c r="BX11" s="316"/>
    </row>
    <row r="12" spans="1:76" x14ac:dyDescent="0.25">
      <c r="A12" s="545"/>
      <c r="B12" s="545"/>
      <c r="C12" s="545"/>
      <c r="D12" s="545"/>
      <c r="E12" s="545"/>
      <c r="F12" s="545"/>
      <c r="G12" s="545"/>
      <c r="H12" s="545"/>
      <c r="I12" s="545"/>
      <c r="J12" s="545"/>
      <c r="K12" s="545"/>
      <c r="L12" s="545"/>
      <c r="M12" s="545"/>
      <c r="N12" s="325"/>
      <c r="O12" s="272"/>
      <c r="P12" s="272"/>
      <c r="Q12" s="272"/>
      <c r="R12" s="272"/>
      <c r="S12" s="272"/>
      <c r="T12" s="272"/>
      <c r="U12" s="272"/>
      <c r="V12" s="272"/>
      <c r="W12" s="272"/>
      <c r="X12" s="272"/>
      <c r="Y12" s="272"/>
      <c r="Z12" s="272"/>
      <c r="AA12" s="272"/>
      <c r="AB12" s="272"/>
      <c r="AC12" s="272"/>
      <c r="AD12" s="272"/>
      <c r="AE12" s="272"/>
      <c r="AF12" s="272"/>
      <c r="AG12" s="272"/>
      <c r="AH12" s="272"/>
      <c r="AI12" s="272"/>
      <c r="AJ12" s="272"/>
      <c r="AK12" s="272"/>
      <c r="AL12" s="272"/>
      <c r="AM12" s="272"/>
      <c r="AN12" s="272"/>
      <c r="AO12" s="272"/>
      <c r="AP12" s="272"/>
      <c r="AQ12" s="272"/>
      <c r="AR12" s="272"/>
      <c r="AS12" s="272"/>
      <c r="AT12" s="272"/>
      <c r="AU12" s="272"/>
      <c r="AV12" s="272"/>
      <c r="AW12" s="272"/>
      <c r="AX12" s="272"/>
      <c r="AY12" s="272"/>
      <c r="AZ12" s="272"/>
      <c r="BA12" s="272"/>
      <c r="BB12" s="272"/>
      <c r="BC12" s="272"/>
      <c r="BD12" s="272"/>
      <c r="BE12" s="272"/>
      <c r="BF12" s="272"/>
      <c r="BG12" s="272"/>
      <c r="BH12" s="272"/>
      <c r="BI12" s="272"/>
      <c r="BJ12" s="272"/>
      <c r="BK12" s="272"/>
      <c r="BL12" s="272"/>
      <c r="BM12" s="272"/>
      <c r="BN12" s="272"/>
      <c r="BO12" s="272"/>
      <c r="BP12" s="272"/>
      <c r="BQ12" s="272"/>
      <c r="BR12" s="272"/>
      <c r="BS12" s="272"/>
      <c r="BT12" s="272"/>
      <c r="BU12" s="272"/>
      <c r="BV12" s="272"/>
      <c r="BW12" s="272"/>
      <c r="BX12" s="316"/>
    </row>
    <row r="13" spans="1:76" x14ac:dyDescent="0.25">
      <c r="A13" s="545"/>
      <c r="B13" s="545"/>
      <c r="C13" s="545"/>
      <c r="D13" s="545"/>
      <c r="E13" s="545"/>
      <c r="F13" s="545"/>
      <c r="G13" s="545"/>
      <c r="H13" s="545"/>
      <c r="I13" s="545"/>
      <c r="J13" s="545"/>
      <c r="K13" s="545"/>
      <c r="L13" s="545"/>
      <c r="M13" s="545"/>
      <c r="N13" s="325"/>
      <c r="O13" s="272"/>
      <c r="P13" s="272"/>
      <c r="Q13" s="272"/>
      <c r="R13" s="272"/>
      <c r="S13" s="272"/>
      <c r="T13" s="272"/>
      <c r="U13" s="272"/>
      <c r="V13" s="272"/>
      <c r="W13" s="272"/>
      <c r="X13" s="272"/>
      <c r="Y13" s="272"/>
      <c r="Z13" s="272"/>
      <c r="AA13" s="272"/>
      <c r="AB13" s="272"/>
      <c r="AC13" s="272"/>
      <c r="AD13" s="272"/>
      <c r="AE13" s="272"/>
      <c r="AF13" s="272"/>
      <c r="AG13" s="272"/>
      <c r="AH13" s="272"/>
      <c r="AI13" s="272"/>
      <c r="AJ13" s="272"/>
      <c r="AK13" s="272"/>
      <c r="AL13" s="272"/>
      <c r="AM13" s="272"/>
      <c r="AN13" s="272"/>
      <c r="AO13" s="272"/>
      <c r="AP13" s="272"/>
      <c r="AQ13" s="272"/>
      <c r="AR13" s="272"/>
      <c r="AS13" s="272"/>
      <c r="AT13" s="272"/>
      <c r="AU13" s="272"/>
      <c r="AV13" s="272"/>
      <c r="AW13" s="272"/>
      <c r="AX13" s="272"/>
      <c r="AY13" s="272"/>
      <c r="AZ13" s="272"/>
      <c r="BA13" s="272"/>
      <c r="BB13" s="272"/>
      <c r="BC13" s="272"/>
      <c r="BD13" s="272"/>
      <c r="BE13" s="272"/>
      <c r="BF13" s="272"/>
      <c r="BG13" s="272"/>
      <c r="BH13" s="272"/>
      <c r="BI13" s="272"/>
      <c r="BJ13" s="272"/>
      <c r="BK13" s="272"/>
      <c r="BL13" s="272"/>
      <c r="BM13" s="272"/>
      <c r="BN13" s="272"/>
      <c r="BO13" s="272"/>
      <c r="BP13" s="272"/>
      <c r="BQ13" s="272"/>
      <c r="BR13" s="272"/>
      <c r="BS13" s="272"/>
      <c r="BT13" s="272"/>
      <c r="BU13" s="272"/>
      <c r="BV13" s="272"/>
      <c r="BW13" s="272"/>
      <c r="BX13" s="316"/>
    </row>
    <row r="14" spans="1:76" x14ac:dyDescent="0.25">
      <c r="A14" s="545"/>
      <c r="B14" s="545"/>
      <c r="C14" s="545"/>
      <c r="D14" s="545"/>
      <c r="E14" s="545"/>
      <c r="F14" s="545"/>
      <c r="G14" s="545"/>
      <c r="H14" s="545"/>
      <c r="I14" s="545"/>
      <c r="J14" s="545"/>
      <c r="K14" s="545"/>
      <c r="L14" s="545"/>
      <c r="M14" s="545"/>
      <c r="N14" s="325"/>
      <c r="O14" s="272"/>
      <c r="P14" s="272"/>
      <c r="Q14" s="272"/>
      <c r="R14" s="272"/>
      <c r="S14" s="272"/>
      <c r="T14" s="272"/>
      <c r="U14" s="272"/>
      <c r="V14" s="272"/>
      <c r="W14" s="272"/>
      <c r="X14" s="272"/>
      <c r="Y14" s="272"/>
      <c r="Z14" s="272"/>
      <c r="AA14" s="272"/>
      <c r="AB14" s="272"/>
      <c r="AC14" s="272"/>
      <c r="AD14" s="272"/>
      <c r="AE14" s="272"/>
      <c r="AF14" s="272"/>
      <c r="AG14" s="272"/>
      <c r="AH14" s="272"/>
      <c r="AI14" s="272"/>
      <c r="AJ14" s="272"/>
      <c r="AK14" s="272"/>
      <c r="AL14" s="272"/>
      <c r="AM14" s="272"/>
      <c r="AN14" s="272"/>
      <c r="AO14" s="272"/>
      <c r="AP14" s="272"/>
      <c r="AQ14" s="272"/>
      <c r="AR14" s="272"/>
      <c r="AS14" s="272"/>
      <c r="AT14" s="272"/>
      <c r="AU14" s="272"/>
      <c r="AV14" s="272"/>
      <c r="AW14" s="272"/>
      <c r="AX14" s="272"/>
      <c r="AY14" s="272"/>
      <c r="AZ14" s="272"/>
      <c r="BA14" s="272"/>
      <c r="BB14" s="272"/>
      <c r="BC14" s="272"/>
      <c r="BD14" s="272"/>
      <c r="BE14" s="272"/>
      <c r="BF14" s="272"/>
      <c r="BG14" s="272"/>
      <c r="BH14" s="272"/>
      <c r="BI14" s="272"/>
      <c r="BJ14" s="272"/>
      <c r="BK14" s="272"/>
      <c r="BL14" s="272"/>
      <c r="BM14" s="272"/>
      <c r="BN14" s="272"/>
      <c r="BO14" s="272"/>
      <c r="BP14" s="272"/>
      <c r="BQ14" s="272"/>
      <c r="BR14" s="272"/>
      <c r="BS14" s="272"/>
      <c r="BT14" s="272"/>
      <c r="BU14" s="272"/>
      <c r="BV14" s="272"/>
      <c r="BW14" s="272"/>
      <c r="BX14" s="316"/>
    </row>
    <row r="15" spans="1:76" x14ac:dyDescent="0.25">
      <c r="A15" s="545"/>
      <c r="B15" s="545"/>
      <c r="C15" s="545"/>
      <c r="D15" s="545"/>
      <c r="E15" s="545"/>
      <c r="F15" s="545"/>
      <c r="G15" s="545"/>
      <c r="H15" s="545"/>
      <c r="I15" s="545"/>
      <c r="J15" s="545"/>
      <c r="K15" s="545"/>
      <c r="L15" s="545"/>
      <c r="M15" s="545"/>
      <c r="N15" s="325"/>
      <c r="O15" s="272"/>
      <c r="P15" s="272"/>
      <c r="Q15" s="272"/>
      <c r="R15" s="272"/>
      <c r="S15" s="272"/>
      <c r="T15" s="272"/>
      <c r="U15" s="272"/>
      <c r="V15" s="272"/>
      <c r="W15" s="272"/>
      <c r="X15" s="272"/>
      <c r="Y15" s="272"/>
      <c r="Z15" s="272"/>
      <c r="AA15" s="272"/>
      <c r="AB15" s="272"/>
      <c r="AC15" s="272"/>
      <c r="AD15" s="272"/>
      <c r="AE15" s="272"/>
      <c r="AF15" s="272"/>
      <c r="AG15" s="272"/>
      <c r="AH15" s="272"/>
      <c r="AI15" s="272"/>
      <c r="AJ15" s="272"/>
      <c r="AK15" s="272"/>
      <c r="AL15" s="272"/>
      <c r="AM15" s="272"/>
      <c r="AN15" s="272"/>
      <c r="AO15" s="272"/>
      <c r="AP15" s="272"/>
      <c r="AQ15" s="272"/>
      <c r="AR15" s="272"/>
      <c r="AS15" s="272"/>
      <c r="AT15" s="272"/>
      <c r="AU15" s="272"/>
      <c r="AV15" s="272"/>
      <c r="AW15" s="272"/>
      <c r="AX15" s="272"/>
      <c r="AY15" s="272"/>
      <c r="AZ15" s="272"/>
      <c r="BA15" s="272"/>
      <c r="BB15" s="272"/>
      <c r="BC15" s="272"/>
      <c r="BD15" s="272"/>
      <c r="BE15" s="272"/>
      <c r="BF15" s="272"/>
      <c r="BG15" s="272"/>
      <c r="BH15" s="272"/>
      <c r="BI15" s="272"/>
      <c r="BJ15" s="272"/>
      <c r="BK15" s="272"/>
      <c r="BL15" s="272"/>
      <c r="BM15" s="272"/>
      <c r="BN15" s="272"/>
      <c r="BO15" s="272"/>
      <c r="BP15" s="272"/>
      <c r="BQ15" s="272"/>
      <c r="BR15" s="272"/>
      <c r="BS15" s="272"/>
      <c r="BT15" s="272"/>
      <c r="BU15" s="272"/>
      <c r="BV15" s="272"/>
      <c r="BW15" s="272"/>
      <c r="BX15" s="316"/>
    </row>
    <row r="16" spans="1:76" ht="24.75" customHeight="1" x14ac:dyDescent="0.25">
      <c r="A16" s="545"/>
      <c r="B16" s="545"/>
      <c r="C16" s="545"/>
      <c r="D16" s="545"/>
      <c r="E16" s="545"/>
      <c r="F16" s="545"/>
      <c r="G16" s="545"/>
      <c r="H16" s="545"/>
      <c r="I16" s="545"/>
      <c r="J16" s="545"/>
      <c r="K16" s="545"/>
      <c r="L16" s="545"/>
      <c r="M16" s="545"/>
      <c r="N16" s="325"/>
      <c r="O16" s="272"/>
      <c r="P16" s="272"/>
      <c r="Q16" s="272"/>
      <c r="R16" s="272"/>
      <c r="S16" s="272"/>
      <c r="T16" s="272"/>
      <c r="U16" s="272"/>
      <c r="V16" s="272"/>
      <c r="W16" s="272"/>
      <c r="X16" s="272"/>
      <c r="Y16" s="272"/>
      <c r="Z16" s="272"/>
      <c r="AA16" s="272"/>
      <c r="AB16" s="272"/>
      <c r="AC16" s="272"/>
      <c r="AD16" s="272"/>
      <c r="AE16" s="272"/>
      <c r="AF16" s="272"/>
      <c r="AG16" s="272"/>
      <c r="AH16" s="272"/>
      <c r="AI16" s="272"/>
      <c r="AJ16" s="272"/>
      <c r="AK16" s="272"/>
      <c r="AL16" s="272"/>
      <c r="AM16" s="272"/>
      <c r="AN16" s="272"/>
      <c r="AO16" s="272"/>
      <c r="AP16" s="272"/>
      <c r="AQ16" s="272"/>
      <c r="AR16" s="272"/>
      <c r="AS16" s="272"/>
      <c r="AT16" s="272"/>
      <c r="AU16" s="272"/>
      <c r="AV16" s="272"/>
      <c r="AW16" s="272"/>
      <c r="AX16" s="272"/>
      <c r="AY16" s="272"/>
      <c r="AZ16" s="272"/>
      <c r="BA16" s="272"/>
      <c r="BB16" s="272"/>
      <c r="BC16" s="272"/>
      <c r="BD16" s="272"/>
      <c r="BE16" s="272"/>
      <c r="BF16" s="272"/>
      <c r="BG16" s="272"/>
      <c r="BH16" s="272"/>
      <c r="BI16" s="272"/>
      <c r="BJ16" s="272"/>
      <c r="BK16" s="272"/>
      <c r="BL16" s="272"/>
      <c r="BM16" s="272"/>
      <c r="BN16" s="272"/>
      <c r="BO16" s="272"/>
      <c r="BP16" s="272"/>
      <c r="BQ16" s="272"/>
      <c r="BR16" s="272"/>
      <c r="BS16" s="272"/>
      <c r="BT16" s="272"/>
      <c r="BU16" s="272"/>
      <c r="BV16" s="272"/>
      <c r="BW16" s="272"/>
      <c r="BX16" s="316"/>
    </row>
    <row r="17" spans="1:76" x14ac:dyDescent="0.25">
      <c r="A17" s="325"/>
      <c r="B17" s="325"/>
      <c r="C17" s="325"/>
      <c r="D17" s="325"/>
      <c r="E17" s="325"/>
      <c r="F17" s="325"/>
      <c r="G17" s="325"/>
      <c r="H17" s="325"/>
      <c r="I17" s="325"/>
      <c r="J17" s="325"/>
      <c r="K17" s="325"/>
      <c r="L17" s="373"/>
      <c r="M17" s="374"/>
      <c r="N17" s="325"/>
      <c r="O17" s="272"/>
      <c r="P17" s="38"/>
      <c r="R17" s="272"/>
      <c r="T17" s="289"/>
      <c r="U17" s="289"/>
      <c r="V17" s="272"/>
      <c r="W17" s="272"/>
      <c r="X17" s="272"/>
      <c r="Y17" s="272"/>
      <c r="Z17" s="272"/>
      <c r="AA17" s="272"/>
      <c r="AB17" s="272"/>
      <c r="AC17" s="272"/>
      <c r="AD17" s="272"/>
      <c r="AE17" s="272"/>
      <c r="AF17" s="272"/>
      <c r="AG17" s="272"/>
      <c r="AH17" s="272"/>
      <c r="AI17" s="272"/>
      <c r="AJ17" s="272"/>
      <c r="AK17" s="272"/>
      <c r="AL17" s="272"/>
      <c r="AM17" s="272"/>
      <c r="AN17" s="272"/>
      <c r="AO17" s="272"/>
      <c r="AP17" s="272"/>
      <c r="AQ17" s="272"/>
      <c r="AR17" s="272"/>
      <c r="AS17" s="272"/>
      <c r="AT17" s="272"/>
      <c r="AU17" s="272"/>
      <c r="AV17" s="272"/>
      <c r="AW17" s="272"/>
      <c r="AX17" s="272"/>
      <c r="AY17" s="272"/>
      <c r="AZ17" s="272"/>
      <c r="BA17" s="272"/>
      <c r="BB17" s="272"/>
      <c r="BC17" s="272"/>
      <c r="BD17" s="272"/>
      <c r="BE17" s="272"/>
      <c r="BF17" s="272"/>
      <c r="BG17" s="272"/>
      <c r="BH17" s="272"/>
      <c r="BI17" s="272"/>
      <c r="BJ17" s="272"/>
      <c r="BK17" s="272"/>
      <c r="BL17" s="272"/>
      <c r="BM17" s="272"/>
      <c r="BN17" s="272"/>
      <c r="BO17" s="272"/>
      <c r="BP17" s="272"/>
      <c r="BQ17" s="272"/>
      <c r="BR17" s="272"/>
      <c r="BS17" s="272"/>
      <c r="BT17" s="272"/>
      <c r="BU17" s="272"/>
      <c r="BV17" s="272"/>
      <c r="BW17" s="272"/>
      <c r="BX17" s="316"/>
    </row>
    <row r="18" spans="1:76" x14ac:dyDescent="0.25">
      <c r="A18" s="343" t="s">
        <v>105</v>
      </c>
      <c r="B18" s="343"/>
      <c r="C18" s="345"/>
      <c r="D18" s="343"/>
      <c r="E18" s="343"/>
      <c r="F18" s="343"/>
      <c r="G18" s="343"/>
      <c r="H18" s="343"/>
      <c r="I18" s="333" t="s">
        <v>333</v>
      </c>
      <c r="J18" s="335"/>
      <c r="K18" s="332"/>
      <c r="L18" s="332"/>
      <c r="M18" s="332"/>
      <c r="N18" s="272"/>
      <c r="O18" s="272"/>
      <c r="P18" s="316"/>
      <c r="Q18" s="316"/>
      <c r="R18" s="316"/>
      <c r="S18" s="316"/>
      <c r="T18" s="316"/>
      <c r="U18" s="316"/>
      <c r="V18" s="272"/>
      <c r="W18" s="272"/>
      <c r="X18" s="272"/>
      <c r="Y18" s="272"/>
      <c r="Z18" s="272"/>
      <c r="AA18" s="272"/>
      <c r="AB18" s="272"/>
      <c r="AC18" s="272"/>
      <c r="AD18" s="272"/>
      <c r="AE18" s="272"/>
      <c r="AF18" s="272"/>
      <c r="AG18" s="272"/>
      <c r="AH18" s="272"/>
      <c r="AI18" s="272"/>
      <c r="AJ18" s="272"/>
      <c r="AK18" s="272"/>
      <c r="AL18" s="272"/>
      <c r="AM18" s="272"/>
      <c r="AN18" s="272"/>
      <c r="AO18" s="272"/>
      <c r="AP18" s="272"/>
      <c r="AQ18" s="272"/>
      <c r="AR18" s="272"/>
      <c r="AS18" s="272"/>
      <c r="AT18" s="272"/>
      <c r="AU18" s="272"/>
      <c r="AV18" s="272"/>
      <c r="AW18" s="272"/>
      <c r="AX18" s="272"/>
      <c r="AY18" s="272"/>
      <c r="AZ18" s="272"/>
      <c r="BA18" s="272"/>
      <c r="BB18" s="272"/>
      <c r="BC18" s="272"/>
      <c r="BD18" s="272"/>
      <c r="BE18" s="272"/>
      <c r="BF18" s="272"/>
      <c r="BG18" s="272"/>
      <c r="BH18" s="272"/>
      <c r="BI18" s="272"/>
      <c r="BJ18" s="272"/>
      <c r="BK18" s="272"/>
      <c r="BL18" s="272"/>
      <c r="BM18" s="272"/>
      <c r="BN18" s="272"/>
      <c r="BO18" s="272"/>
      <c r="BP18" s="272"/>
      <c r="BQ18" s="272"/>
      <c r="BR18" s="272"/>
      <c r="BS18" s="272"/>
      <c r="BT18" s="272"/>
      <c r="BU18" s="272"/>
      <c r="BV18" s="272"/>
      <c r="BW18" s="272"/>
      <c r="BX18" s="316"/>
    </row>
    <row r="19" spans="1:76" ht="15.75" x14ac:dyDescent="0.25">
      <c r="A19" s="331" t="s">
        <v>293</v>
      </c>
      <c r="B19" s="331"/>
      <c r="C19" s="331"/>
      <c r="D19" s="355"/>
      <c r="E19" s="342"/>
      <c r="F19" s="317"/>
      <c r="G19" s="317"/>
      <c r="H19" s="335"/>
      <c r="I19" s="331" t="s">
        <v>334</v>
      </c>
      <c r="J19" s="38"/>
      <c r="K19" s="166"/>
      <c r="L19" s="166"/>
      <c r="M19" s="166"/>
      <c r="N19" s="38"/>
      <c r="O19" s="38"/>
      <c r="P19" s="289"/>
      <c r="Q19" s="289"/>
      <c r="R19" s="289"/>
      <c r="S19" s="289"/>
      <c r="T19" s="289"/>
      <c r="U19" s="289"/>
      <c r="V19" s="38"/>
      <c r="W19" s="38"/>
      <c r="X19" s="38"/>
      <c r="Y19" s="38"/>
      <c r="Z19" s="38"/>
      <c r="AA19" s="38"/>
      <c r="AB19" s="38"/>
      <c r="AC19" s="38"/>
      <c r="AD19" s="38"/>
      <c r="AE19" s="38"/>
      <c r="AF19" s="38"/>
      <c r="AG19" s="38"/>
      <c r="AH19" s="38"/>
      <c r="AI19" s="38"/>
      <c r="AJ19" s="38"/>
      <c r="AQ19" s="289"/>
      <c r="AR19" s="289"/>
      <c r="AS19" s="289"/>
      <c r="AT19" s="289"/>
      <c r="AU19" s="289"/>
      <c r="AV19" s="289"/>
      <c r="AW19" s="289"/>
      <c r="AX19" s="289"/>
      <c r="AY19" s="289"/>
      <c r="AZ19" s="289"/>
      <c r="BA19" s="289"/>
      <c r="BB19" s="289"/>
      <c r="BC19" s="289"/>
      <c r="BD19" s="289"/>
      <c r="BE19" s="289"/>
      <c r="BF19" s="289"/>
      <c r="BG19" s="289"/>
      <c r="BH19" s="289"/>
      <c r="BI19" s="289"/>
      <c r="BJ19" s="289"/>
      <c r="BK19" s="289"/>
      <c r="BL19" s="289"/>
      <c r="BM19" s="314"/>
      <c r="BN19" s="314"/>
      <c r="BO19" s="314"/>
      <c r="BP19" s="314"/>
      <c r="BQ19" s="314"/>
      <c r="BR19" s="314"/>
      <c r="BS19" s="314"/>
      <c r="BT19" s="314"/>
      <c r="BU19" s="314"/>
      <c r="BV19" s="314"/>
      <c r="BW19" s="314"/>
      <c r="BX19" s="314"/>
    </row>
    <row r="20" spans="1:76" ht="18" x14ac:dyDescent="0.25">
      <c r="A20" s="334" t="s">
        <v>332</v>
      </c>
      <c r="B20" s="330"/>
      <c r="C20" s="330"/>
      <c r="D20" s="330"/>
      <c r="E20" s="337"/>
      <c r="F20" s="346"/>
      <c r="G20" s="38"/>
      <c r="H20" s="38"/>
      <c r="I20" s="334" t="s">
        <v>335</v>
      </c>
      <c r="J20" s="337"/>
      <c r="K20" s="337"/>
      <c r="L20" s="166"/>
      <c r="M20" s="38"/>
      <c r="N20" s="275"/>
      <c r="O20" s="275"/>
      <c r="P20" s="288"/>
      <c r="R20" s="288"/>
      <c r="S20" s="288"/>
      <c r="T20" s="288"/>
      <c r="U20" s="288"/>
      <c r="V20" s="314"/>
      <c r="W20" s="314"/>
      <c r="X20" s="314"/>
      <c r="Y20" s="314"/>
      <c r="Z20" s="314"/>
      <c r="AA20" s="314"/>
      <c r="AB20" s="314"/>
      <c r="AC20" s="316"/>
      <c r="AD20" s="316"/>
      <c r="AE20" s="316"/>
      <c r="AF20" s="316"/>
      <c r="AG20" s="316"/>
      <c r="AH20" s="316"/>
      <c r="AI20" s="316"/>
      <c r="AJ20" s="316"/>
      <c r="AQ20" s="316"/>
      <c r="AR20" s="316"/>
      <c r="AS20" s="316"/>
      <c r="AT20" s="316"/>
      <c r="AU20" s="316"/>
      <c r="AV20" s="316"/>
      <c r="AW20" s="316"/>
      <c r="AX20" s="316"/>
      <c r="AY20" s="316"/>
      <c r="AZ20" s="316"/>
      <c r="BA20" s="316"/>
      <c r="BB20" s="316"/>
      <c r="BC20" s="316"/>
      <c r="BD20" s="316"/>
      <c r="BE20" s="316"/>
      <c r="BF20" s="316"/>
      <c r="BG20" s="316"/>
      <c r="BH20" s="316"/>
      <c r="BI20" s="316"/>
      <c r="BJ20" s="316"/>
      <c r="BK20" s="316"/>
      <c r="BL20" s="316"/>
      <c r="BM20" s="316"/>
      <c r="BN20" s="316"/>
      <c r="BO20" s="272"/>
      <c r="BP20" s="272"/>
      <c r="BQ20" s="272"/>
      <c r="BR20" s="272"/>
      <c r="BS20" s="272"/>
      <c r="BT20" s="272"/>
      <c r="BU20" s="272"/>
      <c r="BV20" s="272"/>
      <c r="BW20" s="272"/>
      <c r="BX20" s="316"/>
    </row>
    <row r="21" spans="1:76" ht="18" x14ac:dyDescent="0.25">
      <c r="A21" s="275"/>
      <c r="B21" s="275"/>
      <c r="C21" s="275"/>
      <c r="D21" s="275"/>
      <c r="E21" s="275"/>
      <c r="F21" s="275"/>
      <c r="G21" s="275"/>
      <c r="H21" s="275"/>
      <c r="I21" s="275"/>
      <c r="J21" s="275"/>
      <c r="K21" s="275"/>
      <c r="L21" s="275"/>
      <c r="M21" s="275"/>
      <c r="N21" s="275"/>
      <c r="O21" s="275"/>
      <c r="P21" s="288"/>
      <c r="Q21" s="288"/>
      <c r="R21" s="288"/>
      <c r="S21" s="288"/>
      <c r="T21" s="288"/>
      <c r="U21" s="288"/>
      <c r="V21" s="287"/>
      <c r="W21" s="287"/>
      <c r="X21" s="287"/>
      <c r="Y21" s="287"/>
      <c r="Z21" s="287"/>
      <c r="AA21" s="287"/>
      <c r="AB21" s="287"/>
      <c r="AC21" s="289"/>
      <c r="AD21" s="289"/>
      <c r="AE21" s="289"/>
      <c r="AF21" s="289"/>
      <c r="AG21" s="289"/>
      <c r="AH21" s="289"/>
      <c r="AI21" s="289"/>
      <c r="AJ21" s="289"/>
      <c r="AQ21" s="289"/>
      <c r="AR21" s="289"/>
      <c r="AS21" s="289"/>
      <c r="AT21" s="289"/>
      <c r="AU21" s="289"/>
      <c r="AV21" s="289"/>
      <c r="AW21" s="289"/>
      <c r="AX21" s="289"/>
      <c r="AY21" s="289"/>
      <c r="AZ21" s="289"/>
      <c r="BA21" s="289"/>
      <c r="BB21" s="287"/>
      <c r="BC21" s="287"/>
      <c r="BD21" s="287"/>
      <c r="BE21" s="287"/>
      <c r="BF21" s="287"/>
      <c r="BG21" s="287"/>
      <c r="BH21" s="287"/>
      <c r="BI21" s="287"/>
      <c r="BJ21" s="287"/>
      <c r="BK21" s="287"/>
      <c r="BL21" s="287"/>
      <c r="BM21" s="287"/>
      <c r="BN21" s="287"/>
      <c r="BO21" s="272"/>
      <c r="BP21" s="272"/>
      <c r="BQ21" s="272"/>
      <c r="BR21" s="272"/>
      <c r="BS21" s="272"/>
      <c r="BT21" s="272"/>
      <c r="BU21" s="272"/>
      <c r="BV21" s="272"/>
      <c r="BW21" s="272"/>
      <c r="BX21" s="316"/>
    </row>
    <row r="22" spans="1:76" ht="18" x14ac:dyDescent="0.25">
      <c r="A22" s="543" t="s">
        <v>144</v>
      </c>
      <c r="B22" s="543"/>
      <c r="C22" s="543"/>
      <c r="D22" s="543"/>
      <c r="E22" s="543"/>
      <c r="F22" s="543"/>
      <c r="G22" s="324"/>
      <c r="H22" s="543" t="s">
        <v>16</v>
      </c>
      <c r="I22" s="543"/>
      <c r="J22" s="543"/>
      <c r="K22" s="543"/>
      <c r="L22" s="543"/>
      <c r="M22" s="324"/>
      <c r="N22" s="324"/>
      <c r="O22" s="288"/>
      <c r="P22" s="317"/>
      <c r="Q22" s="317"/>
      <c r="R22" s="317"/>
      <c r="S22" s="317"/>
      <c r="T22" s="317"/>
      <c r="U22" s="317"/>
      <c r="V22" s="288"/>
      <c r="W22" s="288"/>
      <c r="X22" s="288"/>
      <c r="Y22" s="288"/>
      <c r="Z22" s="288"/>
      <c r="AA22" s="288"/>
      <c r="AB22" s="288"/>
      <c r="AC22" s="288"/>
      <c r="AD22" s="288"/>
      <c r="AE22" s="288"/>
      <c r="AF22" s="288"/>
      <c r="AG22" s="288"/>
      <c r="AH22" s="288"/>
      <c r="AI22" s="288"/>
      <c r="AJ22" s="288"/>
      <c r="AQ22" s="288"/>
      <c r="AR22" s="288"/>
      <c r="AS22" s="288"/>
      <c r="AT22" s="288"/>
      <c r="AU22" s="288"/>
      <c r="AV22" s="288"/>
      <c r="AW22" s="288"/>
      <c r="AX22" s="288"/>
      <c r="AY22" s="288"/>
      <c r="AZ22" s="288"/>
      <c r="BA22" s="288"/>
      <c r="BB22" s="288"/>
      <c r="BC22" s="288"/>
      <c r="BD22" s="288"/>
      <c r="BE22" s="288"/>
      <c r="BF22" s="288"/>
      <c r="BG22" s="288"/>
      <c r="BH22" s="288"/>
      <c r="BI22" s="288"/>
      <c r="BJ22" s="288"/>
      <c r="BK22" s="288"/>
      <c r="BL22" s="288"/>
      <c r="BM22" s="288"/>
      <c r="BN22" s="288"/>
      <c r="BO22" s="288"/>
      <c r="BP22" s="288"/>
      <c r="BQ22" s="288"/>
      <c r="BR22" s="288"/>
      <c r="BS22" s="288"/>
      <c r="BT22" s="288"/>
      <c r="BU22" s="288"/>
      <c r="BV22" s="288"/>
      <c r="BW22" s="288"/>
      <c r="BX22" s="316"/>
    </row>
    <row r="23" spans="1:76" ht="15" customHeight="1" x14ac:dyDescent="0.25">
      <c r="A23" s="324"/>
      <c r="B23" s="324"/>
      <c r="C23" s="324"/>
      <c r="D23" s="324"/>
      <c r="E23" s="324"/>
      <c r="F23" s="324"/>
      <c r="G23" s="324"/>
      <c r="H23" s="324"/>
      <c r="I23" s="324"/>
      <c r="J23" s="324"/>
      <c r="K23" s="324"/>
      <c r="L23" s="324"/>
      <c r="M23" s="324"/>
      <c r="N23" s="324"/>
      <c r="O23" s="288"/>
      <c r="P23" s="315"/>
      <c r="R23" s="272"/>
      <c r="S23" s="272"/>
      <c r="T23" s="272"/>
      <c r="U23" s="272"/>
      <c r="V23" s="288"/>
      <c r="W23" s="288"/>
      <c r="X23" s="288"/>
      <c r="Y23" s="288"/>
      <c r="Z23" s="288"/>
      <c r="AA23" s="288"/>
      <c r="AB23" s="288"/>
      <c r="AC23" s="288"/>
      <c r="AD23" s="288"/>
      <c r="AE23" s="288"/>
      <c r="AF23" s="288"/>
      <c r="AG23" s="288"/>
      <c r="AH23" s="288"/>
      <c r="AI23" s="288"/>
      <c r="AJ23" s="288"/>
      <c r="AQ23" s="288"/>
      <c r="AR23" s="288"/>
      <c r="AS23" s="288"/>
      <c r="AT23" s="288"/>
      <c r="AU23" s="288"/>
      <c r="AV23" s="288"/>
      <c r="AW23" s="288"/>
      <c r="AX23" s="288"/>
      <c r="AY23" s="288"/>
      <c r="AZ23" s="288"/>
      <c r="BA23" s="288"/>
      <c r="BB23" s="288"/>
      <c r="BC23" s="288"/>
      <c r="BD23" s="288"/>
      <c r="BE23" s="288"/>
      <c r="BF23" s="288"/>
      <c r="BG23" s="288"/>
      <c r="BH23" s="288"/>
      <c r="BI23" s="288"/>
      <c r="BJ23" s="288"/>
      <c r="BK23" s="288"/>
      <c r="BL23" s="288"/>
      <c r="BM23" s="288"/>
      <c r="BN23" s="288"/>
      <c r="BO23" s="288"/>
      <c r="BP23" s="288"/>
      <c r="BQ23" s="288"/>
      <c r="BR23" s="288"/>
      <c r="BS23" s="288"/>
      <c r="BT23" s="288"/>
      <c r="BU23" s="288"/>
      <c r="BV23" s="288"/>
      <c r="BW23" s="288"/>
      <c r="BX23" s="316"/>
    </row>
    <row r="24" spans="1:76" x14ac:dyDescent="0.25">
      <c r="A24" s="329" t="s">
        <v>296</v>
      </c>
      <c r="B24" s="317"/>
      <c r="C24" s="332"/>
      <c r="D24" s="332"/>
      <c r="E24" s="332"/>
      <c r="F24" s="332"/>
      <c r="G24" s="332"/>
      <c r="H24" s="328" t="s">
        <v>300</v>
      </c>
      <c r="I24" s="317"/>
      <c r="J24" s="332"/>
      <c r="K24" s="317"/>
      <c r="L24" s="317"/>
      <c r="M24" s="317"/>
      <c r="N24" s="317"/>
      <c r="O24" s="317"/>
      <c r="P24" s="315"/>
      <c r="R24" s="275"/>
      <c r="S24" s="275"/>
      <c r="T24" s="275"/>
      <c r="U24" s="275"/>
      <c r="V24" s="317"/>
      <c r="W24" s="317"/>
      <c r="X24" s="317"/>
      <c r="Y24" s="317"/>
      <c r="Z24" s="317"/>
      <c r="AA24" s="317"/>
      <c r="AB24" s="317"/>
      <c r="AC24" s="317"/>
      <c r="AD24" s="317"/>
      <c r="AE24" s="317"/>
      <c r="AF24" s="317"/>
      <c r="AG24" s="317"/>
      <c r="AH24" s="317"/>
      <c r="AI24" s="317"/>
      <c r="AJ24" s="317"/>
      <c r="AQ24" s="317"/>
      <c r="AR24" s="317"/>
      <c r="AS24" s="317"/>
      <c r="AT24" s="317"/>
      <c r="AU24" s="317"/>
      <c r="AV24" s="317"/>
      <c r="AW24" s="317"/>
      <c r="AX24" s="317"/>
      <c r="AY24" s="317"/>
      <c r="AZ24" s="317"/>
      <c r="BA24" s="317"/>
      <c r="BB24" s="317"/>
      <c r="BC24" s="317"/>
      <c r="BD24" s="317"/>
      <c r="BE24" s="317"/>
      <c r="BF24" s="317"/>
      <c r="BG24" s="317"/>
      <c r="BH24" s="317"/>
      <c r="BI24" s="317"/>
      <c r="BJ24" s="317"/>
      <c r="BK24" s="317"/>
      <c r="BL24" s="317"/>
      <c r="BM24" s="317"/>
      <c r="BN24" s="317"/>
      <c r="BO24" s="317"/>
      <c r="BP24" s="317"/>
      <c r="BQ24" s="317"/>
      <c r="BR24" s="317"/>
      <c r="BS24" s="317"/>
      <c r="BT24" s="317"/>
      <c r="BU24" s="317"/>
      <c r="BV24" s="317"/>
      <c r="BW24" s="317"/>
      <c r="BX24" s="316"/>
    </row>
    <row r="25" spans="1:76" x14ac:dyDescent="0.25">
      <c r="A25" s="329" t="s">
        <v>301</v>
      </c>
      <c r="B25" s="275"/>
      <c r="C25" s="346"/>
      <c r="D25" s="166"/>
      <c r="E25" s="337"/>
      <c r="F25" s="337"/>
      <c r="H25" s="344" t="s">
        <v>339</v>
      </c>
      <c r="I25" s="346"/>
      <c r="J25" s="346"/>
      <c r="K25" s="38"/>
      <c r="L25" s="38"/>
      <c r="M25" s="315"/>
      <c r="N25" s="315"/>
      <c r="O25" s="315"/>
      <c r="P25" s="315"/>
      <c r="R25" s="275"/>
      <c r="S25" s="275"/>
      <c r="T25" s="275"/>
      <c r="U25" s="275"/>
      <c r="V25" s="315"/>
      <c r="W25" s="315"/>
      <c r="X25" s="315"/>
      <c r="Y25" s="315"/>
      <c r="Z25" s="315"/>
      <c r="AA25" s="315"/>
      <c r="AB25" s="315"/>
      <c r="AC25" s="315"/>
      <c r="AD25" s="315"/>
      <c r="AE25" s="315"/>
      <c r="AF25" s="315"/>
      <c r="AG25" s="315"/>
      <c r="AH25" s="315"/>
      <c r="AI25" s="315"/>
      <c r="AJ25" s="315"/>
      <c r="AQ25" s="272"/>
      <c r="AR25" s="272"/>
      <c r="AS25" s="272"/>
      <c r="AT25" s="272"/>
      <c r="AU25" s="272"/>
      <c r="AV25" s="272"/>
      <c r="AW25" s="272"/>
      <c r="AX25" s="315"/>
      <c r="AY25" s="315"/>
      <c r="AZ25" s="315"/>
      <c r="BA25" s="315"/>
      <c r="BB25" s="315"/>
      <c r="BC25" s="315"/>
      <c r="BD25" s="315"/>
      <c r="BE25" s="315"/>
      <c r="BF25" s="315"/>
      <c r="BG25" s="315"/>
      <c r="BH25" s="315"/>
      <c r="BI25" s="315"/>
      <c r="BJ25" s="315"/>
      <c r="BK25" s="315"/>
      <c r="BL25" s="315"/>
      <c r="BM25" s="315"/>
      <c r="BN25" s="315"/>
      <c r="BO25" s="315"/>
      <c r="BP25" s="315"/>
      <c r="BQ25" s="315"/>
      <c r="BR25" s="315"/>
      <c r="BS25" s="315"/>
      <c r="BT25" s="315"/>
      <c r="BU25" s="315"/>
      <c r="BV25" s="315"/>
      <c r="BW25" s="315"/>
      <c r="BX25" s="315"/>
    </row>
    <row r="26" spans="1:76" x14ac:dyDescent="0.25">
      <c r="A26" s="328" t="s">
        <v>162</v>
      </c>
      <c r="B26" s="275"/>
      <c r="C26" s="336"/>
      <c r="D26" s="166"/>
      <c r="E26" s="337"/>
      <c r="F26" s="337"/>
      <c r="H26" s="328" t="s">
        <v>162</v>
      </c>
      <c r="I26" s="332"/>
      <c r="J26" s="339"/>
      <c r="K26" s="316"/>
      <c r="L26" s="316"/>
      <c r="M26" s="315"/>
      <c r="N26" s="315"/>
      <c r="O26" s="315"/>
      <c r="P26" s="285"/>
      <c r="R26" s="272"/>
      <c r="S26" s="272"/>
      <c r="T26" s="272"/>
      <c r="U26" s="272"/>
      <c r="V26" s="315"/>
      <c r="W26" s="315"/>
      <c r="X26" s="315"/>
      <c r="Y26" s="315"/>
      <c r="Z26" s="315"/>
      <c r="AA26" s="315"/>
      <c r="AB26" s="315"/>
      <c r="AC26" s="315"/>
      <c r="AD26" s="315"/>
      <c r="AE26" s="315"/>
      <c r="AF26" s="315"/>
      <c r="AG26" s="315"/>
      <c r="AH26" s="315"/>
      <c r="AI26" s="315"/>
      <c r="AJ26" s="315"/>
      <c r="AQ26" s="275"/>
      <c r="AR26" s="275"/>
      <c r="AS26" s="275"/>
      <c r="AT26" s="275"/>
      <c r="AU26" s="275"/>
      <c r="AV26" s="275"/>
      <c r="AW26" s="275"/>
      <c r="AX26" s="315"/>
      <c r="AY26" s="315"/>
      <c r="AZ26" s="315"/>
      <c r="BA26" s="315"/>
      <c r="BB26" s="315"/>
      <c r="BC26" s="315"/>
      <c r="BD26" s="315"/>
      <c r="BE26" s="315"/>
      <c r="BF26" s="315"/>
      <c r="BG26" s="315"/>
      <c r="BH26" s="315"/>
      <c r="BI26" s="315"/>
      <c r="BJ26" s="315"/>
      <c r="BK26" s="315"/>
      <c r="BL26" s="315"/>
      <c r="BM26" s="315"/>
      <c r="BN26" s="315"/>
      <c r="BO26" s="315"/>
      <c r="BP26" s="315"/>
      <c r="BQ26" s="315"/>
      <c r="BR26" s="315"/>
      <c r="BS26" s="315"/>
      <c r="BT26" s="315"/>
      <c r="BU26" s="315"/>
      <c r="BV26" s="315"/>
      <c r="BW26" s="315"/>
      <c r="BX26" s="315"/>
    </row>
    <row r="27" spans="1:76" x14ac:dyDescent="0.25">
      <c r="A27" s="328" t="s">
        <v>297</v>
      </c>
      <c r="B27" s="272"/>
      <c r="C27" s="332"/>
      <c r="D27" s="332"/>
      <c r="E27" s="335"/>
      <c r="F27" s="335"/>
      <c r="H27" s="328"/>
      <c r="I27" s="332"/>
      <c r="J27" s="332"/>
      <c r="K27" s="316"/>
      <c r="L27" s="316"/>
      <c r="M27" s="285"/>
      <c r="N27" s="285"/>
      <c r="W27" s="285"/>
      <c r="X27" s="285"/>
      <c r="Y27" s="285"/>
      <c r="Z27" s="285"/>
      <c r="AA27" s="285"/>
      <c r="AB27" s="285"/>
      <c r="AC27" s="285"/>
      <c r="AD27" s="285"/>
      <c r="AE27" s="285"/>
      <c r="AF27" s="285"/>
      <c r="AG27" s="285"/>
      <c r="AH27" s="285"/>
      <c r="AI27" s="285"/>
      <c r="AJ27" s="285"/>
      <c r="AQ27" s="272"/>
      <c r="AR27" s="272"/>
      <c r="AS27" s="272"/>
      <c r="AT27" s="272"/>
      <c r="AU27" s="272"/>
      <c r="AV27" s="272"/>
      <c r="AW27" s="272"/>
      <c r="AX27" s="285"/>
      <c r="AY27" s="285"/>
      <c r="AZ27" s="285"/>
      <c r="BA27" s="285"/>
      <c r="BB27" s="285"/>
      <c r="BC27" s="285"/>
      <c r="BD27" s="285"/>
      <c r="BE27" s="285"/>
      <c r="BF27" s="285"/>
      <c r="BG27" s="285"/>
      <c r="BH27" s="285"/>
      <c r="BI27" s="285"/>
      <c r="BJ27" s="285"/>
      <c r="BK27" s="285"/>
      <c r="BL27" s="285"/>
      <c r="BM27" s="285"/>
      <c r="BN27" s="285"/>
      <c r="BO27" s="285"/>
      <c r="BP27" s="285"/>
      <c r="BQ27" s="285"/>
      <c r="BR27" s="285"/>
      <c r="BS27" s="285"/>
      <c r="BT27" s="285"/>
      <c r="BU27" s="285"/>
      <c r="BV27" s="285"/>
      <c r="BW27" s="285"/>
      <c r="BX27" s="285"/>
    </row>
    <row r="28" spans="1:76" x14ac:dyDescent="0.25">
      <c r="A28" s="328" t="s">
        <v>161</v>
      </c>
      <c r="B28" s="272"/>
      <c r="C28" s="332"/>
      <c r="D28" s="332"/>
      <c r="E28" s="335"/>
      <c r="F28" s="335"/>
      <c r="H28" s="328"/>
      <c r="I28" s="341"/>
      <c r="J28" s="389"/>
      <c r="M28" s="285"/>
      <c r="N28" s="285"/>
      <c r="W28" s="285"/>
      <c r="X28" s="285"/>
      <c r="Y28" s="285"/>
      <c r="Z28" s="285"/>
      <c r="AA28" s="285"/>
      <c r="AB28" s="285"/>
      <c r="AC28" s="285"/>
      <c r="AD28" s="285"/>
      <c r="AE28" s="285"/>
      <c r="AF28" s="285"/>
      <c r="AG28" s="285"/>
      <c r="AH28" s="285"/>
      <c r="AI28" s="285"/>
      <c r="AJ28" s="285"/>
      <c r="AQ28" s="272"/>
      <c r="AR28" s="272"/>
      <c r="AS28" s="272"/>
      <c r="AT28" s="272"/>
      <c r="AU28" s="272"/>
      <c r="AV28" s="272"/>
      <c r="AW28" s="272"/>
      <c r="AX28" s="285"/>
      <c r="AY28" s="285"/>
      <c r="AZ28" s="285"/>
      <c r="BA28" s="285"/>
      <c r="BB28" s="285"/>
      <c r="BC28" s="285"/>
      <c r="BD28" s="285"/>
      <c r="BE28" s="285"/>
      <c r="BF28" s="285"/>
      <c r="BG28" s="285"/>
      <c r="BH28" s="285"/>
      <c r="BI28" s="285"/>
      <c r="BJ28" s="285"/>
      <c r="BK28" s="285"/>
      <c r="BL28" s="285"/>
      <c r="BM28" s="285"/>
      <c r="BN28" s="285"/>
      <c r="BO28" s="285"/>
      <c r="BP28" s="285"/>
      <c r="BQ28" s="285"/>
      <c r="BR28" s="285"/>
      <c r="BS28" s="285"/>
      <c r="BT28" s="285"/>
      <c r="BU28" s="285"/>
      <c r="BV28" s="285"/>
      <c r="BW28" s="285"/>
      <c r="BX28" s="285"/>
    </row>
    <row r="29" spans="1:76" ht="15.75" thickBot="1" x14ac:dyDescent="0.3">
      <c r="B29" s="272"/>
      <c r="C29" s="272"/>
      <c r="D29" s="272"/>
      <c r="E29" s="272"/>
      <c r="F29" s="272"/>
      <c r="G29" s="272"/>
      <c r="H29" s="272"/>
      <c r="I29" s="272"/>
      <c r="J29" s="272"/>
      <c r="K29" s="272"/>
      <c r="M29" s="285"/>
      <c r="N29" s="285"/>
      <c r="W29" s="285"/>
      <c r="X29" s="285"/>
      <c r="Y29" s="285"/>
      <c r="Z29" s="285"/>
      <c r="AA29" s="285"/>
      <c r="AB29" s="285"/>
      <c r="AC29" s="285"/>
      <c r="AD29" s="285"/>
      <c r="AE29" s="285"/>
      <c r="AF29" s="285"/>
      <c r="AG29" s="285"/>
      <c r="AH29" s="285"/>
      <c r="AI29" s="285"/>
      <c r="AJ29" s="285"/>
      <c r="AQ29" s="272"/>
      <c r="AR29" s="272"/>
      <c r="AS29" s="272"/>
      <c r="AT29" s="272"/>
      <c r="AU29" s="272"/>
      <c r="AV29" s="272"/>
      <c r="AW29" s="272"/>
      <c r="AX29" s="285"/>
      <c r="AY29" s="285"/>
      <c r="AZ29" s="285"/>
      <c r="BA29" s="285"/>
      <c r="BB29" s="285"/>
      <c r="BC29" s="285"/>
      <c r="BD29" s="285"/>
      <c r="BE29" s="285"/>
      <c r="BF29" s="285"/>
      <c r="BG29" s="285"/>
      <c r="BH29" s="285"/>
      <c r="BI29" s="285"/>
      <c r="BJ29" s="285"/>
      <c r="BK29" s="285"/>
      <c r="BL29" s="285"/>
      <c r="BM29" s="285"/>
      <c r="BN29" s="285"/>
      <c r="BO29" s="285"/>
      <c r="BP29" s="285"/>
      <c r="BQ29" s="285"/>
      <c r="BR29" s="285"/>
      <c r="BS29" s="285"/>
      <c r="BT29" s="285"/>
      <c r="BU29" s="285"/>
      <c r="BV29" s="285"/>
      <c r="BW29" s="285"/>
      <c r="BX29" s="285"/>
    </row>
    <row r="30" spans="1:76" ht="15.75" thickBot="1" x14ac:dyDescent="0.3">
      <c r="A30" s="286" t="s">
        <v>291</v>
      </c>
      <c r="B30" s="283"/>
      <c r="C30" s="283" t="s">
        <v>290</v>
      </c>
      <c r="D30" s="544" t="s">
        <v>18</v>
      </c>
      <c r="E30" s="544"/>
      <c r="F30" s="544"/>
      <c r="G30" s="544"/>
      <c r="H30" s="283" t="s">
        <v>117</v>
      </c>
      <c r="I30" s="283" t="s">
        <v>116</v>
      </c>
      <c r="J30" s="283" t="s">
        <v>115</v>
      </c>
      <c r="K30" s="284" t="s">
        <v>298</v>
      </c>
      <c r="L30" s="318"/>
      <c r="M30" s="318"/>
      <c r="N30" s="317"/>
      <c r="W30" s="317"/>
      <c r="X30" s="317"/>
      <c r="Y30" s="317"/>
      <c r="Z30" s="317"/>
      <c r="AA30" s="317"/>
      <c r="AB30" s="317"/>
      <c r="AC30" s="317"/>
      <c r="AD30" s="317"/>
      <c r="AE30" s="317"/>
      <c r="AF30" s="317"/>
      <c r="AG30" s="317"/>
      <c r="AH30" s="317"/>
      <c r="AI30" s="317"/>
      <c r="AJ30" s="317"/>
      <c r="AK30" s="317"/>
      <c r="AL30" s="317"/>
      <c r="AM30" s="317"/>
      <c r="AN30" s="317"/>
      <c r="AO30" s="317"/>
      <c r="AP30" s="317"/>
      <c r="AQ30" s="317"/>
      <c r="AR30" s="317"/>
      <c r="AS30" s="317"/>
      <c r="AT30" s="317"/>
      <c r="AU30" s="317"/>
      <c r="AV30" s="317"/>
      <c r="AW30" s="317"/>
      <c r="AX30" s="317"/>
      <c r="AY30" s="317"/>
      <c r="AZ30" s="317"/>
      <c r="BA30" s="317"/>
      <c r="BB30" s="317"/>
      <c r="BC30" s="317"/>
      <c r="BD30" s="317"/>
      <c r="BE30" s="317"/>
      <c r="BF30" s="317"/>
      <c r="BG30" s="317"/>
      <c r="BH30" s="317"/>
      <c r="BI30" s="317"/>
      <c r="BJ30" s="317"/>
      <c r="BK30" s="317"/>
      <c r="BL30" s="317"/>
      <c r="BM30" s="317"/>
      <c r="BN30" s="317"/>
      <c r="BO30" s="317"/>
      <c r="BP30" s="317"/>
      <c r="BQ30" s="317"/>
      <c r="BR30" s="317"/>
      <c r="BS30" s="317"/>
      <c r="BT30" s="317"/>
      <c r="BU30" s="317"/>
      <c r="BV30" s="317"/>
      <c r="BW30" s="317"/>
      <c r="BX30" s="316"/>
    </row>
    <row r="31" spans="1:76" x14ac:dyDescent="0.25">
      <c r="A31" s="363"/>
      <c r="B31" s="176"/>
      <c r="C31" s="176"/>
      <c r="D31" s="364"/>
      <c r="E31" s="365"/>
      <c r="F31" s="365"/>
      <c r="G31" s="366"/>
      <c r="H31" s="176"/>
      <c r="I31" s="176"/>
      <c r="J31" s="176"/>
      <c r="K31" s="376"/>
      <c r="L31" s="375"/>
      <c r="M31" s="182"/>
      <c r="N31" s="319"/>
      <c r="W31" s="319"/>
      <c r="X31" s="319"/>
      <c r="Y31" s="319"/>
      <c r="Z31" s="319"/>
      <c r="AA31" s="319"/>
      <c r="AB31" s="319"/>
      <c r="AC31" s="319"/>
      <c r="AD31" s="319"/>
      <c r="AE31" s="319"/>
      <c r="AF31" s="319"/>
      <c r="AG31" s="319"/>
      <c r="AH31" s="319"/>
      <c r="AI31" s="319"/>
      <c r="AJ31" s="319"/>
      <c r="AK31" s="319"/>
      <c r="AL31" s="319"/>
      <c r="AM31" s="319"/>
      <c r="AN31" s="319"/>
      <c r="AO31" s="318"/>
      <c r="AP31" s="318"/>
      <c r="AQ31" s="318"/>
      <c r="AR31" s="318"/>
      <c r="AS31" s="318"/>
      <c r="AT31" s="318"/>
      <c r="AU31" s="318"/>
      <c r="AV31" s="318"/>
      <c r="AW31" s="318"/>
      <c r="AX31" s="318"/>
      <c r="AY31" s="318"/>
      <c r="AZ31" s="318"/>
      <c r="BA31" s="318"/>
      <c r="BB31" s="318"/>
      <c r="BC31" s="318"/>
      <c r="BD31" s="318"/>
      <c r="BE31" s="318"/>
      <c r="BF31" s="318"/>
      <c r="BG31" s="318"/>
      <c r="BH31" s="318"/>
      <c r="BI31" s="318"/>
      <c r="BJ31" s="318"/>
      <c r="BK31" s="318"/>
      <c r="BL31" s="318"/>
      <c r="BM31" s="318"/>
      <c r="BN31" s="318"/>
      <c r="BO31" s="318"/>
      <c r="BP31" s="318"/>
      <c r="BQ31" s="318"/>
      <c r="BR31" s="318"/>
      <c r="BS31" s="318"/>
      <c r="BT31" s="318"/>
      <c r="BU31" s="318"/>
      <c r="BV31" s="318"/>
      <c r="BW31" s="318"/>
      <c r="BX31" s="318"/>
    </row>
    <row r="32" spans="1:76" x14ac:dyDescent="0.25">
      <c r="A32" s="326"/>
      <c r="B32" s="279"/>
      <c r="C32" s="279"/>
      <c r="D32" s="367"/>
      <c r="E32" s="368"/>
      <c r="F32" s="368"/>
      <c r="G32" s="369"/>
      <c r="H32" s="279"/>
      <c r="I32" s="279"/>
      <c r="J32" s="279"/>
      <c r="K32" s="348"/>
      <c r="L32" s="375"/>
      <c r="M32" s="347"/>
      <c r="N32" s="320"/>
      <c r="W32" s="320"/>
      <c r="X32" s="320"/>
      <c r="Y32" s="320"/>
      <c r="Z32" s="320"/>
      <c r="AA32" s="320"/>
      <c r="AB32" s="320"/>
      <c r="AC32" s="320"/>
      <c r="AD32" s="320"/>
      <c r="AE32" s="320"/>
      <c r="AF32" s="320"/>
      <c r="AG32" s="320"/>
      <c r="AH32" s="320"/>
      <c r="AI32" s="320"/>
      <c r="AJ32" s="320"/>
      <c r="AK32" s="320"/>
      <c r="AL32" s="320"/>
      <c r="AM32" s="320"/>
      <c r="AN32" s="320"/>
      <c r="AO32" s="320"/>
      <c r="AP32" s="320"/>
      <c r="AQ32" s="320"/>
      <c r="AR32" s="320"/>
      <c r="AS32" s="320"/>
      <c r="AT32" s="320"/>
      <c r="AU32" s="320"/>
      <c r="AV32" s="320"/>
      <c r="AW32" s="320"/>
      <c r="AX32" s="320"/>
      <c r="AY32" s="320"/>
      <c r="AZ32" s="320"/>
      <c r="BA32" s="320"/>
      <c r="BB32" s="320"/>
      <c r="BC32" s="320"/>
      <c r="BD32" s="320"/>
      <c r="BE32" s="320"/>
      <c r="BF32" s="320"/>
      <c r="BG32" s="320"/>
      <c r="BH32" s="320"/>
      <c r="BI32" s="320"/>
      <c r="BJ32" s="320"/>
      <c r="BK32" s="320"/>
      <c r="BL32" s="320"/>
      <c r="BM32" s="320"/>
      <c r="BN32" s="320"/>
      <c r="BO32" s="320"/>
      <c r="BP32" s="320"/>
      <c r="BQ32" s="320"/>
      <c r="BR32" s="320"/>
      <c r="BS32" s="320"/>
      <c r="BT32" s="320"/>
      <c r="BU32" s="320"/>
      <c r="BV32" s="320"/>
      <c r="BW32" s="320"/>
      <c r="BX32" s="320"/>
    </row>
    <row r="33" spans="1:76" x14ac:dyDescent="0.25">
      <c r="A33" s="326"/>
      <c r="B33" s="279"/>
      <c r="C33" s="279"/>
      <c r="D33" s="367"/>
      <c r="E33" s="368"/>
      <c r="F33" s="368"/>
      <c r="G33" s="369"/>
      <c r="H33" s="279"/>
      <c r="I33" s="279"/>
      <c r="J33" s="279"/>
      <c r="K33" s="348"/>
      <c r="L33" s="375"/>
      <c r="M33" s="347"/>
      <c r="N33" s="320"/>
      <c r="W33" s="320"/>
      <c r="X33" s="320"/>
      <c r="Y33" s="320"/>
      <c r="Z33" s="320"/>
      <c r="AA33" s="320"/>
      <c r="AB33" s="320"/>
      <c r="AC33" s="320"/>
      <c r="AD33" s="320"/>
      <c r="AE33" s="320"/>
      <c r="AF33" s="320"/>
      <c r="AG33" s="320"/>
      <c r="AH33" s="320"/>
      <c r="AI33" s="320"/>
      <c r="AJ33" s="320"/>
      <c r="AK33" s="320"/>
      <c r="AL33" s="320"/>
      <c r="AM33" s="320"/>
      <c r="AN33" s="320"/>
      <c r="AO33" s="320"/>
      <c r="AP33" s="320"/>
      <c r="AQ33" s="320"/>
      <c r="AR33" s="320"/>
      <c r="AS33" s="320"/>
      <c r="AT33" s="320"/>
      <c r="AU33" s="320"/>
      <c r="AV33" s="320"/>
      <c r="AW33" s="320"/>
      <c r="AX33" s="320"/>
      <c r="AY33" s="320"/>
      <c r="AZ33" s="320"/>
      <c r="BA33" s="320"/>
      <c r="BB33" s="320"/>
      <c r="BC33" s="320"/>
      <c r="BD33" s="320"/>
      <c r="BE33" s="320"/>
      <c r="BF33" s="320"/>
      <c r="BG33" s="320"/>
      <c r="BH33" s="320"/>
      <c r="BI33" s="320"/>
      <c r="BJ33" s="320"/>
      <c r="BK33" s="320"/>
      <c r="BL33" s="320"/>
      <c r="BM33" s="320"/>
      <c r="BN33" s="320"/>
      <c r="BO33" s="320"/>
      <c r="BP33" s="320"/>
      <c r="BQ33" s="320"/>
      <c r="BR33" s="320"/>
      <c r="BS33" s="320"/>
      <c r="BT33" s="320"/>
      <c r="BU33" s="320"/>
      <c r="BV33" s="320"/>
      <c r="BW33" s="320"/>
      <c r="BX33" s="320"/>
    </row>
    <row r="34" spans="1:76" x14ac:dyDescent="0.25">
      <c r="A34" s="326"/>
      <c r="B34" s="279"/>
      <c r="C34" s="279"/>
      <c r="D34" s="367"/>
      <c r="E34" s="368"/>
      <c r="F34" s="368"/>
      <c r="G34" s="369"/>
      <c r="H34" s="279"/>
      <c r="I34" s="279"/>
      <c r="J34" s="279"/>
      <c r="K34" s="348"/>
      <c r="L34" s="375"/>
      <c r="M34" s="347"/>
      <c r="N34" s="320"/>
      <c r="W34" s="320"/>
      <c r="X34" s="320"/>
      <c r="Y34" s="320"/>
      <c r="Z34" s="320"/>
      <c r="AA34" s="320"/>
      <c r="AB34" s="320"/>
      <c r="AC34" s="320"/>
      <c r="AD34" s="320"/>
      <c r="AE34" s="320"/>
      <c r="AF34" s="320"/>
      <c r="AG34" s="320"/>
      <c r="AH34" s="320"/>
      <c r="AI34" s="320"/>
      <c r="AJ34" s="320"/>
      <c r="AK34" s="320"/>
      <c r="AL34" s="320"/>
      <c r="AM34" s="320"/>
      <c r="AN34" s="320"/>
      <c r="AO34" s="320"/>
      <c r="AP34" s="320"/>
      <c r="AQ34" s="320"/>
      <c r="AR34" s="320"/>
      <c r="AS34" s="320"/>
      <c r="AT34" s="320"/>
      <c r="AU34" s="320"/>
      <c r="AV34" s="320"/>
      <c r="AW34" s="320"/>
      <c r="AX34" s="320"/>
      <c r="AY34" s="320"/>
      <c r="AZ34" s="320"/>
      <c r="BA34" s="320"/>
      <c r="BB34" s="320"/>
      <c r="BC34" s="320"/>
      <c r="BD34" s="320"/>
      <c r="BE34" s="320"/>
      <c r="BF34" s="320"/>
      <c r="BG34" s="320"/>
      <c r="BH34" s="320"/>
      <c r="BI34" s="320"/>
      <c r="BJ34" s="320"/>
      <c r="BK34" s="320"/>
      <c r="BL34" s="320"/>
      <c r="BM34" s="320"/>
      <c r="BN34" s="320"/>
      <c r="BO34" s="320"/>
      <c r="BP34" s="320"/>
      <c r="BQ34" s="320"/>
      <c r="BR34" s="320"/>
      <c r="BS34" s="320"/>
      <c r="BT34" s="320"/>
      <c r="BU34" s="320"/>
      <c r="BV34" s="320"/>
      <c r="BW34" s="320"/>
      <c r="BX34" s="320"/>
    </row>
    <row r="35" spans="1:76" x14ac:dyDescent="0.25">
      <c r="A35" s="326"/>
      <c r="B35" s="279"/>
      <c r="C35" s="279"/>
      <c r="D35" s="367"/>
      <c r="E35" s="368"/>
      <c r="F35" s="368"/>
      <c r="G35" s="369"/>
      <c r="H35" s="279"/>
      <c r="I35" s="279"/>
      <c r="J35" s="279"/>
      <c r="K35" s="348"/>
      <c r="L35" s="375"/>
      <c r="M35" s="347"/>
      <c r="N35" s="320"/>
      <c r="W35" s="320"/>
      <c r="X35" s="320"/>
      <c r="Y35" s="320"/>
      <c r="Z35" s="320"/>
      <c r="AA35" s="320"/>
      <c r="AB35" s="320"/>
      <c r="AC35" s="320"/>
      <c r="AD35" s="320"/>
      <c r="AE35" s="320"/>
      <c r="AF35" s="320"/>
      <c r="AG35" s="320"/>
      <c r="AH35" s="320"/>
      <c r="AI35" s="320"/>
      <c r="AJ35" s="320"/>
      <c r="AK35" s="320"/>
      <c r="AL35" s="320"/>
      <c r="AM35" s="320"/>
      <c r="AN35" s="320"/>
      <c r="AO35" s="320"/>
      <c r="AP35" s="320"/>
      <c r="AQ35" s="320"/>
      <c r="AR35" s="320"/>
      <c r="AS35" s="320"/>
      <c r="AT35" s="320"/>
      <c r="AU35" s="320"/>
      <c r="AV35" s="320"/>
      <c r="AW35" s="320"/>
      <c r="AX35" s="320"/>
      <c r="AY35" s="320"/>
      <c r="AZ35" s="320"/>
      <c r="BA35" s="320"/>
      <c r="BB35" s="320"/>
      <c r="BC35" s="320"/>
      <c r="BD35" s="320"/>
      <c r="BE35" s="320"/>
      <c r="BF35" s="320"/>
      <c r="BG35" s="320"/>
      <c r="BH35" s="320"/>
      <c r="BI35" s="320"/>
      <c r="BJ35" s="320"/>
      <c r="BK35" s="320"/>
      <c r="BL35" s="320"/>
      <c r="BM35" s="320"/>
      <c r="BN35" s="320"/>
      <c r="BO35" s="320"/>
      <c r="BP35" s="320"/>
      <c r="BQ35" s="320"/>
      <c r="BR35" s="320"/>
      <c r="BS35" s="320"/>
      <c r="BT35" s="320"/>
      <c r="BU35" s="320"/>
      <c r="BV35" s="320"/>
      <c r="BW35" s="320"/>
      <c r="BX35" s="320"/>
    </row>
    <row r="36" spans="1:76" x14ac:dyDescent="0.25">
      <c r="A36" s="326"/>
      <c r="B36" s="279"/>
      <c r="C36" s="279"/>
      <c r="D36" s="367"/>
      <c r="E36" s="368"/>
      <c r="F36" s="368"/>
      <c r="G36" s="369"/>
      <c r="H36" s="279"/>
      <c r="I36" s="279"/>
      <c r="J36" s="279"/>
      <c r="K36" s="348"/>
      <c r="L36" s="375"/>
      <c r="M36" s="347"/>
      <c r="N36" s="320"/>
      <c r="W36" s="320"/>
      <c r="X36" s="320"/>
      <c r="Y36" s="320"/>
      <c r="Z36" s="320"/>
      <c r="AA36" s="320"/>
      <c r="AB36" s="320"/>
      <c r="AC36" s="320"/>
      <c r="AD36" s="320"/>
      <c r="AE36" s="320"/>
      <c r="AF36" s="320"/>
      <c r="AG36" s="320"/>
      <c r="AH36" s="320"/>
      <c r="AI36" s="320"/>
      <c r="AJ36" s="320"/>
      <c r="AK36" s="320"/>
      <c r="AL36" s="320"/>
      <c r="AM36" s="320"/>
      <c r="AN36" s="320"/>
      <c r="AO36" s="320"/>
      <c r="AP36" s="320"/>
      <c r="AQ36" s="320"/>
      <c r="AR36" s="320"/>
      <c r="AS36" s="320"/>
      <c r="AT36" s="320"/>
      <c r="AU36" s="320"/>
      <c r="AV36" s="320"/>
      <c r="AW36" s="320"/>
      <c r="AX36" s="320"/>
      <c r="AY36" s="320"/>
      <c r="AZ36" s="320"/>
      <c r="BA36" s="320"/>
      <c r="BB36" s="320"/>
      <c r="BC36" s="320"/>
      <c r="BD36" s="320"/>
      <c r="BE36" s="320"/>
      <c r="BF36" s="320"/>
      <c r="BG36" s="320"/>
      <c r="BH36" s="320"/>
      <c r="BI36" s="320"/>
      <c r="BJ36" s="320"/>
      <c r="BK36" s="320"/>
      <c r="BL36" s="320"/>
      <c r="BM36" s="320"/>
      <c r="BN36" s="320"/>
      <c r="BO36" s="320"/>
      <c r="BP36" s="320"/>
      <c r="BQ36" s="320"/>
      <c r="BR36" s="320"/>
      <c r="BS36" s="320"/>
      <c r="BT36" s="320"/>
      <c r="BU36" s="320"/>
      <c r="BV36" s="320"/>
      <c r="BW36" s="320"/>
      <c r="BX36" s="320"/>
    </row>
    <row r="37" spans="1:76" x14ac:dyDescent="0.25">
      <c r="A37" s="326"/>
      <c r="B37" s="279"/>
      <c r="C37" s="279"/>
      <c r="D37" s="367"/>
      <c r="E37" s="368"/>
      <c r="F37" s="368"/>
      <c r="G37" s="369"/>
      <c r="H37" s="279"/>
      <c r="I37" s="279"/>
      <c r="J37" s="279"/>
      <c r="K37" s="348"/>
      <c r="L37" s="375"/>
      <c r="M37" s="347"/>
      <c r="N37" s="320"/>
      <c r="W37" s="320"/>
      <c r="X37" s="320"/>
      <c r="Y37" s="320"/>
      <c r="Z37" s="320"/>
      <c r="AA37" s="320"/>
      <c r="AB37" s="320"/>
      <c r="AC37" s="320"/>
      <c r="AD37" s="320"/>
      <c r="AE37" s="320"/>
      <c r="AF37" s="320"/>
      <c r="AG37" s="320"/>
      <c r="AH37" s="320"/>
      <c r="AI37" s="320"/>
      <c r="AJ37" s="320"/>
      <c r="AK37" s="320"/>
      <c r="AL37" s="320"/>
      <c r="AM37" s="320"/>
      <c r="AN37" s="320"/>
      <c r="AO37" s="320"/>
      <c r="AP37" s="320"/>
      <c r="AQ37" s="320"/>
      <c r="AR37" s="320"/>
      <c r="AS37" s="320"/>
      <c r="AT37" s="320"/>
      <c r="AU37" s="320"/>
      <c r="AV37" s="320"/>
      <c r="AW37" s="320"/>
      <c r="AX37" s="320"/>
      <c r="AY37" s="320"/>
      <c r="AZ37" s="320"/>
      <c r="BA37" s="320"/>
      <c r="BB37" s="320"/>
      <c r="BC37" s="320"/>
      <c r="BD37" s="320"/>
      <c r="BE37" s="320"/>
      <c r="BF37" s="320"/>
      <c r="BG37" s="320"/>
      <c r="BH37" s="320"/>
      <c r="BI37" s="320"/>
      <c r="BJ37" s="320"/>
      <c r="BK37" s="320"/>
      <c r="BL37" s="320"/>
      <c r="BM37" s="320"/>
      <c r="BN37" s="320"/>
      <c r="BO37" s="320"/>
      <c r="BP37" s="320"/>
      <c r="BQ37" s="320"/>
      <c r="BR37" s="320"/>
      <c r="BS37" s="320"/>
      <c r="BT37" s="320"/>
      <c r="BU37" s="320"/>
      <c r="BV37" s="320"/>
      <c r="BW37" s="320"/>
      <c r="BX37" s="320"/>
    </row>
    <row r="38" spans="1:76" x14ac:dyDescent="0.25">
      <c r="A38" s="326"/>
      <c r="B38" s="279"/>
      <c r="C38" s="279"/>
      <c r="D38" s="367"/>
      <c r="E38" s="368"/>
      <c r="F38" s="368"/>
      <c r="G38" s="369"/>
      <c r="H38" s="279"/>
      <c r="I38" s="279"/>
      <c r="J38" s="279"/>
      <c r="K38" s="348"/>
      <c r="L38" s="375"/>
      <c r="M38" s="347"/>
      <c r="N38" s="320"/>
      <c r="O38" s="320"/>
      <c r="P38" s="320"/>
      <c r="Q38" s="320"/>
      <c r="R38" s="320"/>
      <c r="S38" s="320"/>
      <c r="T38" s="320"/>
      <c r="U38" s="320"/>
      <c r="V38" s="320"/>
      <c r="W38" s="320"/>
      <c r="X38" s="320"/>
      <c r="Y38" s="320"/>
      <c r="Z38" s="320"/>
      <c r="AA38" s="320"/>
      <c r="AB38" s="320"/>
      <c r="AC38" s="320"/>
      <c r="AD38" s="320"/>
      <c r="AE38" s="320"/>
      <c r="AF38" s="320"/>
      <c r="AG38" s="320"/>
      <c r="AH38" s="320"/>
      <c r="AI38" s="320"/>
      <c r="AJ38" s="320"/>
      <c r="AK38" s="320"/>
      <c r="AL38" s="320"/>
      <c r="AM38" s="320"/>
      <c r="AN38" s="320"/>
      <c r="AO38" s="320"/>
      <c r="AP38" s="320"/>
      <c r="AQ38" s="320"/>
      <c r="AR38" s="320"/>
      <c r="AS38" s="320"/>
      <c r="AT38" s="320"/>
      <c r="AU38" s="320"/>
      <c r="AV38" s="320"/>
      <c r="AW38" s="320"/>
      <c r="AX38" s="320"/>
      <c r="AY38" s="320"/>
      <c r="AZ38" s="320"/>
      <c r="BA38" s="320"/>
      <c r="BB38" s="320"/>
      <c r="BC38" s="320"/>
      <c r="BD38" s="320"/>
      <c r="BE38" s="320"/>
      <c r="BF38" s="320"/>
      <c r="BG38" s="320"/>
      <c r="BH38" s="320"/>
      <c r="BI38" s="320"/>
      <c r="BJ38" s="320"/>
      <c r="BK38" s="320"/>
      <c r="BL38" s="320"/>
      <c r="BM38" s="320"/>
      <c r="BN38" s="320"/>
      <c r="BO38" s="320"/>
      <c r="BP38" s="320"/>
      <c r="BQ38" s="320"/>
      <c r="BR38" s="320"/>
      <c r="BS38" s="320"/>
      <c r="BT38" s="320"/>
      <c r="BU38" s="320"/>
      <c r="BV38" s="320"/>
      <c r="BW38" s="320"/>
      <c r="BX38" s="320"/>
    </row>
    <row r="39" spans="1:76" x14ac:dyDescent="0.25">
      <c r="A39" s="326"/>
      <c r="B39" s="279"/>
      <c r="C39" s="279"/>
      <c r="D39" s="367"/>
      <c r="E39" s="368"/>
      <c r="F39" s="368"/>
      <c r="G39" s="369"/>
      <c r="H39" s="279"/>
      <c r="I39" s="279"/>
      <c r="J39" s="279"/>
      <c r="K39" s="348"/>
      <c r="L39" s="375"/>
      <c r="M39" s="347"/>
      <c r="N39" s="320"/>
      <c r="O39" s="320"/>
      <c r="P39" s="320"/>
      <c r="Q39" s="320"/>
      <c r="R39" s="320"/>
      <c r="S39" s="320"/>
      <c r="T39" s="320"/>
      <c r="U39" s="320"/>
      <c r="V39" s="320"/>
      <c r="W39" s="320"/>
      <c r="X39" s="320"/>
      <c r="Y39" s="320"/>
      <c r="Z39" s="320"/>
      <c r="AA39" s="320"/>
      <c r="AB39" s="320"/>
      <c r="AC39" s="320"/>
      <c r="AD39" s="320"/>
      <c r="AE39" s="320"/>
      <c r="AF39" s="320"/>
      <c r="AG39" s="320"/>
      <c r="AH39" s="320"/>
      <c r="AI39" s="320"/>
      <c r="AJ39" s="320"/>
      <c r="AK39" s="320"/>
      <c r="AL39" s="320"/>
      <c r="AM39" s="320"/>
      <c r="AN39" s="320"/>
      <c r="AO39" s="320"/>
      <c r="AP39" s="320"/>
      <c r="AQ39" s="320"/>
      <c r="AR39" s="320"/>
      <c r="AS39" s="320"/>
      <c r="AT39" s="320"/>
      <c r="AU39" s="320"/>
      <c r="AV39" s="320"/>
      <c r="AW39" s="320"/>
      <c r="AX39" s="320"/>
      <c r="AY39" s="320"/>
      <c r="AZ39" s="320"/>
      <c r="BA39" s="320"/>
      <c r="BB39" s="320"/>
      <c r="BC39" s="320"/>
      <c r="BD39" s="320"/>
      <c r="BE39" s="320"/>
      <c r="BF39" s="320"/>
      <c r="BG39" s="320"/>
      <c r="BH39" s="320"/>
      <c r="BI39" s="320"/>
      <c r="BJ39" s="320"/>
      <c r="BK39" s="320"/>
      <c r="BL39" s="320"/>
      <c r="BM39" s="320"/>
      <c r="BN39" s="320"/>
      <c r="BO39" s="320"/>
      <c r="BP39" s="320"/>
      <c r="BQ39" s="320"/>
      <c r="BR39" s="320"/>
      <c r="BS39" s="320"/>
      <c r="BT39" s="320"/>
      <c r="BU39" s="320"/>
      <c r="BV39" s="320"/>
      <c r="BW39" s="320"/>
      <c r="BX39" s="320"/>
    </row>
    <row r="40" spans="1:76" ht="15.75" thickBot="1" x14ac:dyDescent="0.3">
      <c r="A40" s="327"/>
      <c r="B40" s="278"/>
      <c r="C40" s="278"/>
      <c r="D40" s="370"/>
      <c r="E40" s="371"/>
      <c r="F40" s="371"/>
      <c r="G40" s="372"/>
      <c r="H40" s="278"/>
      <c r="I40" s="278"/>
      <c r="J40" s="278"/>
      <c r="K40" s="349"/>
      <c r="L40" s="375"/>
      <c r="M40" s="347"/>
      <c r="N40" s="320"/>
      <c r="O40" s="320"/>
      <c r="P40" s="320"/>
      <c r="Q40" s="320"/>
      <c r="R40" s="320"/>
      <c r="S40" s="320"/>
      <c r="T40" s="320"/>
      <c r="U40" s="320"/>
      <c r="V40" s="320"/>
      <c r="W40" s="320"/>
      <c r="X40" s="320"/>
      <c r="Y40" s="320"/>
      <c r="Z40" s="320"/>
      <c r="AA40" s="320"/>
      <c r="AB40" s="320"/>
      <c r="AC40" s="320"/>
      <c r="AD40" s="320"/>
      <c r="AE40" s="320"/>
      <c r="AF40" s="320"/>
      <c r="AG40" s="320"/>
      <c r="AH40" s="320"/>
      <c r="AI40" s="320"/>
      <c r="AJ40" s="320"/>
      <c r="AK40" s="320"/>
      <c r="AL40" s="320"/>
      <c r="AM40" s="320"/>
      <c r="AN40" s="320"/>
      <c r="AO40" s="320"/>
      <c r="AP40" s="320"/>
      <c r="AQ40" s="320"/>
      <c r="AR40" s="320"/>
      <c r="AS40" s="320"/>
      <c r="AT40" s="320"/>
      <c r="AU40" s="320"/>
      <c r="AV40" s="320"/>
      <c r="AW40" s="320"/>
      <c r="AX40" s="320"/>
      <c r="AY40" s="320"/>
      <c r="AZ40" s="320"/>
      <c r="BA40" s="320"/>
      <c r="BB40" s="320"/>
      <c r="BC40" s="320"/>
      <c r="BD40" s="320"/>
      <c r="BE40" s="320"/>
      <c r="BF40" s="320"/>
      <c r="BG40" s="320"/>
      <c r="BH40" s="320"/>
      <c r="BI40" s="320"/>
      <c r="BJ40" s="320"/>
      <c r="BK40" s="320"/>
      <c r="BL40" s="320"/>
      <c r="BM40" s="320"/>
      <c r="BN40" s="320"/>
      <c r="BO40" s="320"/>
      <c r="BP40" s="320"/>
      <c r="BQ40" s="320"/>
      <c r="BR40" s="320"/>
      <c r="BS40" s="320"/>
      <c r="BT40" s="320"/>
      <c r="BU40" s="320"/>
      <c r="BV40" s="320"/>
      <c r="BW40" s="320"/>
      <c r="BX40" s="320"/>
    </row>
    <row r="41" spans="1:76" x14ac:dyDescent="0.25">
      <c r="A41" s="316"/>
      <c r="B41" s="316"/>
      <c r="C41" s="316"/>
      <c r="D41" s="320"/>
      <c r="E41" s="320"/>
      <c r="F41" s="320"/>
      <c r="G41" s="320"/>
      <c r="H41" s="320"/>
      <c r="I41" s="320"/>
      <c r="J41" s="320"/>
      <c r="K41" s="320"/>
      <c r="L41" s="320"/>
      <c r="M41" s="320"/>
      <c r="N41" s="320"/>
      <c r="O41" s="320"/>
      <c r="P41" s="320"/>
      <c r="Q41" s="320"/>
      <c r="R41" s="320"/>
      <c r="S41" s="320"/>
      <c r="T41" s="320"/>
      <c r="U41" s="320"/>
      <c r="V41" s="320"/>
      <c r="W41" s="320"/>
      <c r="X41" s="320"/>
      <c r="Y41" s="320"/>
      <c r="Z41" s="320"/>
      <c r="AA41" s="320"/>
      <c r="AB41" s="320"/>
      <c r="AC41" s="320"/>
      <c r="AD41" s="320"/>
      <c r="AE41" s="320"/>
      <c r="AF41" s="320"/>
      <c r="AG41" s="320"/>
      <c r="AH41" s="320"/>
      <c r="AI41" s="320"/>
      <c r="AJ41" s="320"/>
      <c r="AK41" s="320"/>
      <c r="AL41" s="320"/>
      <c r="AM41" s="320"/>
      <c r="AN41" s="320"/>
      <c r="AO41" s="320"/>
      <c r="AP41" s="320"/>
      <c r="AQ41" s="320"/>
      <c r="AR41" s="320"/>
      <c r="AS41" s="320"/>
      <c r="AT41" s="320"/>
      <c r="AU41" s="320"/>
      <c r="AV41" s="320"/>
      <c r="AW41" s="320"/>
      <c r="AX41" s="320"/>
      <c r="AY41" s="320"/>
      <c r="AZ41" s="320"/>
      <c r="BA41" s="320"/>
      <c r="BB41" s="320"/>
      <c r="BC41" s="320"/>
      <c r="BD41" s="320"/>
      <c r="BE41" s="320"/>
      <c r="BF41" s="320"/>
      <c r="BG41" s="320"/>
      <c r="BH41" s="320"/>
      <c r="BI41" s="320"/>
      <c r="BJ41" s="320"/>
      <c r="BK41" s="320"/>
      <c r="BL41" s="320"/>
      <c r="BM41" s="320"/>
      <c r="BN41" s="320"/>
      <c r="BO41" s="320"/>
      <c r="BP41" s="320"/>
      <c r="BQ41" s="320"/>
      <c r="BR41" s="320"/>
      <c r="BS41" s="320"/>
      <c r="BT41" s="320"/>
      <c r="BU41" s="320"/>
      <c r="BV41" s="320"/>
      <c r="BW41" s="320"/>
      <c r="BX41" s="320"/>
    </row>
    <row r="42" spans="1:76" x14ac:dyDescent="0.25">
      <c r="A42" s="316"/>
      <c r="B42" s="316"/>
      <c r="C42" s="316"/>
      <c r="D42" s="320"/>
      <c r="E42" s="320"/>
      <c r="F42" s="320"/>
      <c r="G42" s="320"/>
      <c r="H42" s="320"/>
      <c r="I42" s="320"/>
      <c r="J42" s="320"/>
      <c r="K42" s="320"/>
      <c r="L42" s="320"/>
      <c r="M42" s="320"/>
      <c r="N42" s="320"/>
      <c r="O42" s="320"/>
      <c r="P42" s="320"/>
      <c r="Q42" s="320"/>
      <c r="R42" s="320"/>
      <c r="S42" s="320"/>
      <c r="T42" s="320"/>
      <c r="U42" s="320"/>
      <c r="V42" s="320"/>
      <c r="W42" s="320"/>
      <c r="X42" s="320"/>
      <c r="Y42" s="320"/>
      <c r="Z42" s="320"/>
      <c r="AA42" s="320"/>
      <c r="AB42" s="320"/>
      <c r="AC42" s="320"/>
      <c r="AD42" s="320"/>
      <c r="AE42" s="320"/>
      <c r="AF42" s="320"/>
      <c r="AG42" s="320"/>
      <c r="AH42" s="320"/>
      <c r="AI42" s="320"/>
      <c r="AJ42" s="320"/>
      <c r="AK42" s="320"/>
      <c r="AL42" s="320"/>
      <c r="AM42" s="320"/>
      <c r="AN42" s="320"/>
      <c r="AO42" s="320"/>
      <c r="AP42" s="320"/>
      <c r="AQ42" s="320"/>
      <c r="AR42" s="320"/>
      <c r="AS42" s="320"/>
      <c r="AT42" s="320"/>
      <c r="AU42" s="320"/>
      <c r="AV42" s="320"/>
      <c r="AW42" s="320"/>
      <c r="AX42" s="320"/>
      <c r="AY42" s="320"/>
      <c r="AZ42" s="320"/>
      <c r="BA42" s="320"/>
      <c r="BB42" s="320"/>
      <c r="BC42" s="320"/>
      <c r="BD42" s="320"/>
      <c r="BE42" s="320"/>
      <c r="BF42" s="320"/>
      <c r="BG42" s="320"/>
      <c r="BH42" s="320"/>
      <c r="BI42" s="320"/>
      <c r="BJ42" s="320"/>
      <c r="BK42" s="320"/>
      <c r="BL42" s="320"/>
      <c r="BM42" s="320"/>
      <c r="BN42" s="320"/>
      <c r="BO42" s="320"/>
      <c r="BP42" s="320"/>
      <c r="BQ42" s="320"/>
      <c r="BR42" s="320"/>
      <c r="BS42" s="320"/>
      <c r="BT42" s="320"/>
      <c r="BU42" s="320"/>
      <c r="BV42" s="320"/>
      <c r="BW42" s="320"/>
      <c r="BX42" s="320"/>
    </row>
    <row r="43" spans="1:76" x14ac:dyDescent="0.25">
      <c r="A43" s="317"/>
      <c r="B43" s="317"/>
      <c r="C43" s="317"/>
      <c r="D43" s="321"/>
      <c r="E43" s="321"/>
      <c r="F43" s="321"/>
      <c r="G43" s="322"/>
      <c r="H43" s="322"/>
      <c r="I43" s="322"/>
      <c r="J43" s="322"/>
      <c r="K43" s="322"/>
      <c r="L43" s="322"/>
      <c r="M43" s="322"/>
      <c r="N43" s="322"/>
      <c r="O43" s="322"/>
      <c r="P43" s="322"/>
      <c r="Q43" s="322"/>
      <c r="R43" s="322"/>
      <c r="S43" s="322"/>
      <c r="T43" s="322"/>
      <c r="U43" s="322"/>
      <c r="V43" s="322"/>
      <c r="W43" s="322"/>
      <c r="X43" s="322"/>
      <c r="Y43" s="322"/>
      <c r="Z43" s="322"/>
      <c r="AA43" s="322"/>
      <c r="AB43" s="322"/>
      <c r="AC43" s="322"/>
      <c r="AD43" s="322"/>
      <c r="AE43" s="322"/>
      <c r="AF43" s="322"/>
      <c r="AG43" s="322"/>
      <c r="AH43" s="322"/>
      <c r="AI43" s="322"/>
      <c r="AJ43" s="322"/>
      <c r="AK43" s="322"/>
      <c r="AL43" s="322"/>
      <c r="AM43" s="322"/>
      <c r="AN43" s="322"/>
      <c r="AO43" s="323"/>
      <c r="AP43" s="323"/>
      <c r="AQ43" s="323"/>
      <c r="AR43" s="323"/>
      <c r="AS43" s="323"/>
      <c r="AT43" s="323"/>
      <c r="AU43" s="323"/>
      <c r="AV43" s="323"/>
      <c r="AW43" s="323"/>
      <c r="AX43" s="323"/>
      <c r="AY43" s="323"/>
      <c r="AZ43" s="323"/>
      <c r="BA43" s="323"/>
      <c r="BB43" s="323"/>
      <c r="BC43" s="323"/>
      <c r="BD43" s="323"/>
      <c r="BE43" s="323"/>
      <c r="BF43" s="323"/>
      <c r="BG43" s="323"/>
      <c r="BH43" s="323"/>
      <c r="BI43" s="323"/>
      <c r="BJ43" s="323"/>
      <c r="BK43" s="323"/>
      <c r="BL43" s="323"/>
      <c r="BM43" s="323"/>
      <c r="BN43" s="323"/>
      <c r="BO43" s="323"/>
      <c r="BP43" s="323"/>
      <c r="BQ43" s="323"/>
      <c r="BR43" s="323"/>
      <c r="BS43" s="323"/>
      <c r="BT43" s="323"/>
      <c r="BU43" s="323"/>
      <c r="BV43" s="323"/>
      <c r="BW43" s="323"/>
      <c r="BX43" s="323"/>
    </row>
    <row r="44" spans="1:76" x14ac:dyDescent="0.25">
      <c r="A44" s="6"/>
      <c r="B44" s="6"/>
      <c r="C44" s="6"/>
      <c r="D44" s="6"/>
      <c r="E44" s="6"/>
      <c r="F44" s="6"/>
      <c r="G44" s="6"/>
      <c r="H44" s="6"/>
      <c r="I44" s="6"/>
      <c r="J44" s="6"/>
      <c r="K44" s="6"/>
      <c r="L44" s="6"/>
      <c r="M44" s="6"/>
      <c r="N44" s="6"/>
      <c r="O44" s="6"/>
      <c r="P44" s="6"/>
      <c r="Q44" s="6"/>
      <c r="R44" s="6"/>
      <c r="S44" s="6"/>
    </row>
  </sheetData>
  <mergeCells count="6">
    <mergeCell ref="A22:F22"/>
    <mergeCell ref="H22:L22"/>
    <mergeCell ref="D30:G30"/>
    <mergeCell ref="A2:M5"/>
    <mergeCell ref="A6:M9"/>
    <mergeCell ref="A10:M16"/>
  </mergeCells>
  <pageMargins left="0.25" right="0.25" top="0.82291666666666663" bottom="0.75" header="0.3" footer="0.3"/>
  <pageSetup paperSize="9" orientation="portrait" r:id="rId1"/>
  <headerFooter>
    <oddHeader xml:space="preserve">&amp;C&amp;"Arial,Normal"&amp;14CONSULTATION 
TRANSPORT </oddHeader>
  </headerFooter>
  <drawing r:id="rId2"/>
  <legacyDrawing r:id="rId3"/>
  <controls>
    <mc:AlternateContent xmlns:mc="http://schemas.openxmlformats.org/markup-compatibility/2006">
      <mc:Choice Requires="x14">
        <control shapeId="1025" r:id="rId4" name="Bt1">
          <controlPr defaultSize="0" print="0" autoLine="0" r:id="rId5">
            <anchor moveWithCells="1">
              <from>
                <xdr:col>9</xdr:col>
                <xdr:colOff>638175</xdr:colOff>
                <xdr:row>2</xdr:row>
                <xdr:rowOff>38100</xdr:rowOff>
              </from>
              <to>
                <xdr:col>12</xdr:col>
                <xdr:colOff>381000</xdr:colOff>
                <xdr:row>3</xdr:row>
                <xdr:rowOff>104775</xdr:rowOff>
              </to>
            </anchor>
          </controlPr>
        </control>
      </mc:Choice>
      <mc:Fallback>
        <control shapeId="1025" r:id="rId4"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O85"/>
  <sheetViews>
    <sheetView view="pageLayout" zoomScaleNormal="96" workbookViewId="0">
      <selection activeCell="D37" sqref="D37"/>
    </sheetView>
  </sheetViews>
  <sheetFormatPr baseColWidth="10" defaultColWidth="8.5703125" defaultRowHeight="15" x14ac:dyDescent="0.25"/>
  <cols>
    <col min="1" max="1" width="5.7109375" customWidth="1"/>
    <col min="2" max="2" width="10.5703125" bestFit="1" customWidth="1"/>
    <col min="3" max="3" width="11.7109375" customWidth="1"/>
    <col min="4" max="4" width="10.85546875" customWidth="1"/>
    <col min="5" max="5" width="6.140625" customWidth="1"/>
    <col min="6" max="7" width="10.42578125" customWidth="1"/>
    <col min="8" max="8" width="6.140625" customWidth="1"/>
    <col min="9" max="9" width="7.28515625" bestFit="1" customWidth="1"/>
    <col min="10" max="10" width="13.85546875" style="188" customWidth="1"/>
    <col min="11" max="11" width="11.85546875" style="188" customWidth="1"/>
  </cols>
  <sheetData>
    <row r="1" spans="1:15" s="4" customFormat="1" ht="18.75" customHeight="1" x14ac:dyDescent="0.25">
      <c r="C1" s="70" t="s">
        <v>105</v>
      </c>
      <c r="D1" s="232" t="s">
        <v>125</v>
      </c>
      <c r="E1" s="232"/>
      <c r="F1" s="232"/>
      <c r="G1" s="232"/>
      <c r="H1" s="232"/>
      <c r="I1" s="232"/>
      <c r="J1" s="169" t="s">
        <v>15</v>
      </c>
      <c r="K1" s="16">
        <f ca="1">TODAY()</f>
        <v>43306</v>
      </c>
    </row>
    <row r="2" spans="1:15" s="4" customFormat="1" ht="15" customHeight="1" thickBot="1" x14ac:dyDescent="0.3">
      <c r="B2" s="21"/>
      <c r="C2" s="38" t="s">
        <v>319</v>
      </c>
      <c r="D2" s="389" t="s">
        <v>321</v>
      </c>
      <c r="E2" s="233"/>
      <c r="F2" s="38"/>
      <c r="G2" s="166"/>
      <c r="J2" s="69"/>
      <c r="K2" s="69"/>
    </row>
    <row r="3" spans="1:15" s="4" customFormat="1" ht="15" customHeight="1" x14ac:dyDescent="0.25">
      <c r="B3" s="21"/>
      <c r="C3" s="4" t="s">
        <v>316</v>
      </c>
      <c r="D3" s="290">
        <v>43441</v>
      </c>
      <c r="E3" s="166"/>
      <c r="F3" s="9" t="s">
        <v>159</v>
      </c>
      <c r="G3" s="166"/>
      <c r="H3" s="166"/>
      <c r="J3" s="69"/>
      <c r="K3" s="195" t="s">
        <v>113</v>
      </c>
      <c r="L3" s="247">
        <v>0</v>
      </c>
      <c r="M3" s="192"/>
    </row>
    <row r="4" spans="1:15" s="4" customFormat="1" ht="15" customHeight="1" x14ac:dyDescent="0.25">
      <c r="C4" s="202" t="s">
        <v>310</v>
      </c>
      <c r="D4" s="221">
        <v>1256</v>
      </c>
      <c r="E4" s="166"/>
      <c r="F4" s="38" t="s">
        <v>317</v>
      </c>
      <c r="G4" s="166" t="s">
        <v>306</v>
      </c>
      <c r="I4" s="166"/>
      <c r="J4" s="69"/>
      <c r="K4" s="194" t="s">
        <v>281</v>
      </c>
      <c r="L4" s="248">
        <v>8000</v>
      </c>
      <c r="M4" s="192"/>
    </row>
    <row r="5" spans="1:15" s="4" customFormat="1" ht="15" customHeight="1" x14ac:dyDescent="0.25">
      <c r="C5" s="38" t="s">
        <v>280</v>
      </c>
      <c r="D5" s="291">
        <v>28516</v>
      </c>
      <c r="E5" s="166"/>
      <c r="F5" s="38" t="s">
        <v>318</v>
      </c>
      <c r="G5" s="166" t="s">
        <v>322</v>
      </c>
      <c r="H5" s="166"/>
      <c r="J5" s="69"/>
      <c r="K5" s="194" t="s">
        <v>112</v>
      </c>
      <c r="L5" s="248">
        <f>L3-L4</f>
        <v>-8000</v>
      </c>
      <c r="M5" s="192"/>
      <c r="N5" s="9"/>
      <c r="O5" s="38"/>
    </row>
    <row r="6" spans="1:15" s="4" customFormat="1" ht="15" customHeight="1" thickBot="1" x14ac:dyDescent="0.3">
      <c r="D6" s="292"/>
      <c r="E6" s="163"/>
      <c r="H6" s="163"/>
      <c r="J6" s="69"/>
      <c r="K6" s="177" t="s">
        <v>114</v>
      </c>
      <c r="L6" s="249">
        <f>L5/L4</f>
        <v>-1</v>
      </c>
      <c r="M6" s="193"/>
      <c r="N6" s="38"/>
      <c r="O6" s="38"/>
    </row>
    <row r="7" spans="1:15" s="4" customFormat="1" ht="15" customHeight="1" x14ac:dyDescent="0.25">
      <c r="E7" s="201"/>
      <c r="H7" s="201"/>
      <c r="J7" s="69"/>
      <c r="K7" s="203"/>
      <c r="L7" s="252"/>
      <c r="M7" s="193"/>
      <c r="N7" s="38"/>
      <c r="O7" s="38"/>
    </row>
    <row r="8" spans="1:15" s="4" customFormat="1" ht="18" x14ac:dyDescent="0.25">
      <c r="A8" s="556" t="s">
        <v>33</v>
      </c>
      <c r="B8" s="556"/>
      <c r="C8" s="556"/>
      <c r="D8" s="556"/>
      <c r="E8" s="556"/>
      <c r="H8" s="15"/>
      <c r="J8" s="69"/>
      <c r="K8" s="69"/>
      <c r="N8" s="38"/>
      <c r="O8" s="38"/>
    </row>
    <row r="9" spans="1:15" s="4" customFormat="1" ht="6.75" customHeight="1" thickBot="1" x14ac:dyDescent="0.3">
      <c r="A9" s="35"/>
      <c r="B9" s="35"/>
      <c r="C9" s="16"/>
      <c r="D9" s="9"/>
      <c r="J9" s="69"/>
      <c r="K9" s="69"/>
    </row>
    <row r="10" spans="1:15" s="38" customFormat="1" ht="15" customHeight="1" thickBot="1" x14ac:dyDescent="0.3">
      <c r="A10" s="204" t="s">
        <v>291</v>
      </c>
      <c r="B10" s="205" t="s">
        <v>290</v>
      </c>
      <c r="C10" s="550" t="s">
        <v>325</v>
      </c>
      <c r="D10" s="551"/>
      <c r="E10" s="552"/>
      <c r="F10" s="36" t="s">
        <v>117</v>
      </c>
      <c r="G10" s="36" t="s">
        <v>116</v>
      </c>
      <c r="H10" s="37" t="s">
        <v>115</v>
      </c>
      <c r="I10" s="165" t="s">
        <v>298</v>
      </c>
      <c r="J10" s="205" t="s">
        <v>283</v>
      </c>
      <c r="K10" s="206" t="s">
        <v>282</v>
      </c>
    </row>
    <row r="11" spans="1:15" s="4" customFormat="1" ht="15" customHeight="1" x14ac:dyDescent="0.25">
      <c r="A11" s="173"/>
      <c r="B11" s="174"/>
      <c r="C11" s="243"/>
      <c r="D11" s="244"/>
      <c r="E11" s="245"/>
      <c r="F11" s="174"/>
      <c r="G11" s="174"/>
      <c r="H11" s="174"/>
      <c r="I11" s="175"/>
      <c r="J11" s="176"/>
      <c r="K11" s="240"/>
    </row>
    <row r="12" spans="1:15" s="4" customFormat="1" ht="15" customHeight="1" x14ac:dyDescent="0.25">
      <c r="A12" s="157"/>
      <c r="B12" s="156"/>
      <c r="C12" s="212"/>
      <c r="D12" s="218"/>
      <c r="E12" s="215"/>
      <c r="F12" s="156"/>
      <c r="G12" s="156"/>
      <c r="H12" s="156"/>
      <c r="I12" s="170"/>
      <c r="J12" s="211"/>
      <c r="K12" s="241"/>
    </row>
    <row r="13" spans="1:15" s="4" customFormat="1" ht="15" customHeight="1" x14ac:dyDescent="0.25">
      <c r="A13" s="157"/>
      <c r="B13" s="156"/>
      <c r="C13" s="212"/>
      <c r="D13" s="218"/>
      <c r="E13" s="215"/>
      <c r="F13" s="156"/>
      <c r="G13" s="156"/>
      <c r="H13" s="156"/>
      <c r="I13" s="170"/>
      <c r="J13" s="211"/>
      <c r="K13" s="241"/>
    </row>
    <row r="14" spans="1:15" s="4" customFormat="1" ht="15" customHeight="1" x14ac:dyDescent="0.25">
      <c r="A14" s="157"/>
      <c r="B14" s="156"/>
      <c r="C14" s="212"/>
      <c r="D14" s="218"/>
      <c r="E14" s="215"/>
      <c r="F14" s="156"/>
      <c r="G14" s="156"/>
      <c r="H14" s="156"/>
      <c r="I14" s="170"/>
      <c r="J14" s="211"/>
      <c r="K14" s="241"/>
    </row>
    <row r="15" spans="1:15" s="4" customFormat="1" ht="15" customHeight="1" x14ac:dyDescent="0.25">
      <c r="A15" s="157"/>
      <c r="B15" s="156"/>
      <c r="C15" s="212"/>
      <c r="D15" s="218"/>
      <c r="E15" s="215"/>
      <c r="F15" s="156"/>
      <c r="G15" s="156"/>
      <c r="H15" s="156"/>
      <c r="I15" s="170"/>
      <c r="J15" s="211"/>
      <c r="K15" s="241"/>
    </row>
    <row r="16" spans="1:15" s="4" customFormat="1" ht="15" customHeight="1" x14ac:dyDescent="0.25">
      <c r="A16" s="157"/>
      <c r="B16" s="156"/>
      <c r="C16" s="212"/>
      <c r="D16" s="218"/>
      <c r="E16" s="215"/>
      <c r="F16" s="156"/>
      <c r="G16" s="156"/>
      <c r="H16" s="156"/>
      <c r="I16" s="170"/>
      <c r="J16" s="211"/>
      <c r="K16" s="241"/>
    </row>
    <row r="17" spans="1:11" s="4" customFormat="1" ht="15" customHeight="1" x14ac:dyDescent="0.25">
      <c r="A17" s="157"/>
      <c r="B17" s="156"/>
      <c r="C17" s="212"/>
      <c r="D17" s="218"/>
      <c r="E17" s="215"/>
      <c r="F17" s="156"/>
      <c r="G17" s="156"/>
      <c r="H17" s="156"/>
      <c r="I17" s="170"/>
      <c r="J17" s="211"/>
      <c r="K17" s="241"/>
    </row>
    <row r="18" spans="1:11" s="4" customFormat="1" ht="15" customHeight="1" x14ac:dyDescent="0.25">
      <c r="A18" s="157"/>
      <c r="B18" s="156"/>
      <c r="C18" s="212"/>
      <c r="D18" s="218"/>
      <c r="E18" s="215"/>
      <c r="F18" s="156"/>
      <c r="G18" s="156"/>
      <c r="H18" s="156"/>
      <c r="I18" s="170"/>
      <c r="J18" s="211"/>
      <c r="K18" s="241"/>
    </row>
    <row r="19" spans="1:11" s="4" customFormat="1" ht="15" customHeight="1" x14ac:dyDescent="0.25">
      <c r="A19" s="157"/>
      <c r="B19" s="156"/>
      <c r="C19" s="212"/>
      <c r="D19" s="218"/>
      <c r="E19" s="215"/>
      <c r="F19" s="156"/>
      <c r="G19" s="156"/>
      <c r="H19" s="156"/>
      <c r="I19" s="170"/>
      <c r="J19" s="211"/>
      <c r="K19" s="241"/>
    </row>
    <row r="20" spans="1:11" s="4" customFormat="1" ht="15" customHeight="1" x14ac:dyDescent="0.25">
      <c r="A20" s="157"/>
      <c r="B20" s="156"/>
      <c r="C20" s="212"/>
      <c r="D20" s="218"/>
      <c r="E20" s="215"/>
      <c r="F20" s="156"/>
      <c r="G20" s="156"/>
      <c r="H20" s="156"/>
      <c r="I20" s="170"/>
      <c r="J20" s="211"/>
      <c r="K20" s="241"/>
    </row>
    <row r="21" spans="1:11" s="4" customFormat="1" ht="15" customHeight="1" x14ac:dyDescent="0.25">
      <c r="A21" s="157"/>
      <c r="B21" s="156"/>
      <c r="C21" s="212"/>
      <c r="D21" s="218"/>
      <c r="E21" s="215"/>
      <c r="F21" s="156"/>
      <c r="G21" s="156"/>
      <c r="H21" s="156"/>
      <c r="I21" s="170"/>
      <c r="J21" s="211"/>
      <c r="K21" s="241"/>
    </row>
    <row r="22" spans="1:11" s="4" customFormat="1" ht="15" customHeight="1" x14ac:dyDescent="0.25">
      <c r="A22" s="157"/>
      <c r="B22" s="156"/>
      <c r="C22" s="212"/>
      <c r="D22" s="218"/>
      <c r="E22" s="215"/>
      <c r="F22" s="156"/>
      <c r="G22" s="156"/>
      <c r="H22" s="156"/>
      <c r="I22" s="170"/>
      <c r="J22" s="211"/>
      <c r="K22" s="241"/>
    </row>
    <row r="23" spans="1:11" s="4" customFormat="1" ht="15" customHeight="1" x14ac:dyDescent="0.25">
      <c r="A23" s="157"/>
      <c r="B23" s="156"/>
      <c r="C23" s="212"/>
      <c r="D23" s="218"/>
      <c r="E23" s="215"/>
      <c r="F23" s="156"/>
      <c r="G23" s="156"/>
      <c r="H23" s="156"/>
      <c r="I23" s="170"/>
      <c r="J23" s="211"/>
      <c r="K23" s="241"/>
    </row>
    <row r="24" spans="1:11" s="4" customFormat="1" ht="15" customHeight="1" x14ac:dyDescent="0.25">
      <c r="A24" s="157"/>
      <c r="B24" s="156"/>
      <c r="C24" s="212"/>
      <c r="D24" s="218"/>
      <c r="E24" s="215"/>
      <c r="F24" s="156"/>
      <c r="G24" s="156"/>
      <c r="H24" s="156"/>
      <c r="I24" s="170"/>
      <c r="J24" s="211"/>
      <c r="K24" s="241"/>
    </row>
    <row r="25" spans="1:11" s="4" customFormat="1" ht="15" customHeight="1" x14ac:dyDescent="0.25">
      <c r="A25" s="157"/>
      <c r="B25" s="158"/>
      <c r="C25" s="213"/>
      <c r="D25" s="219"/>
      <c r="E25" s="216"/>
      <c r="F25" s="159"/>
      <c r="G25" s="159"/>
      <c r="H25" s="159"/>
      <c r="I25" s="171"/>
      <c r="J25" s="211"/>
      <c r="K25" s="241"/>
    </row>
    <row r="26" spans="1:11" s="4" customFormat="1" ht="15" customHeight="1" thickBot="1" x14ac:dyDescent="0.3">
      <c r="A26" s="160"/>
      <c r="B26" s="161"/>
      <c r="C26" s="214"/>
      <c r="D26" s="220"/>
      <c r="E26" s="217"/>
      <c r="F26" s="161"/>
      <c r="G26" s="161"/>
      <c r="H26" s="161"/>
      <c r="I26" s="172"/>
      <c r="J26" s="210"/>
      <c r="K26" s="242"/>
    </row>
    <row r="27" spans="1:11" s="4" customFormat="1" x14ac:dyDescent="0.25">
      <c r="A27" s="24"/>
      <c r="B27" s="24"/>
      <c r="C27" s="24"/>
      <c r="D27" s="24"/>
      <c r="E27" s="24"/>
      <c r="F27" s="24"/>
      <c r="G27" s="24"/>
      <c r="J27" s="69"/>
      <c r="K27" s="69"/>
    </row>
    <row r="28" spans="1:11" s="4" customFormat="1" ht="15" customHeight="1" x14ac:dyDescent="0.25">
      <c r="A28" s="557" t="s">
        <v>241</v>
      </c>
      <c r="B28" s="557"/>
      <c r="C28" s="557"/>
      <c r="D28" s="557"/>
      <c r="E28" s="557"/>
      <c r="F28" s="27" t="s">
        <v>119</v>
      </c>
      <c r="G28" s="201">
        <v>200804</v>
      </c>
      <c r="H28" s="166"/>
      <c r="I28" s="24"/>
      <c r="J28" s="49"/>
      <c r="K28" s="69"/>
    </row>
    <row r="29" spans="1:11" s="4" customFormat="1" ht="18.75" customHeight="1" thickBot="1" x14ac:dyDescent="0.3">
      <c r="A29" s="558"/>
      <c r="B29" s="558"/>
      <c r="C29" s="558"/>
      <c r="D29" s="558"/>
      <c r="E29" s="558"/>
      <c r="F29" s="22" t="s">
        <v>38</v>
      </c>
      <c r="G29" s="207">
        <v>8000</v>
      </c>
      <c r="H29" s="237"/>
      <c r="I29" s="24"/>
      <c r="J29" s="49"/>
      <c r="K29" s="69"/>
    </row>
    <row r="30" spans="1:11" s="4" customFormat="1" ht="15" customHeight="1" thickBot="1" x14ac:dyDescent="0.3">
      <c r="A30" s="547" t="s">
        <v>25</v>
      </c>
      <c r="B30" s="548"/>
      <c r="C30" s="548"/>
      <c r="D30" s="549"/>
      <c r="E30" s="551" t="s">
        <v>17</v>
      </c>
      <c r="F30" s="551"/>
      <c r="G30" s="551"/>
      <c r="H30" s="553"/>
      <c r="I30" s="9"/>
      <c r="J30" s="69"/>
      <c r="K30" s="69"/>
    </row>
    <row r="31" spans="1:11" s="4" customFormat="1" ht="15" customHeight="1" x14ac:dyDescent="0.25">
      <c r="A31" s="255" t="s">
        <v>323</v>
      </c>
      <c r="B31" s="271" t="s">
        <v>223</v>
      </c>
      <c r="C31" s="258"/>
      <c r="D31" s="269"/>
      <c r="E31" s="263" t="s">
        <v>324</v>
      </c>
      <c r="F31" s="271" t="s">
        <v>315</v>
      </c>
      <c r="G31" s="226"/>
      <c r="H31" s="268"/>
      <c r="I31" s="231"/>
      <c r="J31" s="69"/>
      <c r="K31" s="69"/>
    </row>
    <row r="32" spans="1:11" s="4" customFormat="1" ht="15" customHeight="1" x14ac:dyDescent="0.25">
      <c r="A32" s="256" t="s">
        <v>26</v>
      </c>
      <c r="B32" s="259" t="s">
        <v>353</v>
      </c>
      <c r="C32" s="260"/>
      <c r="D32" s="270"/>
      <c r="E32" s="264" t="s">
        <v>26</v>
      </c>
      <c r="F32" s="259" t="s">
        <v>327</v>
      </c>
      <c r="G32" s="227"/>
      <c r="H32" s="222"/>
      <c r="I32" s="239"/>
      <c r="J32" s="69"/>
      <c r="K32" s="69"/>
    </row>
    <row r="33" spans="1:12" s="4" customFormat="1" ht="15" customHeight="1" x14ac:dyDescent="0.25">
      <c r="A33" s="256" t="s">
        <v>130</v>
      </c>
      <c r="B33" s="261" t="s">
        <v>247</v>
      </c>
      <c r="C33" s="227"/>
      <c r="D33" s="222"/>
      <c r="E33" s="264" t="s">
        <v>130</v>
      </c>
      <c r="F33" s="261" t="s">
        <v>292</v>
      </c>
      <c r="G33" s="228"/>
      <c r="H33" s="223"/>
      <c r="I33" s="253"/>
      <c r="J33" s="69"/>
      <c r="K33" s="69"/>
    </row>
    <row r="34" spans="1:12" s="4" customFormat="1" ht="15" customHeight="1" x14ac:dyDescent="0.25">
      <c r="A34" s="256" t="s">
        <v>37</v>
      </c>
      <c r="B34" s="262">
        <v>52300</v>
      </c>
      <c r="C34" s="228"/>
      <c r="D34" s="223"/>
      <c r="E34" s="264" t="s">
        <v>37</v>
      </c>
      <c r="F34" s="262">
        <v>95700</v>
      </c>
      <c r="G34" s="229"/>
      <c r="H34" s="224"/>
      <c r="I34" s="254"/>
      <c r="J34" s="69"/>
      <c r="K34" s="69"/>
    </row>
    <row r="35" spans="1:12" s="4" customFormat="1" ht="15" customHeight="1" x14ac:dyDescent="0.25">
      <c r="A35" s="256" t="s">
        <v>24</v>
      </c>
      <c r="B35" s="229" t="s">
        <v>19</v>
      </c>
      <c r="C35" s="229"/>
      <c r="D35" s="224"/>
      <c r="E35" s="264" t="s">
        <v>24</v>
      </c>
      <c r="F35" s="229" t="s">
        <v>205</v>
      </c>
      <c r="G35" s="227"/>
      <c r="H35" s="222"/>
      <c r="I35" s="239"/>
      <c r="J35" s="69"/>
      <c r="K35" s="69"/>
    </row>
    <row r="36" spans="1:12" s="4" customFormat="1" ht="15" customHeight="1" thickBot="1" x14ac:dyDescent="0.3">
      <c r="A36" s="257" t="s">
        <v>32</v>
      </c>
      <c r="B36" s="230" t="s">
        <v>136</v>
      </c>
      <c r="C36" s="230"/>
      <c r="D36" s="225"/>
      <c r="E36" s="265" t="s">
        <v>32</v>
      </c>
      <c r="F36" s="230" t="s">
        <v>136</v>
      </c>
      <c r="G36" s="267"/>
      <c r="H36" s="266"/>
      <c r="I36" s="26"/>
      <c r="J36" s="69"/>
      <c r="K36" s="69"/>
    </row>
    <row r="37" spans="1:12" s="4" customFormat="1" ht="15" customHeight="1" x14ac:dyDescent="0.25">
      <c r="A37" s="25" t="s">
        <v>36</v>
      </c>
      <c r="B37" s="25"/>
      <c r="C37" s="25"/>
      <c r="D37" s="239" t="s">
        <v>259</v>
      </c>
      <c r="E37" s="239"/>
      <c r="F37" s="239"/>
      <c r="G37" s="239"/>
      <c r="H37" s="554" t="s">
        <v>79</v>
      </c>
      <c r="I37" s="554"/>
      <c r="J37" s="546" t="str">
        <f>IFERROR(VLOOKUP(D37,'MATRICE '!O4:Q30,3,FALSE),"")</f>
        <v>00 32 470 81 04 79</v>
      </c>
      <c r="K37" s="546"/>
    </row>
    <row r="38" spans="1:12" s="4" customFormat="1" ht="15" customHeight="1" x14ac:dyDescent="0.25">
      <c r="A38" s="562" t="s">
        <v>78</v>
      </c>
      <c r="B38" s="562"/>
      <c r="C38" s="562"/>
      <c r="D38" s="555" t="str">
        <f>IFERROR(VLOOKUP(D37,'MATRICE '!O4:P30,2,FALSE),"")</f>
        <v xml:space="preserve">THERESE DELBAR </v>
      </c>
      <c r="E38" s="555"/>
      <c r="F38" s="555"/>
      <c r="G38" s="555"/>
      <c r="H38" s="554" t="s">
        <v>80</v>
      </c>
      <c r="I38" s="554"/>
      <c r="J38" s="555" t="str">
        <f>IFERROR(VLOOKUP(D37,'MATRICE '!O4:R30,4,FALSE),"")</f>
        <v>therese.delbar@belintransport.com</v>
      </c>
      <c r="K38" s="555"/>
      <c r="L38" s="555"/>
    </row>
    <row r="39" spans="1:12" s="4" customFormat="1" ht="14.25" customHeight="1" x14ac:dyDescent="0.25">
      <c r="J39" s="69"/>
      <c r="K39" s="69"/>
    </row>
    <row r="40" spans="1:12" s="4" customFormat="1" ht="14.25" customHeight="1" x14ac:dyDescent="0.25">
      <c r="J40" s="69"/>
      <c r="K40" s="69"/>
    </row>
    <row r="41" spans="1:12" ht="15" customHeight="1" x14ac:dyDescent="0.25">
      <c r="A41" s="558" t="s">
        <v>242</v>
      </c>
      <c r="B41" s="558"/>
      <c r="C41" s="558"/>
      <c r="D41" s="558"/>
      <c r="E41" s="558"/>
      <c r="F41" s="20" t="s">
        <v>119</v>
      </c>
      <c r="G41" s="208">
        <v>200904</v>
      </c>
      <c r="H41" s="234"/>
      <c r="J41" s="190"/>
      <c r="K41" s="49"/>
    </row>
    <row r="42" spans="1:12" ht="15" customHeight="1" x14ac:dyDescent="0.25">
      <c r="A42" s="558"/>
      <c r="B42" s="558"/>
      <c r="C42" s="558"/>
      <c r="D42" s="558"/>
      <c r="E42" s="558"/>
      <c r="F42" s="14" t="s">
        <v>38</v>
      </c>
      <c r="G42" s="209">
        <v>0</v>
      </c>
      <c r="H42" s="238"/>
    </row>
    <row r="43" spans="1:12" ht="15" customHeight="1" x14ac:dyDescent="0.25">
      <c r="A43" s="135" t="s">
        <v>288</v>
      </c>
      <c r="B43" s="135"/>
      <c r="C43" s="390" t="s">
        <v>187</v>
      </c>
      <c r="D43" s="9"/>
      <c r="E43" s="9"/>
      <c r="F43" s="9"/>
      <c r="G43" s="9"/>
      <c r="H43" s="560" t="s">
        <v>160</v>
      </c>
      <c r="I43" s="560"/>
      <c r="J43" s="563" t="str">
        <f>IFERROR(VLOOKUP(C43,'MATRICE '!U3:Z35,6,FALSE),"")</f>
        <v>MARITIME</v>
      </c>
      <c r="K43" s="563"/>
    </row>
    <row r="44" spans="1:12" ht="15" customHeight="1" x14ac:dyDescent="0.25">
      <c r="A44" s="135" t="s">
        <v>284</v>
      </c>
      <c r="B44" s="135"/>
      <c r="C44" s="277" t="s">
        <v>328</v>
      </c>
      <c r="D44" s="231"/>
      <c r="E44" s="231"/>
      <c r="F44" s="231"/>
      <c r="G44" s="231"/>
      <c r="H44" s="202" t="s">
        <v>303</v>
      </c>
      <c r="I44" s="202"/>
      <c r="J44" s="565" t="str">
        <f>IFERROR(VLOOKUP(C43,'MATRICE '!U3:Z35,3,FALSE),"")</f>
        <v>LE HAVRE</v>
      </c>
      <c r="K44" s="565"/>
      <c r="L44" s="235"/>
    </row>
    <row r="45" spans="1:12" ht="15" customHeight="1" x14ac:dyDescent="0.25">
      <c r="A45" s="162" t="s">
        <v>285</v>
      </c>
      <c r="B45" s="162"/>
      <c r="C45" s="277" t="s">
        <v>357</v>
      </c>
      <c r="D45" s="231"/>
      <c r="E45" s="231"/>
      <c r="F45" s="231"/>
      <c r="G45" s="231"/>
      <c r="H45" s="202" t="s">
        <v>304</v>
      </c>
      <c r="I45" s="202"/>
      <c r="J45" s="565" t="str">
        <f>IFERROR(VLOOKUP(C43,'MATRICE '!U3:Z35,2,FALSE),"")</f>
        <v>LE HAVRE PORT</v>
      </c>
      <c r="K45" s="565"/>
      <c r="L45" s="235"/>
    </row>
    <row r="46" spans="1:12" ht="15" customHeight="1" x14ac:dyDescent="0.25">
      <c r="A46" s="559" t="s">
        <v>195</v>
      </c>
      <c r="B46" s="559"/>
      <c r="C46" s="302">
        <v>43381</v>
      </c>
      <c r="D46" s="34"/>
      <c r="E46" s="34"/>
      <c r="F46" s="34"/>
      <c r="G46" s="34"/>
      <c r="H46" s="202" t="s">
        <v>305</v>
      </c>
      <c r="I46" s="202"/>
      <c r="J46" s="201" t="str">
        <f>IFERROR(VLOOKUP(C43,'MATRICE '!U3:Z35,5,FALSE),"")</f>
        <v>FR002300</v>
      </c>
      <c r="K46" s="200"/>
      <c r="L46" s="235"/>
    </row>
    <row r="47" spans="1:12" ht="15" customHeight="1" x14ac:dyDescent="0.25">
      <c r="A47" s="559" t="s">
        <v>244</v>
      </c>
      <c r="B47" s="559"/>
      <c r="C47" s="280" t="s">
        <v>322</v>
      </c>
      <c r="D47" s="231"/>
      <c r="E47" s="231"/>
      <c r="F47" s="231"/>
      <c r="G47" s="231"/>
      <c r="H47" s="9" t="s">
        <v>245</v>
      </c>
      <c r="I47" s="9"/>
      <c r="J47" s="555" t="str">
        <f>IFERROR(VLOOKUP(C43,'MATRICE '!U3:Z35,4,FALSE),"")</f>
        <v>FRANCE</v>
      </c>
      <c r="K47" s="555"/>
      <c r="L47" s="234"/>
    </row>
    <row r="48" spans="1:12" ht="15" customHeight="1" x14ac:dyDescent="0.25"/>
    <row r="49" spans="1:12" ht="15" customHeight="1" x14ac:dyDescent="0.25">
      <c r="A49" s="13" t="s">
        <v>39</v>
      </c>
      <c r="B49" s="13"/>
      <c r="C49" s="250" t="s">
        <v>248</v>
      </c>
      <c r="D49" s="234"/>
      <c r="E49" s="234"/>
      <c r="F49" s="234"/>
      <c r="G49" s="234"/>
      <c r="H49" s="234"/>
      <c r="I49" s="9" t="s">
        <v>79</v>
      </c>
      <c r="J49" s="546">
        <f>IFERROR(VLOOKUP(C49,'MATRICE '!O4:S30,3,FALSE),"")</f>
        <v>474926611</v>
      </c>
      <c r="K49" s="546"/>
    </row>
    <row r="50" spans="1:12" x14ac:dyDescent="0.25">
      <c r="A50" s="9" t="s">
        <v>78</v>
      </c>
      <c r="B50" s="9"/>
      <c r="C50" s="564" t="str">
        <f>IFERROR(VLOOKUP(C49,'MATRICE '!O4:R130,2,FALSE),"")</f>
        <v xml:space="preserve">SYLVAIN GROUSSELLE </v>
      </c>
      <c r="D50" s="564"/>
      <c r="E50" s="564"/>
      <c r="F50" s="564"/>
      <c r="G50" s="564"/>
      <c r="H50" s="564"/>
      <c r="I50" s="9" t="s">
        <v>80</v>
      </c>
      <c r="J50" s="563" t="str">
        <f>IFERROR(VLOOKUP(C49,'MATRICE '!O4:S30,4,FALSE),"")</f>
        <v xml:space="preserve">s.grouselle@cerl.fr </v>
      </c>
      <c r="K50" s="563"/>
      <c r="L50" s="563"/>
    </row>
    <row r="51" spans="1:12" x14ac:dyDescent="0.25">
      <c r="H51" s="75"/>
    </row>
    <row r="52" spans="1:12" x14ac:dyDescent="0.25">
      <c r="H52" s="75"/>
    </row>
    <row r="53" spans="1:12" ht="15" customHeight="1" x14ac:dyDescent="0.25">
      <c r="A53" s="561" t="s">
        <v>243</v>
      </c>
      <c r="B53" s="561"/>
      <c r="C53" s="561"/>
      <c r="D53" s="561"/>
      <c r="E53" s="561"/>
    </row>
    <row r="54" spans="1:12" ht="15" customHeight="1" x14ac:dyDescent="0.25">
      <c r="A54" s="561"/>
      <c r="B54" s="561"/>
      <c r="C54" s="561"/>
      <c r="D54" s="561"/>
      <c r="E54" s="561"/>
      <c r="H54" s="75"/>
    </row>
    <row r="55" spans="1:12" x14ac:dyDescent="0.25">
      <c r="A55" s="560" t="s">
        <v>198</v>
      </c>
      <c r="B55" s="560"/>
      <c r="C55" s="200" t="s">
        <v>358</v>
      </c>
      <c r="D55" s="236"/>
      <c r="E55" s="9" t="s">
        <v>163</v>
      </c>
      <c r="F55" s="9"/>
      <c r="G55" s="239" t="s">
        <v>309</v>
      </c>
      <c r="H55" s="235"/>
      <c r="I55" s="235"/>
      <c r="J55" s="235"/>
      <c r="K55" s="191"/>
    </row>
    <row r="56" spans="1:12" x14ac:dyDescent="0.25">
      <c r="A56" s="560" t="s">
        <v>162</v>
      </c>
      <c r="B56" s="560"/>
      <c r="C56" s="236" t="s">
        <v>308</v>
      </c>
      <c r="D56" s="236"/>
      <c r="E56" s="246" t="s">
        <v>161</v>
      </c>
      <c r="F56" s="246"/>
      <c r="G56" s="251" t="s">
        <v>307</v>
      </c>
      <c r="H56" s="235"/>
      <c r="I56" s="235"/>
      <c r="J56" s="235"/>
      <c r="K56" s="191"/>
    </row>
    <row r="72" ht="15" customHeight="1" x14ac:dyDescent="0.25"/>
    <row r="73" ht="15.75" customHeight="1" x14ac:dyDescent="0.25"/>
    <row r="84" ht="15" customHeight="1" x14ac:dyDescent="0.25"/>
    <row r="85" ht="15" customHeight="1" x14ac:dyDescent="0.25"/>
  </sheetData>
  <mergeCells count="25">
    <mergeCell ref="J49:K49"/>
    <mergeCell ref="A41:E42"/>
    <mergeCell ref="J43:K43"/>
    <mergeCell ref="C50:H50"/>
    <mergeCell ref="J45:K45"/>
    <mergeCell ref="J44:K44"/>
    <mergeCell ref="H43:I43"/>
    <mergeCell ref="J47:K47"/>
    <mergeCell ref="J50:L50"/>
    <mergeCell ref="A8:E8"/>
    <mergeCell ref="A28:E29"/>
    <mergeCell ref="A47:B47"/>
    <mergeCell ref="A55:B55"/>
    <mergeCell ref="A56:B56"/>
    <mergeCell ref="A46:B46"/>
    <mergeCell ref="A53:E54"/>
    <mergeCell ref="A38:C38"/>
    <mergeCell ref="J37:K37"/>
    <mergeCell ref="A30:D30"/>
    <mergeCell ref="C10:E10"/>
    <mergeCell ref="E30:H30"/>
    <mergeCell ref="H38:I38"/>
    <mergeCell ref="H37:I37"/>
    <mergeCell ref="D38:G38"/>
    <mergeCell ref="J38:L38"/>
  </mergeCells>
  <dataValidations count="2">
    <dataValidation type="list" allowBlank="1" showInputMessage="1" showErrorMessage="1" sqref="H54">
      <formula1>BUREAU_DOUANE</formula1>
    </dataValidation>
    <dataValidation showInputMessage="1" showErrorMessage="1" sqref="F11:F24 H11:I24"/>
  </dataValidations>
  <pageMargins left="0.25" right="0.25" top="0.75" bottom="0.75" header="0.3" footer="0.3"/>
  <pageSetup paperSize="9" scale="87" orientation="portrait" r:id="rId1"/>
  <headerFooter>
    <oddHeader>&amp;C&amp;"Arial,Gras"&amp;14RECAP DOSSIER 
TRANSPORT SUR VENTE</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C91"/>
  <sheetViews>
    <sheetView view="pageLayout" zoomScaleNormal="100" workbookViewId="0">
      <selection activeCell="M29" sqref="M29"/>
    </sheetView>
  </sheetViews>
  <sheetFormatPr baseColWidth="10" defaultRowHeight="15" x14ac:dyDescent="0.25"/>
  <cols>
    <col min="1" max="1" width="6.7109375" customWidth="1"/>
    <col min="2" max="2" width="9" customWidth="1"/>
    <col min="3" max="3" width="7.140625" customWidth="1"/>
    <col min="4" max="8" width="5.7109375" customWidth="1"/>
    <col min="9" max="9" width="7.28515625" bestFit="1" customWidth="1"/>
    <col min="10" max="13" width="7" customWidth="1"/>
    <col min="14" max="31" width="5.7109375" customWidth="1"/>
  </cols>
  <sheetData>
    <row r="1" spans="1:21" s="4" customFormat="1" ht="18.75" customHeight="1" x14ac:dyDescent="0.25">
      <c r="A1" s="167"/>
      <c r="B1" s="38" t="s">
        <v>310</v>
      </c>
      <c r="C1" s="166"/>
      <c r="D1" s="166"/>
      <c r="E1" s="167"/>
      <c r="F1" s="167"/>
      <c r="G1" s="167"/>
      <c r="H1" s="167"/>
      <c r="I1" s="167"/>
      <c r="J1" s="167"/>
      <c r="K1" s="38" t="s">
        <v>15</v>
      </c>
      <c r="L1" s="568">
        <f ca="1">TODAY()</f>
        <v>43306</v>
      </c>
      <c r="M1" s="568"/>
      <c r="N1" s="38"/>
      <c r="P1" s="231"/>
      <c r="T1" s="40"/>
      <c r="U1" s="40"/>
    </row>
    <row r="2" spans="1:21" s="4" customFormat="1" ht="33.75" x14ac:dyDescent="0.25">
      <c r="A2" s="167"/>
      <c r="B2" s="167"/>
      <c r="C2" s="167"/>
      <c r="D2" s="167"/>
      <c r="E2" s="167"/>
      <c r="F2" s="167"/>
      <c r="G2" s="167"/>
      <c r="H2" s="167"/>
      <c r="I2" s="167"/>
      <c r="J2" s="167"/>
      <c r="K2" s="167"/>
      <c r="L2" s="168"/>
      <c r="M2" s="168"/>
      <c r="N2" s="40"/>
      <c r="O2" s="40"/>
      <c r="P2" s="40"/>
      <c r="T2" s="40"/>
      <c r="U2" s="40"/>
    </row>
    <row r="3" spans="1:21" s="4" customFormat="1" ht="15" customHeight="1" x14ac:dyDescent="0.25">
      <c r="A3" s="167"/>
      <c r="D3" s="167"/>
      <c r="E3" s="167"/>
      <c r="F3" s="167"/>
      <c r="G3" s="167"/>
      <c r="H3" s="167"/>
      <c r="K3" s="166"/>
      <c r="L3" s="168"/>
      <c r="M3" s="168"/>
      <c r="N3" s="40"/>
      <c r="O3" s="40"/>
      <c r="P3" s="40"/>
    </row>
    <row r="4" spans="1:21" s="4" customFormat="1" ht="15" customHeight="1" x14ac:dyDescent="0.25">
      <c r="B4" s="566" t="s">
        <v>105</v>
      </c>
      <c r="C4" s="566"/>
      <c r="D4" s="254"/>
      <c r="E4" s="254"/>
      <c r="F4" s="254"/>
      <c r="G4" s="254"/>
      <c r="H4" s="254"/>
      <c r="I4" s="38" t="s">
        <v>333</v>
      </c>
      <c r="J4" s="166"/>
      <c r="K4" s="166"/>
    </row>
    <row r="5" spans="1:21" s="4" customFormat="1" ht="15" customHeight="1" x14ac:dyDescent="0.25">
      <c r="B5" s="566" t="s">
        <v>329</v>
      </c>
      <c r="C5" s="566"/>
      <c r="D5" s="166"/>
      <c r="I5" s="38" t="s">
        <v>334</v>
      </c>
      <c r="J5" s="38"/>
      <c r="K5" s="166"/>
    </row>
    <row r="6" spans="1:21" s="4" customFormat="1" ht="15" customHeight="1" x14ac:dyDescent="0.25"/>
    <row r="7" spans="1:21" s="4" customFormat="1" ht="18" x14ac:dyDescent="0.25">
      <c r="A7" s="556" t="s">
        <v>33</v>
      </c>
      <c r="B7" s="556"/>
      <c r="C7" s="556"/>
      <c r="D7" s="556"/>
      <c r="E7" s="556"/>
      <c r="F7" s="567"/>
      <c r="G7" s="567"/>
      <c r="H7" s="164"/>
      <c r="J7" s="9"/>
      <c r="K7" s="9"/>
      <c r="L7" s="39"/>
      <c r="M7" s="12"/>
      <c r="N7" s="12"/>
      <c r="O7" s="15"/>
      <c r="P7" s="9"/>
    </row>
    <row r="8" spans="1:21" s="4" customFormat="1" ht="15" customHeight="1" thickBot="1" x14ac:dyDescent="0.3">
      <c r="A8" s="35"/>
      <c r="B8" s="16"/>
      <c r="C8" s="9"/>
      <c r="D8" s="9"/>
      <c r="M8" s="43"/>
    </row>
    <row r="9" spans="1:21" s="4" customFormat="1" ht="15" customHeight="1" thickBot="1" x14ac:dyDescent="0.3">
      <c r="A9" s="273" t="s">
        <v>291</v>
      </c>
      <c r="B9" s="274" t="s">
        <v>289</v>
      </c>
      <c r="C9" s="274" t="s">
        <v>290</v>
      </c>
      <c r="D9" s="548" t="s">
        <v>18</v>
      </c>
      <c r="E9" s="548"/>
      <c r="F9" s="548"/>
      <c r="G9" s="548"/>
      <c r="H9" s="548"/>
      <c r="I9" s="548"/>
      <c r="J9" s="36" t="s">
        <v>117</v>
      </c>
      <c r="K9" s="36" t="s">
        <v>116</v>
      </c>
      <c r="L9" s="37" t="s">
        <v>115</v>
      </c>
      <c r="M9" s="312" t="s">
        <v>34</v>
      </c>
      <c r="N9" s="303"/>
    </row>
    <row r="10" spans="1:21" s="38" customFormat="1" ht="15" customHeight="1" x14ac:dyDescent="0.25">
      <c r="A10" s="185"/>
      <c r="B10" s="183"/>
      <c r="C10" s="304"/>
      <c r="D10" s="378"/>
      <c r="E10" s="379"/>
      <c r="F10" s="379"/>
      <c r="G10" s="379"/>
      <c r="H10" s="379"/>
      <c r="I10" s="380"/>
      <c r="J10" s="308"/>
      <c r="K10" s="276"/>
      <c r="L10" s="276"/>
      <c r="M10" s="387"/>
      <c r="N10" s="253"/>
      <c r="O10" s="44"/>
      <c r="P10" s="44"/>
    </row>
    <row r="11" spans="1:21" s="4" customFormat="1" ht="15" customHeight="1" x14ac:dyDescent="0.25">
      <c r="A11" s="186"/>
      <c r="B11" s="41"/>
      <c r="C11" s="305"/>
      <c r="D11" s="381"/>
      <c r="E11" s="382"/>
      <c r="F11" s="382"/>
      <c r="G11" s="382"/>
      <c r="H11" s="382"/>
      <c r="I11" s="383"/>
      <c r="J11" s="309"/>
      <c r="K11" s="281"/>
      <c r="L11" s="281"/>
      <c r="M11" s="388"/>
      <c r="N11" s="253"/>
      <c r="O11" s="45"/>
      <c r="P11" s="45"/>
    </row>
    <row r="12" spans="1:21" s="4" customFormat="1" ht="15" customHeight="1" x14ac:dyDescent="0.25">
      <c r="A12" s="186"/>
      <c r="B12" s="282"/>
      <c r="C12" s="305"/>
      <c r="D12" s="381"/>
      <c r="E12" s="382"/>
      <c r="F12" s="382"/>
      <c r="G12" s="382"/>
      <c r="H12" s="382"/>
      <c r="I12" s="383"/>
      <c r="J12" s="310"/>
      <c r="K12" s="281"/>
      <c r="L12" s="281"/>
      <c r="M12" s="348"/>
      <c r="N12" s="239"/>
    </row>
    <row r="13" spans="1:21" s="4" customFormat="1" ht="15" customHeight="1" x14ac:dyDescent="0.25">
      <c r="A13" s="186"/>
      <c r="B13" s="41"/>
      <c r="C13" s="306"/>
      <c r="D13" s="381"/>
      <c r="E13" s="382"/>
      <c r="F13" s="382"/>
      <c r="G13" s="382"/>
      <c r="H13" s="382"/>
      <c r="I13" s="383"/>
      <c r="J13" s="309"/>
      <c r="K13" s="279"/>
      <c r="L13" s="279"/>
      <c r="M13" s="348"/>
      <c r="N13" s="239"/>
    </row>
    <row r="14" spans="1:21" s="4" customFormat="1" ht="15" customHeight="1" x14ac:dyDescent="0.25">
      <c r="A14" s="186"/>
      <c r="B14" s="41"/>
      <c r="C14" s="306"/>
      <c r="D14" s="381"/>
      <c r="E14" s="382"/>
      <c r="F14" s="382"/>
      <c r="G14" s="382"/>
      <c r="H14" s="382"/>
      <c r="I14" s="383"/>
      <c r="J14" s="309"/>
      <c r="K14" s="279"/>
      <c r="L14" s="279"/>
      <c r="M14" s="348"/>
      <c r="N14" s="239"/>
    </row>
    <row r="15" spans="1:21" s="4" customFormat="1" ht="15" customHeight="1" x14ac:dyDescent="0.25">
      <c r="A15" s="186"/>
      <c r="B15" s="41"/>
      <c r="C15" s="306"/>
      <c r="D15" s="381"/>
      <c r="E15" s="382"/>
      <c r="F15" s="382"/>
      <c r="G15" s="382"/>
      <c r="H15" s="382"/>
      <c r="I15" s="383"/>
      <c r="J15" s="309"/>
      <c r="K15" s="279"/>
      <c r="L15" s="279"/>
      <c r="M15" s="348"/>
      <c r="N15" s="239"/>
    </row>
    <row r="16" spans="1:21" s="4" customFormat="1" ht="15" customHeight="1" x14ac:dyDescent="0.25">
      <c r="A16" s="186"/>
      <c r="B16" s="41"/>
      <c r="C16" s="306"/>
      <c r="D16" s="381"/>
      <c r="E16" s="382"/>
      <c r="F16" s="382"/>
      <c r="G16" s="382"/>
      <c r="H16" s="382"/>
      <c r="I16" s="383"/>
      <c r="J16" s="309"/>
      <c r="K16" s="279"/>
      <c r="L16" s="279"/>
      <c r="M16" s="348"/>
      <c r="N16" s="239"/>
    </row>
    <row r="17" spans="1:29" s="4" customFormat="1" ht="15" customHeight="1" x14ac:dyDescent="0.25">
      <c r="A17" s="186"/>
      <c r="B17" s="41"/>
      <c r="C17" s="306"/>
      <c r="D17" s="381"/>
      <c r="E17" s="382"/>
      <c r="F17" s="382"/>
      <c r="G17" s="382"/>
      <c r="H17" s="382"/>
      <c r="I17" s="383"/>
      <c r="J17" s="309"/>
      <c r="K17" s="279"/>
      <c r="L17" s="279"/>
      <c r="M17" s="348"/>
      <c r="N17" s="239"/>
    </row>
    <row r="18" spans="1:29" s="4" customFormat="1" x14ac:dyDescent="0.25">
      <c r="A18" s="186"/>
      <c r="B18" s="41"/>
      <c r="C18" s="306"/>
      <c r="D18" s="381"/>
      <c r="E18" s="382"/>
      <c r="F18" s="382"/>
      <c r="G18" s="382"/>
      <c r="H18" s="382"/>
      <c r="I18" s="383"/>
      <c r="J18" s="309"/>
      <c r="K18" s="42"/>
      <c r="L18" s="279"/>
      <c r="M18" s="348"/>
      <c r="N18" s="239"/>
    </row>
    <row r="19" spans="1:29" s="4" customFormat="1" ht="15" customHeight="1" thickBot="1" x14ac:dyDescent="0.3">
      <c r="A19" s="187"/>
      <c r="B19" s="184"/>
      <c r="C19" s="307"/>
      <c r="D19" s="384"/>
      <c r="E19" s="385"/>
      <c r="F19" s="385"/>
      <c r="G19" s="385"/>
      <c r="H19" s="385"/>
      <c r="I19" s="386"/>
      <c r="J19" s="311"/>
      <c r="K19" s="278"/>
      <c r="L19" s="278"/>
      <c r="M19" s="349"/>
      <c r="N19" s="239"/>
    </row>
    <row r="20" spans="1:29" s="4" customFormat="1" ht="15" customHeight="1" x14ac:dyDescent="0.25"/>
    <row r="21" spans="1:29" s="4" customFormat="1" ht="15" customHeight="1" x14ac:dyDescent="0.25">
      <c r="A21" s="182"/>
      <c r="B21" s="43"/>
      <c r="F21" s="26"/>
      <c r="G21" s="26"/>
      <c r="I21" s="43"/>
      <c r="J21" s="43"/>
      <c r="K21" s="43"/>
      <c r="L21" s="43"/>
      <c r="M21" s="43"/>
      <c r="N21" s="24"/>
      <c r="O21" s="24"/>
      <c r="P21" s="24"/>
      <c r="Q21" s="24"/>
      <c r="R21" s="24"/>
      <c r="S21" s="24"/>
      <c r="T21" s="24"/>
      <c r="U21" s="24"/>
      <c r="V21" s="24"/>
      <c r="W21" s="24"/>
    </row>
    <row r="22" spans="1:29" s="4" customFormat="1" ht="15" customHeight="1" x14ac:dyDescent="0.25">
      <c r="A22" s="558" t="s">
        <v>35</v>
      </c>
      <c r="B22" s="558"/>
      <c r="C22" s="558"/>
      <c r="D22" s="558"/>
      <c r="E22" s="558"/>
      <c r="H22" s="30" t="s">
        <v>119</v>
      </c>
      <c r="I22" s="377"/>
      <c r="J22" s="313"/>
      <c r="L22" s="43"/>
      <c r="X22" s="34"/>
      <c r="AA22" s="32"/>
      <c r="AB22" s="24"/>
      <c r="AC22" s="33"/>
    </row>
    <row r="23" spans="1:29" s="4" customFormat="1" ht="15" customHeight="1" x14ac:dyDescent="0.25">
      <c r="A23" s="558"/>
      <c r="B23" s="558"/>
      <c r="C23" s="558"/>
      <c r="D23" s="558"/>
      <c r="E23" s="558"/>
      <c r="H23" s="22" t="s">
        <v>38</v>
      </c>
      <c r="I23" s="375"/>
      <c r="J23" s="192"/>
      <c r="L23" s="9"/>
      <c r="Z23" s="38"/>
      <c r="AA23" s="31"/>
      <c r="AB23" s="24"/>
      <c r="AC23" s="29"/>
    </row>
    <row r="24" spans="1:29" s="4" customFormat="1" ht="15" customHeight="1" x14ac:dyDescent="0.25">
      <c r="A24" s="571" t="s">
        <v>25</v>
      </c>
      <c r="B24" s="571"/>
      <c r="C24" s="571"/>
      <c r="D24" s="571"/>
      <c r="E24" s="571"/>
      <c r="I24" s="571" t="s">
        <v>17</v>
      </c>
      <c r="J24" s="571"/>
      <c r="K24" s="571"/>
      <c r="L24" s="571"/>
      <c r="M24" s="571"/>
      <c r="N24" s="571"/>
      <c r="Z24" s="24"/>
      <c r="AA24" s="32"/>
      <c r="AB24" s="24"/>
      <c r="AC24" s="23"/>
    </row>
    <row r="25" spans="1:29" s="4" customFormat="1" ht="15" customHeight="1" x14ac:dyDescent="0.25">
      <c r="A25" s="571"/>
      <c r="B25" s="571"/>
      <c r="C25" s="571"/>
      <c r="D25" s="571"/>
      <c r="E25" s="571"/>
      <c r="I25" s="571"/>
      <c r="J25" s="571"/>
      <c r="K25" s="571"/>
      <c r="L25" s="571"/>
      <c r="M25" s="571"/>
      <c r="N25" s="571"/>
      <c r="Z25" s="24"/>
      <c r="AA25" s="26"/>
      <c r="AB25" s="24"/>
      <c r="AC25" s="39"/>
    </row>
    <row r="26" spans="1:29" s="4" customFormat="1" ht="15" customHeight="1" x14ac:dyDescent="0.25">
      <c r="A26" s="566" t="s">
        <v>330</v>
      </c>
      <c r="B26" s="566"/>
      <c r="C26" s="340"/>
      <c r="D26" s="166"/>
      <c r="E26" s="166"/>
      <c r="F26" s="166"/>
      <c r="I26" s="38" t="s">
        <v>300</v>
      </c>
      <c r="J26" s="38"/>
      <c r="K26" s="340"/>
      <c r="L26" s="166"/>
      <c r="M26" s="166"/>
      <c r="N26" s="166"/>
      <c r="O26" s="166"/>
    </row>
    <row r="27" spans="1:29" s="4" customFormat="1" ht="15" customHeight="1" x14ac:dyDescent="0.25">
      <c r="A27" s="562" t="s">
        <v>301</v>
      </c>
      <c r="B27" s="562"/>
      <c r="C27" s="277"/>
      <c r="D27" s="231"/>
      <c r="E27" s="231"/>
      <c r="F27" s="231"/>
      <c r="I27" s="9" t="s">
        <v>301</v>
      </c>
      <c r="J27" s="9"/>
      <c r="K27" s="277"/>
      <c r="L27" s="231"/>
      <c r="M27" s="231"/>
      <c r="N27" s="231"/>
      <c r="O27" s="231"/>
    </row>
    <row r="28" spans="1:29" s="4" customFormat="1" ht="15" customHeight="1" x14ac:dyDescent="0.25">
      <c r="A28" s="566" t="s">
        <v>331</v>
      </c>
      <c r="B28" s="566"/>
      <c r="C28" s="340"/>
      <c r="D28" s="166"/>
      <c r="E28" s="166"/>
      <c r="F28" s="166"/>
      <c r="I28" s="38" t="s">
        <v>331</v>
      </c>
      <c r="J28" s="38"/>
      <c r="K28" s="340"/>
      <c r="L28" s="166"/>
      <c r="M28" s="166"/>
      <c r="N28" s="166"/>
      <c r="O28" s="166"/>
    </row>
    <row r="29" spans="1:29" s="4" customFormat="1" ht="15" customHeight="1" x14ac:dyDescent="0.25">
      <c r="A29" s="562" t="s">
        <v>299</v>
      </c>
      <c r="B29" s="562"/>
      <c r="C29" s="15"/>
      <c r="D29" s="253"/>
      <c r="E29" s="253"/>
      <c r="F29" s="253"/>
      <c r="I29" s="9" t="s">
        <v>299</v>
      </c>
      <c r="J29" s="9"/>
      <c r="K29" s="338"/>
      <c r="L29" s="253"/>
      <c r="M29" s="253"/>
      <c r="N29" s="253"/>
      <c r="O29" s="253"/>
    </row>
    <row r="30" spans="1:29" s="4" customFormat="1" ht="14.25" customHeight="1" x14ac:dyDescent="0.25">
      <c r="A30" s="562" t="s">
        <v>297</v>
      </c>
      <c r="B30" s="562"/>
      <c r="C30" s="280"/>
      <c r="D30" s="232"/>
      <c r="E30" s="232"/>
      <c r="F30" s="232"/>
      <c r="I30" s="9" t="s">
        <v>297</v>
      </c>
      <c r="J30" s="9"/>
      <c r="K30" s="338"/>
      <c r="L30" s="232"/>
      <c r="M30" s="232"/>
      <c r="N30" s="232"/>
      <c r="O30" s="232"/>
    </row>
    <row r="31" spans="1:29" s="4" customFormat="1" ht="15" customHeight="1" x14ac:dyDescent="0.25">
      <c r="A31" s="566" t="s">
        <v>161</v>
      </c>
      <c r="B31" s="566"/>
      <c r="C31" s="340"/>
      <c r="D31" s="166"/>
      <c r="E31" s="166"/>
      <c r="F31" s="166"/>
      <c r="I31" s="38" t="s">
        <v>161</v>
      </c>
      <c r="J31" s="38"/>
      <c r="K31" s="340"/>
      <c r="L31" s="166"/>
      <c r="M31" s="166"/>
      <c r="N31" s="166"/>
      <c r="O31" s="166"/>
    </row>
    <row r="32" spans="1:29" ht="15" customHeight="1" x14ac:dyDescent="0.25"/>
    <row r="33" spans="1:10" ht="15" customHeight="1" x14ac:dyDescent="0.25">
      <c r="A33" s="566" t="s">
        <v>36</v>
      </c>
      <c r="B33" s="566"/>
      <c r="C33" s="239"/>
      <c r="D33" s="239"/>
      <c r="E33" s="239"/>
      <c r="F33" s="239"/>
      <c r="G33" s="239"/>
      <c r="H33" s="239"/>
      <c r="I33" s="239"/>
      <c r="J33" s="239"/>
    </row>
    <row r="34" spans="1:10" ht="15" customHeight="1" x14ac:dyDescent="0.25">
      <c r="A34" s="562" t="s">
        <v>78</v>
      </c>
      <c r="B34" s="562"/>
      <c r="C34" s="555" t="str">
        <f>IFERROR(VLOOKUP(C33,'MATRICE '!O4:S30,2,FALSE),"")</f>
        <v/>
      </c>
      <c r="D34" s="555"/>
      <c r="E34" s="555"/>
      <c r="F34" s="555"/>
      <c r="G34" s="555"/>
      <c r="H34" s="555"/>
      <c r="I34" s="555"/>
      <c r="J34" s="555"/>
    </row>
    <row r="35" spans="1:10" ht="15" customHeight="1" x14ac:dyDescent="0.25">
      <c r="A35" s="562" t="s">
        <v>79</v>
      </c>
      <c r="B35" s="562"/>
      <c r="C35" s="569" t="str">
        <f>IFERROR(VLOOKUP(C33,'MATRICE '!O4:S30,3,FALSE),"")</f>
        <v/>
      </c>
      <c r="D35" s="569"/>
      <c r="E35" s="569"/>
      <c r="F35" s="569"/>
      <c r="G35" s="569"/>
      <c r="H35" s="569"/>
      <c r="I35" s="569"/>
      <c r="J35" s="569"/>
    </row>
    <row r="36" spans="1:10" ht="15" customHeight="1" x14ac:dyDescent="0.25">
      <c r="A36" s="562" t="s">
        <v>80</v>
      </c>
      <c r="B36" s="562"/>
      <c r="C36" s="570" t="str">
        <f>IFERROR(VLOOKUP(C33,'MATRICE '!O4:S30,4,FALSE),"")</f>
        <v/>
      </c>
      <c r="D36" s="570"/>
      <c r="E36" s="570"/>
      <c r="F36" s="570"/>
      <c r="G36" s="570"/>
      <c r="H36" s="570"/>
      <c r="I36" s="570"/>
      <c r="J36" s="570"/>
    </row>
    <row r="37" spans="1:10" ht="15" customHeight="1" x14ac:dyDescent="0.25">
      <c r="A37" s="4"/>
      <c r="B37" s="4"/>
      <c r="C37" s="4"/>
      <c r="D37" s="4"/>
      <c r="E37" s="4"/>
      <c r="F37" s="4"/>
      <c r="G37" s="4"/>
      <c r="H37" s="4"/>
      <c r="I37" s="4"/>
      <c r="J37" s="4"/>
    </row>
    <row r="38" spans="1:10" ht="15" customHeight="1" x14ac:dyDescent="0.25">
      <c r="G38" s="5"/>
    </row>
    <row r="39" spans="1:10" ht="15" customHeight="1" x14ac:dyDescent="0.25">
      <c r="H39" s="10"/>
    </row>
    <row r="40" spans="1:10" ht="15" customHeight="1" x14ac:dyDescent="0.25">
      <c r="H40" s="5"/>
    </row>
    <row r="41" spans="1:10" ht="15" customHeight="1" x14ac:dyDescent="0.25">
      <c r="H41" s="5"/>
    </row>
    <row r="42" spans="1:10" ht="15" customHeight="1" x14ac:dyDescent="0.25">
      <c r="A42" s="5"/>
      <c r="B42" s="19"/>
      <c r="C42" s="13"/>
      <c r="D42" s="5"/>
      <c r="E42" s="5"/>
      <c r="F42" s="5"/>
      <c r="G42" s="5"/>
      <c r="H42" s="5"/>
    </row>
    <row r="43" spans="1:10" ht="15" customHeight="1" x14ac:dyDescent="0.25"/>
    <row r="44" spans="1:10" ht="15" customHeight="1" x14ac:dyDescent="0.25"/>
    <row r="45" spans="1:10" ht="15" customHeight="1" x14ac:dyDescent="0.25"/>
    <row r="49" spans="1:8" x14ac:dyDescent="0.25">
      <c r="A49" s="6"/>
    </row>
    <row r="50" spans="1:8" x14ac:dyDescent="0.25">
      <c r="A50" s="6"/>
    </row>
    <row r="51" spans="1:8" x14ac:dyDescent="0.25">
      <c r="A51" s="6"/>
    </row>
    <row r="52" spans="1:8" x14ac:dyDescent="0.25">
      <c r="A52" s="6"/>
    </row>
    <row r="53" spans="1:8" x14ac:dyDescent="0.25">
      <c r="A53" s="6"/>
    </row>
    <row r="54" spans="1:8" x14ac:dyDescent="0.25">
      <c r="A54" s="6"/>
    </row>
    <row r="55" spans="1:8" x14ac:dyDescent="0.25">
      <c r="A55" s="6"/>
      <c r="B55" s="6"/>
      <c r="C55" s="6"/>
      <c r="D55" s="6"/>
      <c r="E55" s="6"/>
      <c r="F55" s="6"/>
      <c r="G55" s="6"/>
      <c r="H55" s="6"/>
    </row>
    <row r="56" spans="1:8" x14ac:dyDescent="0.25">
      <c r="A56" s="6"/>
      <c r="B56" s="6"/>
      <c r="C56" s="6"/>
      <c r="D56" s="6"/>
      <c r="E56" s="6"/>
      <c r="F56" s="6"/>
      <c r="G56" s="6"/>
      <c r="H56" s="6"/>
    </row>
    <row r="57" spans="1:8" x14ac:dyDescent="0.25">
      <c r="A57" s="6"/>
      <c r="B57" s="6"/>
      <c r="C57" s="6"/>
      <c r="D57" s="6"/>
      <c r="E57" s="6"/>
      <c r="F57" s="6"/>
      <c r="G57" s="6"/>
      <c r="H57" s="6"/>
    </row>
    <row r="58" spans="1:8" x14ac:dyDescent="0.25">
      <c r="A58" s="6"/>
      <c r="B58" s="6"/>
      <c r="C58" s="6"/>
      <c r="D58" s="6"/>
      <c r="E58" s="6"/>
      <c r="F58" s="6"/>
      <c r="G58" s="6"/>
      <c r="H58" s="6"/>
    </row>
    <row r="59" spans="1:8" x14ac:dyDescent="0.25">
      <c r="A59" s="6"/>
      <c r="B59" s="6"/>
      <c r="C59" s="6"/>
      <c r="D59" s="6"/>
      <c r="E59" s="6"/>
      <c r="F59" s="6"/>
      <c r="G59" s="6"/>
      <c r="H59" s="6"/>
    </row>
    <row r="60" spans="1:8" x14ac:dyDescent="0.25">
      <c r="A60" s="6"/>
      <c r="B60" s="6"/>
      <c r="C60" s="6"/>
      <c r="D60" s="6"/>
      <c r="E60" s="6"/>
      <c r="F60" s="6"/>
      <c r="G60" s="6"/>
      <c r="H60" s="6"/>
    </row>
    <row r="61" spans="1:8" x14ac:dyDescent="0.25">
      <c r="A61" s="6"/>
      <c r="B61" s="6"/>
      <c r="C61" s="6"/>
      <c r="D61" s="6"/>
      <c r="E61" s="6"/>
      <c r="F61" s="6"/>
      <c r="G61" s="6"/>
      <c r="H61" s="6"/>
    </row>
    <row r="62" spans="1:8" x14ac:dyDescent="0.25">
      <c r="A62" s="6"/>
      <c r="B62" s="6"/>
      <c r="C62" s="6"/>
      <c r="D62" s="6"/>
      <c r="E62" s="6"/>
      <c r="F62" s="6"/>
      <c r="G62" s="6"/>
      <c r="H62" s="6"/>
    </row>
    <row r="63" spans="1:8" x14ac:dyDescent="0.25">
      <c r="A63" s="6"/>
      <c r="B63" s="6"/>
      <c r="C63" s="6"/>
      <c r="D63" s="6"/>
      <c r="E63" s="6"/>
      <c r="F63" s="6"/>
      <c r="G63" s="6"/>
      <c r="H63" s="6"/>
    </row>
    <row r="64" spans="1:8" x14ac:dyDescent="0.25">
      <c r="A64" s="6"/>
      <c r="B64" s="6"/>
      <c r="C64" s="6"/>
      <c r="D64" s="6"/>
      <c r="E64" s="6"/>
      <c r="F64" s="6"/>
      <c r="G64" s="6"/>
      <c r="H64" s="6"/>
    </row>
    <row r="65" spans="1:8" x14ac:dyDescent="0.25">
      <c r="A65" s="6"/>
      <c r="B65" s="6"/>
      <c r="C65" s="6"/>
      <c r="D65" s="6"/>
      <c r="E65" s="6"/>
      <c r="F65" s="6"/>
      <c r="G65" s="6"/>
      <c r="H65" s="6"/>
    </row>
    <row r="66" spans="1:8" x14ac:dyDescent="0.25">
      <c r="A66" s="6"/>
      <c r="B66" s="6"/>
      <c r="C66" s="6"/>
      <c r="D66" s="6"/>
      <c r="E66" s="6"/>
      <c r="F66" s="6"/>
      <c r="G66" s="6"/>
      <c r="H66" s="6"/>
    </row>
    <row r="67" spans="1:8" x14ac:dyDescent="0.25">
      <c r="A67" s="6"/>
      <c r="B67" s="6"/>
      <c r="C67" s="6"/>
      <c r="D67" s="6"/>
      <c r="E67" s="6"/>
      <c r="F67" s="6"/>
      <c r="G67" s="6"/>
      <c r="H67" s="6"/>
    </row>
    <row r="68" spans="1:8" x14ac:dyDescent="0.25">
      <c r="A68" s="6"/>
      <c r="B68" s="6"/>
      <c r="C68" s="6"/>
      <c r="D68" s="6"/>
      <c r="E68" s="6"/>
      <c r="F68" s="6"/>
      <c r="G68" s="6"/>
      <c r="H68" s="6"/>
    </row>
    <row r="69" spans="1:8" x14ac:dyDescent="0.25">
      <c r="A69" s="6"/>
      <c r="B69" s="6"/>
      <c r="C69" s="6"/>
      <c r="D69" s="6"/>
      <c r="E69" s="6"/>
      <c r="F69" s="6"/>
      <c r="G69" s="6"/>
      <c r="H69" s="6"/>
    </row>
    <row r="70" spans="1:8" x14ac:dyDescent="0.25">
      <c r="A70" s="6"/>
      <c r="B70" s="6"/>
      <c r="C70" s="6"/>
      <c r="D70" s="6"/>
      <c r="E70" s="6"/>
      <c r="F70" s="6"/>
      <c r="G70" s="6"/>
      <c r="H70" s="6"/>
    </row>
    <row r="71" spans="1:8" x14ac:dyDescent="0.25">
      <c r="A71" s="6"/>
      <c r="B71" s="6"/>
      <c r="C71" s="6"/>
      <c r="D71" s="6"/>
      <c r="E71" s="6"/>
      <c r="F71" s="6"/>
      <c r="G71" s="6"/>
      <c r="H71" s="6"/>
    </row>
    <row r="72" spans="1:8" x14ac:dyDescent="0.25">
      <c r="A72" s="6"/>
      <c r="B72" s="6"/>
      <c r="C72" s="6"/>
      <c r="D72" s="6"/>
      <c r="E72" s="6"/>
      <c r="F72" s="6"/>
      <c r="G72" s="6"/>
      <c r="H72" s="6"/>
    </row>
    <row r="73" spans="1:8" x14ac:dyDescent="0.25">
      <c r="A73" s="6"/>
      <c r="B73" s="6"/>
      <c r="C73" s="6"/>
      <c r="D73" s="6"/>
      <c r="E73" s="6"/>
      <c r="F73" s="6"/>
      <c r="G73" s="6"/>
      <c r="H73" s="6"/>
    </row>
    <row r="74" spans="1:8" x14ac:dyDescent="0.25">
      <c r="A74" s="6"/>
      <c r="B74" s="6"/>
      <c r="C74" s="6"/>
      <c r="D74" s="6"/>
      <c r="E74" s="6"/>
      <c r="F74" s="6"/>
      <c r="G74" s="6"/>
      <c r="H74" s="6"/>
    </row>
    <row r="75" spans="1:8" x14ac:dyDescent="0.25">
      <c r="A75" s="6"/>
      <c r="B75" s="6"/>
      <c r="C75" s="6"/>
      <c r="D75" s="6"/>
      <c r="E75" s="6"/>
      <c r="F75" s="6"/>
      <c r="G75" s="6"/>
      <c r="H75" s="6"/>
    </row>
    <row r="76" spans="1:8" x14ac:dyDescent="0.25">
      <c r="A76" s="6"/>
      <c r="B76" s="6"/>
      <c r="C76" s="6"/>
      <c r="D76" s="6"/>
      <c r="E76" s="6"/>
      <c r="F76" s="6"/>
      <c r="G76" s="6"/>
      <c r="H76" s="6"/>
    </row>
    <row r="77" spans="1:8" x14ac:dyDescent="0.25">
      <c r="A77" s="6"/>
      <c r="B77" s="6"/>
      <c r="C77" s="6"/>
      <c r="D77" s="6"/>
      <c r="E77" s="6"/>
      <c r="F77" s="6"/>
      <c r="G77" s="6"/>
      <c r="H77" s="6"/>
    </row>
    <row r="78" spans="1:8" x14ac:dyDescent="0.25">
      <c r="A78" s="6"/>
      <c r="B78" s="6"/>
      <c r="C78" s="6"/>
      <c r="D78" s="6"/>
      <c r="E78" s="6"/>
      <c r="F78" s="6"/>
      <c r="G78" s="6"/>
      <c r="H78" s="6"/>
    </row>
    <row r="79" spans="1:8" x14ac:dyDescent="0.25">
      <c r="A79" s="6"/>
      <c r="B79" s="6"/>
      <c r="C79" s="6"/>
      <c r="D79" s="6"/>
      <c r="E79" s="6"/>
      <c r="F79" s="6"/>
      <c r="G79" s="6"/>
      <c r="H79" s="6"/>
    </row>
    <row r="80" spans="1:8" x14ac:dyDescent="0.25">
      <c r="A80" s="6"/>
      <c r="B80" s="6"/>
      <c r="C80" s="6"/>
      <c r="D80" s="6"/>
      <c r="E80" s="6"/>
      <c r="F80" s="6"/>
      <c r="G80" s="6"/>
      <c r="H80" s="6"/>
    </row>
    <row r="81" spans="1:8" x14ac:dyDescent="0.25">
      <c r="A81" s="6"/>
      <c r="B81" s="6"/>
      <c r="C81" s="6"/>
      <c r="D81" s="6"/>
      <c r="E81" s="6"/>
      <c r="F81" s="6"/>
      <c r="G81" s="6"/>
      <c r="H81" s="6"/>
    </row>
    <row r="82" spans="1:8" x14ac:dyDescent="0.25">
      <c r="A82" s="6"/>
      <c r="B82" s="6"/>
      <c r="C82" s="6"/>
      <c r="D82" s="6"/>
      <c r="E82" s="6"/>
      <c r="F82" s="6"/>
      <c r="G82" s="6"/>
      <c r="H82" s="6"/>
    </row>
    <row r="83" spans="1:8" x14ac:dyDescent="0.25">
      <c r="A83" s="6"/>
      <c r="B83" s="6"/>
      <c r="C83" s="6"/>
      <c r="D83" s="6"/>
      <c r="E83" s="6"/>
      <c r="F83" s="6"/>
      <c r="G83" s="6"/>
      <c r="H83" s="6"/>
    </row>
    <row r="84" spans="1:8" x14ac:dyDescent="0.25">
      <c r="A84" s="6"/>
      <c r="B84" s="6"/>
      <c r="C84" s="6"/>
      <c r="D84" s="6"/>
      <c r="E84" s="6"/>
      <c r="F84" s="6"/>
      <c r="G84" s="6"/>
      <c r="H84" s="6"/>
    </row>
    <row r="85" spans="1:8" x14ac:dyDescent="0.25">
      <c r="A85" s="6"/>
      <c r="B85" s="6"/>
      <c r="C85" s="6"/>
      <c r="D85" s="6"/>
      <c r="E85" s="6"/>
      <c r="F85" s="6"/>
      <c r="G85" s="6"/>
      <c r="H85" s="6"/>
    </row>
    <row r="86" spans="1:8" x14ac:dyDescent="0.25">
      <c r="A86" s="6"/>
      <c r="B86" s="6"/>
      <c r="C86" s="6"/>
      <c r="D86" s="6"/>
      <c r="E86" s="6"/>
      <c r="F86" s="6"/>
      <c r="G86" s="6"/>
      <c r="H86" s="6"/>
    </row>
    <row r="87" spans="1:8" x14ac:dyDescent="0.25">
      <c r="A87" s="6"/>
      <c r="B87" s="6"/>
      <c r="C87" s="6"/>
      <c r="D87" s="6"/>
      <c r="E87" s="6"/>
      <c r="F87" s="6"/>
      <c r="G87" s="6"/>
      <c r="H87" s="6"/>
    </row>
    <row r="88" spans="1:8" x14ac:dyDescent="0.25">
      <c r="A88" s="6"/>
      <c r="B88" s="6"/>
      <c r="C88" s="6"/>
      <c r="D88" s="6"/>
      <c r="E88" s="6"/>
      <c r="F88" s="6"/>
      <c r="G88" s="6"/>
      <c r="H88" s="6"/>
    </row>
    <row r="89" spans="1:8" x14ac:dyDescent="0.25">
      <c r="A89" s="6"/>
      <c r="B89" s="6"/>
      <c r="C89" s="6"/>
      <c r="D89" s="6"/>
      <c r="E89" s="6"/>
      <c r="F89" s="6"/>
      <c r="G89" s="6"/>
      <c r="H89" s="6"/>
    </row>
    <row r="90" spans="1:8" x14ac:dyDescent="0.25">
      <c r="A90" s="11"/>
      <c r="B90" s="11"/>
      <c r="C90" s="11"/>
      <c r="D90" s="11"/>
      <c r="E90" s="11"/>
      <c r="F90" s="11"/>
      <c r="G90" s="11"/>
      <c r="H90" s="11"/>
    </row>
    <row r="91" spans="1:8" x14ac:dyDescent="0.25">
      <c r="A91" s="11"/>
      <c r="B91" s="11"/>
      <c r="C91" s="11"/>
      <c r="D91" s="11"/>
      <c r="E91" s="11"/>
      <c r="F91" s="11"/>
      <c r="G91" s="11"/>
      <c r="H91" s="11"/>
    </row>
  </sheetData>
  <mergeCells count="22">
    <mergeCell ref="L1:M1"/>
    <mergeCell ref="B5:C5"/>
    <mergeCell ref="C35:J35"/>
    <mergeCell ref="C36:J36"/>
    <mergeCell ref="A36:B36"/>
    <mergeCell ref="A35:B35"/>
    <mergeCell ref="A29:B29"/>
    <mergeCell ref="A30:B30"/>
    <mergeCell ref="A31:B31"/>
    <mergeCell ref="A33:B33"/>
    <mergeCell ref="C34:J34"/>
    <mergeCell ref="A34:B34"/>
    <mergeCell ref="I24:N25"/>
    <mergeCell ref="A22:E23"/>
    <mergeCell ref="A24:E25"/>
    <mergeCell ref="A28:B28"/>
    <mergeCell ref="A26:B26"/>
    <mergeCell ref="A27:B27"/>
    <mergeCell ref="A7:E7"/>
    <mergeCell ref="F7:G7"/>
    <mergeCell ref="B4:C4"/>
    <mergeCell ref="D9:I9"/>
  </mergeCells>
  <pageMargins left="0.25" right="0.25" top="0.75" bottom="0.75" header="0.125" footer="0.3"/>
  <pageSetup paperSize="9" orientation="portrait" r:id="rId1"/>
  <headerFooter>
    <oddHeader xml:space="preserve">&amp;C&amp;"Arial,Gras"&amp;12RECAP DOSSIER 
DEMANDE TRANSPORT </oddHead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11"/>
  <sheetViews>
    <sheetView workbookViewId="0">
      <selection activeCell="A10" sqref="A10:G10"/>
    </sheetView>
  </sheetViews>
  <sheetFormatPr baseColWidth="10" defaultRowHeight="15" x14ac:dyDescent="0.25"/>
  <cols>
    <col min="3" max="3" width="6.5703125" customWidth="1"/>
    <col min="5" max="5" width="20.140625" customWidth="1"/>
    <col min="6" max="6" width="20.85546875" customWidth="1"/>
    <col min="7" max="7" width="21.28515625" customWidth="1"/>
  </cols>
  <sheetData>
    <row r="1" spans="1:10" ht="25.5" x14ac:dyDescent="0.35">
      <c r="C1" s="350"/>
      <c r="D1" s="350"/>
      <c r="E1" s="353" t="s">
        <v>341</v>
      </c>
      <c r="F1" s="352"/>
      <c r="G1" s="352"/>
      <c r="H1" s="352"/>
      <c r="I1" s="351"/>
      <c r="J1" s="350"/>
    </row>
    <row r="3" spans="1:10" ht="15.75" x14ac:dyDescent="0.25">
      <c r="A3" s="362" t="s">
        <v>340</v>
      </c>
      <c r="B3" s="362" t="s">
        <v>290</v>
      </c>
      <c r="C3" s="572" t="s">
        <v>0</v>
      </c>
      <c r="D3" s="573"/>
      <c r="E3" s="362" t="s">
        <v>32</v>
      </c>
      <c r="F3" s="362" t="s">
        <v>347</v>
      </c>
      <c r="G3" s="362" t="s">
        <v>342</v>
      </c>
    </row>
    <row r="4" spans="1:10" x14ac:dyDescent="0.25">
      <c r="A4" s="17">
        <v>17626</v>
      </c>
      <c r="F4" s="28"/>
      <c r="G4" s="470">
        <v>43284</v>
      </c>
    </row>
    <row r="5" spans="1:10" x14ac:dyDescent="0.25">
      <c r="A5" s="17">
        <v>17626</v>
      </c>
      <c r="F5" s="28"/>
      <c r="G5" s="470">
        <v>43284</v>
      </c>
    </row>
    <row r="6" spans="1:10" x14ac:dyDescent="0.25">
      <c r="A6" s="17">
        <v>17626</v>
      </c>
      <c r="F6" s="28"/>
      <c r="G6" s="470">
        <v>43284</v>
      </c>
    </row>
    <row r="7" spans="1:10" x14ac:dyDescent="0.25">
      <c r="A7" s="17">
        <v>17626</v>
      </c>
      <c r="F7" s="28"/>
      <c r="G7" s="470">
        <v>43284</v>
      </c>
    </row>
    <row r="8" spans="1:10" x14ac:dyDescent="0.25">
      <c r="A8" s="17">
        <v>77524</v>
      </c>
      <c r="F8" s="28"/>
      <c r="G8" s="470">
        <v>43294</v>
      </c>
    </row>
    <row r="9" spans="1:10" x14ac:dyDescent="0.25">
      <c r="A9" s="17">
        <v>78621</v>
      </c>
      <c r="F9" s="28"/>
      <c r="G9" s="470">
        <v>43294</v>
      </c>
    </row>
    <row r="10" spans="1:10" x14ac:dyDescent="0.25">
      <c r="A10" s="17">
        <v>28516</v>
      </c>
      <c r="F10" s="28"/>
      <c r="G10" s="470">
        <v>43294</v>
      </c>
    </row>
    <row r="11" spans="1:10" x14ac:dyDescent="0.25">
      <c r="A11" s="17" t="s">
        <v>365</v>
      </c>
      <c r="F11" s="28"/>
      <c r="G11" s="470">
        <v>43304</v>
      </c>
    </row>
  </sheetData>
  <mergeCells count="1">
    <mergeCell ref="C3:D3"/>
  </mergeCells>
  <dataValidations disablePrompts="1" count="1">
    <dataValidation showInputMessage="1" showErrorMessage="1" sqref="F4 F6 F8:F11"/>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AO43"/>
  <sheetViews>
    <sheetView zoomScale="95" zoomScaleNormal="95" workbookViewId="0">
      <selection activeCell="U22" sqref="U22"/>
    </sheetView>
  </sheetViews>
  <sheetFormatPr baseColWidth="10" defaultColWidth="6.85546875" defaultRowHeight="15" x14ac:dyDescent="0.25"/>
  <cols>
    <col min="1" max="1" width="8.140625" style="437" customWidth="1"/>
    <col min="2" max="3" width="6.85546875" style="438"/>
    <col min="4" max="4" width="8.140625" style="437" bestFit="1" customWidth="1"/>
    <col min="5" max="6" width="6.85546875" style="438"/>
    <col min="7" max="7" width="8.140625" style="437" bestFit="1" customWidth="1"/>
    <col min="8" max="9" width="6.85546875" style="438"/>
    <col min="10" max="10" width="8.140625" style="437" bestFit="1" customWidth="1"/>
    <col min="11" max="12" width="6.85546875" style="438"/>
    <col min="13" max="13" width="8.140625" style="437" bestFit="1" customWidth="1"/>
    <col min="14" max="15" width="6.85546875" style="438"/>
    <col min="16" max="16" width="8.140625" style="437" bestFit="1" customWidth="1"/>
    <col min="17" max="18" width="6.85546875" style="438"/>
    <col min="19" max="19" width="8.140625" style="437" bestFit="1" customWidth="1"/>
    <col min="20" max="21" width="6.85546875" style="438"/>
    <col min="22" max="22" width="8.140625" style="437" bestFit="1" customWidth="1"/>
    <col min="23" max="24" width="6.85546875" style="438"/>
    <col min="25" max="25" width="8.140625" style="437" bestFit="1" customWidth="1"/>
    <col min="26" max="27" width="6.85546875" style="438"/>
    <col min="28" max="28" width="8.140625" style="437" bestFit="1" customWidth="1"/>
    <col min="29" max="30" width="6.85546875" style="438"/>
    <col min="31" max="31" width="8.140625" style="437" bestFit="1" customWidth="1"/>
    <col min="32" max="33" width="6.85546875" style="438"/>
    <col min="34" max="34" width="8.140625" style="437" bestFit="1" customWidth="1"/>
    <col min="35" max="36" width="6.85546875" style="438"/>
    <col min="37" max="267" width="6.85546875" style="433"/>
    <col min="268" max="268" width="8.140625" style="433" customWidth="1"/>
    <col min="269" max="269" width="6.85546875" style="433"/>
    <col min="270" max="270" width="8.140625" style="433" bestFit="1" customWidth="1"/>
    <col min="271" max="271" width="6.85546875" style="433"/>
    <col min="272" max="272" width="8.140625" style="433" bestFit="1" customWidth="1"/>
    <col min="273" max="273" width="6.85546875" style="433"/>
    <col min="274" max="274" width="8.140625" style="433" bestFit="1" customWidth="1"/>
    <col min="275" max="275" width="6.85546875" style="433"/>
    <col min="276" max="276" width="8.140625" style="433" bestFit="1" customWidth="1"/>
    <col min="277" max="277" width="6.85546875" style="433"/>
    <col min="278" max="278" width="8.140625" style="433" bestFit="1" customWidth="1"/>
    <col min="279" max="279" width="6.85546875" style="433"/>
    <col min="280" max="280" width="8.140625" style="433" bestFit="1" customWidth="1"/>
    <col min="281" max="281" width="6.85546875" style="433"/>
    <col min="282" max="282" width="8.140625" style="433" bestFit="1" customWidth="1"/>
    <col min="283" max="283" width="6.85546875" style="433"/>
    <col min="284" max="284" width="8.140625" style="433" bestFit="1" customWidth="1"/>
    <col min="285" max="285" width="6.85546875" style="433"/>
    <col min="286" max="286" width="8.140625" style="433" bestFit="1" customWidth="1"/>
    <col min="287" max="287" width="6.85546875" style="433"/>
    <col min="288" max="288" width="8.140625" style="433" bestFit="1" customWidth="1"/>
    <col min="289" max="289" width="6.85546875" style="433"/>
    <col min="290" max="290" width="8.140625" style="433" bestFit="1" customWidth="1"/>
    <col min="291" max="523" width="6.85546875" style="433"/>
    <col min="524" max="524" width="8.140625" style="433" customWidth="1"/>
    <col min="525" max="525" width="6.85546875" style="433"/>
    <col min="526" max="526" width="8.140625" style="433" bestFit="1" customWidth="1"/>
    <col min="527" max="527" width="6.85546875" style="433"/>
    <col min="528" max="528" width="8.140625" style="433" bestFit="1" customWidth="1"/>
    <col min="529" max="529" width="6.85546875" style="433"/>
    <col min="530" max="530" width="8.140625" style="433" bestFit="1" customWidth="1"/>
    <col min="531" max="531" width="6.85546875" style="433"/>
    <col min="532" max="532" width="8.140625" style="433" bestFit="1" customWidth="1"/>
    <col min="533" max="533" width="6.85546875" style="433"/>
    <col min="534" max="534" width="8.140625" style="433" bestFit="1" customWidth="1"/>
    <col min="535" max="535" width="6.85546875" style="433"/>
    <col min="536" max="536" width="8.140625" style="433" bestFit="1" customWidth="1"/>
    <col min="537" max="537" width="6.85546875" style="433"/>
    <col min="538" max="538" width="8.140625" style="433" bestFit="1" customWidth="1"/>
    <col min="539" max="539" width="6.85546875" style="433"/>
    <col min="540" max="540" width="8.140625" style="433" bestFit="1" customWidth="1"/>
    <col min="541" max="541" width="6.85546875" style="433"/>
    <col min="542" max="542" width="8.140625" style="433" bestFit="1" customWidth="1"/>
    <col min="543" max="543" width="6.85546875" style="433"/>
    <col min="544" max="544" width="8.140625" style="433" bestFit="1" customWidth="1"/>
    <col min="545" max="545" width="6.85546875" style="433"/>
    <col min="546" max="546" width="8.140625" style="433" bestFit="1" customWidth="1"/>
    <col min="547" max="779" width="6.85546875" style="433"/>
    <col min="780" max="780" width="8.140625" style="433" customWidth="1"/>
    <col min="781" max="781" width="6.85546875" style="433"/>
    <col min="782" max="782" width="8.140625" style="433" bestFit="1" customWidth="1"/>
    <col min="783" max="783" width="6.85546875" style="433"/>
    <col min="784" max="784" width="8.140625" style="433" bestFit="1" customWidth="1"/>
    <col min="785" max="785" width="6.85546875" style="433"/>
    <col min="786" max="786" width="8.140625" style="433" bestFit="1" customWidth="1"/>
    <col min="787" max="787" width="6.85546875" style="433"/>
    <col min="788" max="788" width="8.140625" style="433" bestFit="1" customWidth="1"/>
    <col min="789" max="789" width="6.85546875" style="433"/>
    <col min="790" max="790" width="8.140625" style="433" bestFit="1" customWidth="1"/>
    <col min="791" max="791" width="6.85546875" style="433"/>
    <col min="792" max="792" width="8.140625" style="433" bestFit="1" customWidth="1"/>
    <col min="793" max="793" width="6.85546875" style="433"/>
    <col min="794" max="794" width="8.140625" style="433" bestFit="1" customWidth="1"/>
    <col min="795" max="795" width="6.85546875" style="433"/>
    <col min="796" max="796" width="8.140625" style="433" bestFit="1" customWidth="1"/>
    <col min="797" max="797" width="6.85546875" style="433"/>
    <col min="798" max="798" width="8.140625" style="433" bestFit="1" customWidth="1"/>
    <col min="799" max="799" width="6.85546875" style="433"/>
    <col min="800" max="800" width="8.140625" style="433" bestFit="1" customWidth="1"/>
    <col min="801" max="801" width="6.85546875" style="433"/>
    <col min="802" max="802" width="8.140625" style="433" bestFit="1" customWidth="1"/>
    <col min="803" max="1035" width="6.85546875" style="433"/>
    <col min="1036" max="1036" width="8.140625" style="433" customWidth="1"/>
    <col min="1037" max="1037" width="6.85546875" style="433"/>
    <col min="1038" max="1038" width="8.140625" style="433" bestFit="1" customWidth="1"/>
    <col min="1039" max="1039" width="6.85546875" style="433"/>
    <col min="1040" max="1040" width="8.140625" style="433" bestFit="1" customWidth="1"/>
    <col min="1041" max="1041" width="6.85546875" style="433"/>
    <col min="1042" max="1042" width="8.140625" style="433" bestFit="1" customWidth="1"/>
    <col min="1043" max="1043" width="6.85546875" style="433"/>
    <col min="1044" max="1044" width="8.140625" style="433" bestFit="1" customWidth="1"/>
    <col min="1045" max="1045" width="6.85546875" style="433"/>
    <col min="1046" max="1046" width="8.140625" style="433" bestFit="1" customWidth="1"/>
    <col min="1047" max="1047" width="6.85546875" style="433"/>
    <col min="1048" max="1048" width="8.140625" style="433" bestFit="1" customWidth="1"/>
    <col min="1049" max="1049" width="6.85546875" style="433"/>
    <col min="1050" max="1050" width="8.140625" style="433" bestFit="1" customWidth="1"/>
    <col min="1051" max="1051" width="6.85546875" style="433"/>
    <col min="1052" max="1052" width="8.140625" style="433" bestFit="1" customWidth="1"/>
    <col min="1053" max="1053" width="6.85546875" style="433"/>
    <col min="1054" max="1054" width="8.140625" style="433" bestFit="1" customWidth="1"/>
    <col min="1055" max="1055" width="6.85546875" style="433"/>
    <col min="1056" max="1056" width="8.140625" style="433" bestFit="1" customWidth="1"/>
    <col min="1057" max="1057" width="6.85546875" style="433"/>
    <col min="1058" max="1058" width="8.140625" style="433" bestFit="1" customWidth="1"/>
    <col min="1059" max="1291" width="6.85546875" style="433"/>
    <col min="1292" max="1292" width="8.140625" style="433" customWidth="1"/>
    <col min="1293" max="1293" width="6.85546875" style="433"/>
    <col min="1294" max="1294" width="8.140625" style="433" bestFit="1" customWidth="1"/>
    <col min="1295" max="1295" width="6.85546875" style="433"/>
    <col min="1296" max="1296" width="8.140625" style="433" bestFit="1" customWidth="1"/>
    <col min="1297" max="1297" width="6.85546875" style="433"/>
    <col min="1298" max="1298" width="8.140625" style="433" bestFit="1" customWidth="1"/>
    <col min="1299" max="1299" width="6.85546875" style="433"/>
    <col min="1300" max="1300" width="8.140625" style="433" bestFit="1" customWidth="1"/>
    <col min="1301" max="1301" width="6.85546875" style="433"/>
    <col min="1302" max="1302" width="8.140625" style="433" bestFit="1" customWidth="1"/>
    <col min="1303" max="1303" width="6.85546875" style="433"/>
    <col min="1304" max="1304" width="8.140625" style="433" bestFit="1" customWidth="1"/>
    <col min="1305" max="1305" width="6.85546875" style="433"/>
    <col min="1306" max="1306" width="8.140625" style="433" bestFit="1" customWidth="1"/>
    <col min="1307" max="1307" width="6.85546875" style="433"/>
    <col min="1308" max="1308" width="8.140625" style="433" bestFit="1" customWidth="1"/>
    <col min="1309" max="1309" width="6.85546875" style="433"/>
    <col min="1310" max="1310" width="8.140625" style="433" bestFit="1" customWidth="1"/>
    <col min="1311" max="1311" width="6.85546875" style="433"/>
    <col min="1312" max="1312" width="8.140625" style="433" bestFit="1" customWidth="1"/>
    <col min="1313" max="1313" width="6.85546875" style="433"/>
    <col min="1314" max="1314" width="8.140625" style="433" bestFit="1" customWidth="1"/>
    <col min="1315" max="1547" width="6.85546875" style="433"/>
    <col min="1548" max="1548" width="8.140625" style="433" customWidth="1"/>
    <col min="1549" max="1549" width="6.85546875" style="433"/>
    <col min="1550" max="1550" width="8.140625" style="433" bestFit="1" customWidth="1"/>
    <col min="1551" max="1551" width="6.85546875" style="433"/>
    <col min="1552" max="1552" width="8.140625" style="433" bestFit="1" customWidth="1"/>
    <col min="1553" max="1553" width="6.85546875" style="433"/>
    <col min="1554" max="1554" width="8.140625" style="433" bestFit="1" customWidth="1"/>
    <col min="1555" max="1555" width="6.85546875" style="433"/>
    <col min="1556" max="1556" width="8.140625" style="433" bestFit="1" customWidth="1"/>
    <col min="1557" max="1557" width="6.85546875" style="433"/>
    <col min="1558" max="1558" width="8.140625" style="433" bestFit="1" customWidth="1"/>
    <col min="1559" max="1559" width="6.85546875" style="433"/>
    <col min="1560" max="1560" width="8.140625" style="433" bestFit="1" customWidth="1"/>
    <col min="1561" max="1561" width="6.85546875" style="433"/>
    <col min="1562" max="1562" width="8.140625" style="433" bestFit="1" customWidth="1"/>
    <col min="1563" max="1563" width="6.85546875" style="433"/>
    <col min="1564" max="1564" width="8.140625" style="433" bestFit="1" customWidth="1"/>
    <col min="1565" max="1565" width="6.85546875" style="433"/>
    <col min="1566" max="1566" width="8.140625" style="433" bestFit="1" customWidth="1"/>
    <col min="1567" max="1567" width="6.85546875" style="433"/>
    <col min="1568" max="1568" width="8.140625" style="433" bestFit="1" customWidth="1"/>
    <col min="1569" max="1569" width="6.85546875" style="433"/>
    <col min="1570" max="1570" width="8.140625" style="433" bestFit="1" customWidth="1"/>
    <col min="1571" max="1803" width="6.85546875" style="433"/>
    <col min="1804" max="1804" width="8.140625" style="433" customWidth="1"/>
    <col min="1805" max="1805" width="6.85546875" style="433"/>
    <col min="1806" max="1806" width="8.140625" style="433" bestFit="1" customWidth="1"/>
    <col min="1807" max="1807" width="6.85546875" style="433"/>
    <col min="1808" max="1808" width="8.140625" style="433" bestFit="1" customWidth="1"/>
    <col min="1809" max="1809" width="6.85546875" style="433"/>
    <col min="1810" max="1810" width="8.140625" style="433" bestFit="1" customWidth="1"/>
    <col min="1811" max="1811" width="6.85546875" style="433"/>
    <col min="1812" max="1812" width="8.140625" style="433" bestFit="1" customWidth="1"/>
    <col min="1813" max="1813" width="6.85546875" style="433"/>
    <col min="1814" max="1814" width="8.140625" style="433" bestFit="1" customWidth="1"/>
    <col min="1815" max="1815" width="6.85546875" style="433"/>
    <col min="1816" max="1816" width="8.140625" style="433" bestFit="1" customWidth="1"/>
    <col min="1817" max="1817" width="6.85546875" style="433"/>
    <col min="1818" max="1818" width="8.140625" style="433" bestFit="1" customWidth="1"/>
    <col min="1819" max="1819" width="6.85546875" style="433"/>
    <col min="1820" max="1820" width="8.140625" style="433" bestFit="1" customWidth="1"/>
    <col min="1821" max="1821" width="6.85546875" style="433"/>
    <col min="1822" max="1822" width="8.140625" style="433" bestFit="1" customWidth="1"/>
    <col min="1823" max="1823" width="6.85546875" style="433"/>
    <col min="1824" max="1824" width="8.140625" style="433" bestFit="1" customWidth="1"/>
    <col min="1825" max="1825" width="6.85546875" style="433"/>
    <col min="1826" max="1826" width="8.140625" style="433" bestFit="1" customWidth="1"/>
    <col min="1827" max="2059" width="6.85546875" style="433"/>
    <col min="2060" max="2060" width="8.140625" style="433" customWidth="1"/>
    <col min="2061" max="2061" width="6.85546875" style="433"/>
    <col min="2062" max="2062" width="8.140625" style="433" bestFit="1" customWidth="1"/>
    <col min="2063" max="2063" width="6.85546875" style="433"/>
    <col min="2064" max="2064" width="8.140625" style="433" bestFit="1" customWidth="1"/>
    <col min="2065" max="2065" width="6.85546875" style="433"/>
    <col min="2066" max="2066" width="8.140625" style="433" bestFit="1" customWidth="1"/>
    <col min="2067" max="2067" width="6.85546875" style="433"/>
    <col min="2068" max="2068" width="8.140625" style="433" bestFit="1" customWidth="1"/>
    <col min="2069" max="2069" width="6.85546875" style="433"/>
    <col min="2070" max="2070" width="8.140625" style="433" bestFit="1" customWidth="1"/>
    <col min="2071" max="2071" width="6.85546875" style="433"/>
    <col min="2072" max="2072" width="8.140625" style="433" bestFit="1" customWidth="1"/>
    <col min="2073" max="2073" width="6.85546875" style="433"/>
    <col min="2074" max="2074" width="8.140625" style="433" bestFit="1" customWidth="1"/>
    <col min="2075" max="2075" width="6.85546875" style="433"/>
    <col min="2076" max="2076" width="8.140625" style="433" bestFit="1" customWidth="1"/>
    <col min="2077" max="2077" width="6.85546875" style="433"/>
    <col min="2078" max="2078" width="8.140625" style="433" bestFit="1" customWidth="1"/>
    <col min="2079" max="2079" width="6.85546875" style="433"/>
    <col min="2080" max="2080" width="8.140625" style="433" bestFit="1" customWidth="1"/>
    <col min="2081" max="2081" width="6.85546875" style="433"/>
    <col min="2082" max="2082" width="8.140625" style="433" bestFit="1" customWidth="1"/>
    <col min="2083" max="2315" width="6.85546875" style="433"/>
    <col min="2316" max="2316" width="8.140625" style="433" customWidth="1"/>
    <col min="2317" max="2317" width="6.85546875" style="433"/>
    <col min="2318" max="2318" width="8.140625" style="433" bestFit="1" customWidth="1"/>
    <col min="2319" max="2319" width="6.85546875" style="433"/>
    <col min="2320" max="2320" width="8.140625" style="433" bestFit="1" customWidth="1"/>
    <col min="2321" max="2321" width="6.85546875" style="433"/>
    <col min="2322" max="2322" width="8.140625" style="433" bestFit="1" customWidth="1"/>
    <col min="2323" max="2323" width="6.85546875" style="433"/>
    <col min="2324" max="2324" width="8.140625" style="433" bestFit="1" customWidth="1"/>
    <col min="2325" max="2325" width="6.85546875" style="433"/>
    <col min="2326" max="2326" width="8.140625" style="433" bestFit="1" customWidth="1"/>
    <col min="2327" max="2327" width="6.85546875" style="433"/>
    <col min="2328" max="2328" width="8.140625" style="433" bestFit="1" customWidth="1"/>
    <col min="2329" max="2329" width="6.85546875" style="433"/>
    <col min="2330" max="2330" width="8.140625" style="433" bestFit="1" customWidth="1"/>
    <col min="2331" max="2331" width="6.85546875" style="433"/>
    <col min="2332" max="2332" width="8.140625" style="433" bestFit="1" customWidth="1"/>
    <col min="2333" max="2333" width="6.85546875" style="433"/>
    <col min="2334" max="2334" width="8.140625" style="433" bestFit="1" customWidth="1"/>
    <col min="2335" max="2335" width="6.85546875" style="433"/>
    <col min="2336" max="2336" width="8.140625" style="433" bestFit="1" customWidth="1"/>
    <col min="2337" max="2337" width="6.85546875" style="433"/>
    <col min="2338" max="2338" width="8.140625" style="433" bestFit="1" customWidth="1"/>
    <col min="2339" max="2571" width="6.85546875" style="433"/>
    <col min="2572" max="2572" width="8.140625" style="433" customWidth="1"/>
    <col min="2573" max="2573" width="6.85546875" style="433"/>
    <col min="2574" max="2574" width="8.140625" style="433" bestFit="1" customWidth="1"/>
    <col min="2575" max="2575" width="6.85546875" style="433"/>
    <col min="2576" max="2576" width="8.140625" style="433" bestFit="1" customWidth="1"/>
    <col min="2577" max="2577" width="6.85546875" style="433"/>
    <col min="2578" max="2578" width="8.140625" style="433" bestFit="1" customWidth="1"/>
    <col min="2579" max="2579" width="6.85546875" style="433"/>
    <col min="2580" max="2580" width="8.140625" style="433" bestFit="1" customWidth="1"/>
    <col min="2581" max="2581" width="6.85546875" style="433"/>
    <col min="2582" max="2582" width="8.140625" style="433" bestFit="1" customWidth="1"/>
    <col min="2583" max="2583" width="6.85546875" style="433"/>
    <col min="2584" max="2584" width="8.140625" style="433" bestFit="1" customWidth="1"/>
    <col min="2585" max="2585" width="6.85546875" style="433"/>
    <col min="2586" max="2586" width="8.140625" style="433" bestFit="1" customWidth="1"/>
    <col min="2587" max="2587" width="6.85546875" style="433"/>
    <col min="2588" max="2588" width="8.140625" style="433" bestFit="1" customWidth="1"/>
    <col min="2589" max="2589" width="6.85546875" style="433"/>
    <col min="2590" max="2590" width="8.140625" style="433" bestFit="1" customWidth="1"/>
    <col min="2591" max="2591" width="6.85546875" style="433"/>
    <col min="2592" max="2592" width="8.140625" style="433" bestFit="1" customWidth="1"/>
    <col min="2593" max="2593" width="6.85546875" style="433"/>
    <col min="2594" max="2594" width="8.140625" style="433" bestFit="1" customWidth="1"/>
    <col min="2595" max="2827" width="6.85546875" style="433"/>
    <col min="2828" max="2828" width="8.140625" style="433" customWidth="1"/>
    <col min="2829" max="2829" width="6.85546875" style="433"/>
    <col min="2830" max="2830" width="8.140625" style="433" bestFit="1" customWidth="1"/>
    <col min="2831" max="2831" width="6.85546875" style="433"/>
    <col min="2832" max="2832" width="8.140625" style="433" bestFit="1" customWidth="1"/>
    <col min="2833" max="2833" width="6.85546875" style="433"/>
    <col min="2834" max="2834" width="8.140625" style="433" bestFit="1" customWidth="1"/>
    <col min="2835" max="2835" width="6.85546875" style="433"/>
    <col min="2836" max="2836" width="8.140625" style="433" bestFit="1" customWidth="1"/>
    <col min="2837" max="2837" width="6.85546875" style="433"/>
    <col min="2838" max="2838" width="8.140625" style="433" bestFit="1" customWidth="1"/>
    <col min="2839" max="2839" width="6.85546875" style="433"/>
    <col min="2840" max="2840" width="8.140625" style="433" bestFit="1" customWidth="1"/>
    <col min="2841" max="2841" width="6.85546875" style="433"/>
    <col min="2842" max="2842" width="8.140625" style="433" bestFit="1" customWidth="1"/>
    <col min="2843" max="2843" width="6.85546875" style="433"/>
    <col min="2844" max="2844" width="8.140625" style="433" bestFit="1" customWidth="1"/>
    <col min="2845" max="2845" width="6.85546875" style="433"/>
    <col min="2846" max="2846" width="8.140625" style="433" bestFit="1" customWidth="1"/>
    <col min="2847" max="2847" width="6.85546875" style="433"/>
    <col min="2848" max="2848" width="8.140625" style="433" bestFit="1" customWidth="1"/>
    <col min="2849" max="2849" width="6.85546875" style="433"/>
    <col min="2850" max="2850" width="8.140625" style="433" bestFit="1" customWidth="1"/>
    <col min="2851" max="3083" width="6.85546875" style="433"/>
    <col min="3084" max="3084" width="8.140625" style="433" customWidth="1"/>
    <col min="3085" max="3085" width="6.85546875" style="433"/>
    <col min="3086" max="3086" width="8.140625" style="433" bestFit="1" customWidth="1"/>
    <col min="3087" max="3087" width="6.85546875" style="433"/>
    <col min="3088" max="3088" width="8.140625" style="433" bestFit="1" customWidth="1"/>
    <col min="3089" max="3089" width="6.85546875" style="433"/>
    <col min="3090" max="3090" width="8.140625" style="433" bestFit="1" customWidth="1"/>
    <col min="3091" max="3091" width="6.85546875" style="433"/>
    <col min="3092" max="3092" width="8.140625" style="433" bestFit="1" customWidth="1"/>
    <col min="3093" max="3093" width="6.85546875" style="433"/>
    <col min="3094" max="3094" width="8.140625" style="433" bestFit="1" customWidth="1"/>
    <col min="3095" max="3095" width="6.85546875" style="433"/>
    <col min="3096" max="3096" width="8.140625" style="433" bestFit="1" customWidth="1"/>
    <col min="3097" max="3097" width="6.85546875" style="433"/>
    <col min="3098" max="3098" width="8.140625" style="433" bestFit="1" customWidth="1"/>
    <col min="3099" max="3099" width="6.85546875" style="433"/>
    <col min="3100" max="3100" width="8.140625" style="433" bestFit="1" customWidth="1"/>
    <col min="3101" max="3101" width="6.85546875" style="433"/>
    <col min="3102" max="3102" width="8.140625" style="433" bestFit="1" customWidth="1"/>
    <col min="3103" max="3103" width="6.85546875" style="433"/>
    <col min="3104" max="3104" width="8.140625" style="433" bestFit="1" customWidth="1"/>
    <col min="3105" max="3105" width="6.85546875" style="433"/>
    <col min="3106" max="3106" width="8.140625" style="433" bestFit="1" customWidth="1"/>
    <col min="3107" max="3339" width="6.85546875" style="433"/>
    <col min="3340" max="3340" width="8.140625" style="433" customWidth="1"/>
    <col min="3341" max="3341" width="6.85546875" style="433"/>
    <col min="3342" max="3342" width="8.140625" style="433" bestFit="1" customWidth="1"/>
    <col min="3343" max="3343" width="6.85546875" style="433"/>
    <col min="3344" max="3344" width="8.140625" style="433" bestFit="1" customWidth="1"/>
    <col min="3345" max="3345" width="6.85546875" style="433"/>
    <col min="3346" max="3346" width="8.140625" style="433" bestFit="1" customWidth="1"/>
    <col min="3347" max="3347" width="6.85546875" style="433"/>
    <col min="3348" max="3348" width="8.140625" style="433" bestFit="1" customWidth="1"/>
    <col min="3349" max="3349" width="6.85546875" style="433"/>
    <col min="3350" max="3350" width="8.140625" style="433" bestFit="1" customWidth="1"/>
    <col min="3351" max="3351" width="6.85546875" style="433"/>
    <col min="3352" max="3352" width="8.140625" style="433" bestFit="1" customWidth="1"/>
    <col min="3353" max="3353" width="6.85546875" style="433"/>
    <col min="3354" max="3354" width="8.140625" style="433" bestFit="1" customWidth="1"/>
    <col min="3355" max="3355" width="6.85546875" style="433"/>
    <col min="3356" max="3356" width="8.140625" style="433" bestFit="1" customWidth="1"/>
    <col min="3357" max="3357" width="6.85546875" style="433"/>
    <col min="3358" max="3358" width="8.140625" style="433" bestFit="1" customWidth="1"/>
    <col min="3359" max="3359" width="6.85546875" style="433"/>
    <col min="3360" max="3360" width="8.140625" style="433" bestFit="1" customWidth="1"/>
    <col min="3361" max="3361" width="6.85546875" style="433"/>
    <col min="3362" max="3362" width="8.140625" style="433" bestFit="1" customWidth="1"/>
    <col min="3363" max="3595" width="6.85546875" style="433"/>
    <col min="3596" max="3596" width="8.140625" style="433" customWidth="1"/>
    <col min="3597" max="3597" width="6.85546875" style="433"/>
    <col min="3598" max="3598" width="8.140625" style="433" bestFit="1" customWidth="1"/>
    <col min="3599" max="3599" width="6.85546875" style="433"/>
    <col min="3600" max="3600" width="8.140625" style="433" bestFit="1" customWidth="1"/>
    <col min="3601" max="3601" width="6.85546875" style="433"/>
    <col min="3602" max="3602" width="8.140625" style="433" bestFit="1" customWidth="1"/>
    <col min="3603" max="3603" width="6.85546875" style="433"/>
    <col min="3604" max="3604" width="8.140625" style="433" bestFit="1" customWidth="1"/>
    <col min="3605" max="3605" width="6.85546875" style="433"/>
    <col min="3606" max="3606" width="8.140625" style="433" bestFit="1" customWidth="1"/>
    <col min="3607" max="3607" width="6.85546875" style="433"/>
    <col min="3608" max="3608" width="8.140625" style="433" bestFit="1" customWidth="1"/>
    <col min="3609" max="3609" width="6.85546875" style="433"/>
    <col min="3610" max="3610" width="8.140625" style="433" bestFit="1" customWidth="1"/>
    <col min="3611" max="3611" width="6.85546875" style="433"/>
    <col min="3612" max="3612" width="8.140625" style="433" bestFit="1" customWidth="1"/>
    <col min="3613" max="3613" width="6.85546875" style="433"/>
    <col min="3614" max="3614" width="8.140625" style="433" bestFit="1" customWidth="1"/>
    <col min="3615" max="3615" width="6.85546875" style="433"/>
    <col min="3616" max="3616" width="8.140625" style="433" bestFit="1" customWidth="1"/>
    <col min="3617" max="3617" width="6.85546875" style="433"/>
    <col min="3618" max="3618" width="8.140625" style="433" bestFit="1" customWidth="1"/>
    <col min="3619" max="3851" width="6.85546875" style="433"/>
    <col min="3852" max="3852" width="8.140625" style="433" customWidth="1"/>
    <col min="3853" max="3853" width="6.85546875" style="433"/>
    <col min="3854" max="3854" width="8.140625" style="433" bestFit="1" customWidth="1"/>
    <col min="3855" max="3855" width="6.85546875" style="433"/>
    <col min="3856" max="3856" width="8.140625" style="433" bestFit="1" customWidth="1"/>
    <col min="3857" max="3857" width="6.85546875" style="433"/>
    <col min="3858" max="3858" width="8.140625" style="433" bestFit="1" customWidth="1"/>
    <col min="3859" max="3859" width="6.85546875" style="433"/>
    <col min="3860" max="3860" width="8.140625" style="433" bestFit="1" customWidth="1"/>
    <col min="3861" max="3861" width="6.85546875" style="433"/>
    <col min="3862" max="3862" width="8.140625" style="433" bestFit="1" customWidth="1"/>
    <col min="3863" max="3863" width="6.85546875" style="433"/>
    <col min="3864" max="3864" width="8.140625" style="433" bestFit="1" customWidth="1"/>
    <col min="3865" max="3865" width="6.85546875" style="433"/>
    <col min="3866" max="3866" width="8.140625" style="433" bestFit="1" customWidth="1"/>
    <col min="3867" max="3867" width="6.85546875" style="433"/>
    <col min="3868" max="3868" width="8.140625" style="433" bestFit="1" customWidth="1"/>
    <col min="3869" max="3869" width="6.85546875" style="433"/>
    <col min="3870" max="3870" width="8.140625" style="433" bestFit="1" customWidth="1"/>
    <col min="3871" max="3871" width="6.85546875" style="433"/>
    <col min="3872" max="3872" width="8.140625" style="433" bestFit="1" customWidth="1"/>
    <col min="3873" max="3873" width="6.85546875" style="433"/>
    <col min="3874" max="3874" width="8.140625" style="433" bestFit="1" customWidth="1"/>
    <col min="3875" max="4107" width="6.85546875" style="433"/>
    <col min="4108" max="4108" width="8.140625" style="433" customWidth="1"/>
    <col min="4109" max="4109" width="6.85546875" style="433"/>
    <col min="4110" max="4110" width="8.140625" style="433" bestFit="1" customWidth="1"/>
    <col min="4111" max="4111" width="6.85546875" style="433"/>
    <col min="4112" max="4112" width="8.140625" style="433" bestFit="1" customWidth="1"/>
    <col min="4113" max="4113" width="6.85546875" style="433"/>
    <col min="4114" max="4114" width="8.140625" style="433" bestFit="1" customWidth="1"/>
    <col min="4115" max="4115" width="6.85546875" style="433"/>
    <col min="4116" max="4116" width="8.140625" style="433" bestFit="1" customWidth="1"/>
    <col min="4117" max="4117" width="6.85546875" style="433"/>
    <col min="4118" max="4118" width="8.140625" style="433" bestFit="1" customWidth="1"/>
    <col min="4119" max="4119" width="6.85546875" style="433"/>
    <col min="4120" max="4120" width="8.140625" style="433" bestFit="1" customWidth="1"/>
    <col min="4121" max="4121" width="6.85546875" style="433"/>
    <col min="4122" max="4122" width="8.140625" style="433" bestFit="1" customWidth="1"/>
    <col min="4123" max="4123" width="6.85546875" style="433"/>
    <col min="4124" max="4124" width="8.140625" style="433" bestFit="1" customWidth="1"/>
    <col min="4125" max="4125" width="6.85546875" style="433"/>
    <col min="4126" max="4126" width="8.140625" style="433" bestFit="1" customWidth="1"/>
    <col min="4127" max="4127" width="6.85546875" style="433"/>
    <col min="4128" max="4128" width="8.140625" style="433" bestFit="1" customWidth="1"/>
    <col min="4129" max="4129" width="6.85546875" style="433"/>
    <col min="4130" max="4130" width="8.140625" style="433" bestFit="1" customWidth="1"/>
    <col min="4131" max="4363" width="6.85546875" style="433"/>
    <col min="4364" max="4364" width="8.140625" style="433" customWidth="1"/>
    <col min="4365" max="4365" width="6.85546875" style="433"/>
    <col min="4366" max="4366" width="8.140625" style="433" bestFit="1" customWidth="1"/>
    <col min="4367" max="4367" width="6.85546875" style="433"/>
    <col min="4368" max="4368" width="8.140625" style="433" bestFit="1" customWidth="1"/>
    <col min="4369" max="4369" width="6.85546875" style="433"/>
    <col min="4370" max="4370" width="8.140625" style="433" bestFit="1" customWidth="1"/>
    <col min="4371" max="4371" width="6.85546875" style="433"/>
    <col min="4372" max="4372" width="8.140625" style="433" bestFit="1" customWidth="1"/>
    <col min="4373" max="4373" width="6.85546875" style="433"/>
    <col min="4374" max="4374" width="8.140625" style="433" bestFit="1" customWidth="1"/>
    <col min="4375" max="4375" width="6.85546875" style="433"/>
    <col min="4376" max="4376" width="8.140625" style="433" bestFit="1" customWidth="1"/>
    <col min="4377" max="4377" width="6.85546875" style="433"/>
    <col min="4378" max="4378" width="8.140625" style="433" bestFit="1" customWidth="1"/>
    <col min="4379" max="4379" width="6.85546875" style="433"/>
    <col min="4380" max="4380" width="8.140625" style="433" bestFit="1" customWidth="1"/>
    <col min="4381" max="4381" width="6.85546875" style="433"/>
    <col min="4382" max="4382" width="8.140625" style="433" bestFit="1" customWidth="1"/>
    <col min="4383" max="4383" width="6.85546875" style="433"/>
    <col min="4384" max="4384" width="8.140625" style="433" bestFit="1" customWidth="1"/>
    <col min="4385" max="4385" width="6.85546875" style="433"/>
    <col min="4386" max="4386" width="8.140625" style="433" bestFit="1" customWidth="1"/>
    <col min="4387" max="4619" width="6.85546875" style="433"/>
    <col min="4620" max="4620" width="8.140625" style="433" customWidth="1"/>
    <col min="4621" max="4621" width="6.85546875" style="433"/>
    <col min="4622" max="4622" width="8.140625" style="433" bestFit="1" customWidth="1"/>
    <col min="4623" max="4623" width="6.85546875" style="433"/>
    <col min="4624" max="4624" width="8.140625" style="433" bestFit="1" customWidth="1"/>
    <col min="4625" max="4625" width="6.85546875" style="433"/>
    <col min="4626" max="4626" width="8.140625" style="433" bestFit="1" customWidth="1"/>
    <col min="4627" max="4627" width="6.85546875" style="433"/>
    <col min="4628" max="4628" width="8.140625" style="433" bestFit="1" customWidth="1"/>
    <col min="4629" max="4629" width="6.85546875" style="433"/>
    <col min="4630" max="4630" width="8.140625" style="433" bestFit="1" customWidth="1"/>
    <col min="4631" max="4631" width="6.85546875" style="433"/>
    <col min="4632" max="4632" width="8.140625" style="433" bestFit="1" customWidth="1"/>
    <col min="4633" max="4633" width="6.85546875" style="433"/>
    <col min="4634" max="4634" width="8.140625" style="433" bestFit="1" customWidth="1"/>
    <col min="4635" max="4635" width="6.85546875" style="433"/>
    <col min="4636" max="4636" width="8.140625" style="433" bestFit="1" customWidth="1"/>
    <col min="4637" max="4637" width="6.85546875" style="433"/>
    <col min="4638" max="4638" width="8.140625" style="433" bestFit="1" customWidth="1"/>
    <col min="4639" max="4639" width="6.85546875" style="433"/>
    <col min="4640" max="4640" width="8.140625" style="433" bestFit="1" customWidth="1"/>
    <col min="4641" max="4641" width="6.85546875" style="433"/>
    <col min="4642" max="4642" width="8.140625" style="433" bestFit="1" customWidth="1"/>
    <col min="4643" max="4875" width="6.85546875" style="433"/>
    <col min="4876" max="4876" width="8.140625" style="433" customWidth="1"/>
    <col min="4877" max="4877" width="6.85546875" style="433"/>
    <col min="4878" max="4878" width="8.140625" style="433" bestFit="1" customWidth="1"/>
    <col min="4879" max="4879" width="6.85546875" style="433"/>
    <col min="4880" max="4880" width="8.140625" style="433" bestFit="1" customWidth="1"/>
    <col min="4881" max="4881" width="6.85546875" style="433"/>
    <col min="4882" max="4882" width="8.140625" style="433" bestFit="1" customWidth="1"/>
    <col min="4883" max="4883" width="6.85546875" style="433"/>
    <col min="4884" max="4884" width="8.140625" style="433" bestFit="1" customWidth="1"/>
    <col min="4885" max="4885" width="6.85546875" style="433"/>
    <col min="4886" max="4886" width="8.140625" style="433" bestFit="1" customWidth="1"/>
    <col min="4887" max="4887" width="6.85546875" style="433"/>
    <col min="4888" max="4888" width="8.140625" style="433" bestFit="1" customWidth="1"/>
    <col min="4889" max="4889" width="6.85546875" style="433"/>
    <col min="4890" max="4890" width="8.140625" style="433" bestFit="1" customWidth="1"/>
    <col min="4891" max="4891" width="6.85546875" style="433"/>
    <col min="4892" max="4892" width="8.140625" style="433" bestFit="1" customWidth="1"/>
    <col min="4893" max="4893" width="6.85546875" style="433"/>
    <col min="4894" max="4894" width="8.140625" style="433" bestFit="1" customWidth="1"/>
    <col min="4895" max="4895" width="6.85546875" style="433"/>
    <col min="4896" max="4896" width="8.140625" style="433" bestFit="1" customWidth="1"/>
    <col min="4897" max="4897" width="6.85546875" style="433"/>
    <col min="4898" max="4898" width="8.140625" style="433" bestFit="1" customWidth="1"/>
    <col min="4899" max="5131" width="6.85546875" style="433"/>
    <col min="5132" max="5132" width="8.140625" style="433" customWidth="1"/>
    <col min="5133" max="5133" width="6.85546875" style="433"/>
    <col min="5134" max="5134" width="8.140625" style="433" bestFit="1" customWidth="1"/>
    <col min="5135" max="5135" width="6.85546875" style="433"/>
    <col min="5136" max="5136" width="8.140625" style="433" bestFit="1" customWidth="1"/>
    <col min="5137" max="5137" width="6.85546875" style="433"/>
    <col min="5138" max="5138" width="8.140625" style="433" bestFit="1" customWidth="1"/>
    <col min="5139" max="5139" width="6.85546875" style="433"/>
    <col min="5140" max="5140" width="8.140625" style="433" bestFit="1" customWidth="1"/>
    <col min="5141" max="5141" width="6.85546875" style="433"/>
    <col min="5142" max="5142" width="8.140625" style="433" bestFit="1" customWidth="1"/>
    <col min="5143" max="5143" width="6.85546875" style="433"/>
    <col min="5144" max="5144" width="8.140625" style="433" bestFit="1" customWidth="1"/>
    <col min="5145" max="5145" width="6.85546875" style="433"/>
    <col min="5146" max="5146" width="8.140625" style="433" bestFit="1" customWidth="1"/>
    <col min="5147" max="5147" width="6.85546875" style="433"/>
    <col min="5148" max="5148" width="8.140625" style="433" bestFit="1" customWidth="1"/>
    <col min="5149" max="5149" width="6.85546875" style="433"/>
    <col min="5150" max="5150" width="8.140625" style="433" bestFit="1" customWidth="1"/>
    <col min="5151" max="5151" width="6.85546875" style="433"/>
    <col min="5152" max="5152" width="8.140625" style="433" bestFit="1" customWidth="1"/>
    <col min="5153" max="5153" width="6.85546875" style="433"/>
    <col min="5154" max="5154" width="8.140625" style="433" bestFit="1" customWidth="1"/>
    <col min="5155" max="5387" width="6.85546875" style="433"/>
    <col min="5388" max="5388" width="8.140625" style="433" customWidth="1"/>
    <col min="5389" max="5389" width="6.85546875" style="433"/>
    <col min="5390" max="5390" width="8.140625" style="433" bestFit="1" customWidth="1"/>
    <col min="5391" max="5391" width="6.85546875" style="433"/>
    <col min="5392" max="5392" width="8.140625" style="433" bestFit="1" customWidth="1"/>
    <col min="5393" max="5393" width="6.85546875" style="433"/>
    <col min="5394" max="5394" width="8.140625" style="433" bestFit="1" customWidth="1"/>
    <col min="5395" max="5395" width="6.85546875" style="433"/>
    <col min="5396" max="5396" width="8.140625" style="433" bestFit="1" customWidth="1"/>
    <col min="5397" max="5397" width="6.85546875" style="433"/>
    <col min="5398" max="5398" width="8.140625" style="433" bestFit="1" customWidth="1"/>
    <col min="5399" max="5399" width="6.85546875" style="433"/>
    <col min="5400" max="5400" width="8.140625" style="433" bestFit="1" customWidth="1"/>
    <col min="5401" max="5401" width="6.85546875" style="433"/>
    <col min="5402" max="5402" width="8.140625" style="433" bestFit="1" customWidth="1"/>
    <col min="5403" max="5403" width="6.85546875" style="433"/>
    <col min="5404" max="5404" width="8.140625" style="433" bestFit="1" customWidth="1"/>
    <col min="5405" max="5405" width="6.85546875" style="433"/>
    <col min="5406" max="5406" width="8.140625" style="433" bestFit="1" customWidth="1"/>
    <col min="5407" max="5407" width="6.85546875" style="433"/>
    <col min="5408" max="5408" width="8.140625" style="433" bestFit="1" customWidth="1"/>
    <col min="5409" max="5409" width="6.85546875" style="433"/>
    <col min="5410" max="5410" width="8.140625" style="433" bestFit="1" customWidth="1"/>
    <col min="5411" max="5643" width="6.85546875" style="433"/>
    <col min="5644" max="5644" width="8.140625" style="433" customWidth="1"/>
    <col min="5645" max="5645" width="6.85546875" style="433"/>
    <col min="5646" max="5646" width="8.140625" style="433" bestFit="1" customWidth="1"/>
    <col min="5647" max="5647" width="6.85546875" style="433"/>
    <col min="5648" max="5648" width="8.140625" style="433" bestFit="1" customWidth="1"/>
    <col min="5649" max="5649" width="6.85546875" style="433"/>
    <col min="5650" max="5650" width="8.140625" style="433" bestFit="1" customWidth="1"/>
    <col min="5651" max="5651" width="6.85546875" style="433"/>
    <col min="5652" max="5652" width="8.140625" style="433" bestFit="1" customWidth="1"/>
    <col min="5653" max="5653" width="6.85546875" style="433"/>
    <col min="5654" max="5654" width="8.140625" style="433" bestFit="1" customWidth="1"/>
    <col min="5655" max="5655" width="6.85546875" style="433"/>
    <col min="5656" max="5656" width="8.140625" style="433" bestFit="1" customWidth="1"/>
    <col min="5657" max="5657" width="6.85546875" style="433"/>
    <col min="5658" max="5658" width="8.140625" style="433" bestFit="1" customWidth="1"/>
    <col min="5659" max="5659" width="6.85546875" style="433"/>
    <col min="5660" max="5660" width="8.140625" style="433" bestFit="1" customWidth="1"/>
    <col min="5661" max="5661" width="6.85546875" style="433"/>
    <col min="5662" max="5662" width="8.140625" style="433" bestFit="1" customWidth="1"/>
    <col min="5663" max="5663" width="6.85546875" style="433"/>
    <col min="5664" max="5664" width="8.140625" style="433" bestFit="1" customWidth="1"/>
    <col min="5665" max="5665" width="6.85546875" style="433"/>
    <col min="5666" max="5666" width="8.140625" style="433" bestFit="1" customWidth="1"/>
    <col min="5667" max="5899" width="6.85546875" style="433"/>
    <col min="5900" max="5900" width="8.140625" style="433" customWidth="1"/>
    <col min="5901" max="5901" width="6.85546875" style="433"/>
    <col min="5902" max="5902" width="8.140625" style="433" bestFit="1" customWidth="1"/>
    <col min="5903" max="5903" width="6.85546875" style="433"/>
    <col min="5904" max="5904" width="8.140625" style="433" bestFit="1" customWidth="1"/>
    <col min="5905" max="5905" width="6.85546875" style="433"/>
    <col min="5906" max="5906" width="8.140625" style="433" bestFit="1" customWidth="1"/>
    <col min="5907" max="5907" width="6.85546875" style="433"/>
    <col min="5908" max="5908" width="8.140625" style="433" bestFit="1" customWidth="1"/>
    <col min="5909" max="5909" width="6.85546875" style="433"/>
    <col min="5910" max="5910" width="8.140625" style="433" bestFit="1" customWidth="1"/>
    <col min="5911" max="5911" width="6.85546875" style="433"/>
    <col min="5912" max="5912" width="8.140625" style="433" bestFit="1" customWidth="1"/>
    <col min="5913" max="5913" width="6.85546875" style="433"/>
    <col min="5914" max="5914" width="8.140625" style="433" bestFit="1" customWidth="1"/>
    <col min="5915" max="5915" width="6.85546875" style="433"/>
    <col min="5916" max="5916" width="8.140625" style="433" bestFit="1" customWidth="1"/>
    <col min="5917" max="5917" width="6.85546875" style="433"/>
    <col min="5918" max="5918" width="8.140625" style="433" bestFit="1" customWidth="1"/>
    <col min="5919" max="5919" width="6.85546875" style="433"/>
    <col min="5920" max="5920" width="8.140625" style="433" bestFit="1" customWidth="1"/>
    <col min="5921" max="5921" width="6.85546875" style="433"/>
    <col min="5922" max="5922" width="8.140625" style="433" bestFit="1" customWidth="1"/>
    <col min="5923" max="6155" width="6.85546875" style="433"/>
    <col min="6156" max="6156" width="8.140625" style="433" customWidth="1"/>
    <col min="6157" max="6157" width="6.85546875" style="433"/>
    <col min="6158" max="6158" width="8.140625" style="433" bestFit="1" customWidth="1"/>
    <col min="6159" max="6159" width="6.85546875" style="433"/>
    <col min="6160" max="6160" width="8.140625" style="433" bestFit="1" customWidth="1"/>
    <col min="6161" max="6161" width="6.85546875" style="433"/>
    <col min="6162" max="6162" width="8.140625" style="433" bestFit="1" customWidth="1"/>
    <col min="6163" max="6163" width="6.85546875" style="433"/>
    <col min="6164" max="6164" width="8.140625" style="433" bestFit="1" customWidth="1"/>
    <col min="6165" max="6165" width="6.85546875" style="433"/>
    <col min="6166" max="6166" width="8.140625" style="433" bestFit="1" customWidth="1"/>
    <col min="6167" max="6167" width="6.85546875" style="433"/>
    <col min="6168" max="6168" width="8.140625" style="433" bestFit="1" customWidth="1"/>
    <col min="6169" max="6169" width="6.85546875" style="433"/>
    <col min="6170" max="6170" width="8.140625" style="433" bestFit="1" customWidth="1"/>
    <col min="6171" max="6171" width="6.85546875" style="433"/>
    <col min="6172" max="6172" width="8.140625" style="433" bestFit="1" customWidth="1"/>
    <col min="6173" max="6173" width="6.85546875" style="433"/>
    <col min="6174" max="6174" width="8.140625" style="433" bestFit="1" customWidth="1"/>
    <col min="6175" max="6175" width="6.85546875" style="433"/>
    <col min="6176" max="6176" width="8.140625" style="433" bestFit="1" customWidth="1"/>
    <col min="6177" max="6177" width="6.85546875" style="433"/>
    <col min="6178" max="6178" width="8.140625" style="433" bestFit="1" customWidth="1"/>
    <col min="6179" max="6411" width="6.85546875" style="433"/>
    <col min="6412" max="6412" width="8.140625" style="433" customWidth="1"/>
    <col min="6413" max="6413" width="6.85546875" style="433"/>
    <col min="6414" max="6414" width="8.140625" style="433" bestFit="1" customWidth="1"/>
    <col min="6415" max="6415" width="6.85546875" style="433"/>
    <col min="6416" max="6416" width="8.140625" style="433" bestFit="1" customWidth="1"/>
    <col min="6417" max="6417" width="6.85546875" style="433"/>
    <col min="6418" max="6418" width="8.140625" style="433" bestFit="1" customWidth="1"/>
    <col min="6419" max="6419" width="6.85546875" style="433"/>
    <col min="6420" max="6420" width="8.140625" style="433" bestFit="1" customWidth="1"/>
    <col min="6421" max="6421" width="6.85546875" style="433"/>
    <col min="6422" max="6422" width="8.140625" style="433" bestFit="1" customWidth="1"/>
    <col min="6423" max="6423" width="6.85546875" style="433"/>
    <col min="6424" max="6424" width="8.140625" style="433" bestFit="1" customWidth="1"/>
    <col min="6425" max="6425" width="6.85546875" style="433"/>
    <col min="6426" max="6426" width="8.140625" style="433" bestFit="1" customWidth="1"/>
    <col min="6427" max="6427" width="6.85546875" style="433"/>
    <col min="6428" max="6428" width="8.140625" style="433" bestFit="1" customWidth="1"/>
    <col min="6429" max="6429" width="6.85546875" style="433"/>
    <col min="6430" max="6430" width="8.140625" style="433" bestFit="1" customWidth="1"/>
    <col min="6431" max="6431" width="6.85546875" style="433"/>
    <col min="6432" max="6432" width="8.140625" style="433" bestFit="1" customWidth="1"/>
    <col min="6433" max="6433" width="6.85546875" style="433"/>
    <col min="6434" max="6434" width="8.140625" style="433" bestFit="1" customWidth="1"/>
    <col min="6435" max="6667" width="6.85546875" style="433"/>
    <col min="6668" max="6668" width="8.140625" style="433" customWidth="1"/>
    <col min="6669" max="6669" width="6.85546875" style="433"/>
    <col min="6670" max="6670" width="8.140625" style="433" bestFit="1" customWidth="1"/>
    <col min="6671" max="6671" width="6.85546875" style="433"/>
    <col min="6672" max="6672" width="8.140625" style="433" bestFit="1" customWidth="1"/>
    <col min="6673" max="6673" width="6.85546875" style="433"/>
    <col min="6674" max="6674" width="8.140625" style="433" bestFit="1" customWidth="1"/>
    <col min="6675" max="6675" width="6.85546875" style="433"/>
    <col min="6676" max="6676" width="8.140625" style="433" bestFit="1" customWidth="1"/>
    <col min="6677" max="6677" width="6.85546875" style="433"/>
    <col min="6678" max="6678" width="8.140625" style="433" bestFit="1" customWidth="1"/>
    <col min="6679" max="6679" width="6.85546875" style="433"/>
    <col min="6680" max="6680" width="8.140625" style="433" bestFit="1" customWidth="1"/>
    <col min="6681" max="6681" width="6.85546875" style="433"/>
    <col min="6682" max="6682" width="8.140625" style="433" bestFit="1" customWidth="1"/>
    <col min="6683" max="6683" width="6.85546875" style="433"/>
    <col min="6684" max="6684" width="8.140625" style="433" bestFit="1" customWidth="1"/>
    <col min="6685" max="6685" width="6.85546875" style="433"/>
    <col min="6686" max="6686" width="8.140625" style="433" bestFit="1" customWidth="1"/>
    <col min="6687" max="6687" width="6.85546875" style="433"/>
    <col min="6688" max="6688" width="8.140625" style="433" bestFit="1" customWidth="1"/>
    <col min="6689" max="6689" width="6.85546875" style="433"/>
    <col min="6690" max="6690" width="8.140625" style="433" bestFit="1" customWidth="1"/>
    <col min="6691" max="6923" width="6.85546875" style="433"/>
    <col min="6924" max="6924" width="8.140625" style="433" customWidth="1"/>
    <col min="6925" max="6925" width="6.85546875" style="433"/>
    <col min="6926" max="6926" width="8.140625" style="433" bestFit="1" customWidth="1"/>
    <col min="6927" max="6927" width="6.85546875" style="433"/>
    <col min="6928" max="6928" width="8.140625" style="433" bestFit="1" customWidth="1"/>
    <col min="6929" max="6929" width="6.85546875" style="433"/>
    <col min="6930" max="6930" width="8.140625" style="433" bestFit="1" customWidth="1"/>
    <col min="6931" max="6931" width="6.85546875" style="433"/>
    <col min="6932" max="6932" width="8.140625" style="433" bestFit="1" customWidth="1"/>
    <col min="6933" max="6933" width="6.85546875" style="433"/>
    <col min="6934" max="6934" width="8.140625" style="433" bestFit="1" customWidth="1"/>
    <col min="6935" max="6935" width="6.85546875" style="433"/>
    <col min="6936" max="6936" width="8.140625" style="433" bestFit="1" customWidth="1"/>
    <col min="6937" max="6937" width="6.85546875" style="433"/>
    <col min="6938" max="6938" width="8.140625" style="433" bestFit="1" customWidth="1"/>
    <col min="6939" max="6939" width="6.85546875" style="433"/>
    <col min="6940" max="6940" width="8.140625" style="433" bestFit="1" customWidth="1"/>
    <col min="6941" max="6941" width="6.85546875" style="433"/>
    <col min="6942" max="6942" width="8.140625" style="433" bestFit="1" customWidth="1"/>
    <col min="6943" max="6943" width="6.85546875" style="433"/>
    <col min="6944" max="6944" width="8.140625" style="433" bestFit="1" customWidth="1"/>
    <col min="6945" max="6945" width="6.85546875" style="433"/>
    <col min="6946" max="6946" width="8.140625" style="433" bestFit="1" customWidth="1"/>
    <col min="6947" max="7179" width="6.85546875" style="433"/>
    <col min="7180" max="7180" width="8.140625" style="433" customWidth="1"/>
    <col min="7181" max="7181" width="6.85546875" style="433"/>
    <col min="7182" max="7182" width="8.140625" style="433" bestFit="1" customWidth="1"/>
    <col min="7183" max="7183" width="6.85546875" style="433"/>
    <col min="7184" max="7184" width="8.140625" style="433" bestFit="1" customWidth="1"/>
    <col min="7185" max="7185" width="6.85546875" style="433"/>
    <col min="7186" max="7186" width="8.140625" style="433" bestFit="1" customWidth="1"/>
    <col min="7187" max="7187" width="6.85546875" style="433"/>
    <col min="7188" max="7188" width="8.140625" style="433" bestFit="1" customWidth="1"/>
    <col min="7189" max="7189" width="6.85546875" style="433"/>
    <col min="7190" max="7190" width="8.140625" style="433" bestFit="1" customWidth="1"/>
    <col min="7191" max="7191" width="6.85546875" style="433"/>
    <col min="7192" max="7192" width="8.140625" style="433" bestFit="1" customWidth="1"/>
    <col min="7193" max="7193" width="6.85546875" style="433"/>
    <col min="7194" max="7194" width="8.140625" style="433" bestFit="1" customWidth="1"/>
    <col min="7195" max="7195" width="6.85546875" style="433"/>
    <col min="7196" max="7196" width="8.140625" style="433" bestFit="1" customWidth="1"/>
    <col min="7197" max="7197" width="6.85546875" style="433"/>
    <col min="7198" max="7198" width="8.140625" style="433" bestFit="1" customWidth="1"/>
    <col min="7199" max="7199" width="6.85546875" style="433"/>
    <col min="7200" max="7200" width="8.140625" style="433" bestFit="1" customWidth="1"/>
    <col min="7201" max="7201" width="6.85546875" style="433"/>
    <col min="7202" max="7202" width="8.140625" style="433" bestFit="1" customWidth="1"/>
    <col min="7203" max="7435" width="6.85546875" style="433"/>
    <col min="7436" max="7436" width="8.140625" style="433" customWidth="1"/>
    <col min="7437" max="7437" width="6.85546875" style="433"/>
    <col min="7438" max="7438" width="8.140625" style="433" bestFit="1" customWidth="1"/>
    <col min="7439" max="7439" width="6.85546875" style="433"/>
    <col min="7440" max="7440" width="8.140625" style="433" bestFit="1" customWidth="1"/>
    <col min="7441" max="7441" width="6.85546875" style="433"/>
    <col min="7442" max="7442" width="8.140625" style="433" bestFit="1" customWidth="1"/>
    <col min="7443" max="7443" width="6.85546875" style="433"/>
    <col min="7444" max="7444" width="8.140625" style="433" bestFit="1" customWidth="1"/>
    <col min="7445" max="7445" width="6.85546875" style="433"/>
    <col min="7446" max="7446" width="8.140625" style="433" bestFit="1" customWidth="1"/>
    <col min="7447" max="7447" width="6.85546875" style="433"/>
    <col min="7448" max="7448" width="8.140625" style="433" bestFit="1" customWidth="1"/>
    <col min="7449" max="7449" width="6.85546875" style="433"/>
    <col min="7450" max="7450" width="8.140625" style="433" bestFit="1" customWidth="1"/>
    <col min="7451" max="7451" width="6.85546875" style="433"/>
    <col min="7452" max="7452" width="8.140625" style="433" bestFit="1" customWidth="1"/>
    <col min="7453" max="7453" width="6.85546875" style="433"/>
    <col min="7454" max="7454" width="8.140625" style="433" bestFit="1" customWidth="1"/>
    <col min="7455" max="7455" width="6.85546875" style="433"/>
    <col min="7456" max="7456" width="8.140625" style="433" bestFit="1" customWidth="1"/>
    <col min="7457" max="7457" width="6.85546875" style="433"/>
    <col min="7458" max="7458" width="8.140625" style="433" bestFit="1" customWidth="1"/>
    <col min="7459" max="7691" width="6.85546875" style="433"/>
    <col min="7692" max="7692" width="8.140625" style="433" customWidth="1"/>
    <col min="7693" max="7693" width="6.85546875" style="433"/>
    <col min="7694" max="7694" width="8.140625" style="433" bestFit="1" customWidth="1"/>
    <col min="7695" max="7695" width="6.85546875" style="433"/>
    <col min="7696" max="7696" width="8.140625" style="433" bestFit="1" customWidth="1"/>
    <col min="7697" max="7697" width="6.85546875" style="433"/>
    <col min="7698" max="7698" width="8.140625" style="433" bestFit="1" customWidth="1"/>
    <col min="7699" max="7699" width="6.85546875" style="433"/>
    <col min="7700" max="7700" width="8.140625" style="433" bestFit="1" customWidth="1"/>
    <col min="7701" max="7701" width="6.85546875" style="433"/>
    <col min="7702" max="7702" width="8.140625" style="433" bestFit="1" customWidth="1"/>
    <col min="7703" max="7703" width="6.85546875" style="433"/>
    <col min="7704" max="7704" width="8.140625" style="433" bestFit="1" customWidth="1"/>
    <col min="7705" max="7705" width="6.85546875" style="433"/>
    <col min="7706" max="7706" width="8.140625" style="433" bestFit="1" customWidth="1"/>
    <col min="7707" max="7707" width="6.85546875" style="433"/>
    <col min="7708" max="7708" width="8.140625" style="433" bestFit="1" customWidth="1"/>
    <col min="7709" max="7709" width="6.85546875" style="433"/>
    <col min="7710" max="7710" width="8.140625" style="433" bestFit="1" customWidth="1"/>
    <col min="7711" max="7711" width="6.85546875" style="433"/>
    <col min="7712" max="7712" width="8.140625" style="433" bestFit="1" customWidth="1"/>
    <col min="7713" max="7713" width="6.85546875" style="433"/>
    <col min="7714" max="7714" width="8.140625" style="433" bestFit="1" customWidth="1"/>
    <col min="7715" max="7947" width="6.85546875" style="433"/>
    <col min="7948" max="7948" width="8.140625" style="433" customWidth="1"/>
    <col min="7949" max="7949" width="6.85546875" style="433"/>
    <col min="7950" max="7950" width="8.140625" style="433" bestFit="1" customWidth="1"/>
    <col min="7951" max="7951" width="6.85546875" style="433"/>
    <col min="7952" max="7952" width="8.140625" style="433" bestFit="1" customWidth="1"/>
    <col min="7953" max="7953" width="6.85546875" style="433"/>
    <col min="7954" max="7954" width="8.140625" style="433" bestFit="1" customWidth="1"/>
    <col min="7955" max="7955" width="6.85546875" style="433"/>
    <col min="7956" max="7956" width="8.140625" style="433" bestFit="1" customWidth="1"/>
    <col min="7957" max="7957" width="6.85546875" style="433"/>
    <col min="7958" max="7958" width="8.140625" style="433" bestFit="1" customWidth="1"/>
    <col min="7959" max="7959" width="6.85546875" style="433"/>
    <col min="7960" max="7960" width="8.140625" style="433" bestFit="1" customWidth="1"/>
    <col min="7961" max="7961" width="6.85546875" style="433"/>
    <col min="7962" max="7962" width="8.140625" style="433" bestFit="1" customWidth="1"/>
    <col min="7963" max="7963" width="6.85546875" style="433"/>
    <col min="7964" max="7964" width="8.140625" style="433" bestFit="1" customWidth="1"/>
    <col min="7965" max="7965" width="6.85546875" style="433"/>
    <col min="7966" max="7966" width="8.140625" style="433" bestFit="1" customWidth="1"/>
    <col min="7967" max="7967" width="6.85546875" style="433"/>
    <col min="7968" max="7968" width="8.140625" style="433" bestFit="1" customWidth="1"/>
    <col min="7969" max="7969" width="6.85546875" style="433"/>
    <col min="7970" max="7970" width="8.140625" style="433" bestFit="1" customWidth="1"/>
    <col min="7971" max="8203" width="6.85546875" style="433"/>
    <col min="8204" max="8204" width="8.140625" style="433" customWidth="1"/>
    <col min="8205" max="8205" width="6.85546875" style="433"/>
    <col min="8206" max="8206" width="8.140625" style="433" bestFit="1" customWidth="1"/>
    <col min="8207" max="8207" width="6.85546875" style="433"/>
    <col min="8208" max="8208" width="8.140625" style="433" bestFit="1" customWidth="1"/>
    <col min="8209" max="8209" width="6.85546875" style="433"/>
    <col min="8210" max="8210" width="8.140625" style="433" bestFit="1" customWidth="1"/>
    <col min="8211" max="8211" width="6.85546875" style="433"/>
    <col min="8212" max="8212" width="8.140625" style="433" bestFit="1" customWidth="1"/>
    <col min="8213" max="8213" width="6.85546875" style="433"/>
    <col min="8214" max="8214" width="8.140625" style="433" bestFit="1" customWidth="1"/>
    <col min="8215" max="8215" width="6.85546875" style="433"/>
    <col min="8216" max="8216" width="8.140625" style="433" bestFit="1" customWidth="1"/>
    <col min="8217" max="8217" width="6.85546875" style="433"/>
    <col min="8218" max="8218" width="8.140625" style="433" bestFit="1" customWidth="1"/>
    <col min="8219" max="8219" width="6.85546875" style="433"/>
    <col min="8220" max="8220" width="8.140625" style="433" bestFit="1" customWidth="1"/>
    <col min="8221" max="8221" width="6.85546875" style="433"/>
    <col min="8222" max="8222" width="8.140625" style="433" bestFit="1" customWidth="1"/>
    <col min="8223" max="8223" width="6.85546875" style="433"/>
    <col min="8224" max="8224" width="8.140625" style="433" bestFit="1" customWidth="1"/>
    <col min="8225" max="8225" width="6.85546875" style="433"/>
    <col min="8226" max="8226" width="8.140625" style="433" bestFit="1" customWidth="1"/>
    <col min="8227" max="8459" width="6.85546875" style="433"/>
    <col min="8460" max="8460" width="8.140625" style="433" customWidth="1"/>
    <col min="8461" max="8461" width="6.85546875" style="433"/>
    <col min="8462" max="8462" width="8.140625" style="433" bestFit="1" customWidth="1"/>
    <col min="8463" max="8463" width="6.85546875" style="433"/>
    <col min="8464" max="8464" width="8.140625" style="433" bestFit="1" customWidth="1"/>
    <col min="8465" max="8465" width="6.85546875" style="433"/>
    <col min="8466" max="8466" width="8.140625" style="433" bestFit="1" customWidth="1"/>
    <col min="8467" max="8467" width="6.85546875" style="433"/>
    <col min="8468" max="8468" width="8.140625" style="433" bestFit="1" customWidth="1"/>
    <col min="8469" max="8469" width="6.85546875" style="433"/>
    <col min="8470" max="8470" width="8.140625" style="433" bestFit="1" customWidth="1"/>
    <col min="8471" max="8471" width="6.85546875" style="433"/>
    <col min="8472" max="8472" width="8.140625" style="433" bestFit="1" customWidth="1"/>
    <col min="8473" max="8473" width="6.85546875" style="433"/>
    <col min="8474" max="8474" width="8.140625" style="433" bestFit="1" customWidth="1"/>
    <col min="8475" max="8475" width="6.85546875" style="433"/>
    <col min="8476" max="8476" width="8.140625" style="433" bestFit="1" customWidth="1"/>
    <col min="8477" max="8477" width="6.85546875" style="433"/>
    <col min="8478" max="8478" width="8.140625" style="433" bestFit="1" customWidth="1"/>
    <col min="8479" max="8479" width="6.85546875" style="433"/>
    <col min="8480" max="8480" width="8.140625" style="433" bestFit="1" customWidth="1"/>
    <col min="8481" max="8481" width="6.85546875" style="433"/>
    <col min="8482" max="8482" width="8.140625" style="433" bestFit="1" customWidth="1"/>
    <col min="8483" max="8715" width="6.85546875" style="433"/>
    <col min="8716" max="8716" width="8.140625" style="433" customWidth="1"/>
    <col min="8717" max="8717" width="6.85546875" style="433"/>
    <col min="8718" max="8718" width="8.140625" style="433" bestFit="1" customWidth="1"/>
    <col min="8719" max="8719" width="6.85546875" style="433"/>
    <col min="8720" max="8720" width="8.140625" style="433" bestFit="1" customWidth="1"/>
    <col min="8721" max="8721" width="6.85546875" style="433"/>
    <col min="8722" max="8722" width="8.140625" style="433" bestFit="1" customWidth="1"/>
    <col min="8723" max="8723" width="6.85546875" style="433"/>
    <col min="8724" max="8724" width="8.140625" style="433" bestFit="1" customWidth="1"/>
    <col min="8725" max="8725" width="6.85546875" style="433"/>
    <col min="8726" max="8726" width="8.140625" style="433" bestFit="1" customWidth="1"/>
    <col min="8727" max="8727" width="6.85546875" style="433"/>
    <col min="8728" max="8728" width="8.140625" style="433" bestFit="1" customWidth="1"/>
    <col min="8729" max="8729" width="6.85546875" style="433"/>
    <col min="8730" max="8730" width="8.140625" style="433" bestFit="1" customWidth="1"/>
    <col min="8731" max="8731" width="6.85546875" style="433"/>
    <col min="8732" max="8732" width="8.140625" style="433" bestFit="1" customWidth="1"/>
    <col min="8733" max="8733" width="6.85546875" style="433"/>
    <col min="8734" max="8734" width="8.140625" style="433" bestFit="1" customWidth="1"/>
    <col min="8735" max="8735" width="6.85546875" style="433"/>
    <col min="8736" max="8736" width="8.140625" style="433" bestFit="1" customWidth="1"/>
    <col min="8737" max="8737" width="6.85546875" style="433"/>
    <col min="8738" max="8738" width="8.140625" style="433" bestFit="1" customWidth="1"/>
    <col min="8739" max="8971" width="6.85546875" style="433"/>
    <col min="8972" max="8972" width="8.140625" style="433" customWidth="1"/>
    <col min="8973" max="8973" width="6.85546875" style="433"/>
    <col min="8974" max="8974" width="8.140625" style="433" bestFit="1" customWidth="1"/>
    <col min="8975" max="8975" width="6.85546875" style="433"/>
    <col min="8976" max="8976" width="8.140625" style="433" bestFit="1" customWidth="1"/>
    <col min="8977" max="8977" width="6.85546875" style="433"/>
    <col min="8978" max="8978" width="8.140625" style="433" bestFit="1" customWidth="1"/>
    <col min="8979" max="8979" width="6.85546875" style="433"/>
    <col min="8980" max="8980" width="8.140625" style="433" bestFit="1" customWidth="1"/>
    <col min="8981" max="8981" width="6.85546875" style="433"/>
    <col min="8982" max="8982" width="8.140625" style="433" bestFit="1" customWidth="1"/>
    <col min="8983" max="8983" width="6.85546875" style="433"/>
    <col min="8984" max="8984" width="8.140625" style="433" bestFit="1" customWidth="1"/>
    <col min="8985" max="8985" width="6.85546875" style="433"/>
    <col min="8986" max="8986" width="8.140625" style="433" bestFit="1" customWidth="1"/>
    <col min="8987" max="8987" width="6.85546875" style="433"/>
    <col min="8988" max="8988" width="8.140625" style="433" bestFit="1" customWidth="1"/>
    <col min="8989" max="8989" width="6.85546875" style="433"/>
    <col min="8990" max="8990" width="8.140625" style="433" bestFit="1" customWidth="1"/>
    <col min="8991" max="8991" width="6.85546875" style="433"/>
    <col min="8992" max="8992" width="8.140625" style="433" bestFit="1" customWidth="1"/>
    <col min="8993" max="8993" width="6.85546875" style="433"/>
    <col min="8994" max="8994" width="8.140625" style="433" bestFit="1" customWidth="1"/>
    <col min="8995" max="9227" width="6.85546875" style="433"/>
    <col min="9228" max="9228" width="8.140625" style="433" customWidth="1"/>
    <col min="9229" max="9229" width="6.85546875" style="433"/>
    <col min="9230" max="9230" width="8.140625" style="433" bestFit="1" customWidth="1"/>
    <col min="9231" max="9231" width="6.85546875" style="433"/>
    <col min="9232" max="9232" width="8.140625" style="433" bestFit="1" customWidth="1"/>
    <col min="9233" max="9233" width="6.85546875" style="433"/>
    <col min="9234" max="9234" width="8.140625" style="433" bestFit="1" customWidth="1"/>
    <col min="9235" max="9235" width="6.85546875" style="433"/>
    <col min="9236" max="9236" width="8.140625" style="433" bestFit="1" customWidth="1"/>
    <col min="9237" max="9237" width="6.85546875" style="433"/>
    <col min="9238" max="9238" width="8.140625" style="433" bestFit="1" customWidth="1"/>
    <col min="9239" max="9239" width="6.85546875" style="433"/>
    <col min="9240" max="9240" width="8.140625" style="433" bestFit="1" customWidth="1"/>
    <col min="9241" max="9241" width="6.85546875" style="433"/>
    <col min="9242" max="9242" width="8.140625" style="433" bestFit="1" customWidth="1"/>
    <col min="9243" max="9243" width="6.85546875" style="433"/>
    <col min="9244" max="9244" width="8.140625" style="433" bestFit="1" customWidth="1"/>
    <col min="9245" max="9245" width="6.85546875" style="433"/>
    <col min="9246" max="9246" width="8.140625" style="433" bestFit="1" customWidth="1"/>
    <col min="9247" max="9247" width="6.85546875" style="433"/>
    <col min="9248" max="9248" width="8.140625" style="433" bestFit="1" customWidth="1"/>
    <col min="9249" max="9249" width="6.85546875" style="433"/>
    <col min="9250" max="9250" width="8.140625" style="433" bestFit="1" customWidth="1"/>
    <col min="9251" max="9483" width="6.85546875" style="433"/>
    <col min="9484" max="9484" width="8.140625" style="433" customWidth="1"/>
    <col min="9485" max="9485" width="6.85546875" style="433"/>
    <col min="9486" max="9486" width="8.140625" style="433" bestFit="1" customWidth="1"/>
    <col min="9487" max="9487" width="6.85546875" style="433"/>
    <col min="9488" max="9488" width="8.140625" style="433" bestFit="1" customWidth="1"/>
    <col min="9489" max="9489" width="6.85546875" style="433"/>
    <col min="9490" max="9490" width="8.140625" style="433" bestFit="1" customWidth="1"/>
    <col min="9491" max="9491" width="6.85546875" style="433"/>
    <col min="9492" max="9492" width="8.140625" style="433" bestFit="1" customWidth="1"/>
    <col min="9493" max="9493" width="6.85546875" style="433"/>
    <col min="9494" max="9494" width="8.140625" style="433" bestFit="1" customWidth="1"/>
    <col min="9495" max="9495" width="6.85546875" style="433"/>
    <col min="9496" max="9496" width="8.140625" style="433" bestFit="1" customWidth="1"/>
    <col min="9497" max="9497" width="6.85546875" style="433"/>
    <col min="9498" max="9498" width="8.140625" style="433" bestFit="1" customWidth="1"/>
    <col min="9499" max="9499" width="6.85546875" style="433"/>
    <col min="9500" max="9500" width="8.140625" style="433" bestFit="1" customWidth="1"/>
    <col min="9501" max="9501" width="6.85546875" style="433"/>
    <col min="9502" max="9502" width="8.140625" style="433" bestFit="1" customWidth="1"/>
    <col min="9503" max="9503" width="6.85546875" style="433"/>
    <col min="9504" max="9504" width="8.140625" style="433" bestFit="1" customWidth="1"/>
    <col min="9505" max="9505" width="6.85546875" style="433"/>
    <col min="9506" max="9506" width="8.140625" style="433" bestFit="1" customWidth="1"/>
    <col min="9507" max="9739" width="6.85546875" style="433"/>
    <col min="9740" max="9740" width="8.140625" style="433" customWidth="1"/>
    <col min="9741" max="9741" width="6.85546875" style="433"/>
    <col min="9742" max="9742" width="8.140625" style="433" bestFit="1" customWidth="1"/>
    <col min="9743" max="9743" width="6.85546875" style="433"/>
    <col min="9744" max="9744" width="8.140625" style="433" bestFit="1" customWidth="1"/>
    <col min="9745" max="9745" width="6.85546875" style="433"/>
    <col min="9746" max="9746" width="8.140625" style="433" bestFit="1" customWidth="1"/>
    <col min="9747" max="9747" width="6.85546875" style="433"/>
    <col min="9748" max="9748" width="8.140625" style="433" bestFit="1" customWidth="1"/>
    <col min="9749" max="9749" width="6.85546875" style="433"/>
    <col min="9750" max="9750" width="8.140625" style="433" bestFit="1" customWidth="1"/>
    <col min="9751" max="9751" width="6.85546875" style="433"/>
    <col min="9752" max="9752" width="8.140625" style="433" bestFit="1" customWidth="1"/>
    <col min="9753" max="9753" width="6.85546875" style="433"/>
    <col min="9754" max="9754" width="8.140625" style="433" bestFit="1" customWidth="1"/>
    <col min="9755" max="9755" width="6.85546875" style="433"/>
    <col min="9756" max="9756" width="8.140625" style="433" bestFit="1" customWidth="1"/>
    <col min="9757" max="9757" width="6.85546875" style="433"/>
    <col min="9758" max="9758" width="8.140625" style="433" bestFit="1" customWidth="1"/>
    <col min="9759" max="9759" width="6.85546875" style="433"/>
    <col min="9760" max="9760" width="8.140625" style="433" bestFit="1" customWidth="1"/>
    <col min="9761" max="9761" width="6.85546875" style="433"/>
    <col min="9762" max="9762" width="8.140625" style="433" bestFit="1" customWidth="1"/>
    <col min="9763" max="9995" width="6.85546875" style="433"/>
    <col min="9996" max="9996" width="8.140625" style="433" customWidth="1"/>
    <col min="9997" max="9997" width="6.85546875" style="433"/>
    <col min="9998" max="9998" width="8.140625" style="433" bestFit="1" customWidth="1"/>
    <col min="9999" max="9999" width="6.85546875" style="433"/>
    <col min="10000" max="10000" width="8.140625" style="433" bestFit="1" customWidth="1"/>
    <col min="10001" max="10001" width="6.85546875" style="433"/>
    <col min="10002" max="10002" width="8.140625" style="433" bestFit="1" customWidth="1"/>
    <col min="10003" max="10003" width="6.85546875" style="433"/>
    <col min="10004" max="10004" width="8.140625" style="433" bestFit="1" customWidth="1"/>
    <col min="10005" max="10005" width="6.85546875" style="433"/>
    <col min="10006" max="10006" width="8.140625" style="433" bestFit="1" customWidth="1"/>
    <col min="10007" max="10007" width="6.85546875" style="433"/>
    <col min="10008" max="10008" width="8.140625" style="433" bestFit="1" customWidth="1"/>
    <col min="10009" max="10009" width="6.85546875" style="433"/>
    <col min="10010" max="10010" width="8.140625" style="433" bestFit="1" customWidth="1"/>
    <col min="10011" max="10011" width="6.85546875" style="433"/>
    <col min="10012" max="10012" width="8.140625" style="433" bestFit="1" customWidth="1"/>
    <col min="10013" max="10013" width="6.85546875" style="433"/>
    <col min="10014" max="10014" width="8.140625" style="433" bestFit="1" customWidth="1"/>
    <col min="10015" max="10015" width="6.85546875" style="433"/>
    <col min="10016" max="10016" width="8.140625" style="433" bestFit="1" customWidth="1"/>
    <col min="10017" max="10017" width="6.85546875" style="433"/>
    <col min="10018" max="10018" width="8.140625" style="433" bestFit="1" customWidth="1"/>
    <col min="10019" max="10251" width="6.85546875" style="433"/>
    <col min="10252" max="10252" width="8.140625" style="433" customWidth="1"/>
    <col min="10253" max="10253" width="6.85546875" style="433"/>
    <col min="10254" max="10254" width="8.140625" style="433" bestFit="1" customWidth="1"/>
    <col min="10255" max="10255" width="6.85546875" style="433"/>
    <col min="10256" max="10256" width="8.140625" style="433" bestFit="1" customWidth="1"/>
    <col min="10257" max="10257" width="6.85546875" style="433"/>
    <col min="10258" max="10258" width="8.140625" style="433" bestFit="1" customWidth="1"/>
    <col min="10259" max="10259" width="6.85546875" style="433"/>
    <col min="10260" max="10260" width="8.140625" style="433" bestFit="1" customWidth="1"/>
    <col min="10261" max="10261" width="6.85546875" style="433"/>
    <col min="10262" max="10262" width="8.140625" style="433" bestFit="1" customWidth="1"/>
    <col min="10263" max="10263" width="6.85546875" style="433"/>
    <col min="10264" max="10264" width="8.140625" style="433" bestFit="1" customWidth="1"/>
    <col min="10265" max="10265" width="6.85546875" style="433"/>
    <col min="10266" max="10266" width="8.140625" style="433" bestFit="1" customWidth="1"/>
    <col min="10267" max="10267" width="6.85546875" style="433"/>
    <col min="10268" max="10268" width="8.140625" style="433" bestFit="1" customWidth="1"/>
    <col min="10269" max="10269" width="6.85546875" style="433"/>
    <col min="10270" max="10270" width="8.140625" style="433" bestFit="1" customWidth="1"/>
    <col min="10271" max="10271" width="6.85546875" style="433"/>
    <col min="10272" max="10272" width="8.140625" style="433" bestFit="1" customWidth="1"/>
    <col min="10273" max="10273" width="6.85546875" style="433"/>
    <col min="10274" max="10274" width="8.140625" style="433" bestFit="1" customWidth="1"/>
    <col min="10275" max="10507" width="6.85546875" style="433"/>
    <col min="10508" max="10508" width="8.140625" style="433" customWidth="1"/>
    <col min="10509" max="10509" width="6.85546875" style="433"/>
    <col min="10510" max="10510" width="8.140625" style="433" bestFit="1" customWidth="1"/>
    <col min="10511" max="10511" width="6.85546875" style="433"/>
    <col min="10512" max="10512" width="8.140625" style="433" bestFit="1" customWidth="1"/>
    <col min="10513" max="10513" width="6.85546875" style="433"/>
    <col min="10514" max="10514" width="8.140625" style="433" bestFit="1" customWidth="1"/>
    <col min="10515" max="10515" width="6.85546875" style="433"/>
    <col min="10516" max="10516" width="8.140625" style="433" bestFit="1" customWidth="1"/>
    <col min="10517" max="10517" width="6.85546875" style="433"/>
    <col min="10518" max="10518" width="8.140625" style="433" bestFit="1" customWidth="1"/>
    <col min="10519" max="10519" width="6.85546875" style="433"/>
    <col min="10520" max="10520" width="8.140625" style="433" bestFit="1" customWidth="1"/>
    <col min="10521" max="10521" width="6.85546875" style="433"/>
    <col min="10522" max="10522" width="8.140625" style="433" bestFit="1" customWidth="1"/>
    <col min="10523" max="10523" width="6.85546875" style="433"/>
    <col min="10524" max="10524" width="8.140625" style="433" bestFit="1" customWidth="1"/>
    <col min="10525" max="10525" width="6.85546875" style="433"/>
    <col min="10526" max="10526" width="8.140625" style="433" bestFit="1" customWidth="1"/>
    <col min="10527" max="10527" width="6.85546875" style="433"/>
    <col min="10528" max="10528" width="8.140625" style="433" bestFit="1" customWidth="1"/>
    <col min="10529" max="10529" width="6.85546875" style="433"/>
    <col min="10530" max="10530" width="8.140625" style="433" bestFit="1" customWidth="1"/>
    <col min="10531" max="10763" width="6.85546875" style="433"/>
    <col min="10764" max="10764" width="8.140625" style="433" customWidth="1"/>
    <col min="10765" max="10765" width="6.85546875" style="433"/>
    <col min="10766" max="10766" width="8.140625" style="433" bestFit="1" customWidth="1"/>
    <col min="10767" max="10767" width="6.85546875" style="433"/>
    <col min="10768" max="10768" width="8.140625" style="433" bestFit="1" customWidth="1"/>
    <col min="10769" max="10769" width="6.85546875" style="433"/>
    <col min="10770" max="10770" width="8.140625" style="433" bestFit="1" customWidth="1"/>
    <col min="10771" max="10771" width="6.85546875" style="433"/>
    <col min="10772" max="10772" width="8.140625" style="433" bestFit="1" customWidth="1"/>
    <col min="10773" max="10773" width="6.85546875" style="433"/>
    <col min="10774" max="10774" width="8.140625" style="433" bestFit="1" customWidth="1"/>
    <col min="10775" max="10775" width="6.85546875" style="433"/>
    <col min="10776" max="10776" width="8.140625" style="433" bestFit="1" customWidth="1"/>
    <col min="10777" max="10777" width="6.85546875" style="433"/>
    <col min="10778" max="10778" width="8.140625" style="433" bestFit="1" customWidth="1"/>
    <col min="10779" max="10779" width="6.85546875" style="433"/>
    <col min="10780" max="10780" width="8.140625" style="433" bestFit="1" customWidth="1"/>
    <col min="10781" max="10781" width="6.85546875" style="433"/>
    <col min="10782" max="10782" width="8.140625" style="433" bestFit="1" customWidth="1"/>
    <col min="10783" max="10783" width="6.85546875" style="433"/>
    <col min="10784" max="10784" width="8.140625" style="433" bestFit="1" customWidth="1"/>
    <col min="10785" max="10785" width="6.85546875" style="433"/>
    <col min="10786" max="10786" width="8.140625" style="433" bestFit="1" customWidth="1"/>
    <col min="10787" max="11019" width="6.85546875" style="433"/>
    <col min="11020" max="11020" width="8.140625" style="433" customWidth="1"/>
    <col min="11021" max="11021" width="6.85546875" style="433"/>
    <col min="11022" max="11022" width="8.140625" style="433" bestFit="1" customWidth="1"/>
    <col min="11023" max="11023" width="6.85546875" style="433"/>
    <col min="11024" max="11024" width="8.140625" style="433" bestFit="1" customWidth="1"/>
    <col min="11025" max="11025" width="6.85546875" style="433"/>
    <col min="11026" max="11026" width="8.140625" style="433" bestFit="1" customWidth="1"/>
    <col min="11027" max="11027" width="6.85546875" style="433"/>
    <col min="11028" max="11028" width="8.140625" style="433" bestFit="1" customWidth="1"/>
    <col min="11029" max="11029" width="6.85546875" style="433"/>
    <col min="11030" max="11030" width="8.140625" style="433" bestFit="1" customWidth="1"/>
    <col min="11031" max="11031" width="6.85546875" style="433"/>
    <col min="11032" max="11032" width="8.140625" style="433" bestFit="1" customWidth="1"/>
    <col min="11033" max="11033" width="6.85546875" style="433"/>
    <col min="11034" max="11034" width="8.140625" style="433" bestFit="1" customWidth="1"/>
    <col min="11035" max="11035" width="6.85546875" style="433"/>
    <col min="11036" max="11036" width="8.140625" style="433" bestFit="1" customWidth="1"/>
    <col min="11037" max="11037" width="6.85546875" style="433"/>
    <col min="11038" max="11038" width="8.140625" style="433" bestFit="1" customWidth="1"/>
    <col min="11039" max="11039" width="6.85546875" style="433"/>
    <col min="11040" max="11040" width="8.140625" style="433" bestFit="1" customWidth="1"/>
    <col min="11041" max="11041" width="6.85546875" style="433"/>
    <col min="11042" max="11042" width="8.140625" style="433" bestFit="1" customWidth="1"/>
    <col min="11043" max="11275" width="6.85546875" style="433"/>
    <col min="11276" max="11276" width="8.140625" style="433" customWidth="1"/>
    <col min="11277" max="11277" width="6.85546875" style="433"/>
    <col min="11278" max="11278" width="8.140625" style="433" bestFit="1" customWidth="1"/>
    <col min="11279" max="11279" width="6.85546875" style="433"/>
    <col min="11280" max="11280" width="8.140625" style="433" bestFit="1" customWidth="1"/>
    <col min="11281" max="11281" width="6.85546875" style="433"/>
    <col min="11282" max="11282" width="8.140625" style="433" bestFit="1" customWidth="1"/>
    <col min="11283" max="11283" width="6.85546875" style="433"/>
    <col min="11284" max="11284" width="8.140625" style="433" bestFit="1" customWidth="1"/>
    <col min="11285" max="11285" width="6.85546875" style="433"/>
    <col min="11286" max="11286" width="8.140625" style="433" bestFit="1" customWidth="1"/>
    <col min="11287" max="11287" width="6.85546875" style="433"/>
    <col min="11288" max="11288" width="8.140625" style="433" bestFit="1" customWidth="1"/>
    <col min="11289" max="11289" width="6.85546875" style="433"/>
    <col min="11290" max="11290" width="8.140625" style="433" bestFit="1" customWidth="1"/>
    <col min="11291" max="11291" width="6.85546875" style="433"/>
    <col min="11292" max="11292" width="8.140625" style="433" bestFit="1" customWidth="1"/>
    <col min="11293" max="11293" width="6.85546875" style="433"/>
    <col min="11294" max="11294" width="8.140625" style="433" bestFit="1" customWidth="1"/>
    <col min="11295" max="11295" width="6.85546875" style="433"/>
    <col min="11296" max="11296" width="8.140625" style="433" bestFit="1" customWidth="1"/>
    <col min="11297" max="11297" width="6.85546875" style="433"/>
    <col min="11298" max="11298" width="8.140625" style="433" bestFit="1" customWidth="1"/>
    <col min="11299" max="11531" width="6.85546875" style="433"/>
    <col min="11532" max="11532" width="8.140625" style="433" customWidth="1"/>
    <col min="11533" max="11533" width="6.85546875" style="433"/>
    <col min="11534" max="11534" width="8.140625" style="433" bestFit="1" customWidth="1"/>
    <col min="11535" max="11535" width="6.85546875" style="433"/>
    <col min="11536" max="11536" width="8.140625" style="433" bestFit="1" customWidth="1"/>
    <col min="11537" max="11537" width="6.85546875" style="433"/>
    <col min="11538" max="11538" width="8.140625" style="433" bestFit="1" customWidth="1"/>
    <col min="11539" max="11539" width="6.85546875" style="433"/>
    <col min="11540" max="11540" width="8.140625" style="433" bestFit="1" customWidth="1"/>
    <col min="11541" max="11541" width="6.85546875" style="433"/>
    <col min="11542" max="11542" width="8.140625" style="433" bestFit="1" customWidth="1"/>
    <col min="11543" max="11543" width="6.85546875" style="433"/>
    <col min="11544" max="11544" width="8.140625" style="433" bestFit="1" customWidth="1"/>
    <col min="11545" max="11545" width="6.85546875" style="433"/>
    <col min="11546" max="11546" width="8.140625" style="433" bestFit="1" customWidth="1"/>
    <col min="11547" max="11547" width="6.85546875" style="433"/>
    <col min="11548" max="11548" width="8.140625" style="433" bestFit="1" customWidth="1"/>
    <col min="11549" max="11549" width="6.85546875" style="433"/>
    <col min="11550" max="11550" width="8.140625" style="433" bestFit="1" customWidth="1"/>
    <col min="11551" max="11551" width="6.85546875" style="433"/>
    <col min="11552" max="11552" width="8.140625" style="433" bestFit="1" customWidth="1"/>
    <col min="11553" max="11553" width="6.85546875" style="433"/>
    <col min="11554" max="11554" width="8.140625" style="433" bestFit="1" customWidth="1"/>
    <col min="11555" max="11787" width="6.85546875" style="433"/>
    <col min="11788" max="11788" width="8.140625" style="433" customWidth="1"/>
    <col min="11789" max="11789" width="6.85546875" style="433"/>
    <col min="11790" max="11790" width="8.140625" style="433" bestFit="1" customWidth="1"/>
    <col min="11791" max="11791" width="6.85546875" style="433"/>
    <col min="11792" max="11792" width="8.140625" style="433" bestFit="1" customWidth="1"/>
    <col min="11793" max="11793" width="6.85546875" style="433"/>
    <col min="11794" max="11794" width="8.140625" style="433" bestFit="1" customWidth="1"/>
    <col min="11795" max="11795" width="6.85546875" style="433"/>
    <col min="11796" max="11796" width="8.140625" style="433" bestFit="1" customWidth="1"/>
    <col min="11797" max="11797" width="6.85546875" style="433"/>
    <col min="11798" max="11798" width="8.140625" style="433" bestFit="1" customWidth="1"/>
    <col min="11799" max="11799" width="6.85546875" style="433"/>
    <col min="11800" max="11800" width="8.140625" style="433" bestFit="1" customWidth="1"/>
    <col min="11801" max="11801" width="6.85546875" style="433"/>
    <col min="11802" max="11802" width="8.140625" style="433" bestFit="1" customWidth="1"/>
    <col min="11803" max="11803" width="6.85546875" style="433"/>
    <col min="11804" max="11804" width="8.140625" style="433" bestFit="1" customWidth="1"/>
    <col min="11805" max="11805" width="6.85546875" style="433"/>
    <col min="11806" max="11806" width="8.140625" style="433" bestFit="1" customWidth="1"/>
    <col min="11807" max="11807" width="6.85546875" style="433"/>
    <col min="11808" max="11808" width="8.140625" style="433" bestFit="1" customWidth="1"/>
    <col min="11809" max="11809" width="6.85546875" style="433"/>
    <col min="11810" max="11810" width="8.140625" style="433" bestFit="1" customWidth="1"/>
    <col min="11811" max="12043" width="6.85546875" style="433"/>
    <col min="12044" max="12044" width="8.140625" style="433" customWidth="1"/>
    <col min="12045" max="12045" width="6.85546875" style="433"/>
    <col min="12046" max="12046" width="8.140625" style="433" bestFit="1" customWidth="1"/>
    <col min="12047" max="12047" width="6.85546875" style="433"/>
    <col min="12048" max="12048" width="8.140625" style="433" bestFit="1" customWidth="1"/>
    <col min="12049" max="12049" width="6.85546875" style="433"/>
    <col min="12050" max="12050" width="8.140625" style="433" bestFit="1" customWidth="1"/>
    <col min="12051" max="12051" width="6.85546875" style="433"/>
    <col min="12052" max="12052" width="8.140625" style="433" bestFit="1" customWidth="1"/>
    <col min="12053" max="12053" width="6.85546875" style="433"/>
    <col min="12054" max="12054" width="8.140625" style="433" bestFit="1" customWidth="1"/>
    <col min="12055" max="12055" width="6.85546875" style="433"/>
    <col min="12056" max="12056" width="8.140625" style="433" bestFit="1" customWidth="1"/>
    <col min="12057" max="12057" width="6.85546875" style="433"/>
    <col min="12058" max="12058" width="8.140625" style="433" bestFit="1" customWidth="1"/>
    <col min="12059" max="12059" width="6.85546875" style="433"/>
    <col min="12060" max="12060" width="8.140625" style="433" bestFit="1" customWidth="1"/>
    <col min="12061" max="12061" width="6.85546875" style="433"/>
    <col min="12062" max="12062" width="8.140625" style="433" bestFit="1" customWidth="1"/>
    <col min="12063" max="12063" width="6.85546875" style="433"/>
    <col min="12064" max="12064" width="8.140625" style="433" bestFit="1" customWidth="1"/>
    <col min="12065" max="12065" width="6.85546875" style="433"/>
    <col min="12066" max="12066" width="8.140625" style="433" bestFit="1" customWidth="1"/>
    <col min="12067" max="12299" width="6.85546875" style="433"/>
    <col min="12300" max="12300" width="8.140625" style="433" customWidth="1"/>
    <col min="12301" max="12301" width="6.85546875" style="433"/>
    <col min="12302" max="12302" width="8.140625" style="433" bestFit="1" customWidth="1"/>
    <col min="12303" max="12303" width="6.85546875" style="433"/>
    <col min="12304" max="12304" width="8.140625" style="433" bestFit="1" customWidth="1"/>
    <col min="12305" max="12305" width="6.85546875" style="433"/>
    <col min="12306" max="12306" width="8.140625" style="433" bestFit="1" customWidth="1"/>
    <col min="12307" max="12307" width="6.85546875" style="433"/>
    <col min="12308" max="12308" width="8.140625" style="433" bestFit="1" customWidth="1"/>
    <col min="12309" max="12309" width="6.85546875" style="433"/>
    <col min="12310" max="12310" width="8.140625" style="433" bestFit="1" customWidth="1"/>
    <col min="12311" max="12311" width="6.85546875" style="433"/>
    <col min="12312" max="12312" width="8.140625" style="433" bestFit="1" customWidth="1"/>
    <col min="12313" max="12313" width="6.85546875" style="433"/>
    <col min="12314" max="12314" width="8.140625" style="433" bestFit="1" customWidth="1"/>
    <col min="12315" max="12315" width="6.85546875" style="433"/>
    <col min="12316" max="12316" width="8.140625" style="433" bestFit="1" customWidth="1"/>
    <col min="12317" max="12317" width="6.85546875" style="433"/>
    <col min="12318" max="12318" width="8.140625" style="433" bestFit="1" customWidth="1"/>
    <col min="12319" max="12319" width="6.85546875" style="433"/>
    <col min="12320" max="12320" width="8.140625" style="433" bestFit="1" customWidth="1"/>
    <col min="12321" max="12321" width="6.85546875" style="433"/>
    <col min="12322" max="12322" width="8.140625" style="433" bestFit="1" customWidth="1"/>
    <col min="12323" max="12555" width="6.85546875" style="433"/>
    <col min="12556" max="12556" width="8.140625" style="433" customWidth="1"/>
    <col min="12557" max="12557" width="6.85546875" style="433"/>
    <col min="12558" max="12558" width="8.140625" style="433" bestFit="1" customWidth="1"/>
    <col min="12559" max="12559" width="6.85546875" style="433"/>
    <col min="12560" max="12560" width="8.140625" style="433" bestFit="1" customWidth="1"/>
    <col min="12561" max="12561" width="6.85546875" style="433"/>
    <col min="12562" max="12562" width="8.140625" style="433" bestFit="1" customWidth="1"/>
    <col min="12563" max="12563" width="6.85546875" style="433"/>
    <col min="12564" max="12564" width="8.140625" style="433" bestFit="1" customWidth="1"/>
    <col min="12565" max="12565" width="6.85546875" style="433"/>
    <col min="12566" max="12566" width="8.140625" style="433" bestFit="1" customWidth="1"/>
    <col min="12567" max="12567" width="6.85546875" style="433"/>
    <col min="12568" max="12568" width="8.140625" style="433" bestFit="1" customWidth="1"/>
    <col min="12569" max="12569" width="6.85546875" style="433"/>
    <col min="12570" max="12570" width="8.140625" style="433" bestFit="1" customWidth="1"/>
    <col min="12571" max="12571" width="6.85546875" style="433"/>
    <col min="12572" max="12572" width="8.140625" style="433" bestFit="1" customWidth="1"/>
    <col min="12573" max="12573" width="6.85546875" style="433"/>
    <col min="12574" max="12574" width="8.140625" style="433" bestFit="1" customWidth="1"/>
    <col min="12575" max="12575" width="6.85546875" style="433"/>
    <col min="12576" max="12576" width="8.140625" style="433" bestFit="1" customWidth="1"/>
    <col min="12577" max="12577" width="6.85546875" style="433"/>
    <col min="12578" max="12578" width="8.140625" style="433" bestFit="1" customWidth="1"/>
    <col min="12579" max="12811" width="6.85546875" style="433"/>
    <col min="12812" max="12812" width="8.140625" style="433" customWidth="1"/>
    <col min="12813" max="12813" width="6.85546875" style="433"/>
    <col min="12814" max="12814" width="8.140625" style="433" bestFit="1" customWidth="1"/>
    <col min="12815" max="12815" width="6.85546875" style="433"/>
    <col min="12816" max="12816" width="8.140625" style="433" bestFit="1" customWidth="1"/>
    <col min="12817" max="12817" width="6.85546875" style="433"/>
    <col min="12818" max="12818" width="8.140625" style="433" bestFit="1" customWidth="1"/>
    <col min="12819" max="12819" width="6.85546875" style="433"/>
    <col min="12820" max="12820" width="8.140625" style="433" bestFit="1" customWidth="1"/>
    <col min="12821" max="12821" width="6.85546875" style="433"/>
    <col min="12822" max="12822" width="8.140625" style="433" bestFit="1" customWidth="1"/>
    <col min="12823" max="12823" width="6.85546875" style="433"/>
    <col min="12824" max="12824" width="8.140625" style="433" bestFit="1" customWidth="1"/>
    <col min="12825" max="12825" width="6.85546875" style="433"/>
    <col min="12826" max="12826" width="8.140625" style="433" bestFit="1" customWidth="1"/>
    <col min="12827" max="12827" width="6.85546875" style="433"/>
    <col min="12828" max="12828" width="8.140625" style="433" bestFit="1" customWidth="1"/>
    <col min="12829" max="12829" width="6.85546875" style="433"/>
    <col min="12830" max="12830" width="8.140625" style="433" bestFit="1" customWidth="1"/>
    <col min="12831" max="12831" width="6.85546875" style="433"/>
    <col min="12832" max="12832" width="8.140625" style="433" bestFit="1" customWidth="1"/>
    <col min="12833" max="12833" width="6.85546875" style="433"/>
    <col min="12834" max="12834" width="8.140625" style="433" bestFit="1" customWidth="1"/>
    <col min="12835" max="13067" width="6.85546875" style="433"/>
    <col min="13068" max="13068" width="8.140625" style="433" customWidth="1"/>
    <col min="13069" max="13069" width="6.85546875" style="433"/>
    <col min="13070" max="13070" width="8.140625" style="433" bestFit="1" customWidth="1"/>
    <col min="13071" max="13071" width="6.85546875" style="433"/>
    <col min="13072" max="13072" width="8.140625" style="433" bestFit="1" customWidth="1"/>
    <col min="13073" max="13073" width="6.85546875" style="433"/>
    <col min="13074" max="13074" width="8.140625" style="433" bestFit="1" customWidth="1"/>
    <col min="13075" max="13075" width="6.85546875" style="433"/>
    <col min="13076" max="13076" width="8.140625" style="433" bestFit="1" customWidth="1"/>
    <col min="13077" max="13077" width="6.85546875" style="433"/>
    <col min="13078" max="13078" width="8.140625" style="433" bestFit="1" customWidth="1"/>
    <col min="13079" max="13079" width="6.85546875" style="433"/>
    <col min="13080" max="13080" width="8.140625" style="433" bestFit="1" customWidth="1"/>
    <col min="13081" max="13081" width="6.85546875" style="433"/>
    <col min="13082" max="13082" width="8.140625" style="433" bestFit="1" customWidth="1"/>
    <col min="13083" max="13083" width="6.85546875" style="433"/>
    <col min="13084" max="13084" width="8.140625" style="433" bestFit="1" customWidth="1"/>
    <col min="13085" max="13085" width="6.85546875" style="433"/>
    <col min="13086" max="13086" width="8.140625" style="433" bestFit="1" customWidth="1"/>
    <col min="13087" max="13087" width="6.85546875" style="433"/>
    <col min="13088" max="13088" width="8.140625" style="433" bestFit="1" customWidth="1"/>
    <col min="13089" max="13089" width="6.85546875" style="433"/>
    <col min="13090" max="13090" width="8.140625" style="433" bestFit="1" customWidth="1"/>
    <col min="13091" max="13323" width="6.85546875" style="433"/>
    <col min="13324" max="13324" width="8.140625" style="433" customWidth="1"/>
    <col min="13325" max="13325" width="6.85546875" style="433"/>
    <col min="13326" max="13326" width="8.140625" style="433" bestFit="1" customWidth="1"/>
    <col min="13327" max="13327" width="6.85546875" style="433"/>
    <col min="13328" max="13328" width="8.140625" style="433" bestFit="1" customWidth="1"/>
    <col min="13329" max="13329" width="6.85546875" style="433"/>
    <col min="13330" max="13330" width="8.140625" style="433" bestFit="1" customWidth="1"/>
    <col min="13331" max="13331" width="6.85546875" style="433"/>
    <col min="13332" max="13332" width="8.140625" style="433" bestFit="1" customWidth="1"/>
    <col min="13333" max="13333" width="6.85546875" style="433"/>
    <col min="13334" max="13334" width="8.140625" style="433" bestFit="1" customWidth="1"/>
    <col min="13335" max="13335" width="6.85546875" style="433"/>
    <col min="13336" max="13336" width="8.140625" style="433" bestFit="1" customWidth="1"/>
    <col min="13337" max="13337" width="6.85546875" style="433"/>
    <col min="13338" max="13338" width="8.140625" style="433" bestFit="1" customWidth="1"/>
    <col min="13339" max="13339" width="6.85546875" style="433"/>
    <col min="13340" max="13340" width="8.140625" style="433" bestFit="1" customWidth="1"/>
    <col min="13341" max="13341" width="6.85546875" style="433"/>
    <col min="13342" max="13342" width="8.140625" style="433" bestFit="1" customWidth="1"/>
    <col min="13343" max="13343" width="6.85546875" style="433"/>
    <col min="13344" max="13344" width="8.140625" style="433" bestFit="1" customWidth="1"/>
    <col min="13345" max="13345" width="6.85546875" style="433"/>
    <col min="13346" max="13346" width="8.140625" style="433" bestFit="1" customWidth="1"/>
    <col min="13347" max="13579" width="6.85546875" style="433"/>
    <col min="13580" max="13580" width="8.140625" style="433" customWidth="1"/>
    <col min="13581" max="13581" width="6.85546875" style="433"/>
    <col min="13582" max="13582" width="8.140625" style="433" bestFit="1" customWidth="1"/>
    <col min="13583" max="13583" width="6.85546875" style="433"/>
    <col min="13584" max="13584" width="8.140625" style="433" bestFit="1" customWidth="1"/>
    <col min="13585" max="13585" width="6.85546875" style="433"/>
    <col min="13586" max="13586" width="8.140625" style="433" bestFit="1" customWidth="1"/>
    <col min="13587" max="13587" width="6.85546875" style="433"/>
    <col min="13588" max="13588" width="8.140625" style="433" bestFit="1" customWidth="1"/>
    <col min="13589" max="13589" width="6.85546875" style="433"/>
    <col min="13590" max="13590" width="8.140625" style="433" bestFit="1" customWidth="1"/>
    <col min="13591" max="13591" width="6.85546875" style="433"/>
    <col min="13592" max="13592" width="8.140625" style="433" bestFit="1" customWidth="1"/>
    <col min="13593" max="13593" width="6.85546875" style="433"/>
    <col min="13594" max="13594" width="8.140625" style="433" bestFit="1" customWidth="1"/>
    <col min="13595" max="13595" width="6.85546875" style="433"/>
    <col min="13596" max="13596" width="8.140625" style="433" bestFit="1" customWidth="1"/>
    <col min="13597" max="13597" width="6.85546875" style="433"/>
    <col min="13598" max="13598" width="8.140625" style="433" bestFit="1" customWidth="1"/>
    <col min="13599" max="13599" width="6.85546875" style="433"/>
    <col min="13600" max="13600" width="8.140625" style="433" bestFit="1" customWidth="1"/>
    <col min="13601" max="13601" width="6.85546875" style="433"/>
    <col min="13602" max="13602" width="8.140625" style="433" bestFit="1" customWidth="1"/>
    <col min="13603" max="13835" width="6.85546875" style="433"/>
    <col min="13836" max="13836" width="8.140625" style="433" customWidth="1"/>
    <col min="13837" max="13837" width="6.85546875" style="433"/>
    <col min="13838" max="13838" width="8.140625" style="433" bestFit="1" customWidth="1"/>
    <col min="13839" max="13839" width="6.85546875" style="433"/>
    <col min="13840" max="13840" width="8.140625" style="433" bestFit="1" customWidth="1"/>
    <col min="13841" max="13841" width="6.85546875" style="433"/>
    <col min="13842" max="13842" width="8.140625" style="433" bestFit="1" customWidth="1"/>
    <col min="13843" max="13843" width="6.85546875" style="433"/>
    <col min="13844" max="13844" width="8.140625" style="433" bestFit="1" customWidth="1"/>
    <col min="13845" max="13845" width="6.85546875" style="433"/>
    <col min="13846" max="13846" width="8.140625" style="433" bestFit="1" customWidth="1"/>
    <col min="13847" max="13847" width="6.85546875" style="433"/>
    <col min="13848" max="13848" width="8.140625" style="433" bestFit="1" customWidth="1"/>
    <col min="13849" max="13849" width="6.85546875" style="433"/>
    <col min="13850" max="13850" width="8.140625" style="433" bestFit="1" customWidth="1"/>
    <col min="13851" max="13851" width="6.85546875" style="433"/>
    <col min="13852" max="13852" width="8.140625" style="433" bestFit="1" customWidth="1"/>
    <col min="13853" max="13853" width="6.85546875" style="433"/>
    <col min="13854" max="13854" width="8.140625" style="433" bestFit="1" customWidth="1"/>
    <col min="13855" max="13855" width="6.85546875" style="433"/>
    <col min="13856" max="13856" width="8.140625" style="433" bestFit="1" customWidth="1"/>
    <col min="13857" max="13857" width="6.85546875" style="433"/>
    <col min="13858" max="13858" width="8.140625" style="433" bestFit="1" customWidth="1"/>
    <col min="13859" max="14091" width="6.85546875" style="433"/>
    <col min="14092" max="14092" width="8.140625" style="433" customWidth="1"/>
    <col min="14093" max="14093" width="6.85546875" style="433"/>
    <col min="14094" max="14094" width="8.140625" style="433" bestFit="1" customWidth="1"/>
    <col min="14095" max="14095" width="6.85546875" style="433"/>
    <col min="14096" max="14096" width="8.140625" style="433" bestFit="1" customWidth="1"/>
    <col min="14097" max="14097" width="6.85546875" style="433"/>
    <col min="14098" max="14098" width="8.140625" style="433" bestFit="1" customWidth="1"/>
    <col min="14099" max="14099" width="6.85546875" style="433"/>
    <col min="14100" max="14100" width="8.140625" style="433" bestFit="1" customWidth="1"/>
    <col min="14101" max="14101" width="6.85546875" style="433"/>
    <col min="14102" max="14102" width="8.140625" style="433" bestFit="1" customWidth="1"/>
    <col min="14103" max="14103" width="6.85546875" style="433"/>
    <col min="14104" max="14104" width="8.140625" style="433" bestFit="1" customWidth="1"/>
    <col min="14105" max="14105" width="6.85546875" style="433"/>
    <col min="14106" max="14106" width="8.140625" style="433" bestFit="1" customWidth="1"/>
    <col min="14107" max="14107" width="6.85546875" style="433"/>
    <col min="14108" max="14108" width="8.140625" style="433" bestFit="1" customWidth="1"/>
    <col min="14109" max="14109" width="6.85546875" style="433"/>
    <col min="14110" max="14110" width="8.140625" style="433" bestFit="1" customWidth="1"/>
    <col min="14111" max="14111" width="6.85546875" style="433"/>
    <col min="14112" max="14112" width="8.140625" style="433" bestFit="1" customWidth="1"/>
    <col min="14113" max="14113" width="6.85546875" style="433"/>
    <col min="14114" max="14114" width="8.140625" style="433" bestFit="1" customWidth="1"/>
    <col min="14115" max="14347" width="6.85546875" style="433"/>
    <col min="14348" max="14348" width="8.140625" style="433" customWidth="1"/>
    <col min="14349" max="14349" width="6.85546875" style="433"/>
    <col min="14350" max="14350" width="8.140625" style="433" bestFit="1" customWidth="1"/>
    <col min="14351" max="14351" width="6.85546875" style="433"/>
    <col min="14352" max="14352" width="8.140625" style="433" bestFit="1" customWidth="1"/>
    <col min="14353" max="14353" width="6.85546875" style="433"/>
    <col min="14354" max="14354" width="8.140625" style="433" bestFit="1" customWidth="1"/>
    <col min="14355" max="14355" width="6.85546875" style="433"/>
    <col min="14356" max="14356" width="8.140625" style="433" bestFit="1" customWidth="1"/>
    <col min="14357" max="14357" width="6.85546875" style="433"/>
    <col min="14358" max="14358" width="8.140625" style="433" bestFit="1" customWidth="1"/>
    <col min="14359" max="14359" width="6.85546875" style="433"/>
    <col min="14360" max="14360" width="8.140625" style="433" bestFit="1" customWidth="1"/>
    <col min="14361" max="14361" width="6.85546875" style="433"/>
    <col min="14362" max="14362" width="8.140625" style="433" bestFit="1" customWidth="1"/>
    <col min="14363" max="14363" width="6.85546875" style="433"/>
    <col min="14364" max="14364" width="8.140625" style="433" bestFit="1" customWidth="1"/>
    <col min="14365" max="14365" width="6.85546875" style="433"/>
    <col min="14366" max="14366" width="8.140625" style="433" bestFit="1" customWidth="1"/>
    <col min="14367" max="14367" width="6.85546875" style="433"/>
    <col min="14368" max="14368" width="8.140625" style="433" bestFit="1" customWidth="1"/>
    <col min="14369" max="14369" width="6.85546875" style="433"/>
    <col min="14370" max="14370" width="8.140625" style="433" bestFit="1" customWidth="1"/>
    <col min="14371" max="14603" width="6.85546875" style="433"/>
    <col min="14604" max="14604" width="8.140625" style="433" customWidth="1"/>
    <col min="14605" max="14605" width="6.85546875" style="433"/>
    <col min="14606" max="14606" width="8.140625" style="433" bestFit="1" customWidth="1"/>
    <col min="14607" max="14607" width="6.85546875" style="433"/>
    <col min="14608" max="14608" width="8.140625" style="433" bestFit="1" customWidth="1"/>
    <col min="14609" max="14609" width="6.85546875" style="433"/>
    <col min="14610" max="14610" width="8.140625" style="433" bestFit="1" customWidth="1"/>
    <col min="14611" max="14611" width="6.85546875" style="433"/>
    <col min="14612" max="14612" width="8.140625" style="433" bestFit="1" customWidth="1"/>
    <col min="14613" max="14613" width="6.85546875" style="433"/>
    <col min="14614" max="14614" width="8.140625" style="433" bestFit="1" customWidth="1"/>
    <col min="14615" max="14615" width="6.85546875" style="433"/>
    <col min="14616" max="14616" width="8.140625" style="433" bestFit="1" customWidth="1"/>
    <col min="14617" max="14617" width="6.85546875" style="433"/>
    <col min="14618" max="14618" width="8.140625" style="433" bestFit="1" customWidth="1"/>
    <col min="14619" max="14619" width="6.85546875" style="433"/>
    <col min="14620" max="14620" width="8.140625" style="433" bestFit="1" customWidth="1"/>
    <col min="14621" max="14621" width="6.85546875" style="433"/>
    <col min="14622" max="14622" width="8.140625" style="433" bestFit="1" customWidth="1"/>
    <col min="14623" max="14623" width="6.85546875" style="433"/>
    <col min="14624" max="14624" width="8.140625" style="433" bestFit="1" customWidth="1"/>
    <col min="14625" max="14625" width="6.85546875" style="433"/>
    <col min="14626" max="14626" width="8.140625" style="433" bestFit="1" customWidth="1"/>
    <col min="14627" max="14859" width="6.85546875" style="433"/>
    <col min="14860" max="14860" width="8.140625" style="433" customWidth="1"/>
    <col min="14861" max="14861" width="6.85546875" style="433"/>
    <col min="14862" max="14862" width="8.140625" style="433" bestFit="1" customWidth="1"/>
    <col min="14863" max="14863" width="6.85546875" style="433"/>
    <col min="14864" max="14864" width="8.140625" style="433" bestFit="1" customWidth="1"/>
    <col min="14865" max="14865" width="6.85546875" style="433"/>
    <col min="14866" max="14866" width="8.140625" style="433" bestFit="1" customWidth="1"/>
    <col min="14867" max="14867" width="6.85546875" style="433"/>
    <col min="14868" max="14868" width="8.140625" style="433" bestFit="1" customWidth="1"/>
    <col min="14869" max="14869" width="6.85546875" style="433"/>
    <col min="14870" max="14870" width="8.140625" style="433" bestFit="1" customWidth="1"/>
    <col min="14871" max="14871" width="6.85546875" style="433"/>
    <col min="14872" max="14872" width="8.140625" style="433" bestFit="1" customWidth="1"/>
    <col min="14873" max="14873" width="6.85546875" style="433"/>
    <col min="14874" max="14874" width="8.140625" style="433" bestFit="1" customWidth="1"/>
    <col min="14875" max="14875" width="6.85546875" style="433"/>
    <col min="14876" max="14876" width="8.140625" style="433" bestFit="1" customWidth="1"/>
    <col min="14877" max="14877" width="6.85546875" style="433"/>
    <col min="14878" max="14878" width="8.140625" style="433" bestFit="1" customWidth="1"/>
    <col min="14879" max="14879" width="6.85546875" style="433"/>
    <col min="14880" max="14880" width="8.140625" style="433" bestFit="1" customWidth="1"/>
    <col min="14881" max="14881" width="6.85546875" style="433"/>
    <col min="14882" max="14882" width="8.140625" style="433" bestFit="1" customWidth="1"/>
    <col min="14883" max="15115" width="6.85546875" style="433"/>
    <col min="15116" max="15116" width="8.140625" style="433" customWidth="1"/>
    <col min="15117" max="15117" width="6.85546875" style="433"/>
    <col min="15118" max="15118" width="8.140625" style="433" bestFit="1" customWidth="1"/>
    <col min="15119" max="15119" width="6.85546875" style="433"/>
    <col min="15120" max="15120" width="8.140625" style="433" bestFit="1" customWidth="1"/>
    <col min="15121" max="15121" width="6.85546875" style="433"/>
    <col min="15122" max="15122" width="8.140625" style="433" bestFit="1" customWidth="1"/>
    <col min="15123" max="15123" width="6.85546875" style="433"/>
    <col min="15124" max="15124" width="8.140625" style="433" bestFit="1" customWidth="1"/>
    <col min="15125" max="15125" width="6.85546875" style="433"/>
    <col min="15126" max="15126" width="8.140625" style="433" bestFit="1" customWidth="1"/>
    <col min="15127" max="15127" width="6.85546875" style="433"/>
    <col min="15128" max="15128" width="8.140625" style="433" bestFit="1" customWidth="1"/>
    <col min="15129" max="15129" width="6.85546875" style="433"/>
    <col min="15130" max="15130" width="8.140625" style="433" bestFit="1" customWidth="1"/>
    <col min="15131" max="15131" width="6.85546875" style="433"/>
    <col min="15132" max="15132" width="8.140625" style="433" bestFit="1" customWidth="1"/>
    <col min="15133" max="15133" width="6.85546875" style="433"/>
    <col min="15134" max="15134" width="8.140625" style="433" bestFit="1" customWidth="1"/>
    <col min="15135" max="15135" width="6.85546875" style="433"/>
    <col min="15136" max="15136" width="8.140625" style="433" bestFit="1" customWidth="1"/>
    <col min="15137" max="15137" width="6.85546875" style="433"/>
    <col min="15138" max="15138" width="8.140625" style="433" bestFit="1" customWidth="1"/>
    <col min="15139" max="15371" width="6.85546875" style="433"/>
    <col min="15372" max="15372" width="8.140625" style="433" customWidth="1"/>
    <col min="15373" max="15373" width="6.85546875" style="433"/>
    <col min="15374" max="15374" width="8.140625" style="433" bestFit="1" customWidth="1"/>
    <col min="15375" max="15375" width="6.85546875" style="433"/>
    <col min="15376" max="15376" width="8.140625" style="433" bestFit="1" customWidth="1"/>
    <col min="15377" max="15377" width="6.85546875" style="433"/>
    <col min="15378" max="15378" width="8.140625" style="433" bestFit="1" customWidth="1"/>
    <col min="15379" max="15379" width="6.85546875" style="433"/>
    <col min="15380" max="15380" width="8.140625" style="433" bestFit="1" customWidth="1"/>
    <col min="15381" max="15381" width="6.85546875" style="433"/>
    <col min="15382" max="15382" width="8.140625" style="433" bestFit="1" customWidth="1"/>
    <col min="15383" max="15383" width="6.85546875" style="433"/>
    <col min="15384" max="15384" width="8.140625" style="433" bestFit="1" customWidth="1"/>
    <col min="15385" max="15385" width="6.85546875" style="433"/>
    <col min="15386" max="15386" width="8.140625" style="433" bestFit="1" customWidth="1"/>
    <col min="15387" max="15387" width="6.85546875" style="433"/>
    <col min="15388" max="15388" width="8.140625" style="433" bestFit="1" customWidth="1"/>
    <col min="15389" max="15389" width="6.85546875" style="433"/>
    <col min="15390" max="15390" width="8.140625" style="433" bestFit="1" customWidth="1"/>
    <col min="15391" max="15391" width="6.85546875" style="433"/>
    <col min="15392" max="15392" width="8.140625" style="433" bestFit="1" customWidth="1"/>
    <col min="15393" max="15393" width="6.85546875" style="433"/>
    <col min="15394" max="15394" width="8.140625" style="433" bestFit="1" customWidth="1"/>
    <col min="15395" max="15627" width="6.85546875" style="433"/>
    <col min="15628" max="15628" width="8.140625" style="433" customWidth="1"/>
    <col min="15629" max="15629" width="6.85546875" style="433"/>
    <col min="15630" max="15630" width="8.140625" style="433" bestFit="1" customWidth="1"/>
    <col min="15631" max="15631" width="6.85546875" style="433"/>
    <col min="15632" max="15632" width="8.140625" style="433" bestFit="1" customWidth="1"/>
    <col min="15633" max="15633" width="6.85546875" style="433"/>
    <col min="15634" max="15634" width="8.140625" style="433" bestFit="1" customWidth="1"/>
    <col min="15635" max="15635" width="6.85546875" style="433"/>
    <col min="15636" max="15636" width="8.140625" style="433" bestFit="1" customWidth="1"/>
    <col min="15637" max="15637" width="6.85546875" style="433"/>
    <col min="15638" max="15638" width="8.140625" style="433" bestFit="1" customWidth="1"/>
    <col min="15639" max="15639" width="6.85546875" style="433"/>
    <col min="15640" max="15640" width="8.140625" style="433" bestFit="1" customWidth="1"/>
    <col min="15641" max="15641" width="6.85546875" style="433"/>
    <col min="15642" max="15642" width="8.140625" style="433" bestFit="1" customWidth="1"/>
    <col min="15643" max="15643" width="6.85546875" style="433"/>
    <col min="15644" max="15644" width="8.140625" style="433" bestFit="1" customWidth="1"/>
    <col min="15645" max="15645" width="6.85546875" style="433"/>
    <col min="15646" max="15646" width="8.140625" style="433" bestFit="1" customWidth="1"/>
    <col min="15647" max="15647" width="6.85546875" style="433"/>
    <col min="15648" max="15648" width="8.140625" style="433" bestFit="1" customWidth="1"/>
    <col min="15649" max="15649" width="6.85546875" style="433"/>
    <col min="15650" max="15650" width="8.140625" style="433" bestFit="1" customWidth="1"/>
    <col min="15651" max="15883" width="6.85546875" style="433"/>
    <col min="15884" max="15884" width="8.140625" style="433" customWidth="1"/>
    <col min="15885" max="15885" width="6.85546875" style="433"/>
    <col min="15886" max="15886" width="8.140625" style="433" bestFit="1" customWidth="1"/>
    <col min="15887" max="15887" width="6.85546875" style="433"/>
    <col min="15888" max="15888" width="8.140625" style="433" bestFit="1" customWidth="1"/>
    <col min="15889" max="15889" width="6.85546875" style="433"/>
    <col min="15890" max="15890" width="8.140625" style="433" bestFit="1" customWidth="1"/>
    <col min="15891" max="15891" width="6.85546875" style="433"/>
    <col min="15892" max="15892" width="8.140625" style="433" bestFit="1" customWidth="1"/>
    <col min="15893" max="15893" width="6.85546875" style="433"/>
    <col min="15894" max="15894" width="8.140625" style="433" bestFit="1" customWidth="1"/>
    <col min="15895" max="15895" width="6.85546875" style="433"/>
    <col min="15896" max="15896" width="8.140625" style="433" bestFit="1" customWidth="1"/>
    <col min="15897" max="15897" width="6.85546875" style="433"/>
    <col min="15898" max="15898" width="8.140625" style="433" bestFit="1" customWidth="1"/>
    <col min="15899" max="15899" width="6.85546875" style="433"/>
    <col min="15900" max="15900" width="8.140625" style="433" bestFit="1" customWidth="1"/>
    <col min="15901" max="15901" width="6.85546875" style="433"/>
    <col min="15902" max="15902" width="8.140625" style="433" bestFit="1" customWidth="1"/>
    <col min="15903" max="15903" width="6.85546875" style="433"/>
    <col min="15904" max="15904" width="8.140625" style="433" bestFit="1" customWidth="1"/>
    <col min="15905" max="15905" width="6.85546875" style="433"/>
    <col min="15906" max="15906" width="8.140625" style="433" bestFit="1" customWidth="1"/>
    <col min="15907" max="16139" width="6.85546875" style="433"/>
    <col min="16140" max="16140" width="8.140625" style="433" customWidth="1"/>
    <col min="16141" max="16141" width="6.85546875" style="433"/>
    <col min="16142" max="16142" width="8.140625" style="433" bestFit="1" customWidth="1"/>
    <col min="16143" max="16143" width="6.85546875" style="433"/>
    <col min="16144" max="16144" width="8.140625" style="433" bestFit="1" customWidth="1"/>
    <col min="16145" max="16145" width="6.85546875" style="433"/>
    <col min="16146" max="16146" width="8.140625" style="433" bestFit="1" customWidth="1"/>
    <col min="16147" max="16147" width="6.85546875" style="433"/>
    <col min="16148" max="16148" width="8.140625" style="433" bestFit="1" customWidth="1"/>
    <col min="16149" max="16149" width="6.85546875" style="433"/>
    <col min="16150" max="16150" width="8.140625" style="433" bestFit="1" customWidth="1"/>
    <col min="16151" max="16151" width="6.85546875" style="433"/>
    <col min="16152" max="16152" width="8.140625" style="433" bestFit="1" customWidth="1"/>
    <col min="16153" max="16153" width="6.85546875" style="433"/>
    <col min="16154" max="16154" width="8.140625" style="433" bestFit="1" customWidth="1"/>
    <col min="16155" max="16155" width="6.85546875" style="433"/>
    <col min="16156" max="16156" width="8.140625" style="433" bestFit="1" customWidth="1"/>
    <col min="16157" max="16157" width="6.85546875" style="433"/>
    <col min="16158" max="16158" width="8.140625" style="433" bestFit="1" customWidth="1"/>
    <col min="16159" max="16159" width="6.85546875" style="433"/>
    <col min="16160" max="16160" width="8.140625" style="433" bestFit="1" customWidth="1"/>
    <col min="16161" max="16161" width="6.85546875" style="433"/>
    <col min="16162" max="16162" width="8.140625" style="433" bestFit="1" customWidth="1"/>
    <col min="16163" max="16384" width="6.85546875" style="433"/>
  </cols>
  <sheetData>
    <row r="1" spans="1:41" ht="51" customHeight="1" x14ac:dyDescent="0.25"/>
    <row r="2" spans="1:41" ht="18.75" customHeight="1" x14ac:dyDescent="0.25">
      <c r="A2" s="574" t="s">
        <v>380</v>
      </c>
      <c r="B2" s="575"/>
      <c r="C2" s="576"/>
      <c r="D2" s="574" t="s">
        <v>381</v>
      </c>
      <c r="E2" s="575"/>
      <c r="F2" s="576"/>
      <c r="G2" s="574" t="s">
        <v>382</v>
      </c>
      <c r="H2" s="575"/>
      <c r="I2" s="576"/>
      <c r="J2" s="574" t="s">
        <v>383</v>
      </c>
      <c r="K2" s="575"/>
      <c r="L2" s="576"/>
      <c r="M2" s="574" t="s">
        <v>384</v>
      </c>
      <c r="N2" s="575"/>
      <c r="O2" s="576"/>
      <c r="P2" s="574" t="s">
        <v>385</v>
      </c>
      <c r="Q2" s="575"/>
      <c r="R2" s="576"/>
      <c r="S2" s="574" t="s">
        <v>386</v>
      </c>
      <c r="T2" s="575"/>
      <c r="U2" s="576"/>
      <c r="V2" s="574" t="s">
        <v>387</v>
      </c>
      <c r="W2" s="575"/>
      <c r="X2" s="576"/>
      <c r="Y2" s="577" t="s">
        <v>388</v>
      </c>
      <c r="Z2" s="578"/>
      <c r="AA2" s="579"/>
      <c r="AB2" s="577" t="s">
        <v>389</v>
      </c>
      <c r="AC2" s="578"/>
      <c r="AD2" s="579"/>
      <c r="AE2" s="577" t="s">
        <v>390</v>
      </c>
      <c r="AF2" s="578"/>
      <c r="AG2" s="579"/>
      <c r="AH2" s="577" t="s">
        <v>391</v>
      </c>
      <c r="AI2" s="578"/>
      <c r="AJ2" s="579"/>
    </row>
    <row r="3" spans="1:41" s="436" customFormat="1" ht="15.75" thickBot="1" x14ac:dyDescent="0.3">
      <c r="A3" s="471">
        <v>43101</v>
      </c>
      <c r="B3" s="439"/>
      <c r="C3" s="440"/>
      <c r="D3" s="471">
        <v>43132</v>
      </c>
      <c r="E3" s="439"/>
      <c r="F3" s="451"/>
      <c r="G3" s="601">
        <v>43160</v>
      </c>
      <c r="H3" s="439"/>
      <c r="I3" s="440"/>
      <c r="J3" s="480">
        <v>43191</v>
      </c>
      <c r="K3" s="459"/>
      <c r="L3" s="609"/>
      <c r="M3" s="601">
        <v>43221</v>
      </c>
      <c r="N3" s="439"/>
      <c r="O3" s="440"/>
      <c r="P3" s="471">
        <v>43252</v>
      </c>
      <c r="Q3" s="439"/>
      <c r="R3" s="451"/>
      <c r="S3" s="610">
        <v>43282</v>
      </c>
      <c r="T3" s="459"/>
      <c r="U3" s="479"/>
      <c r="V3" s="471">
        <v>43313</v>
      </c>
      <c r="W3" s="439"/>
      <c r="X3" s="440"/>
      <c r="Y3" s="481">
        <v>43344</v>
      </c>
      <c r="Z3" s="463"/>
      <c r="AA3" s="464"/>
      <c r="AB3" s="604">
        <v>43374</v>
      </c>
      <c r="AC3" s="446"/>
      <c r="AD3" s="447"/>
      <c r="AE3" s="474">
        <v>43405</v>
      </c>
      <c r="AF3" s="446"/>
      <c r="AG3" s="454"/>
      <c r="AH3" s="611">
        <v>43435</v>
      </c>
      <c r="AI3" s="463"/>
      <c r="AJ3" s="465"/>
      <c r="AO3" s="436" t="e">
        <v>#N/A</v>
      </c>
    </row>
    <row r="4" spans="1:41" s="436" customFormat="1" ht="15.75" thickBot="1" x14ac:dyDescent="0.3">
      <c r="A4" s="472">
        <v>43102</v>
      </c>
      <c r="B4" s="441"/>
      <c r="C4" s="442"/>
      <c r="D4" s="472">
        <v>43133</v>
      </c>
      <c r="E4" s="441"/>
      <c r="F4" s="452"/>
      <c r="G4" s="602">
        <v>43161</v>
      </c>
      <c r="H4" s="441"/>
      <c r="I4" s="442"/>
      <c r="J4" s="474">
        <v>43192</v>
      </c>
      <c r="K4" s="446"/>
      <c r="L4" s="454"/>
      <c r="M4" s="602">
        <v>43222</v>
      </c>
      <c r="N4" s="441"/>
      <c r="O4" s="442"/>
      <c r="P4" s="476">
        <v>43253</v>
      </c>
      <c r="Q4" s="443"/>
      <c r="R4" s="453"/>
      <c r="S4" s="604">
        <v>43283</v>
      </c>
      <c r="T4" s="446"/>
      <c r="U4" s="447"/>
      <c r="V4" s="472">
        <v>43314</v>
      </c>
      <c r="W4" s="441"/>
      <c r="X4" s="442"/>
      <c r="Y4" s="477">
        <v>43345</v>
      </c>
      <c r="Z4" s="445"/>
      <c r="AA4" s="605"/>
      <c r="AB4" s="602">
        <v>43375</v>
      </c>
      <c r="AC4" s="441"/>
      <c r="AD4" s="442"/>
      <c r="AE4" s="472">
        <v>43406</v>
      </c>
      <c r="AF4" s="441"/>
      <c r="AG4" s="452"/>
      <c r="AH4" s="607">
        <v>43436</v>
      </c>
      <c r="AI4" s="445"/>
      <c r="AJ4" s="612"/>
      <c r="AO4" s="436" t="e">
        <v>#N/A</v>
      </c>
    </row>
    <row r="5" spans="1:41" s="436" customFormat="1" ht="15.75" thickBot="1" x14ac:dyDescent="0.3">
      <c r="A5" s="472">
        <v>43103</v>
      </c>
      <c r="B5" s="441"/>
      <c r="C5" s="442"/>
      <c r="D5" s="476">
        <v>43134</v>
      </c>
      <c r="E5" s="443"/>
      <c r="F5" s="453"/>
      <c r="G5" s="606">
        <v>43162</v>
      </c>
      <c r="H5" s="443"/>
      <c r="I5" s="444"/>
      <c r="J5" s="472">
        <v>43193</v>
      </c>
      <c r="K5" s="441"/>
      <c r="L5" s="452"/>
      <c r="M5" s="602">
        <v>43223</v>
      </c>
      <c r="N5" s="441"/>
      <c r="O5" s="442"/>
      <c r="P5" s="477">
        <v>43254</v>
      </c>
      <c r="Q5" s="445"/>
      <c r="R5" s="605"/>
      <c r="S5" s="602">
        <v>43284</v>
      </c>
      <c r="T5" s="441"/>
      <c r="U5" s="442"/>
      <c r="V5" s="472">
        <v>43315</v>
      </c>
      <c r="W5" s="441"/>
      <c r="X5" s="442"/>
      <c r="Y5" s="474">
        <v>43346</v>
      </c>
      <c r="Z5" s="446"/>
      <c r="AA5" s="454"/>
      <c r="AB5" s="602">
        <v>43376</v>
      </c>
      <c r="AC5" s="441"/>
      <c r="AD5" s="442"/>
      <c r="AE5" s="476">
        <v>43407</v>
      </c>
      <c r="AF5" s="443"/>
      <c r="AG5" s="453"/>
      <c r="AH5" s="604">
        <v>43437</v>
      </c>
      <c r="AI5" s="446"/>
      <c r="AJ5" s="466"/>
      <c r="AO5" s="436" t="e">
        <v>#N/A</v>
      </c>
    </row>
    <row r="6" spans="1:41" s="436" customFormat="1" ht="15.75" thickBot="1" x14ac:dyDescent="0.3">
      <c r="A6" s="472">
        <v>43104</v>
      </c>
      <c r="B6" s="441"/>
      <c r="C6" s="442"/>
      <c r="D6" s="477">
        <v>43135</v>
      </c>
      <c r="E6" s="445"/>
      <c r="F6" s="605"/>
      <c r="G6" s="607">
        <v>43163</v>
      </c>
      <c r="H6" s="445"/>
      <c r="I6" s="475"/>
      <c r="J6" s="472">
        <v>43194</v>
      </c>
      <c r="K6" s="441"/>
      <c r="L6" s="452"/>
      <c r="M6" s="602">
        <v>43224</v>
      </c>
      <c r="N6" s="441"/>
      <c r="O6" s="442"/>
      <c r="P6" s="474">
        <v>43255</v>
      </c>
      <c r="Q6" s="446"/>
      <c r="R6" s="454"/>
      <c r="S6" s="602">
        <v>43285</v>
      </c>
      <c r="T6" s="441"/>
      <c r="U6" s="442"/>
      <c r="V6" s="476">
        <v>43316</v>
      </c>
      <c r="W6" s="443"/>
      <c r="X6" s="444"/>
      <c r="Y6" s="472">
        <v>43347</v>
      </c>
      <c r="Z6" s="441"/>
      <c r="AA6" s="452"/>
      <c r="AB6" s="602">
        <v>43377</v>
      </c>
      <c r="AC6" s="441"/>
      <c r="AD6" s="442"/>
      <c r="AE6" s="477">
        <v>43408</v>
      </c>
      <c r="AF6" s="445"/>
      <c r="AG6" s="605"/>
      <c r="AH6" s="602">
        <v>43438</v>
      </c>
      <c r="AI6" s="441"/>
      <c r="AJ6" s="467"/>
      <c r="AO6" s="436" t="e">
        <v>#N/A</v>
      </c>
    </row>
    <row r="7" spans="1:41" s="436" customFormat="1" ht="15.75" thickBot="1" x14ac:dyDescent="0.3">
      <c r="A7" s="472">
        <v>43105</v>
      </c>
      <c r="B7" s="441"/>
      <c r="C7" s="442"/>
      <c r="D7" s="474">
        <v>43136</v>
      </c>
      <c r="E7" s="446"/>
      <c r="F7" s="454"/>
      <c r="G7" s="604">
        <v>43164</v>
      </c>
      <c r="H7" s="446"/>
      <c r="I7" s="447"/>
      <c r="J7" s="472">
        <v>43195</v>
      </c>
      <c r="K7" s="441"/>
      <c r="L7" s="452"/>
      <c r="M7" s="606">
        <v>43225</v>
      </c>
      <c r="N7" s="443"/>
      <c r="O7" s="444"/>
      <c r="P7" s="472">
        <v>43256</v>
      </c>
      <c r="Q7" s="441"/>
      <c r="R7" s="452"/>
      <c r="S7" s="602">
        <v>43286</v>
      </c>
      <c r="T7" s="441"/>
      <c r="U7" s="442"/>
      <c r="V7" s="477">
        <v>43317</v>
      </c>
      <c r="W7" s="445"/>
      <c r="X7" s="475"/>
      <c r="Y7" s="472">
        <v>43348</v>
      </c>
      <c r="Z7" s="441"/>
      <c r="AA7" s="452"/>
      <c r="AB7" s="602">
        <v>43378</v>
      </c>
      <c r="AC7" s="441"/>
      <c r="AD7" s="442"/>
      <c r="AE7" s="474">
        <v>43409</v>
      </c>
      <c r="AF7" s="446"/>
      <c r="AG7" s="454"/>
      <c r="AH7" s="602">
        <v>43439</v>
      </c>
      <c r="AI7" s="441"/>
      <c r="AJ7" s="467"/>
      <c r="AO7" s="436" t="e">
        <v>#N/A</v>
      </c>
    </row>
    <row r="8" spans="1:41" s="436" customFormat="1" ht="15.75" thickBot="1" x14ac:dyDescent="0.3">
      <c r="A8" s="476">
        <v>43106</v>
      </c>
      <c r="B8" s="443"/>
      <c r="C8" s="444"/>
      <c r="D8" s="472">
        <v>43137</v>
      </c>
      <c r="E8" s="441"/>
      <c r="F8" s="452"/>
      <c r="G8" s="602">
        <v>43165</v>
      </c>
      <c r="H8" s="441"/>
      <c r="I8" s="442"/>
      <c r="J8" s="472">
        <v>43196</v>
      </c>
      <c r="K8" s="441"/>
      <c r="L8" s="452"/>
      <c r="M8" s="607">
        <v>43226</v>
      </c>
      <c r="N8" s="445"/>
      <c r="O8" s="475"/>
      <c r="P8" s="472">
        <v>43257</v>
      </c>
      <c r="Q8" s="441"/>
      <c r="R8" s="452"/>
      <c r="S8" s="602">
        <v>43287</v>
      </c>
      <c r="T8" s="441"/>
      <c r="U8" s="442"/>
      <c r="V8" s="474">
        <v>43318</v>
      </c>
      <c r="W8" s="446"/>
      <c r="X8" s="447"/>
      <c r="Y8" s="472">
        <v>43349</v>
      </c>
      <c r="Z8" s="441"/>
      <c r="AA8" s="452"/>
      <c r="AB8" s="606">
        <v>43379</v>
      </c>
      <c r="AC8" s="443"/>
      <c r="AD8" s="444"/>
      <c r="AE8" s="472">
        <v>43410</v>
      </c>
      <c r="AF8" s="441"/>
      <c r="AG8" s="452"/>
      <c r="AH8" s="602">
        <v>43440</v>
      </c>
      <c r="AI8" s="441"/>
      <c r="AJ8" s="467"/>
      <c r="AO8" s="436" t="e">
        <v>#N/A</v>
      </c>
    </row>
    <row r="9" spans="1:41" s="436" customFormat="1" ht="15.75" thickBot="1" x14ac:dyDescent="0.3">
      <c r="A9" s="477">
        <v>43107</v>
      </c>
      <c r="B9" s="445"/>
      <c r="C9" s="475"/>
      <c r="D9" s="472">
        <v>43138</v>
      </c>
      <c r="E9" s="441"/>
      <c r="F9" s="452"/>
      <c r="G9" s="602">
        <v>43166</v>
      </c>
      <c r="H9" s="441"/>
      <c r="I9" s="442"/>
      <c r="J9" s="476">
        <v>43197</v>
      </c>
      <c r="K9" s="443"/>
      <c r="L9" s="453"/>
      <c r="M9" s="604">
        <v>43227</v>
      </c>
      <c r="N9" s="446"/>
      <c r="O9" s="447"/>
      <c r="P9" s="472">
        <v>43258</v>
      </c>
      <c r="Q9" s="441"/>
      <c r="R9" s="452"/>
      <c r="S9" s="606">
        <v>43288</v>
      </c>
      <c r="T9" s="443"/>
      <c r="U9" s="444"/>
      <c r="V9" s="472">
        <v>43319</v>
      </c>
      <c r="W9" s="441"/>
      <c r="X9" s="442"/>
      <c r="Y9" s="472">
        <v>43350</v>
      </c>
      <c r="Z9" s="441"/>
      <c r="AA9" s="452"/>
      <c r="AB9" s="607">
        <v>43380</v>
      </c>
      <c r="AC9" s="445"/>
      <c r="AD9" s="475"/>
      <c r="AE9" s="472">
        <v>43411</v>
      </c>
      <c r="AF9" s="441"/>
      <c r="AG9" s="452"/>
      <c r="AH9" s="602">
        <v>43441</v>
      </c>
      <c r="AI9" s="441"/>
      <c r="AJ9" s="467"/>
      <c r="AO9" s="436" t="e">
        <v>#N/A</v>
      </c>
    </row>
    <row r="10" spans="1:41" s="436" customFormat="1" ht="15.75" thickBot="1" x14ac:dyDescent="0.3">
      <c r="A10" s="474">
        <v>43108</v>
      </c>
      <c r="B10" s="446"/>
      <c r="C10" s="447"/>
      <c r="D10" s="472">
        <v>43139</v>
      </c>
      <c r="E10" s="441"/>
      <c r="F10" s="452"/>
      <c r="G10" s="602">
        <v>43167</v>
      </c>
      <c r="H10" s="441"/>
      <c r="I10" s="442"/>
      <c r="J10" s="477">
        <v>43198</v>
      </c>
      <c r="K10" s="445"/>
      <c r="L10" s="605"/>
      <c r="M10" s="602">
        <v>43228</v>
      </c>
      <c r="N10" s="441"/>
      <c r="O10" s="442"/>
      <c r="P10" s="472">
        <v>43259</v>
      </c>
      <c r="Q10" s="441"/>
      <c r="R10" s="452"/>
      <c r="S10" s="607">
        <v>43289</v>
      </c>
      <c r="T10" s="445"/>
      <c r="U10" s="475"/>
      <c r="V10" s="472">
        <v>43320</v>
      </c>
      <c r="W10" s="441"/>
      <c r="X10" s="442"/>
      <c r="Y10" s="476">
        <v>43351</v>
      </c>
      <c r="Z10" s="443"/>
      <c r="AA10" s="453"/>
      <c r="AB10" s="604">
        <v>43381</v>
      </c>
      <c r="AC10" s="446"/>
      <c r="AD10" s="447"/>
      <c r="AE10" s="472">
        <v>43412</v>
      </c>
      <c r="AF10" s="441"/>
      <c r="AG10" s="452"/>
      <c r="AH10" s="606">
        <v>43442</v>
      </c>
      <c r="AI10" s="443"/>
      <c r="AJ10" s="468"/>
      <c r="AO10" s="436" t="e">
        <v>#N/A</v>
      </c>
    </row>
    <row r="11" spans="1:41" s="436" customFormat="1" ht="15.75" thickBot="1" x14ac:dyDescent="0.3">
      <c r="A11" s="472">
        <v>43109</v>
      </c>
      <c r="B11" s="441"/>
      <c r="C11" s="442"/>
      <c r="D11" s="472">
        <v>43140</v>
      </c>
      <c r="E11" s="441"/>
      <c r="F11" s="452"/>
      <c r="G11" s="602">
        <v>43168</v>
      </c>
      <c r="H11" s="441"/>
      <c r="I11" s="442"/>
      <c r="J11" s="474">
        <v>43199</v>
      </c>
      <c r="K11" s="446"/>
      <c r="L11" s="454"/>
      <c r="M11" s="602">
        <v>43229</v>
      </c>
      <c r="N11" s="441"/>
      <c r="O11" s="442"/>
      <c r="P11" s="476">
        <v>43260</v>
      </c>
      <c r="Q11" s="443"/>
      <c r="R11" s="453"/>
      <c r="S11" s="604">
        <v>43290</v>
      </c>
      <c r="T11" s="446"/>
      <c r="U11" s="447"/>
      <c r="V11" s="472">
        <v>43321</v>
      </c>
      <c r="W11" s="441"/>
      <c r="X11" s="442"/>
      <c r="Y11" s="477">
        <v>43352</v>
      </c>
      <c r="Z11" s="445"/>
      <c r="AA11" s="605"/>
      <c r="AB11" s="602">
        <v>43382</v>
      </c>
      <c r="AC11" s="441"/>
      <c r="AD11" s="442"/>
      <c r="AE11" s="472">
        <v>43413</v>
      </c>
      <c r="AF11" s="441"/>
      <c r="AG11" s="452"/>
      <c r="AH11" s="607">
        <v>43443</v>
      </c>
      <c r="AI11" s="445"/>
      <c r="AJ11" s="612"/>
      <c r="AO11" s="436" t="e">
        <v>#N/A</v>
      </c>
    </row>
    <row r="12" spans="1:41" s="436" customFormat="1" ht="15.75" thickBot="1" x14ac:dyDescent="0.3">
      <c r="A12" s="472">
        <v>43110</v>
      </c>
      <c r="B12" s="441"/>
      <c r="C12" s="442"/>
      <c r="D12" s="476">
        <v>43141</v>
      </c>
      <c r="E12" s="443"/>
      <c r="F12" s="453"/>
      <c r="G12" s="606">
        <v>43169</v>
      </c>
      <c r="H12" s="443"/>
      <c r="I12" s="444"/>
      <c r="J12" s="472">
        <v>43200</v>
      </c>
      <c r="K12" s="441"/>
      <c r="L12" s="452"/>
      <c r="M12" s="602">
        <v>43230</v>
      </c>
      <c r="N12" s="441"/>
      <c r="O12" s="442"/>
      <c r="P12" s="477">
        <v>43261</v>
      </c>
      <c r="Q12" s="445"/>
      <c r="R12" s="605"/>
      <c r="S12" s="602">
        <v>43291</v>
      </c>
      <c r="T12" s="441"/>
      <c r="U12" s="442"/>
      <c r="V12" s="472">
        <v>43322</v>
      </c>
      <c r="W12" s="441"/>
      <c r="X12" s="442"/>
      <c r="Y12" s="474">
        <v>43353</v>
      </c>
      <c r="Z12" s="446"/>
      <c r="AA12" s="454"/>
      <c r="AB12" s="602">
        <v>43383</v>
      </c>
      <c r="AC12" s="441"/>
      <c r="AD12" s="442"/>
      <c r="AE12" s="476">
        <v>43414</v>
      </c>
      <c r="AF12" s="443"/>
      <c r="AG12" s="453"/>
      <c r="AH12" s="604">
        <v>43444</v>
      </c>
      <c r="AI12" s="446"/>
      <c r="AJ12" s="466"/>
      <c r="AO12" s="436" t="e">
        <v>#N/A</v>
      </c>
    </row>
    <row r="13" spans="1:41" s="436" customFormat="1" ht="15.75" thickBot="1" x14ac:dyDescent="0.3">
      <c r="A13" s="472">
        <v>43111</v>
      </c>
      <c r="B13" s="441"/>
      <c r="C13" s="442"/>
      <c r="D13" s="477">
        <v>43142</v>
      </c>
      <c r="E13" s="445"/>
      <c r="F13" s="605"/>
      <c r="G13" s="607">
        <v>43170</v>
      </c>
      <c r="H13" s="445"/>
      <c r="I13" s="475"/>
      <c r="J13" s="472">
        <v>43201</v>
      </c>
      <c r="K13" s="441"/>
      <c r="L13" s="452"/>
      <c r="M13" s="602">
        <v>43231</v>
      </c>
      <c r="N13" s="441"/>
      <c r="O13" s="442"/>
      <c r="P13" s="474">
        <v>43262</v>
      </c>
      <c r="Q13" s="446"/>
      <c r="R13" s="454"/>
      <c r="S13" s="602">
        <v>43292</v>
      </c>
      <c r="T13" s="441"/>
      <c r="U13" s="442"/>
      <c r="V13" s="476">
        <v>43323</v>
      </c>
      <c r="W13" s="443"/>
      <c r="X13" s="444"/>
      <c r="Y13" s="472">
        <v>43354</v>
      </c>
      <c r="Z13" s="441"/>
      <c r="AA13" s="452"/>
      <c r="AB13" s="602">
        <v>43384</v>
      </c>
      <c r="AC13" s="441"/>
      <c r="AD13" s="442"/>
      <c r="AE13" s="477">
        <v>43415</v>
      </c>
      <c r="AF13" s="445"/>
      <c r="AG13" s="605"/>
      <c r="AH13" s="602">
        <v>43445</v>
      </c>
      <c r="AI13" s="441"/>
      <c r="AJ13" s="467"/>
      <c r="AO13" s="436" t="e">
        <v>#N/A</v>
      </c>
    </row>
    <row r="14" spans="1:41" s="436" customFormat="1" ht="15.75" thickBot="1" x14ac:dyDescent="0.3">
      <c r="A14" s="472">
        <v>43112</v>
      </c>
      <c r="B14" s="441"/>
      <c r="C14" s="442"/>
      <c r="D14" s="474">
        <v>43143</v>
      </c>
      <c r="E14" s="446"/>
      <c r="F14" s="454"/>
      <c r="G14" s="604">
        <v>43171</v>
      </c>
      <c r="H14" s="446"/>
      <c r="I14" s="447"/>
      <c r="J14" s="472">
        <v>43202</v>
      </c>
      <c r="K14" s="441"/>
      <c r="L14" s="452"/>
      <c r="M14" s="606">
        <v>43232</v>
      </c>
      <c r="N14" s="443"/>
      <c r="O14" s="444"/>
      <c r="P14" s="472">
        <v>43263</v>
      </c>
      <c r="Q14" s="441"/>
      <c r="R14" s="452"/>
      <c r="S14" s="602">
        <v>43293</v>
      </c>
      <c r="T14" s="441"/>
      <c r="U14" s="442"/>
      <c r="V14" s="477">
        <v>43324</v>
      </c>
      <c r="W14" s="445"/>
      <c r="X14" s="475"/>
      <c r="Y14" s="472">
        <v>43355</v>
      </c>
      <c r="Z14" s="441"/>
      <c r="AA14" s="452"/>
      <c r="AB14" s="602">
        <v>43385</v>
      </c>
      <c r="AC14" s="441"/>
      <c r="AD14" s="442"/>
      <c r="AE14" s="474">
        <v>43416</v>
      </c>
      <c r="AF14" s="446"/>
      <c r="AG14" s="454"/>
      <c r="AH14" s="602">
        <v>43446</v>
      </c>
      <c r="AI14" s="441"/>
      <c r="AJ14" s="467"/>
      <c r="AO14" s="436" t="e">
        <v>#N/A</v>
      </c>
    </row>
    <row r="15" spans="1:41" s="436" customFormat="1" ht="15.75" thickBot="1" x14ac:dyDescent="0.3">
      <c r="A15" s="476">
        <v>43113</v>
      </c>
      <c r="B15" s="443"/>
      <c r="C15" s="444"/>
      <c r="D15" s="472">
        <v>43144</v>
      </c>
      <c r="E15" s="441"/>
      <c r="F15" s="452"/>
      <c r="G15" s="602">
        <v>43172</v>
      </c>
      <c r="H15" s="441"/>
      <c r="I15" s="442"/>
      <c r="J15" s="472">
        <v>43203</v>
      </c>
      <c r="K15" s="441"/>
      <c r="L15" s="452"/>
      <c r="M15" s="607">
        <v>43233</v>
      </c>
      <c r="N15" s="445"/>
      <c r="O15" s="475"/>
      <c r="P15" s="472">
        <v>43264</v>
      </c>
      <c r="Q15" s="441"/>
      <c r="R15" s="452"/>
      <c r="S15" s="602">
        <v>43294</v>
      </c>
      <c r="T15" s="441"/>
      <c r="U15" s="442"/>
      <c r="V15" s="474">
        <v>43325</v>
      </c>
      <c r="W15" s="446"/>
      <c r="X15" s="447"/>
      <c r="Y15" s="472">
        <v>43356</v>
      </c>
      <c r="Z15" s="441"/>
      <c r="AA15" s="452"/>
      <c r="AB15" s="606">
        <v>43386</v>
      </c>
      <c r="AC15" s="443"/>
      <c r="AD15" s="444"/>
      <c r="AE15" s="472">
        <v>43417</v>
      </c>
      <c r="AF15" s="441"/>
      <c r="AG15" s="452"/>
      <c r="AH15" s="602">
        <v>43447</v>
      </c>
      <c r="AI15" s="441"/>
      <c r="AJ15" s="467"/>
      <c r="AO15" s="436" t="e">
        <v>#N/A</v>
      </c>
    </row>
    <row r="16" spans="1:41" s="436" customFormat="1" ht="15.75" thickBot="1" x14ac:dyDescent="0.3">
      <c r="A16" s="477">
        <v>43114</v>
      </c>
      <c r="B16" s="445"/>
      <c r="C16" s="475"/>
      <c r="D16" s="472">
        <v>43145</v>
      </c>
      <c r="E16" s="441"/>
      <c r="F16" s="452"/>
      <c r="G16" s="602">
        <v>43173</v>
      </c>
      <c r="H16" s="441"/>
      <c r="I16" s="442"/>
      <c r="J16" s="476">
        <v>43204</v>
      </c>
      <c r="K16" s="443"/>
      <c r="L16" s="453"/>
      <c r="M16" s="604">
        <v>43234</v>
      </c>
      <c r="N16" s="446"/>
      <c r="O16" s="447"/>
      <c r="P16" s="472">
        <v>43265</v>
      </c>
      <c r="Q16" s="441"/>
      <c r="R16" s="452"/>
      <c r="S16" s="606">
        <v>43295</v>
      </c>
      <c r="T16" s="443"/>
      <c r="U16" s="444"/>
      <c r="V16" s="472">
        <v>43326</v>
      </c>
      <c r="W16" s="441"/>
      <c r="X16" s="442"/>
      <c r="Y16" s="472">
        <v>43357</v>
      </c>
      <c r="Z16" s="441"/>
      <c r="AA16" s="452"/>
      <c r="AB16" s="607">
        <v>43387</v>
      </c>
      <c r="AC16" s="445"/>
      <c r="AD16" s="475"/>
      <c r="AE16" s="472">
        <v>43418</v>
      </c>
      <c r="AF16" s="441"/>
      <c r="AG16" s="452"/>
      <c r="AH16" s="602">
        <v>43448</v>
      </c>
      <c r="AI16" s="441"/>
      <c r="AJ16" s="467"/>
      <c r="AO16" s="436" t="e">
        <v>#N/A</v>
      </c>
    </row>
    <row r="17" spans="1:41" s="436" customFormat="1" ht="15.75" thickBot="1" x14ac:dyDescent="0.3">
      <c r="A17" s="474">
        <v>43115</v>
      </c>
      <c r="B17" s="446"/>
      <c r="C17" s="447"/>
      <c r="D17" s="472">
        <v>43146</v>
      </c>
      <c r="E17" s="441"/>
      <c r="F17" s="452"/>
      <c r="G17" s="602">
        <v>43174</v>
      </c>
      <c r="H17" s="441"/>
      <c r="I17" s="442"/>
      <c r="J17" s="477">
        <v>43205</v>
      </c>
      <c r="K17" s="445"/>
      <c r="L17" s="605"/>
      <c r="M17" s="602">
        <v>43235</v>
      </c>
      <c r="N17" s="441"/>
      <c r="O17" s="442"/>
      <c r="P17" s="472">
        <v>43266</v>
      </c>
      <c r="Q17" s="441"/>
      <c r="R17" s="452"/>
      <c r="S17" s="607">
        <v>43296</v>
      </c>
      <c r="T17" s="445"/>
      <c r="U17" s="475"/>
      <c r="V17" s="472">
        <v>43327</v>
      </c>
      <c r="W17" s="441"/>
      <c r="X17" s="442"/>
      <c r="Y17" s="476">
        <v>43358</v>
      </c>
      <c r="Z17" s="443"/>
      <c r="AA17" s="453"/>
      <c r="AB17" s="604">
        <v>43388</v>
      </c>
      <c r="AC17" s="446"/>
      <c r="AD17" s="447"/>
      <c r="AE17" s="472">
        <v>43419</v>
      </c>
      <c r="AF17" s="441"/>
      <c r="AG17" s="452"/>
      <c r="AH17" s="606">
        <v>43449</v>
      </c>
      <c r="AI17" s="443"/>
      <c r="AJ17" s="468"/>
      <c r="AO17" s="436" t="e">
        <v>#N/A</v>
      </c>
    </row>
    <row r="18" spans="1:41" s="436" customFormat="1" ht="15.75" thickBot="1" x14ac:dyDescent="0.3">
      <c r="A18" s="472">
        <v>43116</v>
      </c>
      <c r="B18" s="441"/>
      <c r="C18" s="442"/>
      <c r="D18" s="472">
        <v>43147</v>
      </c>
      <c r="E18" s="441"/>
      <c r="F18" s="452"/>
      <c r="G18" s="602">
        <v>43175</v>
      </c>
      <c r="H18" s="441"/>
      <c r="I18" s="442"/>
      <c r="J18" s="474">
        <v>43206</v>
      </c>
      <c r="K18" s="446"/>
      <c r="L18" s="454"/>
      <c r="M18" s="602">
        <v>43236</v>
      </c>
      <c r="N18" s="441"/>
      <c r="O18" s="442"/>
      <c r="P18" s="476">
        <v>43267</v>
      </c>
      <c r="Q18" s="443"/>
      <c r="R18" s="453"/>
      <c r="S18" s="604">
        <v>43297</v>
      </c>
      <c r="T18" s="446"/>
      <c r="U18" s="447"/>
      <c r="V18" s="472">
        <v>43328</v>
      </c>
      <c r="W18" s="441"/>
      <c r="X18" s="442"/>
      <c r="Y18" s="477">
        <v>43359</v>
      </c>
      <c r="Z18" s="445"/>
      <c r="AA18" s="605"/>
      <c r="AB18" s="602">
        <v>43389</v>
      </c>
      <c r="AC18" s="441"/>
      <c r="AD18" s="442"/>
      <c r="AE18" s="472">
        <v>43420</v>
      </c>
      <c r="AF18" s="441"/>
      <c r="AG18" s="452"/>
      <c r="AH18" s="607">
        <v>43450</v>
      </c>
      <c r="AI18" s="445"/>
      <c r="AJ18" s="612"/>
      <c r="AO18" s="436" t="e">
        <v>#N/A</v>
      </c>
    </row>
    <row r="19" spans="1:41" s="436" customFormat="1" ht="15.75" thickBot="1" x14ac:dyDescent="0.3">
      <c r="A19" s="472">
        <v>43117</v>
      </c>
      <c r="B19" s="441"/>
      <c r="C19" s="442"/>
      <c r="D19" s="476">
        <v>43148</v>
      </c>
      <c r="E19" s="443"/>
      <c r="F19" s="453"/>
      <c r="G19" s="606">
        <v>43176</v>
      </c>
      <c r="H19" s="443"/>
      <c r="I19" s="444"/>
      <c r="J19" s="472">
        <v>43207</v>
      </c>
      <c r="K19" s="441"/>
      <c r="L19" s="452"/>
      <c r="M19" s="602">
        <v>43237</v>
      </c>
      <c r="N19" s="441"/>
      <c r="O19" s="442"/>
      <c r="P19" s="477">
        <v>43268</v>
      </c>
      <c r="Q19" s="445"/>
      <c r="R19" s="605"/>
      <c r="S19" s="602">
        <v>43298</v>
      </c>
      <c r="T19" s="441"/>
      <c r="U19" s="442"/>
      <c r="V19" s="472">
        <v>43329</v>
      </c>
      <c r="W19" s="441"/>
      <c r="X19" s="442"/>
      <c r="Y19" s="474">
        <v>43360</v>
      </c>
      <c r="Z19" s="446"/>
      <c r="AA19" s="454"/>
      <c r="AB19" s="602">
        <v>43390</v>
      </c>
      <c r="AC19" s="441"/>
      <c r="AD19" s="442"/>
      <c r="AE19" s="476">
        <v>43421</v>
      </c>
      <c r="AF19" s="443"/>
      <c r="AG19" s="453"/>
      <c r="AH19" s="604">
        <v>43451</v>
      </c>
      <c r="AI19" s="446"/>
      <c r="AJ19" s="466"/>
      <c r="AO19" s="436" t="e">
        <v>#N/A</v>
      </c>
    </row>
    <row r="20" spans="1:41" s="436" customFormat="1" ht="15.75" thickBot="1" x14ac:dyDescent="0.3">
      <c r="A20" s="472">
        <v>43118</v>
      </c>
      <c r="B20" s="441"/>
      <c r="C20" s="442"/>
      <c r="D20" s="477">
        <v>43149</v>
      </c>
      <c r="E20" s="445"/>
      <c r="F20" s="605"/>
      <c r="G20" s="607">
        <v>43177</v>
      </c>
      <c r="H20" s="445"/>
      <c r="I20" s="475"/>
      <c r="J20" s="472">
        <v>43208</v>
      </c>
      <c r="K20" s="441"/>
      <c r="L20" s="452"/>
      <c r="M20" s="602">
        <v>43238</v>
      </c>
      <c r="N20" s="441"/>
      <c r="O20" s="442"/>
      <c r="P20" s="474">
        <v>43269</v>
      </c>
      <c r="Q20" s="446"/>
      <c r="R20" s="454"/>
      <c r="S20" s="602">
        <v>43299</v>
      </c>
      <c r="T20" s="441"/>
      <c r="U20" s="442"/>
      <c r="V20" s="476">
        <v>43330</v>
      </c>
      <c r="W20" s="443"/>
      <c r="X20" s="444"/>
      <c r="Y20" s="472">
        <v>43361</v>
      </c>
      <c r="Z20" s="441"/>
      <c r="AA20" s="452"/>
      <c r="AB20" s="602">
        <v>43391</v>
      </c>
      <c r="AC20" s="441"/>
      <c r="AD20" s="442"/>
      <c r="AE20" s="477">
        <v>43422</v>
      </c>
      <c r="AF20" s="445"/>
      <c r="AG20" s="605"/>
      <c r="AH20" s="602">
        <v>43452</v>
      </c>
      <c r="AI20" s="441"/>
      <c r="AJ20" s="467"/>
      <c r="AO20" s="436" t="e">
        <v>#N/A</v>
      </c>
    </row>
    <row r="21" spans="1:41" s="436" customFormat="1" ht="15.75" thickBot="1" x14ac:dyDescent="0.3">
      <c r="A21" s="472">
        <v>43119</v>
      </c>
      <c r="B21" s="441"/>
      <c r="C21" s="442"/>
      <c r="D21" s="474">
        <v>43150</v>
      </c>
      <c r="E21" s="446"/>
      <c r="F21" s="454"/>
      <c r="G21" s="604">
        <v>43178</v>
      </c>
      <c r="H21" s="446"/>
      <c r="I21" s="447"/>
      <c r="J21" s="472">
        <v>43209</v>
      </c>
      <c r="K21" s="441"/>
      <c r="L21" s="452"/>
      <c r="M21" s="606">
        <v>43239</v>
      </c>
      <c r="N21" s="443"/>
      <c r="O21" s="444"/>
      <c r="P21" s="472">
        <v>43270</v>
      </c>
      <c r="Q21" s="441"/>
      <c r="R21" s="452"/>
      <c r="S21" s="602">
        <v>43300</v>
      </c>
      <c r="T21" s="441"/>
      <c r="U21" s="442"/>
      <c r="V21" s="477">
        <v>43331</v>
      </c>
      <c r="W21" s="445"/>
      <c r="X21" s="475"/>
      <c r="Y21" s="472">
        <v>43362</v>
      </c>
      <c r="Z21" s="441"/>
      <c r="AA21" s="452"/>
      <c r="AB21" s="602">
        <v>43392</v>
      </c>
      <c r="AC21" s="441"/>
      <c r="AD21" s="442"/>
      <c r="AE21" s="474">
        <v>43423</v>
      </c>
      <c r="AF21" s="446"/>
      <c r="AG21" s="454"/>
      <c r="AH21" s="602">
        <v>43453</v>
      </c>
      <c r="AI21" s="441"/>
      <c r="AJ21" s="467"/>
      <c r="AO21" s="436" t="e">
        <v>#N/A</v>
      </c>
    </row>
    <row r="22" spans="1:41" s="436" customFormat="1" ht="15.75" thickBot="1" x14ac:dyDescent="0.3">
      <c r="A22" s="476">
        <v>43120</v>
      </c>
      <c r="B22" s="443"/>
      <c r="C22" s="444"/>
      <c r="D22" s="472">
        <v>43151</v>
      </c>
      <c r="E22" s="441"/>
      <c r="F22" s="452"/>
      <c r="G22" s="602">
        <v>43179</v>
      </c>
      <c r="H22" s="441"/>
      <c r="I22" s="442"/>
      <c r="J22" s="472">
        <v>43210</v>
      </c>
      <c r="K22" s="441"/>
      <c r="L22" s="452"/>
      <c r="M22" s="607">
        <v>43240</v>
      </c>
      <c r="N22" s="445"/>
      <c r="O22" s="475"/>
      <c r="P22" s="472">
        <v>43271</v>
      </c>
      <c r="Q22" s="441"/>
      <c r="R22" s="452"/>
      <c r="S22" s="602">
        <v>43301</v>
      </c>
      <c r="T22" s="441"/>
      <c r="U22" s="442"/>
      <c r="V22" s="474">
        <v>43332</v>
      </c>
      <c r="W22" s="446"/>
      <c r="X22" s="447"/>
      <c r="Y22" s="472">
        <v>43363</v>
      </c>
      <c r="Z22" s="441"/>
      <c r="AA22" s="452"/>
      <c r="AB22" s="606">
        <v>43393</v>
      </c>
      <c r="AC22" s="443"/>
      <c r="AD22" s="444"/>
      <c r="AE22" s="472">
        <v>43424</v>
      </c>
      <c r="AF22" s="441"/>
      <c r="AG22" s="452"/>
      <c r="AH22" s="602">
        <v>43454</v>
      </c>
      <c r="AI22" s="441"/>
      <c r="AJ22" s="467"/>
      <c r="AO22" s="436" t="e">
        <v>#N/A</v>
      </c>
    </row>
    <row r="23" spans="1:41" s="436" customFormat="1" ht="15.75" thickBot="1" x14ac:dyDescent="0.3">
      <c r="A23" s="477">
        <v>43121</v>
      </c>
      <c r="B23" s="445"/>
      <c r="C23" s="475"/>
      <c r="D23" s="472">
        <v>43152</v>
      </c>
      <c r="E23" s="441"/>
      <c r="F23" s="452"/>
      <c r="G23" s="602">
        <v>43180</v>
      </c>
      <c r="H23" s="441"/>
      <c r="I23" s="442"/>
      <c r="J23" s="476">
        <v>43211</v>
      </c>
      <c r="K23" s="443"/>
      <c r="L23" s="453"/>
      <c r="M23" s="604">
        <v>43241</v>
      </c>
      <c r="N23" s="446"/>
      <c r="O23" s="447"/>
      <c r="P23" s="472">
        <v>43272</v>
      </c>
      <c r="Q23" s="441"/>
      <c r="R23" s="452"/>
      <c r="S23" s="606">
        <v>43302</v>
      </c>
      <c r="T23" s="443"/>
      <c r="U23" s="444"/>
      <c r="V23" s="472">
        <v>43333</v>
      </c>
      <c r="W23" s="441"/>
      <c r="X23" s="442"/>
      <c r="Y23" s="472">
        <v>43364</v>
      </c>
      <c r="Z23" s="441"/>
      <c r="AA23" s="452"/>
      <c r="AB23" s="607">
        <v>43394</v>
      </c>
      <c r="AC23" s="445"/>
      <c r="AD23" s="475"/>
      <c r="AE23" s="472">
        <v>43425</v>
      </c>
      <c r="AF23" s="441"/>
      <c r="AG23" s="452"/>
      <c r="AH23" s="602">
        <v>43455</v>
      </c>
      <c r="AI23" s="441"/>
      <c r="AJ23" s="467"/>
      <c r="AO23" s="436" t="e">
        <v>#N/A</v>
      </c>
    </row>
    <row r="24" spans="1:41" s="436" customFormat="1" ht="15.75" thickBot="1" x14ac:dyDescent="0.3">
      <c r="A24" s="474">
        <v>43122</v>
      </c>
      <c r="B24" s="446"/>
      <c r="C24" s="447"/>
      <c r="D24" s="472">
        <v>43153</v>
      </c>
      <c r="E24" s="441"/>
      <c r="F24" s="452"/>
      <c r="G24" s="602">
        <v>43181</v>
      </c>
      <c r="H24" s="441"/>
      <c r="I24" s="442"/>
      <c r="J24" s="477">
        <v>43212</v>
      </c>
      <c r="K24" s="445"/>
      <c r="L24" s="605"/>
      <c r="M24" s="602">
        <v>43242</v>
      </c>
      <c r="N24" s="441"/>
      <c r="O24" s="442"/>
      <c r="P24" s="472">
        <v>43273</v>
      </c>
      <c r="Q24" s="441"/>
      <c r="R24" s="452"/>
      <c r="S24" s="607">
        <v>43303</v>
      </c>
      <c r="T24" s="445"/>
      <c r="U24" s="475"/>
      <c r="V24" s="472">
        <v>43334</v>
      </c>
      <c r="W24" s="441"/>
      <c r="X24" s="442"/>
      <c r="Y24" s="476">
        <v>43365</v>
      </c>
      <c r="Z24" s="443"/>
      <c r="AA24" s="453"/>
      <c r="AB24" s="604">
        <v>43395</v>
      </c>
      <c r="AC24" s="446"/>
      <c r="AD24" s="447"/>
      <c r="AE24" s="472">
        <v>43426</v>
      </c>
      <c r="AF24" s="441"/>
      <c r="AG24" s="452"/>
      <c r="AH24" s="606">
        <v>43456</v>
      </c>
      <c r="AI24" s="443"/>
      <c r="AJ24" s="468"/>
      <c r="AO24" s="436" t="e">
        <v>#N/A</v>
      </c>
    </row>
    <row r="25" spans="1:41" s="436" customFormat="1" ht="15.75" thickBot="1" x14ac:dyDescent="0.3">
      <c r="A25" s="472">
        <v>43123</v>
      </c>
      <c r="B25" s="441"/>
      <c r="C25" s="442"/>
      <c r="D25" s="472">
        <v>43154</v>
      </c>
      <c r="E25" s="441"/>
      <c r="F25" s="452"/>
      <c r="G25" s="602">
        <v>43182</v>
      </c>
      <c r="H25" s="441"/>
      <c r="I25" s="442"/>
      <c r="J25" s="474">
        <v>43213</v>
      </c>
      <c r="K25" s="446"/>
      <c r="L25" s="454"/>
      <c r="M25" s="602">
        <v>43243</v>
      </c>
      <c r="N25" s="441"/>
      <c r="O25" s="442"/>
      <c r="P25" s="476">
        <v>43274</v>
      </c>
      <c r="Q25" s="443"/>
      <c r="R25" s="453"/>
      <c r="S25" s="604">
        <v>43304</v>
      </c>
      <c r="T25" s="446"/>
      <c r="U25" s="447"/>
      <c r="V25" s="472">
        <v>43335</v>
      </c>
      <c r="W25" s="441"/>
      <c r="X25" s="442"/>
      <c r="Y25" s="477">
        <v>43366</v>
      </c>
      <c r="Z25" s="445"/>
      <c r="AA25" s="605"/>
      <c r="AB25" s="602">
        <v>43396</v>
      </c>
      <c r="AC25" s="441"/>
      <c r="AD25" s="442"/>
      <c r="AE25" s="472">
        <v>43427</v>
      </c>
      <c r="AF25" s="441"/>
      <c r="AG25" s="452"/>
      <c r="AH25" s="607">
        <v>43457</v>
      </c>
      <c r="AI25" s="445"/>
      <c r="AJ25" s="612"/>
      <c r="AO25" s="436" t="e">
        <v>#N/A</v>
      </c>
    </row>
    <row r="26" spans="1:41" s="436" customFormat="1" ht="15.75" thickBot="1" x14ac:dyDescent="0.3">
      <c r="A26" s="472">
        <v>43124</v>
      </c>
      <c r="B26" s="441"/>
      <c r="C26" s="442"/>
      <c r="D26" s="476">
        <v>43155</v>
      </c>
      <c r="E26" s="443"/>
      <c r="F26" s="453"/>
      <c r="G26" s="606">
        <v>43183</v>
      </c>
      <c r="H26" s="443"/>
      <c r="I26" s="444"/>
      <c r="J26" s="472">
        <v>43214</v>
      </c>
      <c r="K26" s="441"/>
      <c r="L26" s="452"/>
      <c r="M26" s="602">
        <v>43244</v>
      </c>
      <c r="N26" s="441"/>
      <c r="O26" s="442"/>
      <c r="P26" s="477">
        <v>43275</v>
      </c>
      <c r="Q26" s="445"/>
      <c r="R26" s="605"/>
      <c r="S26" s="602">
        <v>43305</v>
      </c>
      <c r="T26" s="441"/>
      <c r="U26" s="442"/>
      <c r="V26" s="472">
        <v>43336</v>
      </c>
      <c r="W26" s="441"/>
      <c r="X26" s="442"/>
      <c r="Y26" s="474">
        <v>43367</v>
      </c>
      <c r="Z26" s="446"/>
      <c r="AA26" s="454"/>
      <c r="AB26" s="602">
        <v>43397</v>
      </c>
      <c r="AC26" s="441"/>
      <c r="AD26" s="442"/>
      <c r="AE26" s="476">
        <v>43428</v>
      </c>
      <c r="AF26" s="443"/>
      <c r="AG26" s="453"/>
      <c r="AH26" s="604">
        <v>43458</v>
      </c>
      <c r="AI26" s="446"/>
      <c r="AJ26" s="466"/>
      <c r="AO26" s="436" t="e">
        <v>#N/A</v>
      </c>
    </row>
    <row r="27" spans="1:41" s="436" customFormat="1" ht="15.75" thickBot="1" x14ac:dyDescent="0.3">
      <c r="A27" s="472">
        <v>43125</v>
      </c>
      <c r="B27" s="441"/>
      <c r="C27" s="442"/>
      <c r="D27" s="477">
        <v>43156</v>
      </c>
      <c r="E27" s="445"/>
      <c r="F27" s="605"/>
      <c r="G27" s="607">
        <v>43184</v>
      </c>
      <c r="H27" s="445"/>
      <c r="I27" s="475"/>
      <c r="J27" s="472">
        <v>43215</v>
      </c>
      <c r="K27" s="441"/>
      <c r="L27" s="452"/>
      <c r="M27" s="602">
        <v>43245</v>
      </c>
      <c r="N27" s="441"/>
      <c r="O27" s="442"/>
      <c r="P27" s="474">
        <v>43276</v>
      </c>
      <c r="Q27" s="446"/>
      <c r="R27" s="454"/>
      <c r="S27" s="602">
        <v>43306</v>
      </c>
      <c r="T27" s="441"/>
      <c r="U27" s="442"/>
      <c r="V27" s="476">
        <v>43337</v>
      </c>
      <c r="W27" s="443"/>
      <c r="X27" s="444"/>
      <c r="Y27" s="472">
        <v>43368</v>
      </c>
      <c r="Z27" s="441"/>
      <c r="AA27" s="452"/>
      <c r="AB27" s="602">
        <v>43398</v>
      </c>
      <c r="AC27" s="441"/>
      <c r="AD27" s="442"/>
      <c r="AE27" s="477">
        <v>43429</v>
      </c>
      <c r="AF27" s="445"/>
      <c r="AG27" s="605"/>
      <c r="AH27" s="602">
        <v>43459</v>
      </c>
      <c r="AI27" s="441"/>
      <c r="AJ27" s="467"/>
      <c r="AO27" s="436" t="e">
        <v>#N/A</v>
      </c>
    </row>
    <row r="28" spans="1:41" s="436" customFormat="1" ht="15.75" thickBot="1" x14ac:dyDescent="0.3">
      <c r="A28" s="472">
        <v>43126</v>
      </c>
      <c r="B28" s="441"/>
      <c r="C28" s="442"/>
      <c r="D28" s="474">
        <v>43157</v>
      </c>
      <c r="E28" s="446"/>
      <c r="F28" s="454"/>
      <c r="G28" s="604">
        <v>43185</v>
      </c>
      <c r="H28" s="446"/>
      <c r="I28" s="447"/>
      <c r="J28" s="472">
        <v>43216</v>
      </c>
      <c r="K28" s="441"/>
      <c r="L28" s="452"/>
      <c r="M28" s="606">
        <v>43246</v>
      </c>
      <c r="N28" s="443"/>
      <c r="O28" s="444"/>
      <c r="P28" s="472">
        <v>43277</v>
      </c>
      <c r="Q28" s="441"/>
      <c r="R28" s="452"/>
      <c r="S28" s="602">
        <v>43307</v>
      </c>
      <c r="T28" s="441"/>
      <c r="U28" s="442"/>
      <c r="V28" s="477">
        <v>43338</v>
      </c>
      <c r="W28" s="445"/>
      <c r="X28" s="475"/>
      <c r="Y28" s="472">
        <v>43369</v>
      </c>
      <c r="Z28" s="441"/>
      <c r="AA28" s="452"/>
      <c r="AB28" s="602">
        <v>43399</v>
      </c>
      <c r="AC28" s="441"/>
      <c r="AD28" s="442"/>
      <c r="AE28" s="474">
        <v>43430</v>
      </c>
      <c r="AF28" s="446"/>
      <c r="AG28" s="454"/>
      <c r="AH28" s="602">
        <v>43460</v>
      </c>
      <c r="AI28" s="441"/>
      <c r="AJ28" s="467"/>
      <c r="AO28" s="436" t="e">
        <v>#N/A</v>
      </c>
    </row>
    <row r="29" spans="1:41" s="436" customFormat="1" ht="15.75" thickBot="1" x14ac:dyDescent="0.3">
      <c r="A29" s="476">
        <v>43127</v>
      </c>
      <c r="B29" s="443"/>
      <c r="C29" s="444"/>
      <c r="D29" s="472">
        <v>43158</v>
      </c>
      <c r="E29" s="441"/>
      <c r="F29" s="452"/>
      <c r="G29" s="602">
        <v>43186</v>
      </c>
      <c r="H29" s="441"/>
      <c r="I29" s="442"/>
      <c r="J29" s="472">
        <v>43217</v>
      </c>
      <c r="K29" s="441"/>
      <c r="L29" s="452"/>
      <c r="M29" s="607">
        <v>43247</v>
      </c>
      <c r="N29" s="445"/>
      <c r="O29" s="475"/>
      <c r="P29" s="472">
        <v>43278</v>
      </c>
      <c r="Q29" s="441"/>
      <c r="R29" s="452"/>
      <c r="S29" s="602">
        <v>43308</v>
      </c>
      <c r="T29" s="441"/>
      <c r="U29" s="442"/>
      <c r="V29" s="474">
        <v>43339</v>
      </c>
      <c r="W29" s="446"/>
      <c r="X29" s="447"/>
      <c r="Y29" s="472">
        <v>43370</v>
      </c>
      <c r="Z29" s="441"/>
      <c r="AA29" s="452"/>
      <c r="AB29" s="606">
        <v>43400</v>
      </c>
      <c r="AC29" s="443"/>
      <c r="AD29" s="444"/>
      <c r="AE29" s="472">
        <v>43431</v>
      </c>
      <c r="AF29" s="441"/>
      <c r="AG29" s="452"/>
      <c r="AH29" s="602">
        <v>43461</v>
      </c>
      <c r="AI29" s="441"/>
      <c r="AJ29" s="467"/>
      <c r="AO29" s="436" t="e">
        <v>#N/A</v>
      </c>
    </row>
    <row r="30" spans="1:41" s="436" customFormat="1" ht="15.75" thickBot="1" x14ac:dyDescent="0.3">
      <c r="A30" s="477">
        <v>43128</v>
      </c>
      <c r="B30" s="445"/>
      <c r="C30" s="475"/>
      <c r="D30" s="473">
        <v>43159</v>
      </c>
      <c r="E30" s="448"/>
      <c r="F30" s="455"/>
      <c r="G30" s="602">
        <v>43187</v>
      </c>
      <c r="H30" s="441"/>
      <c r="I30" s="442"/>
      <c r="J30" s="476">
        <v>43218</v>
      </c>
      <c r="K30" s="443"/>
      <c r="L30" s="453"/>
      <c r="M30" s="604">
        <v>43248</v>
      </c>
      <c r="N30" s="446"/>
      <c r="O30" s="447"/>
      <c r="P30" s="472">
        <v>43279</v>
      </c>
      <c r="Q30" s="441"/>
      <c r="R30" s="452"/>
      <c r="S30" s="606">
        <v>43309</v>
      </c>
      <c r="T30" s="443"/>
      <c r="U30" s="444"/>
      <c r="V30" s="472">
        <v>43340</v>
      </c>
      <c r="W30" s="441"/>
      <c r="X30" s="442"/>
      <c r="Y30" s="472">
        <v>43371</v>
      </c>
      <c r="Z30" s="441"/>
      <c r="AA30" s="452"/>
      <c r="AB30" s="607">
        <v>43401</v>
      </c>
      <c r="AC30" s="445"/>
      <c r="AD30" s="475"/>
      <c r="AE30" s="472">
        <v>43432</v>
      </c>
      <c r="AF30" s="441"/>
      <c r="AG30" s="452"/>
      <c r="AH30" s="602">
        <v>43462</v>
      </c>
      <c r="AI30" s="441"/>
      <c r="AJ30" s="467"/>
      <c r="AO30" s="436" t="e">
        <v>#N/A</v>
      </c>
    </row>
    <row r="31" spans="1:41" s="436" customFormat="1" ht="15.75" thickBot="1" x14ac:dyDescent="0.3">
      <c r="A31" s="474">
        <v>43129</v>
      </c>
      <c r="B31" s="446"/>
      <c r="C31" s="447"/>
      <c r="D31" s="434"/>
      <c r="E31" s="456"/>
      <c r="F31" s="456"/>
      <c r="G31" s="602">
        <v>43188</v>
      </c>
      <c r="H31" s="441"/>
      <c r="I31" s="442"/>
      <c r="J31" s="477">
        <v>43219</v>
      </c>
      <c r="K31" s="445"/>
      <c r="L31" s="605"/>
      <c r="M31" s="602">
        <v>43249</v>
      </c>
      <c r="N31" s="441"/>
      <c r="O31" s="442"/>
      <c r="P31" s="472">
        <v>43280</v>
      </c>
      <c r="Q31" s="441"/>
      <c r="R31" s="452"/>
      <c r="S31" s="607">
        <v>43310</v>
      </c>
      <c r="T31" s="445"/>
      <c r="U31" s="475"/>
      <c r="V31" s="472">
        <v>43341</v>
      </c>
      <c r="W31" s="441"/>
      <c r="X31" s="442"/>
      <c r="Y31" s="476">
        <v>43372</v>
      </c>
      <c r="Z31" s="443"/>
      <c r="AA31" s="453"/>
      <c r="AB31" s="604">
        <v>43402</v>
      </c>
      <c r="AC31" s="446"/>
      <c r="AD31" s="447"/>
      <c r="AE31" s="472">
        <v>43433</v>
      </c>
      <c r="AF31" s="441"/>
      <c r="AG31" s="452"/>
      <c r="AH31" s="606">
        <v>43463</v>
      </c>
      <c r="AI31" s="443"/>
      <c r="AJ31" s="468"/>
      <c r="AO31" s="436" t="e">
        <v>#N/A</v>
      </c>
    </row>
    <row r="32" spans="1:41" s="436" customFormat="1" ht="15.75" thickBot="1" x14ac:dyDescent="0.3">
      <c r="A32" s="472">
        <v>43130</v>
      </c>
      <c r="B32" s="441"/>
      <c r="C32" s="442"/>
      <c r="D32" s="434"/>
      <c r="E32" s="456"/>
      <c r="F32" s="456"/>
      <c r="G32" s="602">
        <v>43189</v>
      </c>
      <c r="H32" s="441"/>
      <c r="I32" s="442"/>
      <c r="J32" s="482">
        <v>43220</v>
      </c>
      <c r="K32" s="460"/>
      <c r="L32" s="461"/>
      <c r="M32" s="602">
        <v>43250</v>
      </c>
      <c r="N32" s="441"/>
      <c r="O32" s="442"/>
      <c r="P32" s="478">
        <v>43281</v>
      </c>
      <c r="Q32" s="457"/>
      <c r="R32" s="462"/>
      <c r="S32" s="604">
        <v>43311</v>
      </c>
      <c r="T32" s="446"/>
      <c r="U32" s="447"/>
      <c r="V32" s="472">
        <v>43342</v>
      </c>
      <c r="W32" s="441"/>
      <c r="X32" s="442"/>
      <c r="Y32" s="478">
        <v>43373</v>
      </c>
      <c r="Z32" s="457"/>
      <c r="AA32" s="462"/>
      <c r="AB32" s="602">
        <v>43403</v>
      </c>
      <c r="AC32" s="441"/>
      <c r="AD32" s="442"/>
      <c r="AE32" s="473">
        <v>43434</v>
      </c>
      <c r="AF32" s="448"/>
      <c r="AG32" s="455"/>
      <c r="AH32" s="607">
        <v>43464</v>
      </c>
      <c r="AI32" s="445"/>
      <c r="AJ32" s="612"/>
      <c r="AO32" s="436" t="e">
        <v>#N/A</v>
      </c>
    </row>
    <row r="33" spans="1:41" s="436" customFormat="1" x14ac:dyDescent="0.25">
      <c r="A33" s="473">
        <v>43131</v>
      </c>
      <c r="B33" s="448"/>
      <c r="C33" s="449"/>
      <c r="D33" s="434"/>
      <c r="E33" s="456"/>
      <c r="F33" s="456"/>
      <c r="G33" s="608">
        <v>43190</v>
      </c>
      <c r="H33" s="457"/>
      <c r="I33" s="458"/>
      <c r="J33" s="434"/>
      <c r="K33" s="456"/>
      <c r="L33" s="456"/>
      <c r="M33" s="603">
        <v>43251</v>
      </c>
      <c r="N33" s="448"/>
      <c r="O33" s="449"/>
      <c r="P33" s="434"/>
      <c r="Q33" s="456"/>
      <c r="R33" s="456"/>
      <c r="S33" s="603">
        <v>43312</v>
      </c>
      <c r="T33" s="448"/>
      <c r="U33" s="449"/>
      <c r="V33" s="473">
        <v>43343</v>
      </c>
      <c r="W33" s="448"/>
      <c r="X33" s="449"/>
      <c r="Y33" s="434"/>
      <c r="Z33" s="456"/>
      <c r="AA33" s="456"/>
      <c r="AB33" s="603">
        <v>43404</v>
      </c>
      <c r="AC33" s="448"/>
      <c r="AD33" s="449"/>
      <c r="AE33" s="434"/>
      <c r="AF33" s="456"/>
      <c r="AG33" s="456"/>
      <c r="AH33" s="613">
        <v>43465</v>
      </c>
      <c r="AI33" s="460"/>
      <c r="AJ33" s="469"/>
      <c r="AO33" s="436" t="e">
        <v>#N/A</v>
      </c>
    </row>
    <row r="34" spans="1:41" x14ac:dyDescent="0.25">
      <c r="A34" s="435"/>
      <c r="B34" s="450"/>
      <c r="C34" s="450"/>
      <c r="D34" s="435"/>
      <c r="E34" s="450"/>
      <c r="F34" s="450"/>
      <c r="G34" s="435"/>
      <c r="H34" s="450"/>
      <c r="I34" s="450"/>
      <c r="J34" s="435"/>
      <c r="K34" s="450"/>
      <c r="L34" s="450"/>
      <c r="M34" s="435"/>
      <c r="N34" s="450"/>
      <c r="O34" s="450"/>
      <c r="P34" s="435"/>
      <c r="Q34" s="450"/>
      <c r="R34" s="450"/>
      <c r="S34" s="435"/>
      <c r="T34" s="450"/>
      <c r="U34" s="450"/>
      <c r="V34" s="435"/>
      <c r="W34" s="450"/>
      <c r="X34" s="450"/>
      <c r="Y34" s="435"/>
      <c r="Z34" s="450"/>
      <c r="AA34" s="450"/>
      <c r="AB34" s="435"/>
      <c r="AC34" s="450"/>
      <c r="AD34" s="450"/>
      <c r="AE34" s="435"/>
      <c r="AF34" s="450"/>
      <c r="AG34" s="450"/>
      <c r="AH34" s="435"/>
      <c r="AI34" s="450"/>
      <c r="AO34" s="433" t="e">
        <v>#N/A</v>
      </c>
    </row>
    <row r="35" spans="1:41" x14ac:dyDescent="0.25">
      <c r="B35" s="450"/>
      <c r="C35" s="450"/>
      <c r="D35" s="435"/>
      <c r="E35" s="450"/>
      <c r="F35" s="450"/>
      <c r="G35" s="435"/>
      <c r="H35" s="450"/>
      <c r="I35" s="450"/>
      <c r="J35" s="435"/>
      <c r="K35" s="450"/>
      <c r="L35" s="450"/>
      <c r="M35" s="435"/>
      <c r="N35" s="450"/>
      <c r="O35" s="450"/>
      <c r="P35" s="435"/>
      <c r="Q35" s="450"/>
      <c r="R35" s="450"/>
      <c r="S35" s="435"/>
      <c r="T35" s="450"/>
      <c r="U35" s="450"/>
      <c r="V35" s="435"/>
      <c r="W35" s="450"/>
      <c r="X35" s="450"/>
      <c r="Y35" s="435"/>
      <c r="Z35" s="450"/>
      <c r="AA35" s="450"/>
      <c r="AB35" s="435"/>
      <c r="AC35" s="450"/>
      <c r="AD35" s="450"/>
      <c r="AE35" s="435"/>
      <c r="AF35" s="450"/>
      <c r="AG35" s="450"/>
      <c r="AH35" s="435"/>
      <c r="AI35" s="450"/>
      <c r="AO35" s="433" t="e">
        <v>#N/A</v>
      </c>
    </row>
    <row r="36" spans="1:41" x14ac:dyDescent="0.25">
      <c r="AO36" s="433" t="e">
        <v>#N/A</v>
      </c>
    </row>
    <row r="37" spans="1:41" x14ac:dyDescent="0.25">
      <c r="AO37" s="433" t="e">
        <v>#N/A</v>
      </c>
    </row>
    <row r="38" spans="1:41" x14ac:dyDescent="0.25">
      <c r="AO38" s="433" t="e">
        <v>#N/A</v>
      </c>
    </row>
    <row r="39" spans="1:41" x14ac:dyDescent="0.25">
      <c r="AO39" s="433" t="e">
        <v>#N/A</v>
      </c>
    </row>
    <row r="40" spans="1:41" x14ac:dyDescent="0.25">
      <c r="AO40" s="433" t="e">
        <v>#N/A</v>
      </c>
    </row>
    <row r="41" spans="1:41" x14ac:dyDescent="0.25">
      <c r="AO41" s="433" t="e">
        <v>#N/A</v>
      </c>
    </row>
    <row r="42" spans="1:41" x14ac:dyDescent="0.25">
      <c r="AO42" s="433" t="e">
        <v>#N/A</v>
      </c>
    </row>
    <row r="43" spans="1:41" x14ac:dyDescent="0.25">
      <c r="A43" s="437" t="e">
        <v>#N/A</v>
      </c>
      <c r="B43" s="438" t="e">
        <v>#N/A</v>
      </c>
      <c r="C43" s="438" t="e">
        <v>#N/A</v>
      </c>
      <c r="D43" s="437" t="e">
        <v>#N/A</v>
      </c>
      <c r="E43" s="438" t="e">
        <v>#N/A</v>
      </c>
      <c r="F43" s="438" t="e">
        <v>#N/A</v>
      </c>
      <c r="G43" s="437" t="e">
        <v>#N/A</v>
      </c>
      <c r="H43" s="438" t="e">
        <v>#N/A</v>
      </c>
      <c r="I43" s="438" t="e">
        <v>#N/A</v>
      </c>
      <c r="J43" s="437" t="e">
        <v>#N/A</v>
      </c>
      <c r="K43" s="438" t="e">
        <v>#N/A</v>
      </c>
      <c r="L43" s="438" t="e">
        <v>#N/A</v>
      </c>
      <c r="M43" s="437" t="e">
        <v>#N/A</v>
      </c>
      <c r="N43" s="438" t="e">
        <v>#N/A</v>
      </c>
      <c r="O43" s="438" t="e">
        <v>#N/A</v>
      </c>
      <c r="P43" s="437" t="e">
        <v>#N/A</v>
      </c>
      <c r="Q43" s="438" t="e">
        <v>#N/A</v>
      </c>
      <c r="R43" s="438" t="e">
        <v>#N/A</v>
      </c>
      <c r="S43" s="437" t="e">
        <v>#N/A</v>
      </c>
      <c r="T43" s="438" t="e">
        <v>#N/A</v>
      </c>
      <c r="U43" s="438" t="e">
        <v>#N/A</v>
      </c>
      <c r="V43" s="437" t="e">
        <v>#N/A</v>
      </c>
      <c r="W43" s="438" t="e">
        <v>#N/A</v>
      </c>
      <c r="X43" s="438" t="e">
        <v>#N/A</v>
      </c>
      <c r="Y43" s="437" t="e">
        <v>#N/A</v>
      </c>
      <c r="Z43" s="438" t="e">
        <v>#N/A</v>
      </c>
      <c r="AA43" s="438" t="e">
        <v>#N/A</v>
      </c>
      <c r="AB43" s="437" t="e">
        <v>#N/A</v>
      </c>
      <c r="AC43" s="438" t="e">
        <v>#N/A</v>
      </c>
      <c r="AD43" s="438" t="e">
        <v>#N/A</v>
      </c>
      <c r="AE43" s="437" t="e">
        <v>#N/A</v>
      </c>
      <c r="AF43" s="438" t="e">
        <v>#N/A</v>
      </c>
      <c r="AG43" s="438" t="e">
        <v>#N/A</v>
      </c>
      <c r="AH43" s="437" t="e">
        <v>#N/A</v>
      </c>
      <c r="AI43" s="438" t="e">
        <v>#N/A</v>
      </c>
      <c r="AJ43" s="438" t="e">
        <v>#N/A</v>
      </c>
      <c r="AK43" s="433" t="e">
        <v>#N/A</v>
      </c>
      <c r="AL43" s="433" t="e">
        <v>#N/A</v>
      </c>
      <c r="AM43" s="433" t="e">
        <v>#N/A</v>
      </c>
      <c r="AN43" s="433" t="e">
        <v>#N/A</v>
      </c>
      <c r="AO43" s="433" t="e">
        <v>#N/A</v>
      </c>
    </row>
  </sheetData>
  <mergeCells count="12">
    <mergeCell ref="AH2:AJ2"/>
    <mergeCell ref="AE2:AG2"/>
    <mergeCell ref="AB2:AD2"/>
    <mergeCell ref="J2:L2"/>
    <mergeCell ref="G2:I2"/>
    <mergeCell ref="D2:F2"/>
    <mergeCell ref="A2:C2"/>
    <mergeCell ref="Y2:AA2"/>
    <mergeCell ref="V2:X2"/>
    <mergeCell ref="S2:U2"/>
    <mergeCell ref="P2:R2"/>
    <mergeCell ref="M2:O2"/>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8194" r:id="rId4" name="SpinButton_annee">
          <controlPr defaultSize="0" autoLine="0" r:id="rId5">
            <anchor moveWithCells="1" sizeWithCells="1">
              <from>
                <xdr:col>12</xdr:col>
                <xdr:colOff>438150</xdr:colOff>
                <xdr:row>0</xdr:row>
                <xdr:rowOff>57150</xdr:rowOff>
              </from>
              <to>
                <xdr:col>13</xdr:col>
                <xdr:colOff>285750</xdr:colOff>
                <xdr:row>0</xdr:row>
                <xdr:rowOff>571500</xdr:rowOff>
              </to>
            </anchor>
          </controlPr>
        </control>
      </mc:Choice>
      <mc:Fallback>
        <control shapeId="8194" r:id="rId4" name="SpinButton_annee"/>
      </mc:Fallback>
    </mc:AlternateContent>
    <mc:AlternateContent xmlns:mc="http://schemas.openxmlformats.org/markup-compatibility/2006">
      <mc:Choice Requires="x14">
        <control shapeId="8193" r:id="rId6" name="TextBox_annee">
          <controlPr defaultSize="0" autoLine="0" r:id="rId7">
            <anchor moveWithCells="1">
              <from>
                <xdr:col>9</xdr:col>
                <xdr:colOff>85725</xdr:colOff>
                <xdr:row>0</xdr:row>
                <xdr:rowOff>38100</xdr:rowOff>
              </from>
              <to>
                <xdr:col>11</xdr:col>
                <xdr:colOff>371475</xdr:colOff>
                <xdr:row>0</xdr:row>
                <xdr:rowOff>581025</xdr:rowOff>
              </to>
            </anchor>
          </controlPr>
        </control>
      </mc:Choice>
      <mc:Fallback>
        <control shapeId="8193" r:id="rId6" name="TextBox_annee"/>
      </mc:Fallback>
    </mc:AlternateContent>
  </control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H482"/>
  <sheetViews>
    <sheetView workbookViewId="0">
      <selection activeCell="E30" sqref="E30"/>
    </sheetView>
  </sheetViews>
  <sheetFormatPr baseColWidth="10" defaultRowHeight="15" x14ac:dyDescent="0.25"/>
  <cols>
    <col min="1" max="1" width="23.7109375" style="76" bestFit="1" customWidth="1"/>
    <col min="2" max="2" width="20.28515625" style="77" bestFit="1" customWidth="1"/>
    <col min="3" max="3" width="17.42578125" style="77" customWidth="1"/>
    <col min="4" max="4" width="2.28515625" style="77" customWidth="1"/>
    <col min="5" max="5" width="19.7109375" style="77" bestFit="1" customWidth="1"/>
    <col min="6" max="6" width="20.28515625" style="78" bestFit="1" customWidth="1"/>
    <col min="7" max="7" width="6" style="78" bestFit="1" customWidth="1"/>
    <col min="8" max="8" width="11.7109375" style="78" bestFit="1" customWidth="1"/>
    <col min="9" max="9" width="1.85546875" style="78" customWidth="1"/>
    <col min="10" max="10" width="21.5703125" style="78" bestFit="1" customWidth="1"/>
    <col min="11" max="11" width="20.5703125" style="78" bestFit="1" customWidth="1"/>
    <col min="12" max="12" width="6" style="78" bestFit="1" customWidth="1"/>
    <col min="13" max="13" width="11.7109375" style="78" customWidth="1"/>
    <col min="14" max="14" width="2.7109375" style="76" customWidth="1"/>
    <col min="15" max="15" width="26.7109375" style="77" bestFit="1" customWidth="1"/>
    <col min="16" max="16" width="21.42578125" style="57" bestFit="1" customWidth="1"/>
    <col min="17" max="17" width="16.28515625" style="57" bestFit="1" customWidth="1"/>
    <col min="18" max="18" width="33.5703125" style="57" bestFit="1" customWidth="1"/>
    <col min="19" max="19" width="12.42578125" style="77" bestFit="1" customWidth="1"/>
    <col min="20" max="20" width="3.5703125" style="76" customWidth="1"/>
    <col min="21" max="21" width="23.28515625" style="76" bestFit="1" customWidth="1"/>
    <col min="22" max="22" width="29.85546875" style="76" bestFit="1" customWidth="1"/>
    <col min="23" max="23" width="25.85546875" style="113" bestFit="1" customWidth="1"/>
    <col min="24" max="24" width="20.7109375" style="113" customWidth="1"/>
    <col min="25" max="25" width="14" style="113" bestFit="1" customWidth="1"/>
    <col min="26" max="26" width="16.140625" style="124" bestFit="1" customWidth="1"/>
    <col min="27" max="27" width="4.140625" style="76" customWidth="1"/>
    <col min="28" max="28" width="22.28515625" style="142" bestFit="1" customWidth="1"/>
    <col min="29" max="29" width="22.140625" style="142" bestFit="1" customWidth="1"/>
    <col min="30" max="30" width="13.85546875" style="142" bestFit="1" customWidth="1"/>
    <col min="31" max="31" width="49" style="142" bestFit="1" customWidth="1"/>
    <col min="32" max="32" width="12.7109375" style="142" bestFit="1" customWidth="1"/>
    <col min="33" max="33" width="24.7109375" style="142" bestFit="1" customWidth="1"/>
    <col min="34" max="34" width="22.28515625" style="142" bestFit="1" customWidth="1"/>
    <col min="35" max="16384" width="11.42578125" style="76"/>
  </cols>
  <sheetData>
    <row r="1" spans="1:34" ht="15.75" thickBot="1" x14ac:dyDescent="0.3">
      <c r="E1" s="591" t="s">
        <v>203</v>
      </c>
      <c r="F1" s="592"/>
      <c r="G1" s="592"/>
      <c r="H1" s="593"/>
      <c r="J1" s="591" t="s">
        <v>204</v>
      </c>
      <c r="K1" s="592"/>
      <c r="L1" s="592"/>
      <c r="M1" s="593"/>
      <c r="U1" s="580" t="s">
        <v>197</v>
      </c>
      <c r="V1" s="581"/>
      <c r="W1" s="581"/>
      <c r="X1" s="581"/>
      <c r="Y1" s="581"/>
      <c r="Z1" s="582"/>
      <c r="AB1" s="139"/>
      <c r="AC1" s="139"/>
      <c r="AD1" s="139"/>
      <c r="AE1" s="139"/>
      <c r="AF1" s="139"/>
      <c r="AG1" s="139"/>
      <c r="AH1" s="139"/>
    </row>
    <row r="2" spans="1:34" ht="15.75" thickBot="1" x14ac:dyDescent="0.3">
      <c r="B2" s="585" t="s">
        <v>158</v>
      </c>
      <c r="C2" s="586"/>
      <c r="D2" s="79"/>
      <c r="E2" s="82" t="s">
        <v>217</v>
      </c>
      <c r="F2" s="134" t="s">
        <v>200</v>
      </c>
      <c r="G2" s="134">
        <v>44807</v>
      </c>
      <c r="H2" s="83" t="s">
        <v>169</v>
      </c>
      <c r="J2" s="82" t="s">
        <v>313</v>
      </c>
      <c r="K2" s="134" t="s">
        <v>207</v>
      </c>
      <c r="L2" s="134">
        <v>2000</v>
      </c>
      <c r="M2" s="83" t="s">
        <v>166</v>
      </c>
      <c r="O2" s="587" t="s">
        <v>47</v>
      </c>
      <c r="P2" s="589" t="s">
        <v>48</v>
      </c>
      <c r="Q2" s="589" t="s">
        <v>55</v>
      </c>
      <c r="R2" s="589" t="s">
        <v>77</v>
      </c>
      <c r="S2" s="583" t="s">
        <v>131</v>
      </c>
      <c r="U2" s="88" t="s">
        <v>196</v>
      </c>
      <c r="V2" s="86" t="s">
        <v>106</v>
      </c>
      <c r="W2" s="84" t="s">
        <v>178</v>
      </c>
      <c r="X2" s="85" t="s">
        <v>32</v>
      </c>
      <c r="Y2" s="87" t="s">
        <v>111</v>
      </c>
      <c r="Z2" s="84" t="s">
        <v>124</v>
      </c>
      <c r="AB2" s="140"/>
      <c r="AC2" s="140"/>
      <c r="AD2" s="141"/>
      <c r="AE2" s="140"/>
      <c r="AF2" s="128"/>
      <c r="AG2" s="140"/>
    </row>
    <row r="3" spans="1:34" ht="15" customHeight="1" thickBot="1" x14ac:dyDescent="0.3">
      <c r="A3" s="89" t="s">
        <v>125</v>
      </c>
      <c r="B3" s="90" t="s">
        <v>22</v>
      </c>
      <c r="C3" s="90" t="s">
        <v>21</v>
      </c>
      <c r="D3" s="78"/>
      <c r="E3" s="91" t="s">
        <v>218</v>
      </c>
      <c r="F3" s="93" t="s">
        <v>135</v>
      </c>
      <c r="G3" s="93">
        <v>59400</v>
      </c>
      <c r="H3" s="92" t="s">
        <v>136</v>
      </c>
      <c r="J3" s="91" t="s">
        <v>217</v>
      </c>
      <c r="K3" s="93" t="s">
        <v>200</v>
      </c>
      <c r="L3" s="93">
        <v>44807</v>
      </c>
      <c r="M3" s="92" t="s">
        <v>169</v>
      </c>
      <c r="O3" s="588"/>
      <c r="P3" s="590"/>
      <c r="Q3" s="590"/>
      <c r="R3" s="590"/>
      <c r="S3" s="584"/>
      <c r="U3" s="98" t="s">
        <v>251</v>
      </c>
      <c r="V3" s="95" t="s">
        <v>212</v>
      </c>
      <c r="W3" s="94" t="s">
        <v>171</v>
      </c>
      <c r="X3" s="94" t="s">
        <v>169</v>
      </c>
      <c r="Y3" s="96" t="s">
        <v>170</v>
      </c>
      <c r="Z3" s="97" t="s">
        <v>192</v>
      </c>
      <c r="AB3" s="131"/>
      <c r="AC3" s="58"/>
      <c r="AD3" s="143"/>
      <c r="AE3" s="131"/>
      <c r="AF3" s="144"/>
      <c r="AG3" s="131"/>
    </row>
    <row r="4" spans="1:34" ht="15" customHeight="1" x14ac:dyDescent="0.25">
      <c r="A4" s="100" t="s">
        <v>9</v>
      </c>
      <c r="B4" s="101" t="s">
        <v>148</v>
      </c>
      <c r="C4" s="102"/>
      <c r="D4" s="78"/>
      <c r="E4" s="91" t="s">
        <v>219</v>
      </c>
      <c r="F4" s="93" t="s">
        <v>214</v>
      </c>
      <c r="G4" s="93">
        <v>21010</v>
      </c>
      <c r="H4" s="92" t="s">
        <v>177</v>
      </c>
      <c r="J4" s="91" t="s">
        <v>218</v>
      </c>
      <c r="K4" s="93" t="s">
        <v>135</v>
      </c>
      <c r="L4" s="93">
        <v>59400</v>
      </c>
      <c r="M4" s="92" t="s">
        <v>136</v>
      </c>
      <c r="O4" s="80" t="s">
        <v>249</v>
      </c>
      <c r="P4" s="99" t="s">
        <v>49</v>
      </c>
      <c r="Q4" s="136">
        <v>325942020</v>
      </c>
      <c r="R4" s="103" t="s">
        <v>83</v>
      </c>
      <c r="S4" s="81" t="s">
        <v>132</v>
      </c>
      <c r="U4" s="107" t="s">
        <v>252</v>
      </c>
      <c r="V4" s="105" t="s">
        <v>185</v>
      </c>
      <c r="W4" s="104" t="s">
        <v>164</v>
      </c>
      <c r="X4" s="105" t="s">
        <v>166</v>
      </c>
      <c r="Y4" s="96" t="s">
        <v>165</v>
      </c>
      <c r="Z4" s="106" t="s">
        <v>129</v>
      </c>
      <c r="AC4" s="131"/>
      <c r="AD4" s="143"/>
      <c r="AE4" s="131"/>
      <c r="AF4" s="144"/>
      <c r="AG4" s="131"/>
    </row>
    <row r="5" spans="1:34" ht="15" customHeight="1" thickBot="1" x14ac:dyDescent="0.3">
      <c r="A5" s="110" t="s">
        <v>126</v>
      </c>
      <c r="B5" s="111" t="s">
        <v>149</v>
      </c>
      <c r="C5" s="112"/>
      <c r="D5" s="78"/>
      <c r="E5" s="91" t="s">
        <v>220</v>
      </c>
      <c r="F5" s="93" t="s">
        <v>137</v>
      </c>
      <c r="G5" s="93">
        <v>59220</v>
      </c>
      <c r="H5" s="92" t="s">
        <v>136</v>
      </c>
      <c r="J5" s="91" t="s">
        <v>219</v>
      </c>
      <c r="K5" s="93" t="s">
        <v>213</v>
      </c>
      <c r="L5" s="93">
        <v>21010</v>
      </c>
      <c r="M5" s="92" t="s">
        <v>177</v>
      </c>
      <c r="O5" s="91" t="s">
        <v>350</v>
      </c>
      <c r="P5" s="113" t="s">
        <v>351</v>
      </c>
      <c r="Q5" s="137">
        <v>325565916</v>
      </c>
      <c r="R5" s="116" t="s">
        <v>352</v>
      </c>
      <c r="S5" s="92" t="s">
        <v>132</v>
      </c>
      <c r="U5" s="107" t="s">
        <v>253</v>
      </c>
      <c r="V5" s="105" t="s">
        <v>186</v>
      </c>
      <c r="W5" s="114" t="s">
        <v>168</v>
      </c>
      <c r="X5" s="105" t="s">
        <v>166</v>
      </c>
      <c r="Y5" s="115" t="s">
        <v>167</v>
      </c>
      <c r="Z5" s="106" t="s">
        <v>192</v>
      </c>
      <c r="AC5" s="131"/>
      <c r="AD5" s="143"/>
      <c r="AE5" s="131"/>
      <c r="AF5" s="144"/>
      <c r="AG5" s="131"/>
    </row>
    <row r="6" spans="1:34" ht="15" customHeight="1" thickBot="1" x14ac:dyDescent="0.3">
      <c r="B6" s="111" t="s">
        <v>150</v>
      </c>
      <c r="C6" s="112"/>
      <c r="D6" s="78"/>
      <c r="E6" s="91" t="s">
        <v>221</v>
      </c>
      <c r="F6" s="93" t="s">
        <v>146</v>
      </c>
      <c r="G6" s="93">
        <v>58600</v>
      </c>
      <c r="H6" s="92" t="s">
        <v>136</v>
      </c>
      <c r="J6" s="91" t="s">
        <v>220</v>
      </c>
      <c r="K6" s="93" t="s">
        <v>137</v>
      </c>
      <c r="L6" s="93">
        <v>59220</v>
      </c>
      <c r="M6" s="92" t="s">
        <v>136</v>
      </c>
      <c r="O6" s="91" t="s">
        <v>259</v>
      </c>
      <c r="P6" s="113" t="s">
        <v>86</v>
      </c>
      <c r="Q6" s="137" t="s">
        <v>57</v>
      </c>
      <c r="R6" s="116" t="s">
        <v>85</v>
      </c>
      <c r="S6" s="92" t="s">
        <v>132</v>
      </c>
      <c r="U6" s="107" t="s">
        <v>187</v>
      </c>
      <c r="V6" s="108" t="s">
        <v>187</v>
      </c>
      <c r="W6" s="108" t="s">
        <v>147</v>
      </c>
      <c r="X6" s="117" t="s">
        <v>136</v>
      </c>
      <c r="Y6" s="108" t="s">
        <v>107</v>
      </c>
      <c r="Z6" s="106" t="s">
        <v>192</v>
      </c>
      <c r="AC6" s="143"/>
      <c r="AD6" s="143"/>
      <c r="AE6" s="131"/>
      <c r="AF6" s="144"/>
      <c r="AG6" s="131"/>
    </row>
    <row r="7" spans="1:34" ht="15" customHeight="1" x14ac:dyDescent="0.25">
      <c r="A7" s="356" t="s">
        <v>132</v>
      </c>
      <c r="B7" s="111" t="s">
        <v>151</v>
      </c>
      <c r="C7" s="112">
        <v>7318159590</v>
      </c>
      <c r="D7" s="78"/>
      <c r="E7" s="91" t="s">
        <v>222</v>
      </c>
      <c r="F7" s="93" t="s">
        <v>199</v>
      </c>
      <c r="G7" s="93">
        <v>45527</v>
      </c>
      <c r="H7" s="92" t="s">
        <v>169</v>
      </c>
      <c r="J7" s="91" t="s">
        <v>221</v>
      </c>
      <c r="K7" s="93" t="s">
        <v>146</v>
      </c>
      <c r="L7" s="93">
        <v>58600</v>
      </c>
      <c r="M7" s="92" t="s">
        <v>136</v>
      </c>
      <c r="O7" s="91" t="s">
        <v>260</v>
      </c>
      <c r="P7" s="113" t="s">
        <v>67</v>
      </c>
      <c r="Q7" s="137">
        <v>466255604</v>
      </c>
      <c r="R7" s="116" t="s">
        <v>87</v>
      </c>
      <c r="S7" s="92" t="s">
        <v>132</v>
      </c>
      <c r="U7" s="107" t="s">
        <v>254</v>
      </c>
      <c r="V7" s="108" t="s">
        <v>188</v>
      </c>
      <c r="W7" s="108" t="s">
        <v>179</v>
      </c>
      <c r="X7" s="117" t="s">
        <v>136</v>
      </c>
      <c r="Y7" s="108" t="s">
        <v>108</v>
      </c>
      <c r="Z7" s="97" t="s">
        <v>193</v>
      </c>
      <c r="AC7" s="143"/>
      <c r="AD7" s="143"/>
      <c r="AE7" s="131"/>
      <c r="AF7" s="144"/>
      <c r="AG7" s="131"/>
    </row>
    <row r="8" spans="1:34" ht="15" customHeight="1" x14ac:dyDescent="0.25">
      <c r="A8" s="357" t="s">
        <v>192</v>
      </c>
      <c r="B8" s="111" t="s">
        <v>349</v>
      </c>
      <c r="C8" s="112">
        <v>8483402989</v>
      </c>
      <c r="D8" s="78"/>
      <c r="E8" s="91" t="s">
        <v>223</v>
      </c>
      <c r="F8" s="93" t="s">
        <v>19</v>
      </c>
      <c r="G8" s="93">
        <v>52300</v>
      </c>
      <c r="H8" s="92" t="s">
        <v>136</v>
      </c>
      <c r="J8" s="91" t="s">
        <v>222</v>
      </c>
      <c r="K8" s="93" t="s">
        <v>199</v>
      </c>
      <c r="L8" s="93">
        <v>45527</v>
      </c>
      <c r="M8" s="92" t="s">
        <v>169</v>
      </c>
      <c r="O8" s="91" t="s">
        <v>261</v>
      </c>
      <c r="P8" s="113" t="s">
        <v>64</v>
      </c>
      <c r="Q8" s="137">
        <v>325561983</v>
      </c>
      <c r="R8" s="116" t="s">
        <v>89</v>
      </c>
      <c r="S8" s="92" t="s">
        <v>132</v>
      </c>
      <c r="U8" s="108" t="s">
        <v>189</v>
      </c>
      <c r="V8" s="108" t="s">
        <v>189</v>
      </c>
      <c r="W8" s="108" t="s">
        <v>145</v>
      </c>
      <c r="X8" s="117" t="s">
        <v>136</v>
      </c>
      <c r="Y8" s="108" t="s">
        <v>109</v>
      </c>
      <c r="Z8" s="106" t="s">
        <v>192</v>
      </c>
      <c r="AC8" s="131"/>
      <c r="AD8" s="143"/>
      <c r="AE8" s="131"/>
      <c r="AF8" s="144"/>
      <c r="AG8" s="131"/>
    </row>
    <row r="9" spans="1:34" ht="15" customHeight="1" thickBot="1" x14ac:dyDescent="0.3">
      <c r="A9" s="358" t="s">
        <v>338</v>
      </c>
      <c r="B9" s="91" t="s">
        <v>154</v>
      </c>
      <c r="C9" s="112"/>
      <c r="D9" s="78"/>
      <c r="E9" s="91" t="s">
        <v>224</v>
      </c>
      <c r="F9" s="93" t="s">
        <v>206</v>
      </c>
      <c r="G9" s="93">
        <v>76600</v>
      </c>
      <c r="H9" s="92" t="s">
        <v>136</v>
      </c>
      <c r="J9" s="91" t="s">
        <v>223</v>
      </c>
      <c r="K9" s="93" t="s">
        <v>19</v>
      </c>
      <c r="L9" s="93">
        <v>52300</v>
      </c>
      <c r="M9" s="92" t="s">
        <v>136</v>
      </c>
      <c r="O9" s="91" t="s">
        <v>262</v>
      </c>
      <c r="P9" s="113" t="s">
        <v>65</v>
      </c>
      <c r="Q9" s="137">
        <v>325060793</v>
      </c>
      <c r="R9" s="116" t="s">
        <v>90</v>
      </c>
      <c r="S9" s="92" t="s">
        <v>132</v>
      </c>
      <c r="U9" s="118" t="s">
        <v>250</v>
      </c>
      <c r="V9" s="108" t="s">
        <v>190</v>
      </c>
      <c r="W9" s="108" t="s">
        <v>180</v>
      </c>
      <c r="X9" s="117" t="s">
        <v>136</v>
      </c>
      <c r="Y9" s="108" t="s">
        <v>104</v>
      </c>
      <c r="Z9" s="97" t="s">
        <v>193</v>
      </c>
      <c r="AC9" s="131"/>
      <c r="AD9" s="143"/>
      <c r="AE9" s="131"/>
      <c r="AF9" s="144"/>
      <c r="AG9" s="131"/>
    </row>
    <row r="10" spans="1:34" ht="15" customHeight="1" thickBot="1" x14ac:dyDescent="0.3">
      <c r="B10" s="91" t="s">
        <v>155</v>
      </c>
      <c r="C10" s="112"/>
      <c r="D10" s="78"/>
      <c r="E10" s="91" t="s">
        <v>226</v>
      </c>
      <c r="F10" s="93" t="s">
        <v>201</v>
      </c>
      <c r="G10" s="93">
        <v>51100</v>
      </c>
      <c r="H10" s="92" t="s">
        <v>136</v>
      </c>
      <c r="J10" s="91" t="s">
        <v>314</v>
      </c>
      <c r="K10" s="93" t="s">
        <v>206</v>
      </c>
      <c r="L10" s="93">
        <v>76600</v>
      </c>
      <c r="M10" s="92" t="s">
        <v>136</v>
      </c>
      <c r="O10" s="91" t="s">
        <v>45</v>
      </c>
      <c r="P10" s="113" t="s">
        <v>69</v>
      </c>
      <c r="Q10" s="137">
        <v>326050411</v>
      </c>
      <c r="R10" s="116" t="s">
        <v>91</v>
      </c>
      <c r="S10" s="92" t="s">
        <v>132</v>
      </c>
      <c r="U10" s="107" t="s">
        <v>255</v>
      </c>
      <c r="V10" s="108" t="s">
        <v>194</v>
      </c>
      <c r="W10" s="108" t="s">
        <v>181</v>
      </c>
      <c r="X10" s="117" t="s">
        <v>136</v>
      </c>
      <c r="Y10" s="108" t="s">
        <v>110</v>
      </c>
      <c r="Z10" s="97" t="s">
        <v>193</v>
      </c>
      <c r="AB10" s="78"/>
      <c r="AC10" s="131"/>
      <c r="AD10" s="143"/>
      <c r="AE10" s="131"/>
      <c r="AF10" s="144"/>
      <c r="AG10" s="131"/>
    </row>
    <row r="11" spans="1:34" ht="15" customHeight="1" x14ac:dyDescent="0.25">
      <c r="A11" s="359" t="s">
        <v>346</v>
      </c>
      <c r="B11" s="111" t="s">
        <v>152</v>
      </c>
      <c r="C11" s="112">
        <v>8455309000</v>
      </c>
      <c r="D11" s="78"/>
      <c r="E11" s="91" t="s">
        <v>225</v>
      </c>
      <c r="F11" s="93" t="s">
        <v>202</v>
      </c>
      <c r="G11" s="93">
        <v>52100</v>
      </c>
      <c r="H11" s="92" t="s">
        <v>136</v>
      </c>
      <c r="J11" s="91" t="s">
        <v>226</v>
      </c>
      <c r="K11" s="93" t="s">
        <v>201</v>
      </c>
      <c r="L11" s="93">
        <v>51100</v>
      </c>
      <c r="M11" s="92" t="s">
        <v>136</v>
      </c>
      <c r="O11" s="91" t="s">
        <v>263</v>
      </c>
      <c r="P11" s="113" t="s">
        <v>66</v>
      </c>
      <c r="Q11" s="137">
        <v>972492972</v>
      </c>
      <c r="R11" s="116" t="s">
        <v>92</v>
      </c>
      <c r="S11" s="92" t="s">
        <v>132</v>
      </c>
      <c r="U11" s="107" t="s">
        <v>256</v>
      </c>
      <c r="V11" s="95" t="s">
        <v>209</v>
      </c>
      <c r="W11" s="95" t="s">
        <v>182</v>
      </c>
      <c r="X11" s="105" t="s">
        <v>173</v>
      </c>
      <c r="Y11" s="96" t="s">
        <v>172</v>
      </c>
      <c r="Z11" s="97" t="s">
        <v>193</v>
      </c>
      <c r="AC11" s="131"/>
      <c r="AD11" s="143"/>
      <c r="AE11" s="131"/>
      <c r="AF11" s="144"/>
      <c r="AG11" s="131"/>
    </row>
    <row r="12" spans="1:34" ht="15" customHeight="1" x14ac:dyDescent="0.25">
      <c r="A12" s="360" t="s">
        <v>345</v>
      </c>
      <c r="B12" s="111" t="s">
        <v>153</v>
      </c>
      <c r="C12" s="112"/>
      <c r="D12" s="78"/>
      <c r="E12" s="91" t="s">
        <v>227</v>
      </c>
      <c r="F12" s="93" t="s">
        <v>215</v>
      </c>
      <c r="G12" s="93">
        <v>80300</v>
      </c>
      <c r="H12" s="92" t="s">
        <v>136</v>
      </c>
      <c r="J12" s="91" t="s">
        <v>315</v>
      </c>
      <c r="K12" s="93" t="s">
        <v>205</v>
      </c>
      <c r="L12" s="93">
        <v>95700</v>
      </c>
      <c r="M12" s="92" t="s">
        <v>136</v>
      </c>
      <c r="O12" s="91" t="s">
        <v>264</v>
      </c>
      <c r="P12" s="113"/>
      <c r="Q12" s="137">
        <v>389500086</v>
      </c>
      <c r="R12" s="113"/>
      <c r="S12" s="92" t="s">
        <v>132</v>
      </c>
      <c r="U12" s="107" t="s">
        <v>257</v>
      </c>
      <c r="V12" s="108" t="s">
        <v>211</v>
      </c>
      <c r="W12" s="108" t="s">
        <v>183</v>
      </c>
      <c r="X12" s="119" t="s">
        <v>176</v>
      </c>
      <c r="Y12" s="109" t="s">
        <v>175</v>
      </c>
      <c r="Z12" s="97" t="s">
        <v>192</v>
      </c>
      <c r="AC12" s="131"/>
      <c r="AD12" s="143"/>
      <c r="AE12" s="131"/>
      <c r="AF12" s="144"/>
      <c r="AG12" s="131"/>
    </row>
    <row r="13" spans="1:34" ht="15" customHeight="1" thickBot="1" x14ac:dyDescent="0.3">
      <c r="A13" s="361" t="s">
        <v>344</v>
      </c>
      <c r="B13" s="111" t="s">
        <v>156</v>
      </c>
      <c r="C13" s="112"/>
      <c r="E13" s="91" t="s">
        <v>230</v>
      </c>
      <c r="F13" s="93" t="s">
        <v>229</v>
      </c>
      <c r="G13" s="93">
        <v>27190</v>
      </c>
      <c r="H13" s="92" t="s">
        <v>136</v>
      </c>
      <c r="J13" s="91" t="s">
        <v>225</v>
      </c>
      <c r="K13" s="93" t="s">
        <v>202</v>
      </c>
      <c r="L13" s="93">
        <v>52100</v>
      </c>
      <c r="M13" s="92" t="s">
        <v>136</v>
      </c>
      <c r="O13" s="91" t="s">
        <v>58</v>
      </c>
      <c r="P13" s="113" t="s">
        <v>93</v>
      </c>
      <c r="Q13" s="137">
        <v>325568946</v>
      </c>
      <c r="R13" s="116" t="s">
        <v>94</v>
      </c>
      <c r="S13" s="92" t="s">
        <v>132</v>
      </c>
      <c r="U13" s="107" t="s">
        <v>258</v>
      </c>
      <c r="V13" s="108" t="s">
        <v>210</v>
      </c>
      <c r="W13" s="108" t="s">
        <v>184</v>
      </c>
      <c r="X13" s="119" t="s">
        <v>176</v>
      </c>
      <c r="Y13" s="109" t="s">
        <v>174</v>
      </c>
      <c r="Z13" s="97" t="s">
        <v>192</v>
      </c>
      <c r="AC13" s="131"/>
      <c r="AD13" s="143"/>
      <c r="AE13" s="131"/>
      <c r="AF13" s="144"/>
      <c r="AG13" s="131"/>
    </row>
    <row r="14" spans="1:34" ht="15" customHeight="1" x14ac:dyDescent="0.25">
      <c r="B14" s="91" t="s">
        <v>157</v>
      </c>
      <c r="C14" s="112"/>
      <c r="E14" s="91" t="s">
        <v>277</v>
      </c>
      <c r="F14" s="93" t="s">
        <v>278</v>
      </c>
      <c r="G14" s="93">
        <v>55190</v>
      </c>
      <c r="H14" s="92" t="s">
        <v>136</v>
      </c>
      <c r="J14" s="91" t="s">
        <v>186</v>
      </c>
      <c r="K14" s="93" t="s">
        <v>208</v>
      </c>
      <c r="L14" s="93">
        <v>8380</v>
      </c>
      <c r="M14" s="92" t="s">
        <v>166</v>
      </c>
      <c r="O14" s="123" t="s">
        <v>59</v>
      </c>
      <c r="P14" s="113"/>
      <c r="Q14" s="137">
        <v>326483000</v>
      </c>
      <c r="R14" s="113"/>
      <c r="S14" s="92" t="s">
        <v>132</v>
      </c>
      <c r="U14" s="125"/>
      <c r="V14" s="113"/>
      <c r="AC14" s="131"/>
      <c r="AD14" s="143"/>
      <c r="AE14" s="131"/>
      <c r="AF14" s="144"/>
      <c r="AG14" s="131"/>
    </row>
    <row r="15" spans="1:34" ht="15" customHeight="1" x14ac:dyDescent="0.25">
      <c r="B15" s="91" t="s">
        <v>10</v>
      </c>
      <c r="C15" s="92"/>
      <c r="E15" s="91" t="s">
        <v>286</v>
      </c>
      <c r="F15" s="93" t="s">
        <v>287</v>
      </c>
      <c r="G15" s="93">
        <v>72470</v>
      </c>
      <c r="H15" s="92" t="s">
        <v>136</v>
      </c>
      <c r="J15" s="91" t="s">
        <v>227</v>
      </c>
      <c r="K15" s="93" t="s">
        <v>215</v>
      </c>
      <c r="L15" s="93">
        <v>80300</v>
      </c>
      <c r="M15" s="92" t="s">
        <v>136</v>
      </c>
      <c r="O15" s="91" t="s">
        <v>265</v>
      </c>
      <c r="P15" s="113" t="s">
        <v>70</v>
      </c>
      <c r="Q15" s="137">
        <v>325567413</v>
      </c>
      <c r="R15" s="116" t="s">
        <v>95</v>
      </c>
      <c r="S15" s="92" t="s">
        <v>132</v>
      </c>
      <c r="U15" s="125"/>
      <c r="V15" s="113"/>
      <c r="AC15" s="131"/>
      <c r="AD15" s="143"/>
      <c r="AE15" s="131"/>
      <c r="AF15" s="144"/>
      <c r="AG15" s="131"/>
    </row>
    <row r="16" spans="1:34" ht="15" customHeight="1" x14ac:dyDescent="0.25">
      <c r="B16" s="77" t="s">
        <v>348</v>
      </c>
      <c r="C16" s="92">
        <v>7301200000</v>
      </c>
      <c r="E16" s="91"/>
      <c r="F16" s="93"/>
      <c r="G16" s="93"/>
      <c r="H16" s="92"/>
      <c r="J16" s="91" t="s">
        <v>230</v>
      </c>
      <c r="K16" s="93" t="s">
        <v>229</v>
      </c>
      <c r="L16" s="93">
        <v>27190</v>
      </c>
      <c r="M16" s="92" t="s">
        <v>136</v>
      </c>
      <c r="O16" s="91" t="s">
        <v>266</v>
      </c>
      <c r="P16" s="113" t="s">
        <v>51</v>
      </c>
      <c r="Q16" s="137">
        <v>632773205</v>
      </c>
      <c r="R16" s="116" t="s">
        <v>96</v>
      </c>
      <c r="S16" s="92" t="s">
        <v>132</v>
      </c>
      <c r="U16" s="125"/>
      <c r="V16" s="113"/>
      <c r="AC16" s="131"/>
      <c r="AD16" s="143"/>
      <c r="AE16" s="131"/>
      <c r="AF16" s="144"/>
      <c r="AG16" s="131"/>
    </row>
    <row r="17" spans="2:34" ht="15" customHeight="1" thickBot="1" x14ac:dyDescent="0.3">
      <c r="B17" s="120"/>
      <c r="C17" s="122"/>
      <c r="E17" s="91"/>
      <c r="F17" s="130"/>
      <c r="G17" s="93"/>
      <c r="H17" s="92"/>
      <c r="J17" s="91" t="s">
        <v>277</v>
      </c>
      <c r="K17" s="93" t="s">
        <v>278</v>
      </c>
      <c r="L17" s="93">
        <v>55190</v>
      </c>
      <c r="M17" s="92" t="s">
        <v>136</v>
      </c>
      <c r="O17" s="91" t="s">
        <v>267</v>
      </c>
      <c r="P17" s="113" t="s">
        <v>71</v>
      </c>
      <c r="Q17" s="137">
        <v>327822883</v>
      </c>
      <c r="R17" s="116" t="s">
        <v>97</v>
      </c>
      <c r="S17" s="92" t="s">
        <v>132</v>
      </c>
      <c r="U17" s="125"/>
      <c r="V17" s="113"/>
      <c r="AC17" s="131"/>
      <c r="AD17" s="143"/>
      <c r="AE17" s="131"/>
      <c r="AF17" s="144"/>
      <c r="AG17" s="131"/>
    </row>
    <row r="18" spans="2:34" ht="15" customHeight="1" x14ac:dyDescent="0.25">
      <c r="E18" s="91"/>
      <c r="F18" s="130"/>
      <c r="G18" s="93"/>
      <c r="H18" s="92"/>
      <c r="J18" s="91" t="s">
        <v>286</v>
      </c>
      <c r="K18" s="93" t="s">
        <v>287</v>
      </c>
      <c r="L18" s="93">
        <v>72470</v>
      </c>
      <c r="M18" s="92" t="s">
        <v>136</v>
      </c>
      <c r="O18" s="91" t="s">
        <v>268</v>
      </c>
      <c r="P18" s="113"/>
      <c r="Q18" s="137">
        <v>391830801</v>
      </c>
      <c r="R18" s="113"/>
      <c r="S18" s="92" t="s">
        <v>132</v>
      </c>
      <c r="V18" s="126"/>
      <c r="W18" s="126"/>
      <c r="X18" s="126"/>
      <c r="Y18" s="126"/>
      <c r="Z18" s="127"/>
      <c r="AC18" s="131"/>
      <c r="AD18" s="143"/>
      <c r="AE18" s="131"/>
      <c r="AF18" s="144"/>
      <c r="AG18" s="131"/>
    </row>
    <row r="19" spans="2:34" ht="15" customHeight="1" x14ac:dyDescent="0.25">
      <c r="E19" s="91"/>
      <c r="F19" s="130"/>
      <c r="G19" s="93"/>
      <c r="H19" s="92"/>
      <c r="J19" s="91" t="s">
        <v>312</v>
      </c>
      <c r="K19" s="93" t="s">
        <v>240</v>
      </c>
      <c r="L19" s="93">
        <v>74150</v>
      </c>
      <c r="M19" s="92" t="s">
        <v>136</v>
      </c>
      <c r="O19" s="91" t="s">
        <v>269</v>
      </c>
      <c r="P19" s="113" t="s">
        <v>72</v>
      </c>
      <c r="Q19" s="137">
        <v>467994896</v>
      </c>
      <c r="R19" s="116" t="s">
        <v>98</v>
      </c>
      <c r="S19" s="92" t="s">
        <v>132</v>
      </c>
      <c r="W19" s="58"/>
      <c r="X19" s="58"/>
      <c r="Y19" s="58"/>
      <c r="Z19" s="58"/>
      <c r="AC19" s="131"/>
      <c r="AD19" s="143"/>
      <c r="AE19" s="131"/>
      <c r="AF19" s="144"/>
      <c r="AG19" s="131"/>
    </row>
    <row r="20" spans="2:34" ht="15" customHeight="1" x14ac:dyDescent="0.25">
      <c r="E20" s="91"/>
      <c r="F20" s="130"/>
      <c r="G20" s="130"/>
      <c r="H20" s="92"/>
      <c r="J20" s="91"/>
      <c r="K20" s="93"/>
      <c r="L20" s="93"/>
      <c r="M20" s="92"/>
      <c r="O20" s="91" t="s">
        <v>270</v>
      </c>
      <c r="P20" s="113" t="s">
        <v>73</v>
      </c>
      <c r="Q20" s="137">
        <v>380449699</v>
      </c>
      <c r="R20" s="116" t="s">
        <v>99</v>
      </c>
      <c r="S20" s="92" t="s">
        <v>132</v>
      </c>
      <c r="W20" s="58"/>
      <c r="X20" s="58"/>
      <c r="Y20" s="58"/>
      <c r="Z20" s="58"/>
      <c r="AC20" s="131"/>
      <c r="AD20" s="143"/>
      <c r="AE20" s="131"/>
      <c r="AF20" s="144"/>
      <c r="AG20" s="131"/>
    </row>
    <row r="21" spans="2:34" ht="15" customHeight="1" x14ac:dyDescent="0.25">
      <c r="E21" s="91"/>
      <c r="F21" s="130"/>
      <c r="G21" s="130"/>
      <c r="H21" s="92"/>
      <c r="J21" s="91"/>
      <c r="K21" s="93"/>
      <c r="L21" s="93"/>
      <c r="M21" s="92"/>
      <c r="O21" s="91" t="s">
        <v>271</v>
      </c>
      <c r="P21" s="113" t="s">
        <v>52</v>
      </c>
      <c r="Q21" s="137">
        <v>325086181</v>
      </c>
      <c r="R21" s="116" t="s">
        <v>100</v>
      </c>
      <c r="S21" s="92" t="s">
        <v>132</v>
      </c>
      <c r="W21" s="58"/>
      <c r="X21" s="58"/>
      <c r="Y21" s="58"/>
      <c r="Z21" s="58"/>
      <c r="AC21" s="131"/>
      <c r="AD21" s="143"/>
      <c r="AE21" s="131"/>
      <c r="AF21" s="144"/>
      <c r="AG21" s="131"/>
    </row>
    <row r="22" spans="2:34" ht="15" customHeight="1" x14ac:dyDescent="0.25">
      <c r="E22" s="91"/>
      <c r="F22" s="130"/>
      <c r="G22" s="130"/>
      <c r="H22" s="92"/>
      <c r="J22" s="91"/>
      <c r="K22" s="93"/>
      <c r="L22" s="93"/>
      <c r="M22" s="92"/>
      <c r="O22" s="91" t="s">
        <v>272</v>
      </c>
      <c r="P22" s="113" t="s">
        <v>56</v>
      </c>
      <c r="Q22" s="137">
        <v>967730187</v>
      </c>
      <c r="R22" s="116" t="s">
        <v>101</v>
      </c>
      <c r="S22" s="92" t="s">
        <v>132</v>
      </c>
      <c r="W22" s="58"/>
      <c r="X22" s="58"/>
      <c r="Y22" s="58"/>
      <c r="Z22" s="58"/>
      <c r="AC22" s="131"/>
      <c r="AD22" s="143"/>
      <c r="AE22" s="131"/>
      <c r="AF22" s="144"/>
      <c r="AG22" s="131"/>
    </row>
    <row r="23" spans="2:34" ht="15" customHeight="1" x14ac:dyDescent="0.25">
      <c r="E23" s="91"/>
      <c r="F23" s="130"/>
      <c r="G23" s="130"/>
      <c r="H23" s="92"/>
      <c r="J23" s="91"/>
      <c r="K23" s="93"/>
      <c r="L23" s="93"/>
      <c r="M23" s="92"/>
      <c r="O23" s="91" t="s">
        <v>273</v>
      </c>
      <c r="P23" s="113" t="s">
        <v>76</v>
      </c>
      <c r="Q23" s="137">
        <v>633778742</v>
      </c>
      <c r="R23" s="116" t="s">
        <v>102</v>
      </c>
      <c r="S23" s="92" t="s">
        <v>132</v>
      </c>
      <c r="W23" s="58"/>
      <c r="X23" s="58"/>
      <c r="Y23" s="58"/>
      <c r="Z23" s="58"/>
      <c r="AC23" s="131"/>
      <c r="AD23" s="143"/>
      <c r="AE23" s="131"/>
      <c r="AF23" s="144"/>
      <c r="AG23" s="131"/>
    </row>
    <row r="24" spans="2:34" ht="15" customHeight="1" x14ac:dyDescent="0.25">
      <c r="E24" s="91"/>
      <c r="F24" s="130"/>
      <c r="G24" s="130"/>
      <c r="H24" s="92"/>
      <c r="J24" s="91"/>
      <c r="K24" s="93"/>
      <c r="L24" s="93"/>
      <c r="M24" s="92"/>
      <c r="O24" s="129" t="s">
        <v>274</v>
      </c>
      <c r="P24" s="113" t="s">
        <v>53</v>
      </c>
      <c r="Q24" s="137" t="s">
        <v>54</v>
      </c>
      <c r="R24" s="116" t="s">
        <v>82</v>
      </c>
      <c r="S24" s="92" t="s">
        <v>5</v>
      </c>
      <c r="W24" s="58"/>
      <c r="X24" s="58"/>
      <c r="Y24" s="58"/>
      <c r="Z24" s="58"/>
      <c r="AC24" s="131"/>
      <c r="AD24" s="143"/>
      <c r="AE24" s="131"/>
      <c r="AF24" s="144"/>
      <c r="AG24" s="131"/>
    </row>
    <row r="25" spans="2:34" ht="15" customHeight="1" x14ac:dyDescent="0.25">
      <c r="E25" s="91"/>
      <c r="F25" s="130"/>
      <c r="G25" s="130"/>
      <c r="H25" s="92"/>
      <c r="J25" s="91"/>
      <c r="K25" s="93"/>
      <c r="L25" s="93"/>
      <c r="M25" s="92"/>
      <c r="O25" s="123" t="s">
        <v>46</v>
      </c>
      <c r="P25" s="113" t="s">
        <v>60</v>
      </c>
      <c r="Q25" s="137" t="s">
        <v>61</v>
      </c>
      <c r="R25" s="116" t="s">
        <v>84</v>
      </c>
      <c r="S25" s="92" t="s">
        <v>5</v>
      </c>
      <c r="W25" s="58"/>
      <c r="X25" s="58"/>
      <c r="Y25" s="58"/>
      <c r="Z25" s="58"/>
      <c r="AC25" s="131"/>
      <c r="AD25" s="145"/>
      <c r="AE25" s="131"/>
      <c r="AF25" s="131"/>
      <c r="AG25" s="131"/>
    </row>
    <row r="26" spans="2:34" ht="15" customHeight="1" x14ac:dyDescent="0.25">
      <c r="E26" s="91"/>
      <c r="F26" s="130"/>
      <c r="G26" s="130"/>
      <c r="H26" s="92"/>
      <c r="J26" s="91"/>
      <c r="K26" s="93"/>
      <c r="L26" s="93"/>
      <c r="M26" s="92"/>
      <c r="O26" s="123" t="s">
        <v>246</v>
      </c>
      <c r="P26" s="113" t="s">
        <v>50</v>
      </c>
      <c r="Q26" s="137">
        <v>328281549</v>
      </c>
      <c r="R26" s="116" t="s">
        <v>81</v>
      </c>
      <c r="S26" s="92" t="s">
        <v>5</v>
      </c>
      <c r="W26" s="58"/>
      <c r="X26" s="58"/>
      <c r="Y26" s="58"/>
      <c r="Z26" s="58"/>
      <c r="AC26" s="131"/>
      <c r="AD26" s="145"/>
      <c r="AE26" s="131"/>
      <c r="AF26" s="131"/>
      <c r="AG26" s="131"/>
    </row>
    <row r="27" spans="2:34" ht="15" customHeight="1" x14ac:dyDescent="0.25">
      <c r="E27" s="91"/>
      <c r="F27" s="130"/>
      <c r="G27" s="130"/>
      <c r="H27" s="92"/>
      <c r="J27" s="91"/>
      <c r="K27" s="93"/>
      <c r="L27" s="93"/>
      <c r="M27" s="92"/>
      <c r="O27" s="129" t="s">
        <v>248</v>
      </c>
      <c r="P27" s="113" t="s">
        <v>68</v>
      </c>
      <c r="Q27" s="137">
        <v>474926611</v>
      </c>
      <c r="R27" s="116" t="s">
        <v>88</v>
      </c>
      <c r="S27" s="92" t="s">
        <v>5</v>
      </c>
      <c r="W27" s="58"/>
      <c r="X27" s="58"/>
      <c r="Y27" s="58"/>
      <c r="Z27" s="58"/>
      <c r="AC27" s="131"/>
      <c r="AD27" s="145"/>
      <c r="AE27" s="131"/>
      <c r="AF27" s="131"/>
      <c r="AG27" s="131"/>
      <c r="AH27" s="131"/>
    </row>
    <row r="28" spans="2:34" ht="15" customHeight="1" x14ac:dyDescent="0.25">
      <c r="E28" s="91"/>
      <c r="F28" s="130"/>
      <c r="G28" s="130"/>
      <c r="H28" s="92"/>
      <c r="J28" s="91"/>
      <c r="K28" s="93"/>
      <c r="L28" s="93"/>
      <c r="M28" s="92"/>
      <c r="O28" s="123" t="s">
        <v>275</v>
      </c>
      <c r="P28" s="113" t="s">
        <v>74</v>
      </c>
      <c r="Q28" s="137">
        <v>232743427</v>
      </c>
      <c r="R28" s="116" t="s">
        <v>75</v>
      </c>
      <c r="S28" s="92" t="s">
        <v>5</v>
      </c>
      <c r="W28" s="58"/>
      <c r="X28" s="58"/>
      <c r="Y28" s="58"/>
      <c r="Z28" s="58"/>
      <c r="AC28" s="131"/>
      <c r="AD28" s="145"/>
      <c r="AE28" s="131"/>
      <c r="AF28" s="131"/>
      <c r="AG28" s="131"/>
    </row>
    <row r="29" spans="2:34" ht="15" customHeight="1" x14ac:dyDescent="0.25">
      <c r="E29" s="91"/>
      <c r="F29" s="130"/>
      <c r="G29" s="130"/>
      <c r="H29" s="92"/>
      <c r="J29" s="91"/>
      <c r="K29" s="93"/>
      <c r="L29" s="93"/>
      <c r="M29" s="92"/>
      <c r="O29" s="123" t="s">
        <v>276</v>
      </c>
      <c r="P29" s="113" t="s">
        <v>62</v>
      </c>
      <c r="Q29" s="138" t="s">
        <v>63</v>
      </c>
      <c r="R29" s="116" t="s">
        <v>103</v>
      </c>
      <c r="S29" s="92" t="s">
        <v>5</v>
      </c>
      <c r="W29" s="58"/>
      <c r="X29" s="58"/>
      <c r="Y29" s="58"/>
      <c r="Z29" s="58"/>
      <c r="AC29" s="131"/>
      <c r="AD29" s="145"/>
      <c r="AE29" s="131"/>
      <c r="AF29" s="131"/>
      <c r="AG29" s="131"/>
    </row>
    <row r="30" spans="2:34" ht="15" customHeight="1" x14ac:dyDescent="0.25">
      <c r="E30" s="91"/>
      <c r="F30" s="130"/>
      <c r="G30" s="93"/>
      <c r="H30" s="92"/>
      <c r="J30" s="91"/>
      <c r="K30" s="93"/>
      <c r="L30" s="93"/>
      <c r="M30" s="92"/>
      <c r="O30" s="93"/>
      <c r="P30" s="113"/>
      <c r="Q30" s="137"/>
      <c r="R30" s="113"/>
      <c r="S30" s="93"/>
      <c r="W30" s="58"/>
      <c r="X30" s="58"/>
      <c r="Y30" s="58"/>
      <c r="Z30" s="58"/>
      <c r="AC30" s="132"/>
      <c r="AD30" s="143"/>
      <c r="AE30" s="132"/>
      <c r="AF30" s="146"/>
      <c r="AG30" s="131"/>
    </row>
    <row r="31" spans="2:34" ht="15" customHeight="1" x14ac:dyDescent="0.25">
      <c r="E31" s="91"/>
      <c r="F31" s="93"/>
      <c r="G31" s="93"/>
      <c r="H31" s="92"/>
      <c r="J31" s="91"/>
      <c r="K31" s="93"/>
      <c r="L31" s="93"/>
      <c r="M31" s="92"/>
      <c r="W31" s="58"/>
      <c r="X31" s="58"/>
      <c r="Y31" s="58"/>
      <c r="Z31" s="58"/>
      <c r="AC31" s="132"/>
      <c r="AD31" s="143"/>
      <c r="AE31" s="132"/>
      <c r="AF31" s="146"/>
      <c r="AG31" s="131"/>
    </row>
    <row r="32" spans="2:34" ht="15" customHeight="1" x14ac:dyDescent="0.25">
      <c r="E32" s="91"/>
      <c r="F32" s="93"/>
      <c r="G32" s="93"/>
      <c r="H32" s="92"/>
      <c r="J32" s="91"/>
      <c r="K32" s="93"/>
      <c r="L32" s="93"/>
      <c r="M32" s="92"/>
      <c r="W32" s="58"/>
      <c r="X32" s="58"/>
      <c r="Y32" s="58"/>
      <c r="Z32" s="58"/>
      <c r="AC32" s="131"/>
      <c r="AD32" s="131"/>
      <c r="AE32" s="131"/>
      <c r="AF32" s="144"/>
      <c r="AG32" s="143"/>
    </row>
    <row r="33" spans="5:33" ht="15" customHeight="1" x14ac:dyDescent="0.25">
      <c r="E33" s="91"/>
      <c r="F33" s="93"/>
      <c r="G33" s="93"/>
      <c r="H33" s="92"/>
      <c r="J33" s="91"/>
      <c r="K33" s="93"/>
      <c r="L33" s="93"/>
      <c r="M33" s="92"/>
      <c r="W33" s="58"/>
      <c r="X33" s="58"/>
      <c r="Y33" s="58"/>
      <c r="Z33" s="58"/>
      <c r="AC33" s="131"/>
      <c r="AD33" s="131"/>
      <c r="AE33" s="131"/>
      <c r="AF33" s="131"/>
      <c r="AG33" s="131"/>
    </row>
    <row r="34" spans="5:33" ht="15" customHeight="1" x14ac:dyDescent="0.25">
      <c r="E34" s="91"/>
      <c r="F34" s="93"/>
      <c r="G34" s="93"/>
      <c r="H34" s="92"/>
      <c r="J34" s="91"/>
      <c r="K34" s="93"/>
      <c r="L34" s="93"/>
      <c r="M34" s="92"/>
      <c r="W34" s="58"/>
      <c r="X34" s="58"/>
      <c r="Y34" s="58"/>
      <c r="Z34" s="58"/>
      <c r="AC34" s="143"/>
      <c r="AD34" s="131"/>
      <c r="AE34" s="131"/>
      <c r="AF34" s="146"/>
      <c r="AG34" s="143"/>
    </row>
    <row r="35" spans="5:33" ht="15" customHeight="1" x14ac:dyDescent="0.25">
      <c r="E35" s="91"/>
      <c r="F35" s="93"/>
      <c r="G35" s="93"/>
      <c r="H35" s="92"/>
      <c r="J35" s="91"/>
      <c r="K35" s="93"/>
      <c r="L35" s="93"/>
      <c r="M35" s="92"/>
      <c r="W35" s="58"/>
      <c r="X35" s="58"/>
      <c r="Y35" s="58"/>
      <c r="Z35" s="58"/>
      <c r="AC35" s="143"/>
      <c r="AD35" s="131"/>
      <c r="AE35" s="143"/>
      <c r="AF35" s="143"/>
      <c r="AG35" s="143"/>
    </row>
    <row r="36" spans="5:33" ht="15" customHeight="1" x14ac:dyDescent="0.25">
      <c r="E36" s="91"/>
      <c r="F36" s="93"/>
      <c r="G36" s="93"/>
      <c r="H36" s="92"/>
      <c r="J36" s="91"/>
      <c r="K36" s="93"/>
      <c r="L36" s="93"/>
      <c r="M36" s="92"/>
      <c r="O36" s="78"/>
      <c r="P36" s="78"/>
      <c r="Q36" s="78"/>
      <c r="W36" s="58"/>
      <c r="X36" s="58"/>
      <c r="Y36" s="58"/>
      <c r="Z36" s="58"/>
      <c r="AC36" s="131"/>
      <c r="AD36" s="131"/>
      <c r="AE36" s="147"/>
      <c r="AF36" s="148"/>
      <c r="AG36" s="131"/>
    </row>
    <row r="37" spans="5:33" ht="15" customHeight="1" x14ac:dyDescent="0.25">
      <c r="E37" s="91"/>
      <c r="F37" s="93"/>
      <c r="G37" s="93"/>
      <c r="H37" s="92"/>
      <c r="J37" s="91"/>
      <c r="K37" s="93"/>
      <c r="L37" s="93"/>
      <c r="M37" s="92"/>
      <c r="O37" s="78"/>
      <c r="P37" s="78"/>
      <c r="Q37" s="78"/>
      <c r="W37" s="58"/>
      <c r="X37" s="58"/>
      <c r="Y37" s="58"/>
      <c r="Z37" s="58"/>
      <c r="AC37" s="131"/>
      <c r="AD37" s="131"/>
      <c r="AE37" s="131"/>
      <c r="AF37" s="144"/>
      <c r="AG37" s="131"/>
    </row>
    <row r="38" spans="5:33" ht="15" customHeight="1" x14ac:dyDescent="0.25">
      <c r="E38" s="91"/>
      <c r="F38" s="93"/>
      <c r="G38" s="93"/>
      <c r="H38" s="92"/>
      <c r="J38" s="91"/>
      <c r="K38" s="93"/>
      <c r="L38" s="93"/>
      <c r="M38" s="92"/>
      <c r="O38" s="78"/>
      <c r="P38" s="78"/>
      <c r="Q38" s="78"/>
      <c r="W38" s="58"/>
      <c r="X38" s="58"/>
      <c r="Y38" s="58"/>
      <c r="Z38" s="58"/>
      <c r="AC38" s="143"/>
      <c r="AD38" s="131"/>
      <c r="AE38" s="149"/>
      <c r="AF38" s="150"/>
      <c r="AG38" s="143"/>
    </row>
    <row r="39" spans="5:33" ht="15" customHeight="1" x14ac:dyDescent="0.25">
      <c r="E39" s="91"/>
      <c r="F39" s="93"/>
      <c r="G39" s="93"/>
      <c r="H39" s="92"/>
      <c r="J39" s="91"/>
      <c r="K39" s="93"/>
      <c r="L39" s="93"/>
      <c r="M39" s="92"/>
      <c r="O39" s="78"/>
      <c r="P39" s="78"/>
      <c r="Q39" s="78"/>
      <c r="W39" s="58"/>
      <c r="X39" s="58"/>
      <c r="Y39" s="58"/>
      <c r="Z39" s="58"/>
      <c r="AC39" s="143"/>
      <c r="AD39" s="131"/>
      <c r="AE39" s="149"/>
      <c r="AF39" s="150"/>
      <c r="AG39" s="131"/>
    </row>
    <row r="40" spans="5:33" ht="15" customHeight="1" x14ac:dyDescent="0.25">
      <c r="E40" s="91"/>
      <c r="F40" s="93"/>
      <c r="G40" s="93"/>
      <c r="H40" s="92"/>
      <c r="J40" s="91"/>
      <c r="K40" s="93"/>
      <c r="L40" s="93"/>
      <c r="M40" s="92"/>
      <c r="O40" s="78"/>
      <c r="P40" s="78"/>
      <c r="Q40" s="78"/>
      <c r="W40" s="58"/>
      <c r="X40" s="58"/>
      <c r="Y40" s="58"/>
      <c r="Z40" s="58"/>
      <c r="AC40" s="131"/>
      <c r="AD40" s="131"/>
      <c r="AE40" s="131"/>
      <c r="AF40" s="144"/>
      <c r="AG40" s="131"/>
    </row>
    <row r="41" spans="5:33" ht="15" customHeight="1" x14ac:dyDescent="0.25">
      <c r="E41" s="91"/>
      <c r="F41" s="93"/>
      <c r="G41" s="93"/>
      <c r="H41" s="92"/>
      <c r="J41" s="91"/>
      <c r="K41" s="93"/>
      <c r="L41" s="93"/>
      <c r="M41" s="92"/>
      <c r="O41" s="78"/>
      <c r="P41" s="78"/>
      <c r="Q41" s="78"/>
      <c r="W41" s="58"/>
      <c r="X41" s="58"/>
      <c r="Y41" s="58"/>
      <c r="Z41" s="58"/>
      <c r="AC41" s="143"/>
      <c r="AD41" s="131"/>
      <c r="AE41" s="131"/>
      <c r="AF41" s="144"/>
      <c r="AG41" s="131"/>
    </row>
    <row r="42" spans="5:33" ht="15" customHeight="1" x14ac:dyDescent="0.25">
      <c r="E42" s="91"/>
      <c r="F42" s="93"/>
      <c r="G42" s="93"/>
      <c r="H42" s="92"/>
      <c r="J42" s="91"/>
      <c r="K42" s="93"/>
      <c r="L42" s="93"/>
      <c r="M42" s="92"/>
      <c r="O42" s="78"/>
      <c r="P42" s="78"/>
      <c r="Q42" s="78"/>
      <c r="W42" s="58"/>
      <c r="X42" s="58"/>
      <c r="Y42" s="58"/>
      <c r="Z42" s="58"/>
      <c r="AC42" s="143"/>
      <c r="AD42" s="131"/>
      <c r="AE42" s="147"/>
      <c r="AF42" s="148"/>
      <c r="AG42" s="131"/>
    </row>
    <row r="43" spans="5:33" ht="15" customHeight="1" x14ac:dyDescent="0.25">
      <c r="E43" s="91"/>
      <c r="F43" s="93"/>
      <c r="G43" s="93"/>
      <c r="H43" s="92"/>
      <c r="J43" s="91"/>
      <c r="K43" s="93"/>
      <c r="L43" s="93"/>
      <c r="M43" s="92"/>
      <c r="O43" s="78"/>
      <c r="P43" s="78"/>
      <c r="Q43" s="78"/>
      <c r="W43" s="58"/>
      <c r="X43" s="58"/>
      <c r="Y43" s="58"/>
      <c r="Z43" s="58"/>
      <c r="AC43" s="131"/>
      <c r="AD43" s="145"/>
      <c r="AE43" s="131"/>
      <c r="AF43" s="131"/>
      <c r="AG43" s="131"/>
    </row>
    <row r="44" spans="5:33" ht="15" customHeight="1" x14ac:dyDescent="0.25">
      <c r="E44" s="91"/>
      <c r="F44" s="93"/>
      <c r="G44" s="93"/>
      <c r="H44" s="92"/>
      <c r="J44" s="91"/>
      <c r="K44" s="93"/>
      <c r="L44" s="93"/>
      <c r="M44" s="92"/>
      <c r="W44" s="58"/>
      <c r="X44" s="58"/>
      <c r="Y44" s="58"/>
      <c r="Z44" s="58"/>
      <c r="AC44" s="131"/>
      <c r="AD44" s="145"/>
      <c r="AE44" s="131"/>
      <c r="AF44" s="131"/>
      <c r="AG44" s="131"/>
    </row>
    <row r="45" spans="5:33" ht="15" customHeight="1" x14ac:dyDescent="0.25">
      <c r="E45" s="91"/>
      <c r="F45" s="93"/>
      <c r="G45" s="93"/>
      <c r="H45" s="92"/>
      <c r="J45" s="91"/>
      <c r="K45" s="93"/>
      <c r="L45" s="93"/>
      <c r="M45" s="92"/>
      <c r="W45" s="58"/>
      <c r="X45" s="58"/>
      <c r="Y45" s="58"/>
      <c r="Z45" s="58"/>
      <c r="AC45" s="131"/>
      <c r="AD45" s="145"/>
      <c r="AE45" s="131"/>
      <c r="AF45" s="131"/>
      <c r="AG45" s="131"/>
    </row>
    <row r="46" spans="5:33" ht="15" customHeight="1" x14ac:dyDescent="0.25">
      <c r="E46" s="91"/>
      <c r="F46" s="93"/>
      <c r="G46" s="93"/>
      <c r="H46" s="92"/>
      <c r="J46" s="91"/>
      <c r="K46" s="93"/>
      <c r="L46" s="93"/>
      <c r="M46" s="92"/>
      <c r="W46" s="58"/>
      <c r="X46" s="58"/>
      <c r="Y46" s="58"/>
      <c r="Z46" s="58"/>
      <c r="AC46" s="131"/>
      <c r="AD46" s="145"/>
      <c r="AE46" s="131"/>
      <c r="AF46" s="131"/>
      <c r="AG46" s="131"/>
    </row>
    <row r="47" spans="5:33" ht="15" customHeight="1" x14ac:dyDescent="0.25">
      <c r="E47" s="91"/>
      <c r="F47" s="93"/>
      <c r="G47" s="93"/>
      <c r="H47" s="92"/>
      <c r="J47" s="91"/>
      <c r="K47" s="93"/>
      <c r="L47" s="93"/>
      <c r="M47" s="92"/>
      <c r="W47" s="58"/>
      <c r="X47" s="58"/>
      <c r="Y47" s="58"/>
      <c r="Z47" s="58"/>
      <c r="AC47" s="58"/>
      <c r="AD47" s="58"/>
      <c r="AE47" s="58"/>
      <c r="AF47" s="58"/>
      <c r="AG47" s="58"/>
    </row>
    <row r="48" spans="5:33" ht="15" customHeight="1" x14ac:dyDescent="0.25">
      <c r="E48" s="91"/>
      <c r="F48" s="93"/>
      <c r="G48" s="93"/>
      <c r="H48" s="92"/>
      <c r="J48" s="91"/>
      <c r="K48" s="93"/>
      <c r="L48" s="93"/>
      <c r="M48" s="92"/>
      <c r="W48" s="58"/>
      <c r="X48" s="58"/>
      <c r="Y48" s="58"/>
      <c r="Z48" s="58"/>
      <c r="AC48" s="131"/>
      <c r="AD48" s="145"/>
      <c r="AE48" s="131"/>
      <c r="AF48" s="131"/>
      <c r="AG48" s="131"/>
    </row>
    <row r="49" spans="5:33" ht="15" customHeight="1" x14ac:dyDescent="0.25">
      <c r="E49" s="91"/>
      <c r="F49" s="93"/>
      <c r="G49" s="93"/>
      <c r="H49" s="92"/>
      <c r="J49" s="91"/>
      <c r="K49" s="93"/>
      <c r="L49" s="93"/>
      <c r="M49" s="92"/>
      <c r="W49" s="58"/>
      <c r="X49" s="58"/>
      <c r="Y49" s="58"/>
      <c r="Z49" s="58"/>
      <c r="AC49" s="131"/>
      <c r="AD49" s="145"/>
      <c r="AE49" s="131"/>
      <c r="AF49" s="131"/>
      <c r="AG49" s="131"/>
    </row>
    <row r="50" spans="5:33" ht="15" customHeight="1" x14ac:dyDescent="0.25">
      <c r="E50" s="91"/>
      <c r="F50" s="93"/>
      <c r="G50" s="93"/>
      <c r="H50" s="92"/>
      <c r="J50" s="91"/>
      <c r="K50" s="93"/>
      <c r="L50" s="93"/>
      <c r="M50" s="92"/>
      <c r="W50" s="58"/>
      <c r="X50" s="58"/>
      <c r="Y50" s="58"/>
      <c r="Z50" s="58"/>
      <c r="AC50" s="132"/>
      <c r="AD50" s="131"/>
      <c r="AE50" s="132"/>
      <c r="AF50" s="146"/>
      <c r="AG50" s="131"/>
    </row>
    <row r="51" spans="5:33" ht="15" customHeight="1" x14ac:dyDescent="0.25">
      <c r="E51" s="91"/>
      <c r="F51" s="93"/>
      <c r="G51" s="93"/>
      <c r="H51" s="92"/>
      <c r="J51" s="91"/>
      <c r="K51" s="93"/>
      <c r="L51" s="93"/>
      <c r="M51" s="92"/>
      <c r="W51" s="58"/>
      <c r="X51" s="58"/>
      <c r="Y51" s="58"/>
      <c r="Z51" s="58"/>
      <c r="AC51" s="131"/>
      <c r="AD51" s="131"/>
      <c r="AE51" s="131"/>
      <c r="AF51" s="144"/>
      <c r="AG51" s="131"/>
    </row>
    <row r="52" spans="5:33" ht="15" customHeight="1" x14ac:dyDescent="0.25">
      <c r="E52" s="91"/>
      <c r="F52" s="93"/>
      <c r="G52" s="93"/>
      <c r="H52" s="92"/>
      <c r="J52" s="91"/>
      <c r="K52" s="93"/>
      <c r="L52" s="93"/>
      <c r="M52" s="92"/>
      <c r="W52" s="58"/>
      <c r="X52" s="58"/>
      <c r="Y52" s="58"/>
      <c r="Z52" s="58"/>
      <c r="AC52" s="131"/>
      <c r="AD52" s="131"/>
      <c r="AE52" s="131"/>
      <c r="AF52" s="144"/>
      <c r="AG52" s="131"/>
    </row>
    <row r="53" spans="5:33" ht="15" customHeight="1" x14ac:dyDescent="0.25">
      <c r="E53" s="91"/>
      <c r="F53" s="93"/>
      <c r="G53" s="93"/>
      <c r="H53" s="92"/>
      <c r="J53" s="91"/>
      <c r="K53" s="93"/>
      <c r="L53" s="93"/>
      <c r="M53" s="92"/>
      <c r="W53" s="58"/>
      <c r="X53" s="58"/>
      <c r="Y53" s="58"/>
      <c r="Z53" s="58"/>
      <c r="AC53" s="131"/>
      <c r="AD53" s="131"/>
      <c r="AE53" s="131"/>
      <c r="AF53" s="144"/>
      <c r="AG53" s="131"/>
    </row>
    <row r="54" spans="5:33" ht="15" customHeight="1" x14ac:dyDescent="0.25">
      <c r="E54" s="91"/>
      <c r="F54" s="93"/>
      <c r="G54" s="93"/>
      <c r="H54" s="92"/>
      <c r="J54" s="91"/>
      <c r="K54" s="93"/>
      <c r="L54" s="93"/>
      <c r="M54" s="92"/>
      <c r="W54" s="58"/>
      <c r="X54" s="58"/>
      <c r="Y54" s="58"/>
      <c r="Z54" s="58"/>
      <c r="AC54" s="132"/>
      <c r="AD54" s="131"/>
      <c r="AE54" s="132"/>
      <c r="AF54" s="146"/>
      <c r="AG54" s="131"/>
    </row>
    <row r="55" spans="5:33" ht="15" customHeight="1" x14ac:dyDescent="0.25">
      <c r="E55" s="91"/>
      <c r="F55" s="93"/>
      <c r="G55" s="93"/>
      <c r="H55" s="92"/>
      <c r="J55" s="91"/>
      <c r="K55" s="93"/>
      <c r="L55" s="93"/>
      <c r="M55" s="92"/>
      <c r="W55" s="58"/>
      <c r="X55" s="58"/>
      <c r="Y55" s="58"/>
      <c r="Z55" s="58"/>
      <c r="AC55" s="132"/>
      <c r="AD55" s="131"/>
      <c r="AE55" s="131"/>
      <c r="AF55" s="146"/>
      <c r="AG55" s="131"/>
    </row>
    <row r="56" spans="5:33" ht="15" customHeight="1" x14ac:dyDescent="0.25">
      <c r="E56" s="91"/>
      <c r="F56" s="93"/>
      <c r="G56" s="93"/>
      <c r="H56" s="92"/>
      <c r="J56" s="91"/>
      <c r="K56" s="93"/>
      <c r="L56" s="93"/>
      <c r="M56" s="92"/>
      <c r="W56" s="58"/>
      <c r="X56" s="58"/>
      <c r="Y56" s="58"/>
      <c r="Z56" s="58"/>
      <c r="AC56" s="132"/>
      <c r="AD56" s="131"/>
      <c r="AE56" s="132"/>
      <c r="AF56" s="146"/>
      <c r="AG56" s="131"/>
    </row>
    <row r="57" spans="5:33" ht="15" customHeight="1" x14ac:dyDescent="0.25">
      <c r="E57" s="91"/>
      <c r="F57" s="93"/>
      <c r="G57" s="93"/>
      <c r="H57" s="92"/>
      <c r="J57" s="91"/>
      <c r="K57" s="93"/>
      <c r="L57" s="93"/>
      <c r="M57" s="92"/>
      <c r="W57" s="58"/>
      <c r="X57" s="58"/>
      <c r="Y57" s="58"/>
      <c r="Z57" s="58"/>
      <c r="AC57" s="132"/>
      <c r="AD57" s="131"/>
      <c r="AE57" s="132"/>
      <c r="AF57" s="146"/>
      <c r="AG57" s="131"/>
    </row>
    <row r="58" spans="5:33" ht="15" customHeight="1" x14ac:dyDescent="0.25">
      <c r="E58" s="91"/>
      <c r="F58" s="93"/>
      <c r="G58" s="93"/>
      <c r="H58" s="92"/>
      <c r="J58" s="91"/>
      <c r="K58" s="93"/>
      <c r="L58" s="93"/>
      <c r="M58" s="92"/>
      <c r="W58" s="58"/>
      <c r="X58" s="58"/>
      <c r="Y58" s="58"/>
      <c r="Z58" s="58"/>
      <c r="AC58" s="132"/>
      <c r="AD58" s="131"/>
      <c r="AE58" s="132"/>
      <c r="AF58" s="146"/>
      <c r="AG58" s="131"/>
    </row>
    <row r="59" spans="5:33" ht="15" customHeight="1" x14ac:dyDescent="0.25">
      <c r="E59" s="91"/>
      <c r="F59" s="93"/>
      <c r="G59" s="93"/>
      <c r="H59" s="92"/>
      <c r="J59" s="91"/>
      <c r="K59" s="93"/>
      <c r="L59" s="93"/>
      <c r="M59" s="92"/>
      <c r="W59" s="58"/>
      <c r="X59" s="58"/>
      <c r="Y59" s="58"/>
      <c r="Z59" s="58"/>
      <c r="AC59" s="131"/>
      <c r="AD59" s="131"/>
      <c r="AE59" s="132"/>
      <c r="AF59" s="146"/>
      <c r="AG59" s="131"/>
    </row>
    <row r="60" spans="5:33" ht="15" customHeight="1" x14ac:dyDescent="0.25">
      <c r="E60" s="91"/>
      <c r="F60" s="93"/>
      <c r="G60" s="93"/>
      <c r="H60" s="92"/>
      <c r="J60" s="91"/>
      <c r="K60" s="93"/>
      <c r="L60" s="93"/>
      <c r="M60" s="92"/>
      <c r="W60" s="58"/>
      <c r="X60" s="58"/>
      <c r="Y60" s="58"/>
      <c r="Z60" s="58"/>
      <c r="AC60" s="132"/>
      <c r="AD60" s="131"/>
      <c r="AE60" s="132"/>
      <c r="AF60" s="146"/>
      <c r="AG60" s="131"/>
    </row>
    <row r="61" spans="5:33" ht="15" customHeight="1" x14ac:dyDescent="0.25">
      <c r="E61" s="91"/>
      <c r="F61" s="93"/>
      <c r="G61" s="93"/>
      <c r="H61" s="92"/>
      <c r="J61" s="91"/>
      <c r="K61" s="93"/>
      <c r="L61" s="93"/>
      <c r="M61" s="92"/>
      <c r="W61" s="58"/>
      <c r="X61" s="58"/>
      <c r="Y61" s="58"/>
      <c r="Z61" s="58"/>
      <c r="AC61" s="132"/>
      <c r="AD61" s="131"/>
      <c r="AE61" s="132"/>
      <c r="AF61" s="146"/>
      <c r="AG61" s="131"/>
    </row>
    <row r="62" spans="5:33" ht="15" customHeight="1" x14ac:dyDescent="0.25">
      <c r="E62" s="91"/>
      <c r="F62" s="93"/>
      <c r="G62" s="93"/>
      <c r="H62" s="92"/>
      <c r="J62" s="91"/>
      <c r="K62" s="93"/>
      <c r="L62" s="93"/>
      <c r="M62" s="92"/>
      <c r="W62" s="58"/>
      <c r="X62" s="58"/>
      <c r="Y62" s="58"/>
      <c r="Z62" s="58"/>
      <c r="AC62" s="132"/>
      <c r="AD62" s="131"/>
      <c r="AE62" s="132"/>
      <c r="AF62" s="146"/>
      <c r="AG62" s="131"/>
    </row>
    <row r="63" spans="5:33" ht="15" customHeight="1" x14ac:dyDescent="0.25">
      <c r="E63" s="91"/>
      <c r="F63" s="93"/>
      <c r="G63" s="93"/>
      <c r="H63" s="92"/>
      <c r="J63" s="91"/>
      <c r="K63" s="93"/>
      <c r="L63" s="93"/>
      <c r="M63" s="92"/>
      <c r="W63" s="58"/>
      <c r="X63" s="58"/>
      <c r="Y63" s="58"/>
      <c r="Z63" s="58"/>
      <c r="AC63" s="132"/>
      <c r="AD63" s="131"/>
      <c r="AE63" s="132"/>
      <c r="AF63" s="146"/>
      <c r="AG63" s="131"/>
    </row>
    <row r="64" spans="5:33" ht="15" customHeight="1" x14ac:dyDescent="0.25">
      <c r="E64" s="91"/>
      <c r="F64" s="93"/>
      <c r="G64" s="93"/>
      <c r="H64" s="92"/>
      <c r="J64" s="91"/>
      <c r="K64" s="93"/>
      <c r="L64" s="93"/>
      <c r="M64" s="92"/>
      <c r="W64" s="58"/>
      <c r="X64" s="58"/>
      <c r="Y64" s="58"/>
      <c r="Z64" s="58"/>
      <c r="AC64" s="132"/>
      <c r="AD64" s="131"/>
      <c r="AE64" s="132"/>
      <c r="AF64" s="146"/>
      <c r="AG64" s="131"/>
    </row>
    <row r="65" spans="5:33" ht="15" customHeight="1" x14ac:dyDescent="0.25">
      <c r="E65" s="91"/>
      <c r="F65" s="93"/>
      <c r="G65" s="93"/>
      <c r="H65" s="92"/>
      <c r="J65" s="91"/>
      <c r="K65" s="93"/>
      <c r="L65" s="93"/>
      <c r="M65" s="92"/>
      <c r="W65" s="58"/>
      <c r="X65" s="58"/>
      <c r="Y65" s="58"/>
      <c r="Z65" s="58"/>
      <c r="AC65" s="132"/>
      <c r="AD65" s="131"/>
      <c r="AE65" s="132"/>
      <c r="AF65" s="146"/>
      <c r="AG65" s="131"/>
    </row>
    <row r="66" spans="5:33" ht="15" customHeight="1" x14ac:dyDescent="0.25">
      <c r="E66" s="91"/>
      <c r="F66" s="93"/>
      <c r="G66" s="93"/>
      <c r="H66" s="92"/>
      <c r="J66" s="91"/>
      <c r="K66" s="93"/>
      <c r="L66" s="93"/>
      <c r="M66" s="92"/>
      <c r="W66" s="58"/>
      <c r="X66" s="58"/>
      <c r="Y66" s="58"/>
      <c r="Z66" s="58"/>
      <c r="AC66" s="132"/>
      <c r="AD66" s="131"/>
      <c r="AE66" s="132"/>
      <c r="AF66" s="146"/>
      <c r="AG66" s="131"/>
    </row>
    <row r="67" spans="5:33" ht="15" customHeight="1" x14ac:dyDescent="0.25">
      <c r="E67" s="91"/>
      <c r="F67" s="93"/>
      <c r="G67" s="93"/>
      <c r="H67" s="92"/>
      <c r="J67" s="91"/>
      <c r="K67" s="93"/>
      <c r="L67" s="93"/>
      <c r="M67" s="92"/>
      <c r="W67" s="58"/>
      <c r="X67" s="58"/>
      <c r="Y67" s="58"/>
      <c r="Z67" s="58"/>
      <c r="AC67" s="132"/>
      <c r="AD67" s="131"/>
      <c r="AE67" s="132"/>
      <c r="AF67" s="146"/>
      <c r="AG67" s="131"/>
    </row>
    <row r="68" spans="5:33" ht="15" customHeight="1" x14ac:dyDescent="0.25">
      <c r="E68" s="91"/>
      <c r="F68" s="93"/>
      <c r="G68" s="93"/>
      <c r="H68" s="92"/>
      <c r="J68" s="91"/>
      <c r="K68" s="93"/>
      <c r="L68" s="93"/>
      <c r="M68" s="92"/>
      <c r="W68" s="58"/>
      <c r="X68" s="58"/>
      <c r="Y68" s="58"/>
      <c r="Z68" s="58"/>
      <c r="AC68" s="131"/>
      <c r="AD68" s="131"/>
      <c r="AE68" s="132"/>
      <c r="AF68" s="146"/>
      <c r="AG68" s="131"/>
    </row>
    <row r="69" spans="5:33" ht="15" customHeight="1" x14ac:dyDescent="0.25">
      <c r="E69" s="91"/>
      <c r="F69" s="93"/>
      <c r="G69" s="93"/>
      <c r="H69" s="92"/>
      <c r="J69" s="91"/>
      <c r="K69" s="93"/>
      <c r="L69" s="93"/>
      <c r="M69" s="92"/>
      <c r="W69" s="58"/>
      <c r="X69" s="58"/>
      <c r="Y69" s="58"/>
      <c r="Z69" s="58"/>
      <c r="AC69" s="132"/>
      <c r="AD69" s="131"/>
      <c r="AE69" s="132"/>
      <c r="AF69" s="146"/>
      <c r="AG69" s="131"/>
    </row>
    <row r="70" spans="5:33" ht="15" customHeight="1" x14ac:dyDescent="0.25">
      <c r="E70" s="91"/>
      <c r="F70" s="93"/>
      <c r="G70" s="93"/>
      <c r="H70" s="92"/>
      <c r="J70" s="91"/>
      <c r="K70" s="93"/>
      <c r="L70" s="93"/>
      <c r="M70" s="92"/>
      <c r="W70" s="58"/>
      <c r="X70" s="58"/>
      <c r="Y70" s="58"/>
      <c r="Z70" s="58"/>
      <c r="AC70" s="132"/>
      <c r="AD70" s="131"/>
      <c r="AE70" s="131"/>
      <c r="AF70" s="146"/>
      <c r="AG70" s="131"/>
    </row>
    <row r="71" spans="5:33" ht="15" customHeight="1" x14ac:dyDescent="0.25">
      <c r="E71" s="91"/>
      <c r="F71" s="93"/>
      <c r="G71" s="93"/>
      <c r="H71" s="92"/>
      <c r="J71" s="91"/>
      <c r="K71" s="93"/>
      <c r="L71" s="93"/>
      <c r="M71" s="92"/>
      <c r="W71" s="58"/>
      <c r="X71" s="58"/>
      <c r="Y71" s="58"/>
      <c r="Z71" s="58"/>
      <c r="AC71" s="131"/>
      <c r="AD71" s="131"/>
      <c r="AE71" s="131"/>
      <c r="AF71" s="144"/>
      <c r="AG71" s="131"/>
    </row>
    <row r="72" spans="5:33" ht="15" customHeight="1" x14ac:dyDescent="0.25">
      <c r="E72" s="91"/>
      <c r="F72" s="93"/>
      <c r="G72" s="93"/>
      <c r="H72" s="92"/>
      <c r="J72" s="91"/>
      <c r="K72" s="93"/>
      <c r="L72" s="93"/>
      <c r="M72" s="92"/>
      <c r="W72" s="58"/>
      <c r="X72" s="58"/>
      <c r="Y72" s="58"/>
      <c r="Z72" s="58"/>
      <c r="AC72" s="132"/>
      <c r="AD72" s="131"/>
      <c r="AE72" s="132"/>
      <c r="AF72" s="146"/>
      <c r="AG72" s="131"/>
    </row>
    <row r="73" spans="5:33" ht="15" customHeight="1" x14ac:dyDescent="0.25">
      <c r="E73" s="91"/>
      <c r="F73" s="93"/>
      <c r="G73" s="93"/>
      <c r="H73" s="92"/>
      <c r="J73" s="91"/>
      <c r="K73" s="93"/>
      <c r="L73" s="93"/>
      <c r="M73" s="92"/>
      <c r="W73" s="58"/>
      <c r="X73" s="58"/>
      <c r="Y73" s="58"/>
      <c r="Z73" s="58"/>
      <c r="AC73" s="132"/>
      <c r="AD73" s="131"/>
      <c r="AE73" s="132"/>
      <c r="AF73" s="146"/>
      <c r="AG73" s="131"/>
    </row>
    <row r="74" spans="5:33" ht="15.75" customHeight="1" x14ac:dyDescent="0.25">
      <c r="E74" s="91"/>
      <c r="F74" s="93"/>
      <c r="G74" s="93"/>
      <c r="H74" s="92"/>
      <c r="J74" s="91"/>
      <c r="K74" s="93"/>
      <c r="L74" s="93"/>
      <c r="M74" s="92"/>
      <c r="W74" s="58"/>
      <c r="X74" s="58"/>
      <c r="Y74" s="58"/>
      <c r="Z74" s="58"/>
      <c r="AC74" s="131"/>
      <c r="AD74" s="131"/>
      <c r="AE74" s="131"/>
      <c r="AF74" s="144"/>
      <c r="AG74" s="131"/>
    </row>
    <row r="75" spans="5:33" x14ac:dyDescent="0.25">
      <c r="E75" s="91"/>
      <c r="F75" s="93"/>
      <c r="G75" s="93"/>
      <c r="H75" s="92"/>
      <c r="J75" s="91"/>
      <c r="K75" s="93"/>
      <c r="L75" s="93"/>
      <c r="M75" s="92"/>
      <c r="W75" s="58"/>
      <c r="X75" s="58"/>
      <c r="Y75" s="58"/>
      <c r="Z75" s="58"/>
      <c r="AC75" s="131"/>
      <c r="AD75" s="131"/>
      <c r="AE75" s="131"/>
      <c r="AF75" s="144"/>
      <c r="AG75" s="131"/>
    </row>
    <row r="76" spans="5:33" x14ac:dyDescent="0.25">
      <c r="E76" s="91"/>
      <c r="F76" s="93"/>
      <c r="G76" s="93"/>
      <c r="H76" s="92"/>
      <c r="J76" s="91"/>
      <c r="K76" s="93"/>
      <c r="L76" s="93"/>
      <c r="M76" s="92"/>
      <c r="W76" s="58"/>
      <c r="X76" s="58"/>
      <c r="Y76" s="58"/>
      <c r="Z76" s="58"/>
      <c r="AC76" s="131"/>
      <c r="AD76" s="131"/>
      <c r="AE76" s="131"/>
      <c r="AF76" s="144"/>
      <c r="AG76" s="131"/>
    </row>
    <row r="77" spans="5:33" x14ac:dyDescent="0.25">
      <c r="E77" s="91"/>
      <c r="F77" s="93"/>
      <c r="G77" s="93"/>
      <c r="H77" s="92"/>
      <c r="J77" s="91"/>
      <c r="K77" s="93"/>
      <c r="L77" s="93"/>
      <c r="M77" s="92"/>
      <c r="W77" s="58"/>
      <c r="X77" s="58"/>
      <c r="Y77" s="58"/>
      <c r="Z77" s="58"/>
      <c r="AC77" s="131"/>
      <c r="AD77" s="131"/>
      <c r="AE77" s="131"/>
      <c r="AF77" s="144"/>
      <c r="AG77" s="131"/>
    </row>
    <row r="78" spans="5:33" x14ac:dyDescent="0.25">
      <c r="E78" s="91"/>
      <c r="F78" s="93"/>
      <c r="G78" s="93"/>
      <c r="H78" s="92"/>
      <c r="J78" s="91"/>
      <c r="K78" s="93"/>
      <c r="L78" s="93"/>
      <c r="M78" s="92"/>
      <c r="W78" s="58"/>
      <c r="X78" s="58"/>
      <c r="Y78" s="58"/>
      <c r="Z78" s="58"/>
      <c r="AC78" s="131"/>
      <c r="AD78" s="131"/>
      <c r="AE78" s="131"/>
      <c r="AF78" s="144"/>
      <c r="AG78" s="131"/>
    </row>
    <row r="79" spans="5:33" x14ac:dyDescent="0.25">
      <c r="E79" s="91"/>
      <c r="F79" s="93"/>
      <c r="G79" s="93"/>
      <c r="H79" s="92"/>
      <c r="J79" s="91"/>
      <c r="K79" s="93"/>
      <c r="L79" s="93"/>
      <c r="M79" s="92"/>
      <c r="W79" s="58"/>
      <c r="X79" s="58"/>
      <c r="Y79" s="58"/>
      <c r="Z79" s="58"/>
      <c r="AC79" s="132"/>
      <c r="AD79" s="131"/>
      <c r="AE79" s="132"/>
      <c r="AF79" s="146"/>
      <c r="AG79" s="131"/>
    </row>
    <row r="80" spans="5:33" x14ac:dyDescent="0.25">
      <c r="E80" s="91"/>
      <c r="F80" s="93"/>
      <c r="G80" s="93"/>
      <c r="H80" s="92"/>
      <c r="J80" s="91"/>
      <c r="K80" s="93"/>
      <c r="L80" s="93"/>
      <c r="M80" s="92"/>
      <c r="W80" s="58"/>
      <c r="X80" s="58"/>
      <c r="Y80" s="58"/>
      <c r="Z80" s="58"/>
      <c r="AC80" s="132"/>
      <c r="AD80" s="151"/>
      <c r="AE80" s="132"/>
      <c r="AF80" s="146"/>
      <c r="AG80" s="131"/>
    </row>
    <row r="81" spans="5:33" x14ac:dyDescent="0.25">
      <c r="E81" s="91"/>
      <c r="F81" s="93"/>
      <c r="G81" s="93"/>
      <c r="H81" s="92"/>
      <c r="J81" s="91"/>
      <c r="K81" s="93"/>
      <c r="L81" s="93"/>
      <c r="M81" s="92"/>
      <c r="W81" s="58"/>
      <c r="X81" s="58"/>
      <c r="Y81" s="58"/>
      <c r="Z81" s="58"/>
      <c r="AC81" s="131"/>
      <c r="AD81" s="152"/>
      <c r="AE81" s="131"/>
      <c r="AF81" s="144"/>
      <c r="AG81" s="131"/>
    </row>
    <row r="82" spans="5:33" x14ac:dyDescent="0.25">
      <c r="E82" s="91"/>
      <c r="F82" s="93"/>
      <c r="G82" s="93"/>
      <c r="H82" s="92"/>
      <c r="J82" s="91"/>
      <c r="K82" s="93"/>
      <c r="L82" s="93"/>
      <c r="M82" s="92"/>
      <c r="W82" s="58"/>
      <c r="X82" s="58"/>
      <c r="Y82" s="58"/>
      <c r="Z82" s="58"/>
      <c r="AC82" s="131"/>
      <c r="AD82" s="152"/>
      <c r="AE82" s="131"/>
      <c r="AF82" s="144"/>
      <c r="AG82" s="131"/>
    </row>
    <row r="83" spans="5:33" x14ac:dyDescent="0.25">
      <c r="E83" s="91"/>
      <c r="F83" s="93"/>
      <c r="G83" s="93"/>
      <c r="H83" s="92"/>
      <c r="J83" s="91"/>
      <c r="K83" s="93"/>
      <c r="L83" s="93"/>
      <c r="M83" s="92"/>
      <c r="W83" s="58"/>
      <c r="X83" s="58"/>
      <c r="Y83" s="58"/>
      <c r="Z83" s="58"/>
      <c r="AC83" s="131"/>
      <c r="AD83" s="152"/>
      <c r="AE83" s="131"/>
      <c r="AF83" s="144"/>
      <c r="AG83" s="131"/>
    </row>
    <row r="84" spans="5:33" x14ac:dyDescent="0.25">
      <c r="E84" s="91"/>
      <c r="F84" s="93"/>
      <c r="G84" s="93"/>
      <c r="H84" s="92"/>
      <c r="J84" s="91"/>
      <c r="K84" s="93"/>
      <c r="L84" s="93"/>
      <c r="M84" s="92"/>
      <c r="W84" s="58"/>
      <c r="X84" s="58"/>
      <c r="Y84" s="58"/>
      <c r="Z84" s="58"/>
      <c r="AC84" s="131"/>
      <c r="AD84" s="152"/>
      <c r="AE84" s="131"/>
      <c r="AF84" s="144"/>
      <c r="AG84" s="131"/>
    </row>
    <row r="85" spans="5:33" x14ac:dyDescent="0.25">
      <c r="E85" s="91"/>
      <c r="F85" s="93"/>
      <c r="G85" s="93"/>
      <c r="H85" s="92"/>
      <c r="J85" s="91"/>
      <c r="K85" s="93"/>
      <c r="L85" s="93"/>
      <c r="M85" s="92"/>
      <c r="W85" s="58"/>
      <c r="X85" s="58"/>
      <c r="Y85" s="58"/>
      <c r="Z85" s="58"/>
      <c r="AC85" s="131"/>
      <c r="AD85" s="152"/>
      <c r="AE85" s="131"/>
      <c r="AF85" s="144"/>
      <c r="AG85" s="131"/>
    </row>
    <row r="86" spans="5:33" x14ac:dyDescent="0.25">
      <c r="E86" s="91"/>
      <c r="F86" s="93"/>
      <c r="G86" s="93"/>
      <c r="H86" s="92"/>
      <c r="J86" s="91"/>
      <c r="K86" s="93"/>
      <c r="L86" s="93"/>
      <c r="M86" s="92"/>
      <c r="W86" s="58"/>
      <c r="X86" s="58"/>
      <c r="Y86" s="58"/>
      <c r="Z86" s="58"/>
    </row>
    <row r="87" spans="5:33" x14ac:dyDescent="0.25">
      <c r="E87" s="91"/>
      <c r="F87" s="93"/>
      <c r="G87" s="93"/>
      <c r="H87" s="92"/>
      <c r="J87" s="91"/>
      <c r="K87" s="93"/>
      <c r="L87" s="93"/>
      <c r="M87" s="92"/>
      <c r="W87" s="58"/>
      <c r="X87" s="58"/>
      <c r="Y87" s="58"/>
      <c r="Z87" s="58"/>
      <c r="AC87" s="131"/>
      <c r="AD87" s="152"/>
      <c r="AE87" s="131"/>
      <c r="AF87" s="144"/>
      <c r="AG87" s="131"/>
    </row>
    <row r="88" spans="5:33" x14ac:dyDescent="0.25">
      <c r="E88" s="91"/>
      <c r="F88" s="93"/>
      <c r="G88" s="93"/>
      <c r="H88" s="92"/>
      <c r="J88" s="91"/>
      <c r="K88" s="93"/>
      <c r="L88" s="93"/>
      <c r="M88" s="92"/>
      <c r="W88" s="58"/>
      <c r="X88" s="58"/>
      <c r="Y88" s="58"/>
      <c r="Z88" s="58"/>
      <c r="AC88" s="58"/>
      <c r="AD88" s="58"/>
      <c r="AE88" s="58"/>
      <c r="AF88" s="58"/>
      <c r="AG88" s="58"/>
    </row>
    <row r="89" spans="5:33" x14ac:dyDescent="0.25">
      <c r="E89" s="91"/>
      <c r="F89" s="93"/>
      <c r="G89" s="93"/>
      <c r="H89" s="92"/>
      <c r="J89" s="91"/>
      <c r="K89" s="93"/>
      <c r="L89" s="93"/>
      <c r="M89" s="92"/>
      <c r="W89" s="58"/>
      <c r="X89" s="58"/>
      <c r="Y89" s="58"/>
      <c r="Z89" s="58"/>
    </row>
    <row r="90" spans="5:33" x14ac:dyDescent="0.25">
      <c r="E90" s="91"/>
      <c r="F90" s="93"/>
      <c r="G90" s="93"/>
      <c r="H90" s="92"/>
      <c r="J90" s="91"/>
      <c r="K90" s="93"/>
      <c r="L90" s="93"/>
      <c r="M90" s="92"/>
      <c r="W90" s="58"/>
      <c r="X90" s="58"/>
      <c r="Y90" s="58"/>
      <c r="Z90" s="58"/>
    </row>
    <row r="91" spans="5:33" x14ac:dyDescent="0.25">
      <c r="E91" s="91"/>
      <c r="F91" s="93"/>
      <c r="G91" s="93"/>
      <c r="H91" s="92"/>
      <c r="J91" s="91"/>
      <c r="K91" s="93"/>
      <c r="L91" s="93"/>
      <c r="M91" s="92"/>
      <c r="W91" s="58"/>
      <c r="X91" s="58"/>
      <c r="Y91" s="58"/>
      <c r="Z91" s="58"/>
    </row>
    <row r="92" spans="5:33" x14ac:dyDescent="0.25">
      <c r="E92" s="91"/>
      <c r="F92" s="93"/>
      <c r="G92" s="93"/>
      <c r="H92" s="92"/>
      <c r="J92" s="91"/>
      <c r="K92" s="93"/>
      <c r="L92" s="93"/>
      <c r="M92" s="92"/>
      <c r="W92" s="58"/>
      <c r="X92" s="58"/>
      <c r="Y92" s="58"/>
      <c r="Z92" s="58"/>
    </row>
    <row r="93" spans="5:33" x14ac:dyDescent="0.25">
      <c r="E93" s="91"/>
      <c r="F93" s="93"/>
      <c r="G93" s="93"/>
      <c r="H93" s="92"/>
      <c r="J93" s="91"/>
      <c r="K93" s="93"/>
      <c r="L93" s="93"/>
      <c r="M93" s="92"/>
      <c r="W93" s="58"/>
      <c r="X93" s="58"/>
      <c r="Y93" s="58"/>
      <c r="Z93" s="58"/>
    </row>
    <row r="94" spans="5:33" x14ac:dyDescent="0.25">
      <c r="E94" s="91"/>
      <c r="F94" s="93"/>
      <c r="G94" s="93"/>
      <c r="H94" s="92"/>
      <c r="J94" s="91"/>
      <c r="K94" s="93"/>
      <c r="L94" s="93"/>
      <c r="M94" s="92"/>
      <c r="W94" s="58"/>
      <c r="X94" s="58"/>
      <c r="Y94" s="58"/>
      <c r="Z94" s="58"/>
    </row>
    <row r="95" spans="5:33" x14ac:dyDescent="0.25">
      <c r="E95" s="91"/>
      <c r="F95" s="93"/>
      <c r="G95" s="93"/>
      <c r="H95" s="92"/>
      <c r="J95" s="91"/>
      <c r="K95" s="93"/>
      <c r="L95" s="93"/>
      <c r="M95" s="92"/>
      <c r="W95" s="58"/>
      <c r="X95" s="58"/>
      <c r="Y95" s="58"/>
      <c r="Z95" s="58"/>
    </row>
    <row r="96" spans="5:33" x14ac:dyDescent="0.25">
      <c r="E96" s="91"/>
      <c r="F96" s="93"/>
      <c r="G96" s="93"/>
      <c r="H96" s="92"/>
      <c r="J96" s="91"/>
      <c r="K96" s="93"/>
      <c r="L96" s="93"/>
      <c r="M96" s="92"/>
      <c r="W96" s="58"/>
      <c r="X96" s="58"/>
      <c r="Y96" s="58"/>
      <c r="Z96" s="58"/>
    </row>
    <row r="97" spans="5:26" x14ac:dyDescent="0.25">
      <c r="E97" s="91"/>
      <c r="F97" s="93"/>
      <c r="G97" s="93"/>
      <c r="H97" s="92"/>
      <c r="J97" s="91"/>
      <c r="K97" s="93"/>
      <c r="L97" s="93"/>
      <c r="M97" s="92"/>
      <c r="W97" s="58"/>
      <c r="X97" s="58"/>
      <c r="Y97" s="58"/>
      <c r="Z97" s="58"/>
    </row>
    <row r="98" spans="5:26" x14ac:dyDescent="0.25">
      <c r="E98" s="91"/>
      <c r="F98" s="93"/>
      <c r="G98" s="93"/>
      <c r="H98" s="92"/>
      <c r="J98" s="91"/>
      <c r="K98" s="93"/>
      <c r="L98" s="93"/>
      <c r="M98" s="92"/>
      <c r="W98" s="58"/>
      <c r="X98" s="58"/>
      <c r="Y98" s="58"/>
      <c r="Z98" s="58"/>
    </row>
    <row r="99" spans="5:26" x14ac:dyDescent="0.25">
      <c r="E99" s="91"/>
      <c r="F99" s="93"/>
      <c r="G99" s="93"/>
      <c r="H99" s="92"/>
      <c r="J99" s="91"/>
      <c r="K99" s="93"/>
      <c r="L99" s="93"/>
      <c r="M99" s="92"/>
      <c r="W99" s="58"/>
      <c r="X99" s="58"/>
      <c r="Y99" s="58"/>
      <c r="Z99" s="58" t="s">
        <v>191</v>
      </c>
    </row>
    <row r="100" spans="5:26" ht="15.75" thickBot="1" x14ac:dyDescent="0.3">
      <c r="E100" s="120"/>
      <c r="F100" s="121"/>
      <c r="G100" s="121"/>
      <c r="H100" s="122"/>
      <c r="J100" s="120"/>
      <c r="K100" s="121"/>
      <c r="L100" s="121"/>
      <c r="M100" s="122"/>
      <c r="W100" s="58"/>
      <c r="X100" s="58"/>
      <c r="Y100" s="58"/>
      <c r="Z100" s="58"/>
    </row>
    <row r="101" spans="5:26" x14ac:dyDescent="0.25">
      <c r="W101" s="58"/>
      <c r="X101" s="58"/>
      <c r="Y101" s="58"/>
      <c r="Z101" s="58"/>
    </row>
    <row r="102" spans="5:26" x14ac:dyDescent="0.25">
      <c r="W102" s="58"/>
      <c r="X102" s="58"/>
      <c r="Y102" s="58"/>
      <c r="Z102" s="58"/>
    </row>
    <row r="103" spans="5:26" x14ac:dyDescent="0.25">
      <c r="W103" s="58"/>
      <c r="X103" s="58"/>
      <c r="Y103" s="58"/>
      <c r="Z103" s="58"/>
    </row>
    <row r="104" spans="5:26" x14ac:dyDescent="0.25">
      <c r="W104" s="58"/>
      <c r="X104" s="58"/>
      <c r="Y104" s="58"/>
      <c r="Z104" s="58"/>
    </row>
    <row r="105" spans="5:26" x14ac:dyDescent="0.25">
      <c r="W105" s="58"/>
      <c r="X105" s="58"/>
      <c r="Y105" s="58"/>
      <c r="Z105" s="58"/>
    </row>
    <row r="106" spans="5:26" x14ac:dyDescent="0.25">
      <c r="W106" s="58"/>
      <c r="X106" s="58"/>
      <c r="Y106" s="58"/>
      <c r="Z106" s="58"/>
    </row>
    <row r="107" spans="5:26" x14ac:dyDescent="0.25">
      <c r="W107" s="58"/>
      <c r="X107" s="58"/>
      <c r="Y107" s="58"/>
      <c r="Z107" s="58"/>
    </row>
    <row r="108" spans="5:26" x14ac:dyDescent="0.25">
      <c r="W108" s="58"/>
      <c r="X108" s="58"/>
      <c r="Y108" s="58"/>
      <c r="Z108" s="58"/>
    </row>
    <row r="109" spans="5:26" x14ac:dyDescent="0.25">
      <c r="W109" s="58"/>
      <c r="X109" s="58"/>
      <c r="Y109" s="58"/>
      <c r="Z109" s="58"/>
    </row>
    <row r="110" spans="5:26" x14ac:dyDescent="0.25">
      <c r="W110" s="58"/>
      <c r="X110" s="58"/>
      <c r="Y110" s="58"/>
      <c r="Z110" s="58"/>
    </row>
    <row r="111" spans="5:26" x14ac:dyDescent="0.25">
      <c r="W111" s="131"/>
      <c r="X111" s="131"/>
      <c r="Y111" s="131"/>
      <c r="Z111" s="131"/>
    </row>
    <row r="112" spans="5:26" x14ac:dyDescent="0.25">
      <c r="W112" s="131"/>
      <c r="X112" s="131"/>
      <c r="Y112" s="131"/>
      <c r="Z112" s="131"/>
    </row>
    <row r="113" spans="23:26" x14ac:dyDescent="0.25">
      <c r="W113" s="58"/>
      <c r="X113" s="58"/>
      <c r="Y113" s="58"/>
      <c r="Z113" s="58"/>
    </row>
    <row r="114" spans="23:26" x14ac:dyDescent="0.25">
      <c r="W114" s="58"/>
      <c r="X114" s="58"/>
      <c r="Y114" s="58"/>
      <c r="Z114" s="58"/>
    </row>
    <row r="115" spans="23:26" x14ac:dyDescent="0.25">
      <c r="W115" s="58"/>
      <c r="X115" s="58"/>
      <c r="Y115" s="58"/>
      <c r="Z115" s="58"/>
    </row>
    <row r="116" spans="23:26" x14ac:dyDescent="0.25">
      <c r="W116" s="58"/>
      <c r="X116" s="58"/>
      <c r="Y116" s="58"/>
      <c r="Z116" s="58"/>
    </row>
    <row r="117" spans="23:26" ht="15.75" customHeight="1" x14ac:dyDescent="0.25">
      <c r="W117" s="58"/>
      <c r="X117" s="58"/>
      <c r="Y117" s="58"/>
      <c r="Z117" s="58"/>
    </row>
    <row r="118" spans="23:26" ht="15.75" customHeight="1" x14ac:dyDescent="0.25">
      <c r="W118" s="58"/>
      <c r="X118" s="58"/>
      <c r="Y118" s="58"/>
      <c r="Z118" s="58"/>
    </row>
    <row r="119" spans="23:26" ht="15.75" customHeight="1" x14ac:dyDescent="0.25">
      <c r="W119" s="58"/>
      <c r="X119" s="58"/>
      <c r="Y119" s="58"/>
      <c r="Z119" s="58"/>
    </row>
    <row r="120" spans="23:26" ht="15" customHeight="1" x14ac:dyDescent="0.25">
      <c r="W120" s="58"/>
      <c r="X120" s="58"/>
      <c r="Y120" s="58"/>
      <c r="Z120" s="58"/>
    </row>
    <row r="121" spans="23:26" ht="15" customHeight="1" x14ac:dyDescent="0.25">
      <c r="W121" s="58"/>
      <c r="X121" s="58"/>
      <c r="Y121" s="58"/>
      <c r="Z121" s="58"/>
    </row>
    <row r="122" spans="23:26" ht="15" customHeight="1" x14ac:dyDescent="0.25">
      <c r="W122" s="131"/>
      <c r="X122" s="131"/>
      <c r="Y122" s="131"/>
      <c r="Z122" s="131"/>
    </row>
    <row r="123" spans="23:26" ht="15" customHeight="1" x14ac:dyDescent="0.25">
      <c r="W123" s="131"/>
      <c r="X123" s="131"/>
      <c r="Y123" s="131"/>
      <c r="Z123" s="131"/>
    </row>
    <row r="124" spans="23:26" ht="15" customHeight="1" x14ac:dyDescent="0.25">
      <c r="W124" s="58"/>
      <c r="X124" s="58"/>
      <c r="Y124" s="58"/>
      <c r="Z124" s="58"/>
    </row>
    <row r="125" spans="23:26" ht="15" customHeight="1" x14ac:dyDescent="0.25">
      <c r="W125" s="58"/>
      <c r="X125" s="58"/>
      <c r="Y125" s="58"/>
      <c r="Z125" s="58"/>
    </row>
    <row r="126" spans="23:26" ht="15" customHeight="1" x14ac:dyDescent="0.25">
      <c r="W126" s="58"/>
      <c r="X126" s="58"/>
      <c r="Y126" s="58"/>
      <c r="Z126" s="58"/>
    </row>
    <row r="127" spans="23:26" ht="15" customHeight="1" x14ac:dyDescent="0.25">
      <c r="W127" s="58"/>
      <c r="X127" s="58"/>
      <c r="Y127" s="58"/>
      <c r="Z127" s="58"/>
    </row>
    <row r="128" spans="23:26" ht="15" customHeight="1" x14ac:dyDescent="0.25">
      <c r="W128" s="58"/>
      <c r="X128" s="58"/>
      <c r="Y128" s="58"/>
      <c r="Z128" s="58"/>
    </row>
    <row r="129" spans="18:26" ht="15" customHeight="1" x14ac:dyDescent="0.25">
      <c r="W129" s="58"/>
      <c r="X129" s="58"/>
      <c r="Y129" s="58"/>
      <c r="Z129" s="58"/>
    </row>
    <row r="130" spans="18:26" ht="15" customHeight="1" x14ac:dyDescent="0.25">
      <c r="R130" s="57" t="str">
        <f t="shared" ref="R130" si="0">UPPER(Z99)</f>
        <v/>
      </c>
      <c r="W130" s="58"/>
      <c r="X130" s="58"/>
      <c r="Y130" s="58"/>
      <c r="Z130" s="58"/>
    </row>
    <row r="131" spans="18:26" ht="15" customHeight="1" x14ac:dyDescent="0.25">
      <c r="W131" s="131"/>
      <c r="X131" s="131"/>
      <c r="Y131" s="131"/>
      <c r="Z131" s="131"/>
    </row>
    <row r="132" spans="18:26" ht="15" customHeight="1" x14ac:dyDescent="0.25">
      <c r="W132" s="58"/>
      <c r="X132" s="58"/>
      <c r="Y132" s="58"/>
      <c r="Z132" s="58"/>
    </row>
    <row r="133" spans="18:26" ht="15" customHeight="1" x14ac:dyDescent="0.25">
      <c r="W133" s="131"/>
      <c r="X133" s="131"/>
      <c r="Y133" s="131"/>
      <c r="Z133" s="131"/>
    </row>
    <row r="134" spans="18:26" ht="15" customHeight="1" x14ac:dyDescent="0.25">
      <c r="W134" s="131"/>
      <c r="X134" s="131"/>
      <c r="Y134" s="131"/>
      <c r="Z134" s="131"/>
    </row>
    <row r="135" spans="18:26" ht="15" customHeight="1" x14ac:dyDescent="0.25">
      <c r="W135" s="131"/>
      <c r="X135" s="131"/>
      <c r="Y135" s="131"/>
      <c r="Z135" s="131"/>
    </row>
    <row r="136" spans="18:26" ht="15" customHeight="1" x14ac:dyDescent="0.25">
      <c r="W136" s="131"/>
      <c r="X136" s="131"/>
      <c r="Y136" s="131"/>
      <c r="Z136" s="131"/>
    </row>
    <row r="137" spans="18:26" ht="15" customHeight="1" x14ac:dyDescent="0.25">
      <c r="W137" s="131"/>
      <c r="X137" s="131"/>
      <c r="Y137" s="131"/>
      <c r="Z137" s="131"/>
    </row>
    <row r="138" spans="18:26" ht="15" customHeight="1" x14ac:dyDescent="0.25">
      <c r="W138" s="131"/>
      <c r="X138" s="131"/>
      <c r="Y138" s="131"/>
      <c r="Z138" s="131"/>
    </row>
    <row r="139" spans="18:26" ht="15" customHeight="1" x14ac:dyDescent="0.25">
      <c r="W139" s="131"/>
      <c r="X139" s="131"/>
      <c r="Y139" s="131"/>
      <c r="Z139" s="131"/>
    </row>
    <row r="140" spans="18:26" ht="15" customHeight="1" x14ac:dyDescent="0.25">
      <c r="W140" s="131"/>
      <c r="X140" s="131"/>
      <c r="Y140" s="131"/>
      <c r="Z140" s="131"/>
    </row>
    <row r="141" spans="18:26" ht="15" customHeight="1" x14ac:dyDescent="0.25">
      <c r="W141" s="131"/>
      <c r="X141" s="131"/>
      <c r="Y141" s="131"/>
      <c r="Z141" s="131"/>
    </row>
    <row r="142" spans="18:26" ht="15" customHeight="1" x14ac:dyDescent="0.25">
      <c r="W142" s="131"/>
      <c r="X142" s="131"/>
      <c r="Y142" s="131"/>
      <c r="Z142" s="131"/>
    </row>
    <row r="143" spans="18:26" ht="15" customHeight="1" x14ac:dyDescent="0.25">
      <c r="W143" s="131"/>
      <c r="X143" s="131"/>
      <c r="Y143" s="131"/>
      <c r="Z143" s="131"/>
    </row>
    <row r="144" spans="18:26" ht="15" customHeight="1" x14ac:dyDescent="0.25">
      <c r="W144" s="131"/>
      <c r="X144" s="131"/>
      <c r="Y144" s="131"/>
      <c r="Z144" s="131"/>
    </row>
    <row r="145" spans="23:26" ht="15" customHeight="1" x14ac:dyDescent="0.25">
      <c r="W145" s="131"/>
      <c r="X145" s="131"/>
      <c r="Y145" s="131"/>
      <c r="Z145" s="131"/>
    </row>
    <row r="146" spans="23:26" ht="15" customHeight="1" x14ac:dyDescent="0.25">
      <c r="W146" s="131"/>
      <c r="X146" s="131"/>
      <c r="Y146" s="131"/>
      <c r="Z146" s="131"/>
    </row>
    <row r="147" spans="23:26" ht="15" customHeight="1" x14ac:dyDescent="0.25">
      <c r="W147" s="131"/>
      <c r="X147" s="131"/>
      <c r="Y147" s="131"/>
      <c r="Z147" s="131"/>
    </row>
    <row r="148" spans="23:26" ht="15" customHeight="1" x14ac:dyDescent="0.25">
      <c r="W148" s="131"/>
      <c r="X148" s="131"/>
      <c r="Y148" s="131"/>
      <c r="Z148" s="131"/>
    </row>
    <row r="149" spans="23:26" ht="15" customHeight="1" x14ac:dyDescent="0.25">
      <c r="W149" s="131"/>
      <c r="X149" s="131"/>
      <c r="Y149" s="131"/>
      <c r="Z149" s="131"/>
    </row>
    <row r="150" spans="23:26" ht="15" customHeight="1" x14ac:dyDescent="0.25">
      <c r="W150" s="131"/>
      <c r="X150" s="131"/>
      <c r="Y150" s="131"/>
      <c r="Z150" s="131"/>
    </row>
    <row r="151" spans="23:26" ht="15" customHeight="1" x14ac:dyDescent="0.25">
      <c r="W151" s="131"/>
      <c r="X151" s="131"/>
      <c r="Y151" s="131"/>
      <c r="Z151" s="131"/>
    </row>
    <row r="152" spans="23:26" ht="15" customHeight="1" x14ac:dyDescent="0.25">
      <c r="W152" s="58"/>
      <c r="X152" s="58"/>
      <c r="Y152" s="58"/>
      <c r="Z152" s="58"/>
    </row>
    <row r="153" spans="23:26" ht="15" customHeight="1" x14ac:dyDescent="0.25">
      <c r="W153" s="58"/>
      <c r="X153" s="58"/>
      <c r="Y153" s="58"/>
      <c r="Z153" s="58"/>
    </row>
    <row r="154" spans="23:26" ht="15" customHeight="1" x14ac:dyDescent="0.25">
      <c r="W154" s="131"/>
      <c r="X154" s="131"/>
      <c r="Y154" s="131"/>
      <c r="Z154" s="131"/>
    </row>
    <row r="155" spans="23:26" ht="15" customHeight="1" x14ac:dyDescent="0.25">
      <c r="W155" s="131"/>
      <c r="X155" s="131"/>
      <c r="Y155" s="131"/>
      <c r="Z155" s="131"/>
    </row>
    <row r="156" spans="23:26" ht="15" customHeight="1" x14ac:dyDescent="0.25">
      <c r="W156" s="131"/>
      <c r="X156" s="131"/>
      <c r="Y156" s="131"/>
      <c r="Z156" s="131"/>
    </row>
    <row r="157" spans="23:26" ht="15" customHeight="1" x14ac:dyDescent="0.25">
      <c r="W157" s="131"/>
      <c r="X157" s="131"/>
      <c r="Y157" s="131"/>
      <c r="Z157" s="131"/>
    </row>
    <row r="158" spans="23:26" ht="15" customHeight="1" x14ac:dyDescent="0.25">
      <c r="W158" s="131"/>
      <c r="X158" s="131"/>
      <c r="Y158" s="131"/>
      <c r="Z158" s="131"/>
    </row>
    <row r="159" spans="23:26" ht="15" customHeight="1" x14ac:dyDescent="0.25">
      <c r="W159" s="131"/>
      <c r="X159" s="131"/>
      <c r="Y159" s="131"/>
      <c r="Z159" s="131"/>
    </row>
    <row r="160" spans="23:26" ht="15" customHeight="1" x14ac:dyDescent="0.25">
      <c r="W160" s="131"/>
      <c r="X160" s="131"/>
      <c r="Y160" s="131"/>
      <c r="Z160" s="131"/>
    </row>
    <row r="161" spans="23:26" ht="15" customHeight="1" x14ac:dyDescent="0.25">
      <c r="W161" s="131"/>
      <c r="X161" s="131"/>
      <c r="Y161" s="131"/>
      <c r="Z161" s="131"/>
    </row>
    <row r="162" spans="23:26" ht="15" customHeight="1" x14ac:dyDescent="0.25">
      <c r="W162" s="131"/>
      <c r="X162" s="131"/>
      <c r="Y162" s="131"/>
      <c r="Z162" s="131"/>
    </row>
    <row r="163" spans="23:26" ht="15" customHeight="1" x14ac:dyDescent="0.25">
      <c r="W163" s="131"/>
      <c r="X163" s="131"/>
      <c r="Y163" s="131"/>
      <c r="Z163" s="131"/>
    </row>
    <row r="164" spans="23:26" ht="15" customHeight="1" x14ac:dyDescent="0.25">
      <c r="W164" s="131"/>
      <c r="X164" s="131"/>
      <c r="Y164" s="131"/>
      <c r="Z164" s="131"/>
    </row>
    <row r="165" spans="23:26" ht="15" customHeight="1" x14ac:dyDescent="0.25">
      <c r="W165" s="131"/>
      <c r="X165" s="131"/>
      <c r="Y165" s="131"/>
      <c r="Z165" s="128"/>
    </row>
    <row r="166" spans="23:26" ht="15" customHeight="1" x14ac:dyDescent="0.25">
      <c r="W166" s="131"/>
      <c r="X166" s="131"/>
      <c r="Y166" s="131"/>
      <c r="Z166" s="131"/>
    </row>
    <row r="167" spans="23:26" ht="15" customHeight="1" x14ac:dyDescent="0.25">
      <c r="W167" s="131"/>
      <c r="X167" s="131"/>
      <c r="Y167" s="131"/>
      <c r="Z167" s="131"/>
    </row>
    <row r="168" spans="23:26" ht="15" customHeight="1" x14ac:dyDescent="0.25">
      <c r="W168" s="131"/>
      <c r="X168" s="131"/>
      <c r="Y168" s="131"/>
      <c r="Z168" s="131"/>
    </row>
    <row r="169" spans="23:26" ht="15" customHeight="1" x14ac:dyDescent="0.25">
      <c r="W169" s="58"/>
      <c r="X169" s="58"/>
      <c r="Y169" s="58"/>
      <c r="Z169" s="58"/>
    </row>
    <row r="170" spans="23:26" ht="15" customHeight="1" x14ac:dyDescent="0.25">
      <c r="W170" s="131"/>
      <c r="X170" s="131"/>
      <c r="Y170" s="131"/>
      <c r="Z170" s="131"/>
    </row>
    <row r="171" spans="23:26" ht="15" customHeight="1" x14ac:dyDescent="0.25">
      <c r="W171" s="131"/>
      <c r="X171" s="131"/>
      <c r="Y171" s="131"/>
      <c r="Z171" s="131"/>
    </row>
    <row r="172" spans="23:26" ht="15" customHeight="1" x14ac:dyDescent="0.25">
      <c r="W172" s="131"/>
      <c r="X172" s="131"/>
      <c r="Y172" s="131"/>
      <c r="Z172" s="131"/>
    </row>
    <row r="173" spans="23:26" ht="15" customHeight="1" x14ac:dyDescent="0.25">
      <c r="W173" s="131"/>
      <c r="X173" s="131"/>
      <c r="Y173" s="131"/>
      <c r="Z173" s="131"/>
    </row>
    <row r="174" spans="23:26" ht="15" customHeight="1" x14ac:dyDescent="0.25">
      <c r="W174" s="131"/>
      <c r="X174" s="131"/>
      <c r="Y174" s="131"/>
      <c r="Z174" s="131"/>
    </row>
    <row r="175" spans="23:26" ht="15" customHeight="1" x14ac:dyDescent="0.25">
      <c r="W175" s="132"/>
      <c r="X175" s="132"/>
      <c r="Y175" s="132"/>
      <c r="Z175" s="132"/>
    </row>
    <row r="176" spans="23:26" ht="15" customHeight="1" x14ac:dyDescent="0.25">
      <c r="W176" s="131"/>
      <c r="X176" s="131"/>
      <c r="Y176" s="131"/>
      <c r="Z176" s="131"/>
    </row>
    <row r="177" spans="23:26" ht="15" customHeight="1" x14ac:dyDescent="0.25">
      <c r="W177" s="132"/>
      <c r="X177" s="132"/>
      <c r="Y177" s="132"/>
      <c r="Z177" s="132"/>
    </row>
    <row r="178" spans="23:26" ht="15" customHeight="1" x14ac:dyDescent="0.25">
      <c r="W178" s="132"/>
      <c r="X178" s="132"/>
      <c r="Y178" s="132"/>
      <c r="Z178" s="132"/>
    </row>
    <row r="179" spans="23:26" ht="15" customHeight="1" x14ac:dyDescent="0.25">
      <c r="W179" s="132"/>
      <c r="X179" s="132"/>
      <c r="Y179" s="132"/>
      <c r="Z179" s="132"/>
    </row>
    <row r="180" spans="23:26" ht="15" customHeight="1" x14ac:dyDescent="0.25">
      <c r="W180" s="131"/>
      <c r="X180" s="131"/>
      <c r="Y180" s="131"/>
      <c r="Z180" s="131"/>
    </row>
    <row r="181" spans="23:26" ht="15" customHeight="1" x14ac:dyDescent="0.25">
      <c r="W181" s="132"/>
      <c r="X181" s="132"/>
      <c r="Y181" s="132"/>
      <c r="Z181" s="132"/>
    </row>
    <row r="182" spans="23:26" ht="15" customHeight="1" x14ac:dyDescent="0.25">
      <c r="W182" s="132"/>
      <c r="X182" s="132"/>
      <c r="Y182" s="132"/>
      <c r="Z182" s="132"/>
    </row>
    <row r="183" spans="23:26" ht="15" customHeight="1" x14ac:dyDescent="0.25">
      <c r="W183" s="131"/>
      <c r="X183" s="131"/>
      <c r="Y183" s="131"/>
      <c r="Z183" s="131"/>
    </row>
    <row r="184" spans="23:26" ht="15" customHeight="1" x14ac:dyDescent="0.25">
      <c r="W184" s="58"/>
      <c r="X184" s="58"/>
      <c r="Y184" s="58"/>
      <c r="Z184" s="58"/>
    </row>
    <row r="185" spans="23:26" ht="15" customHeight="1" x14ac:dyDescent="0.25">
      <c r="W185" s="58"/>
      <c r="X185" s="58"/>
      <c r="Y185" s="58"/>
      <c r="Z185" s="58"/>
    </row>
    <row r="186" spans="23:26" ht="15" customHeight="1" x14ac:dyDescent="0.25">
      <c r="W186" s="58"/>
      <c r="X186" s="58"/>
      <c r="Y186" s="58"/>
      <c r="Z186" s="58"/>
    </row>
    <row r="187" spans="23:26" ht="15" customHeight="1" x14ac:dyDescent="0.25">
      <c r="W187" s="58"/>
      <c r="X187" s="58"/>
      <c r="Y187" s="58"/>
      <c r="Z187" s="58"/>
    </row>
    <row r="188" spans="23:26" x14ac:dyDescent="0.25">
      <c r="W188" s="58"/>
      <c r="X188" s="58"/>
      <c r="Y188" s="58"/>
      <c r="Z188" s="58"/>
    </row>
    <row r="189" spans="23:26" x14ac:dyDescent="0.25">
      <c r="W189" s="58"/>
      <c r="X189" s="58"/>
      <c r="Y189" s="58"/>
      <c r="Z189" s="58"/>
    </row>
    <row r="190" spans="23:26" x14ac:dyDescent="0.25">
      <c r="W190" s="58"/>
      <c r="X190" s="58"/>
      <c r="Y190" s="58"/>
      <c r="Z190" s="58"/>
    </row>
    <row r="191" spans="23:26" x14ac:dyDescent="0.25">
      <c r="W191" s="58"/>
      <c r="X191" s="58"/>
      <c r="Y191" s="58"/>
      <c r="Z191" s="58"/>
    </row>
    <row r="192" spans="23:26" x14ac:dyDescent="0.25">
      <c r="W192" s="58"/>
      <c r="X192" s="58"/>
      <c r="Y192" s="58"/>
      <c r="Z192" s="58"/>
    </row>
    <row r="193" spans="23:26" x14ac:dyDescent="0.25">
      <c r="W193" s="58"/>
      <c r="X193" s="58"/>
      <c r="Y193" s="58"/>
      <c r="Z193" s="58"/>
    </row>
    <row r="194" spans="23:26" x14ac:dyDescent="0.25">
      <c r="W194" s="58"/>
      <c r="X194" s="58"/>
      <c r="Y194" s="58"/>
      <c r="Z194" s="58"/>
    </row>
    <row r="195" spans="23:26" x14ac:dyDescent="0.25">
      <c r="W195" s="58"/>
      <c r="X195" s="58"/>
      <c r="Y195" s="58"/>
      <c r="Z195" s="58"/>
    </row>
    <row r="196" spans="23:26" x14ac:dyDescent="0.25">
      <c r="W196" s="58"/>
      <c r="X196" s="58"/>
      <c r="Y196" s="58"/>
      <c r="Z196" s="58"/>
    </row>
    <row r="197" spans="23:26" x14ac:dyDescent="0.25">
      <c r="W197" s="58"/>
      <c r="X197" s="58"/>
      <c r="Y197" s="58"/>
      <c r="Z197" s="58"/>
    </row>
    <row r="198" spans="23:26" x14ac:dyDescent="0.25">
      <c r="W198" s="58"/>
      <c r="X198" s="58"/>
      <c r="Y198" s="58"/>
      <c r="Z198" s="58"/>
    </row>
    <row r="199" spans="23:26" x14ac:dyDescent="0.25">
      <c r="W199" s="58"/>
      <c r="X199" s="58"/>
      <c r="Y199" s="58"/>
      <c r="Z199" s="58"/>
    </row>
    <row r="200" spans="23:26" x14ac:dyDescent="0.25">
      <c r="W200" s="58"/>
      <c r="X200" s="58"/>
      <c r="Y200" s="58"/>
      <c r="Z200" s="58"/>
    </row>
    <row r="201" spans="23:26" x14ac:dyDescent="0.25">
      <c r="W201" s="58"/>
      <c r="X201" s="58"/>
      <c r="Y201" s="58"/>
      <c r="Z201" s="58"/>
    </row>
    <row r="202" spans="23:26" x14ac:dyDescent="0.25">
      <c r="W202" s="58"/>
      <c r="X202" s="58"/>
      <c r="Y202" s="58"/>
      <c r="Z202" s="58"/>
    </row>
    <row r="203" spans="23:26" x14ac:dyDescent="0.25">
      <c r="W203" s="58"/>
      <c r="X203" s="58"/>
      <c r="Y203" s="58"/>
      <c r="Z203" s="58"/>
    </row>
    <row r="204" spans="23:26" x14ac:dyDescent="0.25">
      <c r="W204" s="58"/>
      <c r="X204" s="58"/>
      <c r="Y204" s="58"/>
      <c r="Z204" s="58"/>
    </row>
    <row r="205" spans="23:26" x14ac:dyDescent="0.25">
      <c r="W205" s="58"/>
      <c r="X205" s="58"/>
      <c r="Y205" s="58"/>
      <c r="Z205" s="58"/>
    </row>
    <row r="206" spans="23:26" x14ac:dyDescent="0.25">
      <c r="W206" s="58"/>
      <c r="X206" s="58"/>
      <c r="Y206" s="58"/>
      <c r="Z206" s="58"/>
    </row>
    <row r="207" spans="23:26" x14ac:dyDescent="0.25">
      <c r="W207" s="58"/>
      <c r="X207" s="58"/>
      <c r="Y207" s="58"/>
      <c r="Z207" s="58"/>
    </row>
    <row r="208" spans="23:26" x14ac:dyDescent="0.25">
      <c r="W208" s="58"/>
      <c r="X208" s="58"/>
      <c r="Y208" s="58"/>
      <c r="Z208" s="58"/>
    </row>
    <row r="209" spans="23:26" x14ac:dyDescent="0.25">
      <c r="W209" s="58"/>
      <c r="X209" s="58"/>
      <c r="Y209" s="58"/>
      <c r="Z209" s="58"/>
    </row>
    <row r="210" spans="23:26" x14ac:dyDescent="0.25">
      <c r="W210" s="58"/>
      <c r="X210" s="58"/>
      <c r="Y210" s="58"/>
      <c r="Z210" s="58"/>
    </row>
    <row r="211" spans="23:26" x14ac:dyDescent="0.25">
      <c r="W211" s="58"/>
      <c r="X211" s="58"/>
      <c r="Y211" s="58"/>
      <c r="Z211" s="58"/>
    </row>
    <row r="212" spans="23:26" x14ac:dyDescent="0.25">
      <c r="W212" s="58"/>
      <c r="X212" s="58"/>
      <c r="Y212" s="58"/>
      <c r="Z212" s="58"/>
    </row>
    <row r="213" spans="23:26" x14ac:dyDescent="0.25">
      <c r="W213" s="58"/>
      <c r="X213" s="58"/>
      <c r="Y213" s="58"/>
      <c r="Z213" s="58"/>
    </row>
    <row r="214" spans="23:26" x14ac:dyDescent="0.25">
      <c r="W214" s="58"/>
      <c r="X214" s="58"/>
      <c r="Y214" s="58"/>
      <c r="Z214" s="58"/>
    </row>
    <row r="215" spans="23:26" x14ac:dyDescent="0.25">
      <c r="W215" s="58"/>
      <c r="X215" s="58"/>
      <c r="Y215" s="58"/>
      <c r="Z215" s="58"/>
    </row>
    <row r="216" spans="23:26" x14ac:dyDescent="0.25">
      <c r="W216" s="58"/>
      <c r="X216" s="58"/>
      <c r="Y216" s="58"/>
      <c r="Z216" s="58"/>
    </row>
    <row r="217" spans="23:26" x14ac:dyDescent="0.25">
      <c r="W217" s="58"/>
      <c r="X217" s="58"/>
      <c r="Y217" s="58"/>
      <c r="Z217" s="58"/>
    </row>
    <row r="218" spans="23:26" x14ac:dyDescent="0.25">
      <c r="W218" s="58"/>
      <c r="X218" s="58"/>
      <c r="Y218" s="58"/>
      <c r="Z218" s="58"/>
    </row>
    <row r="219" spans="23:26" x14ac:dyDescent="0.25">
      <c r="W219" s="58"/>
      <c r="X219" s="58"/>
      <c r="Y219" s="58"/>
      <c r="Z219" s="58"/>
    </row>
    <row r="220" spans="23:26" x14ac:dyDescent="0.25">
      <c r="W220" s="58"/>
      <c r="X220" s="58"/>
      <c r="Y220" s="58"/>
      <c r="Z220" s="58"/>
    </row>
    <row r="221" spans="23:26" x14ac:dyDescent="0.25">
      <c r="W221" s="58"/>
      <c r="X221" s="58"/>
      <c r="Y221" s="58"/>
      <c r="Z221" s="58"/>
    </row>
    <row r="222" spans="23:26" x14ac:dyDescent="0.25">
      <c r="W222" s="58"/>
      <c r="X222" s="58"/>
      <c r="Y222" s="58"/>
      <c r="Z222" s="58"/>
    </row>
    <row r="223" spans="23:26" x14ac:dyDescent="0.25">
      <c r="W223" s="58"/>
      <c r="X223" s="58"/>
      <c r="Y223" s="58"/>
      <c r="Z223" s="58"/>
    </row>
    <row r="224" spans="23:26" x14ac:dyDescent="0.25">
      <c r="W224" s="58"/>
      <c r="X224" s="58"/>
      <c r="Y224" s="58"/>
      <c r="Z224" s="58"/>
    </row>
    <row r="225" spans="23:26" x14ac:dyDescent="0.25">
      <c r="W225" s="58"/>
      <c r="X225" s="58"/>
      <c r="Y225" s="58"/>
      <c r="Z225" s="58"/>
    </row>
    <row r="226" spans="23:26" x14ac:dyDescent="0.25">
      <c r="W226" s="58"/>
      <c r="X226" s="58"/>
      <c r="Y226" s="58"/>
      <c r="Z226" s="58"/>
    </row>
    <row r="227" spans="23:26" x14ac:dyDescent="0.25">
      <c r="W227" s="58"/>
      <c r="X227" s="58"/>
      <c r="Y227" s="58"/>
      <c r="Z227" s="58"/>
    </row>
    <row r="228" spans="23:26" x14ac:dyDescent="0.25">
      <c r="W228" s="58"/>
      <c r="X228" s="58"/>
      <c r="Y228" s="58"/>
      <c r="Z228" s="58"/>
    </row>
    <row r="229" spans="23:26" x14ac:dyDescent="0.25">
      <c r="W229" s="58"/>
      <c r="X229" s="58"/>
      <c r="Y229" s="58"/>
      <c r="Z229" s="58"/>
    </row>
    <row r="230" spans="23:26" x14ac:dyDescent="0.25">
      <c r="W230" s="58"/>
      <c r="X230" s="58"/>
      <c r="Y230" s="58"/>
      <c r="Z230" s="58"/>
    </row>
    <row r="231" spans="23:26" x14ac:dyDescent="0.25">
      <c r="W231" s="58"/>
      <c r="X231" s="58"/>
      <c r="Y231" s="58"/>
      <c r="Z231" s="58"/>
    </row>
    <row r="232" spans="23:26" x14ac:dyDescent="0.25">
      <c r="W232" s="58"/>
      <c r="X232" s="58"/>
      <c r="Y232" s="58"/>
      <c r="Z232" s="58"/>
    </row>
    <row r="233" spans="23:26" x14ac:dyDescent="0.25">
      <c r="W233" s="58"/>
      <c r="X233" s="58"/>
      <c r="Y233" s="58"/>
      <c r="Z233" s="58"/>
    </row>
    <row r="234" spans="23:26" x14ac:dyDescent="0.25">
      <c r="W234" s="58"/>
      <c r="X234" s="58"/>
      <c r="Y234" s="58"/>
      <c r="Z234" s="58"/>
    </row>
    <row r="235" spans="23:26" x14ac:dyDescent="0.25">
      <c r="W235" s="58"/>
      <c r="X235" s="58"/>
      <c r="Y235" s="58"/>
      <c r="Z235" s="58"/>
    </row>
    <row r="236" spans="23:26" x14ac:dyDescent="0.25">
      <c r="W236" s="58"/>
      <c r="X236" s="58"/>
      <c r="Y236" s="58"/>
      <c r="Z236" s="58"/>
    </row>
    <row r="237" spans="23:26" x14ac:dyDescent="0.25">
      <c r="W237" s="58"/>
      <c r="X237" s="58"/>
      <c r="Y237" s="58"/>
      <c r="Z237" s="58"/>
    </row>
    <row r="238" spans="23:26" x14ac:dyDescent="0.25">
      <c r="W238" s="58"/>
      <c r="X238" s="58"/>
      <c r="Y238" s="58"/>
      <c r="Z238" s="58"/>
    </row>
    <row r="239" spans="23:26" x14ac:dyDescent="0.25">
      <c r="W239" s="58"/>
      <c r="X239" s="58"/>
      <c r="Y239" s="58"/>
      <c r="Z239" s="58"/>
    </row>
    <row r="240" spans="23:26" x14ac:dyDescent="0.25">
      <c r="W240" s="58"/>
      <c r="X240" s="58"/>
      <c r="Y240" s="58"/>
      <c r="Z240" s="58"/>
    </row>
    <row r="241" spans="23:26" x14ac:dyDescent="0.25">
      <c r="W241" s="58"/>
      <c r="X241" s="58"/>
      <c r="Y241" s="58"/>
      <c r="Z241" s="58"/>
    </row>
    <row r="242" spans="23:26" x14ac:dyDescent="0.25">
      <c r="W242" s="58"/>
      <c r="X242" s="58"/>
      <c r="Y242" s="58"/>
      <c r="Z242" s="58"/>
    </row>
    <row r="243" spans="23:26" x14ac:dyDescent="0.25">
      <c r="W243" s="58"/>
      <c r="X243" s="58"/>
      <c r="Y243" s="58"/>
      <c r="Z243" s="58"/>
    </row>
    <row r="244" spans="23:26" x14ac:dyDescent="0.25">
      <c r="W244" s="58"/>
      <c r="X244" s="58"/>
      <c r="Y244" s="58"/>
      <c r="Z244" s="58"/>
    </row>
    <row r="245" spans="23:26" x14ac:dyDescent="0.25">
      <c r="W245" s="58"/>
      <c r="X245" s="58"/>
      <c r="Y245" s="58"/>
      <c r="Z245" s="58"/>
    </row>
    <row r="246" spans="23:26" x14ac:dyDescent="0.25">
      <c r="W246" s="58"/>
      <c r="X246" s="58"/>
      <c r="Y246" s="58"/>
      <c r="Z246" s="58"/>
    </row>
    <row r="247" spans="23:26" x14ac:dyDescent="0.25">
      <c r="W247" s="58"/>
      <c r="X247" s="58"/>
      <c r="Y247" s="58"/>
      <c r="Z247" s="58"/>
    </row>
    <row r="248" spans="23:26" x14ac:dyDescent="0.25">
      <c r="W248" s="58"/>
      <c r="X248" s="58"/>
      <c r="Y248" s="58"/>
      <c r="Z248" s="58"/>
    </row>
    <row r="249" spans="23:26" x14ac:dyDescent="0.25">
      <c r="W249" s="58"/>
      <c r="X249" s="58"/>
      <c r="Y249" s="58"/>
      <c r="Z249" s="58"/>
    </row>
    <row r="250" spans="23:26" x14ac:dyDescent="0.25">
      <c r="W250" s="58"/>
      <c r="X250" s="58"/>
      <c r="Y250" s="58"/>
      <c r="Z250" s="58"/>
    </row>
    <row r="251" spans="23:26" x14ac:dyDescent="0.25">
      <c r="W251" s="58"/>
      <c r="X251" s="58"/>
      <c r="Y251" s="58"/>
      <c r="Z251" s="58"/>
    </row>
    <row r="252" spans="23:26" x14ac:dyDescent="0.25">
      <c r="W252" s="58"/>
      <c r="X252" s="58"/>
      <c r="Y252" s="58"/>
      <c r="Z252" s="58"/>
    </row>
    <row r="253" spans="23:26" x14ac:dyDescent="0.25">
      <c r="W253" s="58"/>
      <c r="X253" s="58"/>
      <c r="Y253" s="58"/>
      <c r="Z253" s="58"/>
    </row>
    <row r="254" spans="23:26" x14ac:dyDescent="0.25">
      <c r="W254" s="58"/>
      <c r="X254" s="58"/>
      <c r="Y254" s="58"/>
      <c r="Z254" s="58"/>
    </row>
    <row r="255" spans="23:26" x14ac:dyDescent="0.25">
      <c r="W255" s="58"/>
      <c r="X255" s="58"/>
      <c r="Y255" s="58"/>
      <c r="Z255" s="58"/>
    </row>
    <row r="256" spans="23:26" x14ac:dyDescent="0.25">
      <c r="W256" s="58"/>
      <c r="X256" s="58"/>
      <c r="Y256" s="58"/>
      <c r="Z256" s="58"/>
    </row>
    <row r="257" spans="23:26" x14ac:dyDescent="0.25">
      <c r="W257" s="58"/>
      <c r="X257" s="58"/>
      <c r="Y257" s="58"/>
      <c r="Z257" s="58"/>
    </row>
    <row r="258" spans="23:26" x14ac:dyDescent="0.25">
      <c r="W258" s="58"/>
      <c r="X258" s="58"/>
      <c r="Y258" s="58"/>
      <c r="Z258" s="58"/>
    </row>
    <row r="259" spans="23:26" x14ac:dyDescent="0.25">
      <c r="W259" s="58"/>
      <c r="X259" s="58"/>
      <c r="Y259" s="58"/>
      <c r="Z259" s="58"/>
    </row>
    <row r="260" spans="23:26" x14ac:dyDescent="0.25">
      <c r="W260" s="58"/>
      <c r="X260" s="58"/>
      <c r="Y260" s="58"/>
      <c r="Z260" s="58"/>
    </row>
    <row r="261" spans="23:26" x14ac:dyDescent="0.25">
      <c r="W261" s="58"/>
      <c r="X261" s="58"/>
      <c r="Y261" s="58"/>
      <c r="Z261" s="58"/>
    </row>
    <row r="262" spans="23:26" x14ac:dyDescent="0.25">
      <c r="W262" s="58"/>
      <c r="X262" s="58"/>
      <c r="Y262" s="58"/>
      <c r="Z262" s="58"/>
    </row>
    <row r="263" spans="23:26" x14ac:dyDescent="0.25">
      <c r="W263" s="58"/>
      <c r="X263" s="58"/>
      <c r="Y263" s="58"/>
      <c r="Z263" s="58"/>
    </row>
    <row r="264" spans="23:26" x14ac:dyDescent="0.25">
      <c r="W264" s="58"/>
      <c r="X264" s="58"/>
      <c r="Y264" s="58"/>
      <c r="Z264" s="58"/>
    </row>
    <row r="265" spans="23:26" x14ac:dyDescent="0.25">
      <c r="W265" s="58"/>
      <c r="X265" s="58"/>
      <c r="Y265" s="58"/>
      <c r="Z265" s="58"/>
    </row>
    <row r="266" spans="23:26" x14ac:dyDescent="0.25">
      <c r="W266" s="58"/>
      <c r="X266" s="58"/>
      <c r="Y266" s="58"/>
      <c r="Z266" s="58"/>
    </row>
    <row r="267" spans="23:26" x14ac:dyDescent="0.25">
      <c r="W267" s="58"/>
      <c r="X267" s="58"/>
      <c r="Y267" s="58"/>
      <c r="Z267" s="58"/>
    </row>
    <row r="268" spans="23:26" x14ac:dyDescent="0.25">
      <c r="W268" s="58"/>
      <c r="X268" s="58"/>
      <c r="Y268" s="58"/>
      <c r="Z268" s="58"/>
    </row>
    <row r="269" spans="23:26" x14ac:dyDescent="0.25">
      <c r="W269" s="58"/>
      <c r="X269" s="58"/>
      <c r="Y269" s="58"/>
      <c r="Z269" s="58"/>
    </row>
    <row r="270" spans="23:26" x14ac:dyDescent="0.25">
      <c r="W270" s="58"/>
      <c r="X270" s="58"/>
      <c r="Y270" s="58"/>
      <c r="Z270" s="58"/>
    </row>
    <row r="271" spans="23:26" x14ac:dyDescent="0.25">
      <c r="W271" s="58"/>
      <c r="X271" s="58"/>
      <c r="Y271" s="58"/>
      <c r="Z271" s="58"/>
    </row>
    <row r="272" spans="23:26" x14ac:dyDescent="0.25">
      <c r="W272" s="58"/>
      <c r="X272" s="58"/>
      <c r="Y272" s="58"/>
      <c r="Z272" s="58"/>
    </row>
    <row r="273" spans="23:26" x14ac:dyDescent="0.25">
      <c r="W273" s="58"/>
      <c r="X273" s="58"/>
      <c r="Y273" s="58"/>
      <c r="Z273" s="58"/>
    </row>
    <row r="274" spans="23:26" x14ac:dyDescent="0.25">
      <c r="W274" s="58"/>
      <c r="X274" s="58"/>
      <c r="Y274" s="58"/>
      <c r="Z274" s="58"/>
    </row>
    <row r="275" spans="23:26" x14ac:dyDescent="0.25">
      <c r="W275" s="58"/>
      <c r="X275" s="58"/>
      <c r="Y275" s="58"/>
      <c r="Z275" s="58"/>
    </row>
    <row r="276" spans="23:26" x14ac:dyDescent="0.25">
      <c r="W276" s="58"/>
      <c r="X276" s="58"/>
      <c r="Y276" s="58"/>
      <c r="Z276" s="58"/>
    </row>
    <row r="277" spans="23:26" x14ac:dyDescent="0.25">
      <c r="W277" s="58"/>
      <c r="X277" s="58"/>
      <c r="Y277" s="58"/>
      <c r="Z277" s="58"/>
    </row>
    <row r="278" spans="23:26" x14ac:dyDescent="0.25">
      <c r="W278" s="58"/>
      <c r="X278" s="58"/>
      <c r="Y278" s="58"/>
      <c r="Z278" s="58"/>
    </row>
    <row r="279" spans="23:26" x14ac:dyDescent="0.25">
      <c r="W279" s="58"/>
      <c r="X279" s="58"/>
      <c r="Y279" s="58"/>
      <c r="Z279" s="58"/>
    </row>
    <row r="280" spans="23:26" x14ac:dyDescent="0.25">
      <c r="W280" s="58"/>
      <c r="X280" s="58"/>
      <c r="Y280" s="58"/>
      <c r="Z280" s="58"/>
    </row>
    <row r="281" spans="23:26" x14ac:dyDescent="0.25">
      <c r="W281" s="58"/>
      <c r="X281" s="58"/>
      <c r="Y281" s="58"/>
      <c r="Z281" s="58"/>
    </row>
    <row r="282" spans="23:26" x14ac:dyDescent="0.25">
      <c r="W282" s="58"/>
      <c r="X282" s="58"/>
      <c r="Y282" s="58"/>
      <c r="Z282" s="58"/>
    </row>
    <row r="283" spans="23:26" x14ac:dyDescent="0.25">
      <c r="W283" s="58"/>
      <c r="X283" s="58"/>
      <c r="Y283" s="58"/>
      <c r="Z283" s="58"/>
    </row>
    <row r="284" spans="23:26" x14ac:dyDescent="0.25">
      <c r="W284" s="58"/>
      <c r="X284" s="58"/>
      <c r="Y284" s="58"/>
      <c r="Z284" s="58"/>
    </row>
    <row r="285" spans="23:26" x14ac:dyDescent="0.25">
      <c r="W285" s="58"/>
      <c r="X285" s="58"/>
      <c r="Y285" s="58"/>
      <c r="Z285" s="58"/>
    </row>
    <row r="286" spans="23:26" x14ac:dyDescent="0.25">
      <c r="W286" s="58"/>
      <c r="X286" s="58"/>
      <c r="Y286" s="58"/>
      <c r="Z286" s="58"/>
    </row>
    <row r="287" spans="23:26" x14ac:dyDescent="0.25">
      <c r="W287" s="58"/>
      <c r="X287" s="58"/>
      <c r="Y287" s="58"/>
      <c r="Z287" s="58"/>
    </row>
    <row r="288" spans="23:26" x14ac:dyDescent="0.25">
      <c r="W288" s="58"/>
      <c r="X288" s="58"/>
      <c r="Y288" s="58"/>
      <c r="Z288" s="58"/>
    </row>
    <row r="289" spans="23:26" x14ac:dyDescent="0.25">
      <c r="W289" s="58"/>
      <c r="X289" s="58"/>
      <c r="Y289" s="58"/>
      <c r="Z289" s="58"/>
    </row>
    <row r="290" spans="23:26" x14ac:dyDescent="0.25">
      <c r="W290" s="58"/>
      <c r="X290" s="58"/>
      <c r="Y290" s="58"/>
      <c r="Z290" s="58"/>
    </row>
    <row r="291" spans="23:26" x14ac:dyDescent="0.25">
      <c r="W291" s="58"/>
      <c r="X291" s="58"/>
      <c r="Y291" s="58"/>
      <c r="Z291" s="58"/>
    </row>
    <row r="292" spans="23:26" x14ac:dyDescent="0.25">
      <c r="W292" s="58"/>
      <c r="X292" s="58"/>
      <c r="Y292" s="58"/>
      <c r="Z292" s="58"/>
    </row>
    <row r="293" spans="23:26" x14ac:dyDescent="0.25">
      <c r="W293" s="58"/>
      <c r="X293" s="58"/>
      <c r="Y293" s="58"/>
      <c r="Z293" s="58"/>
    </row>
    <row r="294" spans="23:26" x14ac:dyDescent="0.25">
      <c r="W294" s="58"/>
      <c r="X294" s="58"/>
      <c r="Y294" s="58"/>
      <c r="Z294" s="58"/>
    </row>
    <row r="295" spans="23:26" x14ac:dyDescent="0.25">
      <c r="W295" s="58"/>
      <c r="X295" s="58"/>
      <c r="Y295" s="58"/>
      <c r="Z295" s="58"/>
    </row>
    <row r="296" spans="23:26" x14ac:dyDescent="0.25">
      <c r="W296" s="58"/>
      <c r="X296" s="58"/>
      <c r="Y296" s="58"/>
      <c r="Z296" s="58"/>
    </row>
    <row r="297" spans="23:26" x14ac:dyDescent="0.25">
      <c r="W297" s="58"/>
      <c r="X297" s="58"/>
      <c r="Y297" s="58"/>
      <c r="Z297" s="58"/>
    </row>
    <row r="298" spans="23:26" x14ac:dyDescent="0.25">
      <c r="W298" s="58"/>
      <c r="X298" s="58"/>
      <c r="Y298" s="58"/>
      <c r="Z298" s="58"/>
    </row>
    <row r="299" spans="23:26" x14ac:dyDescent="0.25">
      <c r="W299" s="58"/>
      <c r="X299" s="58"/>
      <c r="Y299" s="58"/>
      <c r="Z299" s="58"/>
    </row>
    <row r="300" spans="23:26" x14ac:dyDescent="0.25">
      <c r="W300" s="58"/>
      <c r="X300" s="58"/>
      <c r="Y300" s="58"/>
      <c r="Z300" s="58"/>
    </row>
    <row r="301" spans="23:26" x14ac:dyDescent="0.25">
      <c r="W301" s="58"/>
      <c r="X301" s="58"/>
      <c r="Y301" s="58"/>
      <c r="Z301" s="58"/>
    </row>
    <row r="302" spans="23:26" x14ac:dyDescent="0.25">
      <c r="W302" s="58"/>
      <c r="X302" s="58"/>
      <c r="Y302" s="58"/>
      <c r="Z302" s="58"/>
    </row>
    <row r="303" spans="23:26" x14ac:dyDescent="0.25">
      <c r="W303" s="58"/>
      <c r="X303" s="58"/>
      <c r="Y303" s="58"/>
      <c r="Z303" s="58"/>
    </row>
    <row r="304" spans="23:26" x14ac:dyDescent="0.25">
      <c r="W304" s="58"/>
      <c r="X304" s="58"/>
      <c r="Y304" s="58"/>
      <c r="Z304" s="58"/>
    </row>
    <row r="305" spans="23:26" x14ac:dyDescent="0.25">
      <c r="W305" s="58"/>
      <c r="X305" s="58"/>
      <c r="Y305" s="58"/>
      <c r="Z305" s="58"/>
    </row>
    <row r="306" spans="23:26" x14ac:dyDescent="0.25">
      <c r="W306" s="58"/>
      <c r="X306" s="58"/>
      <c r="Y306" s="58"/>
      <c r="Z306" s="58"/>
    </row>
    <row r="307" spans="23:26" x14ac:dyDescent="0.25">
      <c r="W307" s="58"/>
      <c r="X307" s="58"/>
      <c r="Y307" s="58"/>
      <c r="Z307" s="58"/>
    </row>
    <row r="308" spans="23:26" x14ac:dyDescent="0.25">
      <c r="W308" s="58"/>
      <c r="X308" s="58"/>
      <c r="Y308" s="58"/>
      <c r="Z308" s="58"/>
    </row>
    <row r="309" spans="23:26" x14ac:dyDescent="0.25">
      <c r="W309" s="58"/>
      <c r="X309" s="58"/>
      <c r="Y309" s="58"/>
      <c r="Z309" s="58"/>
    </row>
    <row r="310" spans="23:26" x14ac:dyDescent="0.25">
      <c r="W310" s="58"/>
      <c r="X310" s="58"/>
      <c r="Y310" s="58"/>
      <c r="Z310" s="58"/>
    </row>
    <row r="311" spans="23:26" x14ac:dyDescent="0.25">
      <c r="W311" s="58"/>
      <c r="X311" s="58"/>
      <c r="Y311" s="58"/>
      <c r="Z311" s="58"/>
    </row>
    <row r="312" spans="23:26" x14ac:dyDescent="0.25">
      <c r="W312" s="58"/>
      <c r="X312" s="58"/>
      <c r="Y312" s="58"/>
      <c r="Z312" s="58"/>
    </row>
    <row r="313" spans="23:26" x14ac:dyDescent="0.25">
      <c r="W313" s="58"/>
      <c r="X313" s="58"/>
      <c r="Y313" s="58"/>
      <c r="Z313" s="58"/>
    </row>
    <row r="314" spans="23:26" x14ac:dyDescent="0.25">
      <c r="W314" s="58"/>
      <c r="X314" s="58"/>
      <c r="Y314" s="58"/>
      <c r="Z314" s="58"/>
    </row>
    <row r="315" spans="23:26" x14ac:dyDescent="0.25">
      <c r="W315" s="58"/>
      <c r="X315" s="58"/>
      <c r="Y315" s="58"/>
      <c r="Z315" s="58"/>
    </row>
    <row r="316" spans="23:26" x14ac:dyDescent="0.25">
      <c r="W316" s="58"/>
      <c r="X316" s="58"/>
      <c r="Y316" s="58"/>
      <c r="Z316" s="58"/>
    </row>
    <row r="317" spans="23:26" x14ac:dyDescent="0.25">
      <c r="W317" s="58"/>
      <c r="X317" s="58"/>
      <c r="Y317" s="58"/>
      <c r="Z317" s="58"/>
    </row>
    <row r="318" spans="23:26" x14ac:dyDescent="0.25">
      <c r="W318" s="58"/>
      <c r="X318" s="58"/>
      <c r="Y318" s="58"/>
      <c r="Z318" s="58"/>
    </row>
    <row r="319" spans="23:26" x14ac:dyDescent="0.25">
      <c r="W319" s="58"/>
      <c r="X319" s="58"/>
      <c r="Y319" s="58"/>
      <c r="Z319" s="58"/>
    </row>
    <row r="320" spans="23:26" x14ac:dyDescent="0.25">
      <c r="W320" s="58"/>
      <c r="X320" s="58"/>
      <c r="Y320" s="58"/>
      <c r="Z320" s="58"/>
    </row>
    <row r="321" spans="23:26" x14ac:dyDescent="0.25">
      <c r="W321" s="58"/>
      <c r="X321" s="58"/>
      <c r="Y321" s="58"/>
      <c r="Z321" s="58"/>
    </row>
    <row r="322" spans="23:26" x14ac:dyDescent="0.25">
      <c r="W322" s="58"/>
      <c r="X322" s="58"/>
      <c r="Y322" s="58"/>
      <c r="Z322" s="58"/>
    </row>
    <row r="323" spans="23:26" x14ac:dyDescent="0.25">
      <c r="W323" s="58"/>
      <c r="X323" s="58"/>
      <c r="Y323" s="58"/>
      <c r="Z323" s="58"/>
    </row>
    <row r="324" spans="23:26" x14ac:dyDescent="0.25">
      <c r="W324" s="58"/>
      <c r="X324" s="58"/>
      <c r="Y324" s="58"/>
      <c r="Z324" s="58"/>
    </row>
    <row r="325" spans="23:26" x14ac:dyDescent="0.25">
      <c r="W325" s="58"/>
      <c r="X325" s="58"/>
      <c r="Y325" s="58"/>
      <c r="Z325" s="58"/>
    </row>
    <row r="326" spans="23:26" x14ac:dyDescent="0.25">
      <c r="W326" s="58"/>
      <c r="X326" s="58"/>
      <c r="Y326" s="58"/>
      <c r="Z326" s="58"/>
    </row>
    <row r="327" spans="23:26" x14ac:dyDescent="0.25">
      <c r="W327" s="58"/>
      <c r="X327" s="58"/>
      <c r="Y327" s="58"/>
      <c r="Z327" s="58"/>
    </row>
    <row r="328" spans="23:26" x14ac:dyDescent="0.25">
      <c r="W328" s="58"/>
      <c r="X328" s="58"/>
      <c r="Y328" s="58"/>
      <c r="Z328" s="58"/>
    </row>
    <row r="329" spans="23:26" x14ac:dyDescent="0.25">
      <c r="W329" s="58"/>
      <c r="X329" s="58"/>
      <c r="Y329" s="58"/>
      <c r="Z329" s="58"/>
    </row>
    <row r="330" spans="23:26" x14ac:dyDescent="0.25">
      <c r="W330" s="58"/>
      <c r="X330" s="58"/>
      <c r="Y330" s="58"/>
      <c r="Z330" s="58"/>
    </row>
    <row r="331" spans="23:26" x14ac:dyDescent="0.25">
      <c r="W331" s="58"/>
      <c r="X331" s="58"/>
      <c r="Y331" s="58"/>
      <c r="Z331" s="58"/>
    </row>
    <row r="332" spans="23:26" x14ac:dyDescent="0.25">
      <c r="W332" s="58"/>
      <c r="X332" s="58"/>
      <c r="Y332" s="58"/>
      <c r="Z332" s="58"/>
    </row>
    <row r="333" spans="23:26" x14ac:dyDescent="0.25">
      <c r="W333" s="58"/>
      <c r="X333" s="58"/>
      <c r="Y333" s="58"/>
      <c r="Z333" s="58"/>
    </row>
    <row r="334" spans="23:26" x14ac:dyDescent="0.25">
      <c r="W334" s="58"/>
      <c r="X334" s="58"/>
      <c r="Y334" s="58"/>
      <c r="Z334" s="58"/>
    </row>
    <row r="335" spans="23:26" x14ac:dyDescent="0.25">
      <c r="W335" s="58"/>
      <c r="X335" s="58"/>
      <c r="Y335" s="58"/>
      <c r="Z335" s="58"/>
    </row>
    <row r="336" spans="23:26" x14ac:dyDescent="0.25">
      <c r="W336" s="58"/>
      <c r="X336" s="58"/>
      <c r="Y336" s="58"/>
      <c r="Z336" s="58"/>
    </row>
    <row r="337" spans="23:26" x14ac:dyDescent="0.25">
      <c r="W337" s="58"/>
      <c r="X337" s="58"/>
      <c r="Y337" s="58"/>
      <c r="Z337" s="58"/>
    </row>
    <row r="338" spans="23:26" x14ac:dyDescent="0.25">
      <c r="W338" s="58"/>
      <c r="X338" s="58"/>
      <c r="Y338" s="58"/>
      <c r="Z338" s="58"/>
    </row>
    <row r="339" spans="23:26" x14ac:dyDescent="0.25">
      <c r="W339" s="58"/>
      <c r="X339" s="58"/>
      <c r="Y339" s="58"/>
      <c r="Z339" s="58"/>
    </row>
    <row r="340" spans="23:26" x14ac:dyDescent="0.25">
      <c r="W340" s="58"/>
      <c r="X340" s="58"/>
      <c r="Y340" s="58"/>
      <c r="Z340" s="58"/>
    </row>
    <row r="341" spans="23:26" x14ac:dyDescent="0.25">
      <c r="W341" s="58"/>
      <c r="X341" s="58"/>
      <c r="Y341" s="58"/>
      <c r="Z341" s="58"/>
    </row>
    <row r="342" spans="23:26" x14ac:dyDescent="0.25">
      <c r="W342" s="58"/>
      <c r="X342" s="58"/>
      <c r="Y342" s="58"/>
      <c r="Z342" s="58"/>
    </row>
    <row r="343" spans="23:26" x14ac:dyDescent="0.25">
      <c r="W343" s="58"/>
      <c r="X343" s="58"/>
      <c r="Y343" s="58"/>
      <c r="Z343" s="58"/>
    </row>
    <row r="344" spans="23:26" x14ac:dyDescent="0.25">
      <c r="W344" s="58"/>
      <c r="X344" s="58"/>
      <c r="Y344" s="58"/>
      <c r="Z344" s="58"/>
    </row>
    <row r="345" spans="23:26" x14ac:dyDescent="0.25">
      <c r="W345" s="58"/>
      <c r="X345" s="58"/>
      <c r="Y345" s="58"/>
      <c r="Z345" s="58"/>
    </row>
    <row r="346" spans="23:26" x14ac:dyDescent="0.25">
      <c r="W346" s="58"/>
      <c r="X346" s="58"/>
      <c r="Y346" s="58"/>
      <c r="Z346" s="58"/>
    </row>
    <row r="347" spans="23:26" x14ac:dyDescent="0.25">
      <c r="W347" s="58"/>
      <c r="X347" s="58"/>
      <c r="Y347" s="58"/>
      <c r="Z347" s="58"/>
    </row>
    <row r="348" spans="23:26" x14ac:dyDescent="0.25">
      <c r="W348" s="58"/>
      <c r="X348" s="58"/>
      <c r="Y348" s="58"/>
      <c r="Z348" s="58"/>
    </row>
    <row r="349" spans="23:26" x14ac:dyDescent="0.25">
      <c r="W349" s="58"/>
      <c r="X349" s="58"/>
      <c r="Y349" s="58"/>
      <c r="Z349" s="58"/>
    </row>
    <row r="350" spans="23:26" x14ac:dyDescent="0.25">
      <c r="W350" s="58"/>
      <c r="X350" s="58"/>
      <c r="Y350" s="58"/>
      <c r="Z350" s="58"/>
    </row>
    <row r="351" spans="23:26" x14ac:dyDescent="0.25">
      <c r="W351" s="58"/>
      <c r="X351" s="58"/>
      <c r="Y351" s="58"/>
      <c r="Z351" s="58"/>
    </row>
    <row r="352" spans="23:26" x14ac:dyDescent="0.25">
      <c r="W352" s="58"/>
      <c r="X352" s="58"/>
      <c r="Y352" s="58"/>
      <c r="Z352" s="58"/>
    </row>
    <row r="353" spans="23:26" x14ac:dyDescent="0.25">
      <c r="W353" s="58"/>
      <c r="X353" s="58"/>
      <c r="Y353" s="58"/>
      <c r="Z353" s="58"/>
    </row>
    <row r="354" spans="23:26" x14ac:dyDescent="0.25">
      <c r="W354" s="58"/>
      <c r="X354" s="58"/>
      <c r="Y354" s="58"/>
      <c r="Z354" s="58"/>
    </row>
    <row r="355" spans="23:26" x14ac:dyDescent="0.25">
      <c r="W355" s="58"/>
      <c r="X355" s="58"/>
      <c r="Y355" s="58"/>
      <c r="Z355" s="58"/>
    </row>
    <row r="356" spans="23:26" x14ac:dyDescent="0.25">
      <c r="W356" s="58"/>
      <c r="X356" s="58"/>
      <c r="Y356" s="58"/>
      <c r="Z356" s="58"/>
    </row>
    <row r="357" spans="23:26" x14ac:dyDescent="0.25">
      <c r="W357" s="58"/>
      <c r="X357" s="58"/>
      <c r="Y357" s="58"/>
      <c r="Z357" s="58"/>
    </row>
    <row r="358" spans="23:26" x14ac:dyDescent="0.25">
      <c r="W358" s="58"/>
      <c r="X358" s="58"/>
      <c r="Y358" s="58"/>
      <c r="Z358" s="58"/>
    </row>
    <row r="359" spans="23:26" x14ac:dyDescent="0.25">
      <c r="W359" s="58"/>
      <c r="X359" s="58"/>
      <c r="Y359" s="58"/>
      <c r="Z359" s="58"/>
    </row>
    <row r="360" spans="23:26" x14ac:dyDescent="0.25">
      <c r="W360" s="58"/>
      <c r="X360" s="58"/>
      <c r="Y360" s="58"/>
      <c r="Z360" s="58"/>
    </row>
    <row r="361" spans="23:26" x14ac:dyDescent="0.25">
      <c r="W361" s="58"/>
      <c r="X361" s="58"/>
      <c r="Y361" s="58"/>
      <c r="Z361" s="58"/>
    </row>
    <row r="362" spans="23:26" x14ac:dyDescent="0.25">
      <c r="W362" s="58"/>
      <c r="X362" s="58"/>
      <c r="Y362" s="58"/>
      <c r="Z362" s="58"/>
    </row>
    <row r="363" spans="23:26" x14ac:dyDescent="0.25">
      <c r="W363" s="58"/>
      <c r="X363" s="58"/>
      <c r="Y363" s="58"/>
      <c r="Z363" s="58"/>
    </row>
    <row r="364" spans="23:26" x14ac:dyDescent="0.25">
      <c r="W364" s="58"/>
      <c r="X364" s="58"/>
      <c r="Y364" s="58"/>
      <c r="Z364" s="58"/>
    </row>
    <row r="365" spans="23:26" x14ac:dyDescent="0.25">
      <c r="W365" s="58"/>
      <c r="X365" s="58"/>
      <c r="Y365" s="58"/>
      <c r="Z365" s="58"/>
    </row>
    <row r="366" spans="23:26" x14ac:dyDescent="0.25">
      <c r="W366" s="58"/>
      <c r="X366" s="58"/>
      <c r="Y366" s="58"/>
      <c r="Z366" s="58"/>
    </row>
    <row r="367" spans="23:26" x14ac:dyDescent="0.25">
      <c r="W367" s="58"/>
      <c r="X367" s="58"/>
      <c r="Y367" s="58"/>
      <c r="Z367" s="58"/>
    </row>
    <row r="368" spans="23:26" x14ac:dyDescent="0.25">
      <c r="W368" s="58"/>
      <c r="X368" s="58"/>
      <c r="Y368" s="58"/>
      <c r="Z368" s="58"/>
    </row>
    <row r="369" spans="23:26" x14ac:dyDescent="0.25">
      <c r="W369" s="58"/>
      <c r="X369" s="58"/>
      <c r="Y369" s="58"/>
      <c r="Z369" s="58"/>
    </row>
    <row r="370" spans="23:26" x14ac:dyDescent="0.25">
      <c r="W370" s="58"/>
      <c r="X370" s="58"/>
      <c r="Y370" s="58"/>
      <c r="Z370" s="58"/>
    </row>
    <row r="371" spans="23:26" x14ac:dyDescent="0.25">
      <c r="W371" s="58"/>
      <c r="X371" s="58"/>
      <c r="Y371" s="58"/>
      <c r="Z371" s="58"/>
    </row>
    <row r="372" spans="23:26" x14ac:dyDescent="0.25">
      <c r="W372" s="58"/>
      <c r="X372" s="58"/>
      <c r="Y372" s="58"/>
      <c r="Z372" s="58"/>
    </row>
    <row r="373" spans="23:26" x14ac:dyDescent="0.25">
      <c r="W373" s="58"/>
      <c r="X373" s="58"/>
      <c r="Y373" s="58"/>
      <c r="Z373" s="58"/>
    </row>
    <row r="374" spans="23:26" x14ac:dyDescent="0.25">
      <c r="W374" s="58"/>
      <c r="X374" s="58"/>
      <c r="Y374" s="58"/>
      <c r="Z374" s="58"/>
    </row>
    <row r="375" spans="23:26" x14ac:dyDescent="0.25">
      <c r="W375" s="58"/>
      <c r="X375" s="58"/>
      <c r="Y375" s="58"/>
      <c r="Z375" s="58"/>
    </row>
    <row r="376" spans="23:26" x14ac:dyDescent="0.25">
      <c r="W376" s="58"/>
      <c r="X376" s="58"/>
      <c r="Y376" s="58"/>
      <c r="Z376" s="58"/>
    </row>
    <row r="377" spans="23:26" x14ac:dyDescent="0.25">
      <c r="W377" s="58"/>
      <c r="X377" s="58"/>
      <c r="Y377" s="58"/>
      <c r="Z377" s="58"/>
    </row>
    <row r="378" spans="23:26" x14ac:dyDescent="0.25">
      <c r="W378" s="58"/>
      <c r="X378" s="58"/>
      <c r="Y378" s="58"/>
      <c r="Z378" s="58"/>
    </row>
    <row r="379" spans="23:26" x14ac:dyDescent="0.25">
      <c r="W379" s="58"/>
      <c r="X379" s="58"/>
      <c r="Y379" s="58"/>
      <c r="Z379" s="58"/>
    </row>
    <row r="380" spans="23:26" x14ac:dyDescent="0.25">
      <c r="W380" s="58"/>
      <c r="X380" s="58"/>
      <c r="Y380" s="58"/>
      <c r="Z380" s="58"/>
    </row>
    <row r="381" spans="23:26" x14ac:dyDescent="0.25">
      <c r="W381" s="58"/>
      <c r="X381" s="58"/>
      <c r="Y381" s="58"/>
      <c r="Z381" s="58"/>
    </row>
    <row r="382" spans="23:26" x14ac:dyDescent="0.25">
      <c r="W382" s="58"/>
      <c r="X382" s="58"/>
      <c r="Y382" s="58"/>
      <c r="Z382" s="58"/>
    </row>
    <row r="383" spans="23:26" x14ac:dyDescent="0.25">
      <c r="W383" s="58"/>
      <c r="X383" s="58"/>
      <c r="Y383" s="58"/>
      <c r="Z383" s="58"/>
    </row>
    <row r="384" spans="23:26" x14ac:dyDescent="0.25">
      <c r="W384" s="58"/>
      <c r="X384" s="58"/>
      <c r="Y384" s="58"/>
      <c r="Z384" s="58"/>
    </row>
    <row r="385" spans="23:26" x14ac:dyDescent="0.25">
      <c r="W385" s="58"/>
      <c r="X385" s="58"/>
      <c r="Y385" s="58"/>
      <c r="Z385" s="58"/>
    </row>
    <row r="386" spans="23:26" x14ac:dyDescent="0.25">
      <c r="W386" s="58"/>
      <c r="X386" s="58"/>
      <c r="Y386" s="58"/>
      <c r="Z386" s="58"/>
    </row>
    <row r="387" spans="23:26" x14ac:dyDescent="0.25">
      <c r="W387" s="58"/>
      <c r="X387" s="58"/>
      <c r="Y387" s="58"/>
      <c r="Z387" s="58"/>
    </row>
    <row r="388" spans="23:26" x14ac:dyDescent="0.25">
      <c r="W388" s="58"/>
      <c r="X388" s="58"/>
      <c r="Y388" s="58"/>
      <c r="Z388" s="58"/>
    </row>
    <row r="389" spans="23:26" x14ac:dyDescent="0.25">
      <c r="W389" s="58"/>
      <c r="X389" s="58"/>
      <c r="Y389" s="58"/>
      <c r="Z389" s="58"/>
    </row>
    <row r="390" spans="23:26" x14ac:dyDescent="0.25">
      <c r="W390" s="58"/>
      <c r="X390" s="58"/>
      <c r="Y390" s="58"/>
      <c r="Z390" s="58"/>
    </row>
    <row r="391" spans="23:26" x14ac:dyDescent="0.25">
      <c r="W391" s="58"/>
      <c r="X391" s="58"/>
      <c r="Y391" s="58"/>
      <c r="Z391" s="58"/>
    </row>
    <row r="392" spans="23:26" x14ac:dyDescent="0.25">
      <c r="W392" s="58"/>
      <c r="X392" s="58"/>
      <c r="Y392" s="58"/>
      <c r="Z392" s="58"/>
    </row>
    <row r="393" spans="23:26" x14ac:dyDescent="0.25">
      <c r="W393" s="58"/>
      <c r="X393" s="58"/>
      <c r="Y393" s="58"/>
      <c r="Z393" s="58"/>
    </row>
    <row r="394" spans="23:26" x14ac:dyDescent="0.25">
      <c r="W394" s="58"/>
      <c r="X394" s="58"/>
      <c r="Y394" s="58"/>
      <c r="Z394" s="58"/>
    </row>
    <row r="395" spans="23:26" x14ac:dyDescent="0.25">
      <c r="W395" s="58"/>
      <c r="X395" s="58"/>
      <c r="Y395" s="58"/>
      <c r="Z395" s="58"/>
    </row>
    <row r="396" spans="23:26" x14ac:dyDescent="0.25">
      <c r="W396" s="58"/>
      <c r="X396" s="58"/>
      <c r="Y396" s="58"/>
      <c r="Z396" s="58"/>
    </row>
    <row r="397" spans="23:26" x14ac:dyDescent="0.25">
      <c r="W397" s="58"/>
      <c r="X397" s="58"/>
      <c r="Y397" s="58"/>
      <c r="Z397" s="58"/>
    </row>
    <row r="398" spans="23:26" x14ac:dyDescent="0.25">
      <c r="W398" s="58"/>
      <c r="X398" s="58"/>
      <c r="Y398" s="58"/>
      <c r="Z398" s="58"/>
    </row>
    <row r="399" spans="23:26" x14ac:dyDescent="0.25">
      <c r="W399" s="58"/>
      <c r="X399" s="58"/>
      <c r="Y399" s="58"/>
      <c r="Z399" s="58"/>
    </row>
    <row r="400" spans="23:26" x14ac:dyDescent="0.25">
      <c r="W400" s="58"/>
      <c r="X400" s="58"/>
      <c r="Y400" s="58"/>
      <c r="Z400" s="58"/>
    </row>
    <row r="401" spans="23:26" x14ac:dyDescent="0.25">
      <c r="W401" s="58"/>
      <c r="X401" s="58"/>
      <c r="Y401" s="58"/>
      <c r="Z401" s="58"/>
    </row>
    <row r="402" spans="23:26" x14ac:dyDescent="0.25">
      <c r="W402" s="58"/>
      <c r="X402" s="58"/>
      <c r="Y402" s="58"/>
      <c r="Z402" s="58"/>
    </row>
    <row r="403" spans="23:26" x14ac:dyDescent="0.25">
      <c r="W403" s="58"/>
      <c r="X403" s="58"/>
      <c r="Y403" s="58"/>
      <c r="Z403" s="58"/>
    </row>
    <row r="404" spans="23:26" x14ac:dyDescent="0.25">
      <c r="W404" s="58"/>
      <c r="X404" s="58"/>
      <c r="Y404" s="58"/>
      <c r="Z404" s="58"/>
    </row>
    <row r="405" spans="23:26" x14ac:dyDescent="0.25">
      <c r="W405" s="58"/>
      <c r="X405" s="58"/>
      <c r="Y405" s="58"/>
      <c r="Z405" s="58"/>
    </row>
    <row r="406" spans="23:26" x14ac:dyDescent="0.25">
      <c r="W406" s="58"/>
      <c r="X406" s="58"/>
      <c r="Y406" s="58"/>
      <c r="Z406" s="58"/>
    </row>
    <row r="407" spans="23:26" x14ac:dyDescent="0.25">
      <c r="W407" s="58"/>
      <c r="X407" s="58"/>
      <c r="Y407" s="58"/>
      <c r="Z407" s="58"/>
    </row>
    <row r="408" spans="23:26" x14ac:dyDescent="0.25">
      <c r="W408" s="58"/>
      <c r="X408" s="58"/>
      <c r="Y408" s="58"/>
      <c r="Z408" s="58"/>
    </row>
    <row r="409" spans="23:26" x14ac:dyDescent="0.25">
      <c r="W409" s="58"/>
      <c r="X409" s="58"/>
      <c r="Y409" s="58"/>
      <c r="Z409" s="58"/>
    </row>
    <row r="410" spans="23:26" x14ac:dyDescent="0.25">
      <c r="W410" s="58"/>
      <c r="X410" s="58"/>
      <c r="Y410" s="58"/>
      <c r="Z410" s="58"/>
    </row>
    <row r="411" spans="23:26" x14ac:dyDescent="0.25">
      <c r="W411" s="58"/>
      <c r="X411" s="58"/>
      <c r="Y411" s="58"/>
      <c r="Z411" s="58"/>
    </row>
    <row r="412" spans="23:26" x14ac:dyDescent="0.25">
      <c r="W412" s="58"/>
      <c r="X412" s="58"/>
      <c r="Y412" s="58"/>
      <c r="Z412" s="58"/>
    </row>
    <row r="413" spans="23:26" x14ac:dyDescent="0.25">
      <c r="W413" s="58"/>
      <c r="X413" s="58"/>
      <c r="Y413" s="58"/>
      <c r="Z413" s="58"/>
    </row>
    <row r="414" spans="23:26" x14ac:dyDescent="0.25">
      <c r="W414" s="58"/>
      <c r="X414" s="58"/>
      <c r="Y414" s="58"/>
      <c r="Z414" s="58"/>
    </row>
    <row r="415" spans="23:26" x14ac:dyDescent="0.25">
      <c r="W415" s="58"/>
      <c r="X415" s="58"/>
      <c r="Y415" s="58"/>
      <c r="Z415" s="58"/>
    </row>
    <row r="416" spans="23:26" x14ac:dyDescent="0.25">
      <c r="W416" s="58"/>
      <c r="X416" s="58"/>
      <c r="Y416" s="58"/>
      <c r="Z416" s="58"/>
    </row>
    <row r="417" spans="23:26" x14ac:dyDescent="0.25">
      <c r="W417" s="58"/>
      <c r="X417" s="58"/>
      <c r="Y417" s="58"/>
      <c r="Z417" s="58"/>
    </row>
    <row r="418" spans="23:26" x14ac:dyDescent="0.25">
      <c r="W418" s="58"/>
      <c r="X418" s="58"/>
      <c r="Y418" s="58"/>
      <c r="Z418" s="58"/>
    </row>
    <row r="419" spans="23:26" x14ac:dyDescent="0.25">
      <c r="W419" s="58"/>
      <c r="X419" s="58"/>
      <c r="Y419" s="58"/>
      <c r="Z419" s="58"/>
    </row>
    <row r="420" spans="23:26" x14ac:dyDescent="0.25">
      <c r="W420" s="58"/>
      <c r="X420" s="58"/>
      <c r="Y420" s="58"/>
      <c r="Z420" s="58"/>
    </row>
    <row r="421" spans="23:26" x14ac:dyDescent="0.25">
      <c r="W421" s="58"/>
      <c r="X421" s="58"/>
      <c r="Y421" s="58"/>
      <c r="Z421" s="58"/>
    </row>
    <row r="422" spans="23:26" x14ac:dyDescent="0.25">
      <c r="W422" s="58"/>
      <c r="X422" s="58"/>
      <c r="Y422" s="58"/>
      <c r="Z422" s="58"/>
    </row>
    <row r="423" spans="23:26" x14ac:dyDescent="0.25">
      <c r="W423" s="58"/>
      <c r="X423" s="58"/>
      <c r="Y423" s="58"/>
      <c r="Z423" s="58"/>
    </row>
    <row r="424" spans="23:26" x14ac:dyDescent="0.25">
      <c r="W424" s="58"/>
      <c r="X424" s="58"/>
      <c r="Y424" s="58"/>
      <c r="Z424" s="58"/>
    </row>
    <row r="425" spans="23:26" x14ac:dyDescent="0.25">
      <c r="W425" s="58"/>
      <c r="X425" s="58"/>
      <c r="Y425" s="58"/>
      <c r="Z425" s="58"/>
    </row>
    <row r="426" spans="23:26" x14ac:dyDescent="0.25">
      <c r="W426" s="58"/>
      <c r="X426" s="58"/>
      <c r="Y426" s="58"/>
      <c r="Z426" s="58"/>
    </row>
    <row r="427" spans="23:26" x14ac:dyDescent="0.25">
      <c r="W427" s="58"/>
      <c r="X427" s="58"/>
      <c r="Y427" s="58"/>
      <c r="Z427" s="58"/>
    </row>
    <row r="428" spans="23:26" x14ac:dyDescent="0.25">
      <c r="W428" s="58"/>
      <c r="X428" s="58"/>
      <c r="Y428" s="58"/>
      <c r="Z428" s="58"/>
    </row>
    <row r="429" spans="23:26" x14ac:dyDescent="0.25">
      <c r="W429" s="58"/>
      <c r="X429" s="58"/>
      <c r="Y429" s="58"/>
      <c r="Z429" s="58"/>
    </row>
    <row r="430" spans="23:26" x14ac:dyDescent="0.25">
      <c r="W430" s="58"/>
      <c r="X430" s="58"/>
      <c r="Y430" s="58"/>
      <c r="Z430" s="58"/>
    </row>
    <row r="431" spans="23:26" x14ac:dyDescent="0.25">
      <c r="W431" s="58"/>
      <c r="X431" s="58"/>
      <c r="Y431" s="58"/>
      <c r="Z431" s="58"/>
    </row>
    <row r="432" spans="23:26" x14ac:dyDescent="0.25">
      <c r="W432" s="58"/>
      <c r="X432" s="58"/>
      <c r="Y432" s="58"/>
      <c r="Z432" s="58"/>
    </row>
    <row r="433" spans="23:26" x14ac:dyDescent="0.25">
      <c r="W433" s="58"/>
      <c r="X433" s="58"/>
      <c r="Y433" s="58"/>
      <c r="Z433" s="58"/>
    </row>
    <row r="434" spans="23:26" x14ac:dyDescent="0.25">
      <c r="W434" s="58"/>
      <c r="X434" s="58"/>
      <c r="Y434" s="58"/>
      <c r="Z434" s="58"/>
    </row>
    <row r="435" spans="23:26" x14ac:dyDescent="0.25">
      <c r="W435" s="58"/>
      <c r="X435" s="58"/>
      <c r="Y435" s="58"/>
      <c r="Z435" s="58"/>
    </row>
    <row r="436" spans="23:26" x14ac:dyDescent="0.25">
      <c r="W436" s="58"/>
      <c r="X436" s="58"/>
      <c r="Y436" s="58"/>
      <c r="Z436" s="58"/>
    </row>
    <row r="437" spans="23:26" x14ac:dyDescent="0.25">
      <c r="W437" s="58"/>
      <c r="X437" s="58"/>
      <c r="Y437" s="58"/>
      <c r="Z437" s="58"/>
    </row>
    <row r="438" spans="23:26" x14ac:dyDescent="0.25">
      <c r="W438" s="58"/>
      <c r="X438" s="58"/>
      <c r="Y438" s="58"/>
      <c r="Z438" s="58"/>
    </row>
    <row r="439" spans="23:26" x14ac:dyDescent="0.25">
      <c r="W439" s="58"/>
      <c r="X439" s="58"/>
      <c r="Y439" s="58"/>
      <c r="Z439" s="58"/>
    </row>
    <row r="440" spans="23:26" x14ac:dyDescent="0.25">
      <c r="W440" s="58"/>
      <c r="X440" s="58"/>
      <c r="Y440" s="58"/>
      <c r="Z440" s="58"/>
    </row>
    <row r="441" spans="23:26" x14ac:dyDescent="0.25">
      <c r="W441" s="58"/>
      <c r="X441" s="58"/>
      <c r="Y441" s="58"/>
      <c r="Z441" s="58"/>
    </row>
    <row r="442" spans="23:26" x14ac:dyDescent="0.25">
      <c r="W442" s="58"/>
      <c r="X442" s="58"/>
      <c r="Y442" s="58"/>
      <c r="Z442" s="58"/>
    </row>
    <row r="443" spans="23:26" x14ac:dyDescent="0.25">
      <c r="W443" s="58"/>
      <c r="X443" s="58"/>
      <c r="Y443" s="58"/>
      <c r="Z443" s="58"/>
    </row>
    <row r="444" spans="23:26" x14ac:dyDescent="0.25">
      <c r="W444" s="58"/>
      <c r="X444" s="58"/>
      <c r="Y444" s="58"/>
      <c r="Z444" s="58"/>
    </row>
    <row r="445" spans="23:26" x14ac:dyDescent="0.25">
      <c r="W445" s="58"/>
      <c r="X445" s="58"/>
      <c r="Y445" s="58"/>
      <c r="Z445" s="58"/>
    </row>
    <row r="446" spans="23:26" x14ac:dyDescent="0.25">
      <c r="W446" s="58"/>
      <c r="X446" s="58"/>
      <c r="Y446" s="58"/>
      <c r="Z446" s="58"/>
    </row>
    <row r="447" spans="23:26" x14ac:dyDescent="0.25">
      <c r="W447" s="58"/>
      <c r="X447" s="58"/>
      <c r="Y447" s="58"/>
      <c r="Z447" s="58"/>
    </row>
    <row r="448" spans="23:26" x14ac:dyDescent="0.25">
      <c r="W448" s="58"/>
      <c r="X448" s="58"/>
      <c r="Y448" s="58"/>
      <c r="Z448" s="58"/>
    </row>
    <row r="449" spans="23:26" x14ac:dyDescent="0.25">
      <c r="W449" s="58"/>
      <c r="X449" s="58"/>
      <c r="Y449" s="58"/>
      <c r="Z449" s="58"/>
    </row>
    <row r="450" spans="23:26" x14ac:dyDescent="0.25">
      <c r="W450" s="58"/>
      <c r="X450" s="58"/>
      <c r="Y450" s="58"/>
      <c r="Z450" s="58"/>
    </row>
    <row r="451" spans="23:26" x14ac:dyDescent="0.25">
      <c r="W451" s="58"/>
      <c r="X451" s="58"/>
      <c r="Y451" s="58"/>
      <c r="Z451" s="58"/>
    </row>
    <row r="452" spans="23:26" x14ac:dyDescent="0.25">
      <c r="W452" s="58"/>
      <c r="X452" s="58"/>
      <c r="Y452" s="58"/>
      <c r="Z452" s="58"/>
    </row>
    <row r="453" spans="23:26" x14ac:dyDescent="0.25">
      <c r="W453" s="58"/>
      <c r="X453" s="58"/>
      <c r="Y453" s="58"/>
      <c r="Z453" s="58"/>
    </row>
    <row r="454" spans="23:26" x14ac:dyDescent="0.25">
      <c r="W454" s="58"/>
      <c r="X454" s="58"/>
      <c r="Y454" s="58"/>
      <c r="Z454" s="58"/>
    </row>
    <row r="455" spans="23:26" x14ac:dyDescent="0.25">
      <c r="W455" s="58"/>
      <c r="X455" s="58"/>
      <c r="Y455" s="58"/>
      <c r="Z455" s="58"/>
    </row>
    <row r="456" spans="23:26" x14ac:dyDescent="0.25">
      <c r="W456" s="58"/>
      <c r="X456" s="58"/>
      <c r="Y456" s="58"/>
      <c r="Z456" s="58"/>
    </row>
    <row r="457" spans="23:26" x14ac:dyDescent="0.25">
      <c r="W457" s="58"/>
      <c r="X457" s="58"/>
      <c r="Y457" s="58"/>
      <c r="Z457" s="58"/>
    </row>
    <row r="458" spans="23:26" x14ac:dyDescent="0.25">
      <c r="W458" s="58"/>
      <c r="X458" s="58"/>
      <c r="Y458" s="58"/>
      <c r="Z458" s="58"/>
    </row>
    <row r="459" spans="23:26" x14ac:dyDescent="0.25">
      <c r="W459" s="58"/>
      <c r="X459" s="58"/>
      <c r="Y459" s="58"/>
      <c r="Z459" s="58"/>
    </row>
    <row r="460" spans="23:26" x14ac:dyDescent="0.25">
      <c r="W460" s="58"/>
      <c r="X460" s="58"/>
      <c r="Y460" s="58"/>
      <c r="Z460" s="58"/>
    </row>
    <row r="461" spans="23:26" x14ac:dyDescent="0.25">
      <c r="W461" s="58"/>
      <c r="X461" s="58"/>
      <c r="Y461" s="58"/>
      <c r="Z461" s="58"/>
    </row>
    <row r="462" spans="23:26" x14ac:dyDescent="0.25">
      <c r="W462" s="58"/>
      <c r="X462" s="58"/>
      <c r="Y462" s="58"/>
      <c r="Z462" s="58"/>
    </row>
    <row r="463" spans="23:26" x14ac:dyDescent="0.25">
      <c r="W463" s="58"/>
      <c r="X463" s="58"/>
      <c r="Y463" s="58"/>
      <c r="Z463" s="58"/>
    </row>
    <row r="464" spans="23:26" x14ac:dyDescent="0.25">
      <c r="W464" s="58"/>
      <c r="X464" s="58"/>
      <c r="Y464" s="58"/>
      <c r="Z464" s="58"/>
    </row>
    <row r="465" spans="23:26" x14ac:dyDescent="0.25">
      <c r="W465" s="58"/>
      <c r="X465" s="58"/>
      <c r="Y465" s="58"/>
      <c r="Z465" s="58"/>
    </row>
    <row r="466" spans="23:26" x14ac:dyDescent="0.25">
      <c r="W466" s="58"/>
      <c r="X466" s="58"/>
      <c r="Y466" s="58"/>
      <c r="Z466" s="58"/>
    </row>
    <row r="467" spans="23:26" x14ac:dyDescent="0.25">
      <c r="W467" s="58"/>
      <c r="X467" s="58"/>
      <c r="Y467" s="58"/>
      <c r="Z467" s="58"/>
    </row>
    <row r="468" spans="23:26" x14ac:dyDescent="0.25">
      <c r="W468" s="58"/>
      <c r="X468" s="58"/>
      <c r="Y468" s="58"/>
      <c r="Z468" s="58"/>
    </row>
    <row r="469" spans="23:26" x14ac:dyDescent="0.25">
      <c r="W469" s="58"/>
      <c r="X469" s="58"/>
      <c r="Y469" s="58"/>
      <c r="Z469" s="58"/>
    </row>
    <row r="470" spans="23:26" x14ac:dyDescent="0.25">
      <c r="W470" s="58"/>
      <c r="X470" s="58"/>
      <c r="Y470" s="58"/>
      <c r="Z470" s="58"/>
    </row>
    <row r="471" spans="23:26" x14ac:dyDescent="0.25">
      <c r="W471" s="58"/>
      <c r="X471" s="58"/>
      <c r="Y471" s="58"/>
      <c r="Z471" s="58"/>
    </row>
    <row r="472" spans="23:26" x14ac:dyDescent="0.25">
      <c r="W472" s="58"/>
      <c r="X472" s="58"/>
      <c r="Y472" s="58"/>
      <c r="Z472" s="58"/>
    </row>
    <row r="473" spans="23:26" x14ac:dyDescent="0.25">
      <c r="W473" s="58"/>
      <c r="X473" s="58"/>
      <c r="Y473" s="58"/>
      <c r="Z473" s="58"/>
    </row>
    <row r="474" spans="23:26" x14ac:dyDescent="0.25">
      <c r="W474" s="58"/>
      <c r="X474" s="58"/>
      <c r="Y474" s="58"/>
      <c r="Z474" s="58"/>
    </row>
    <row r="475" spans="23:26" x14ac:dyDescent="0.25">
      <c r="W475" s="58"/>
      <c r="X475" s="58"/>
      <c r="Y475" s="58"/>
      <c r="Z475" s="58"/>
    </row>
    <row r="476" spans="23:26" x14ac:dyDescent="0.25">
      <c r="W476" s="58"/>
      <c r="X476" s="58"/>
      <c r="Y476" s="58"/>
      <c r="Z476" s="58"/>
    </row>
    <row r="477" spans="23:26" x14ac:dyDescent="0.25">
      <c r="W477" s="58"/>
      <c r="X477" s="58"/>
      <c r="Y477" s="58"/>
      <c r="Z477" s="58"/>
    </row>
    <row r="478" spans="23:26" x14ac:dyDescent="0.25">
      <c r="W478" s="58"/>
      <c r="X478" s="58"/>
      <c r="Y478" s="58"/>
      <c r="Z478" s="58"/>
    </row>
    <row r="479" spans="23:26" x14ac:dyDescent="0.25">
      <c r="W479" s="58"/>
      <c r="X479" s="58"/>
      <c r="Y479" s="58"/>
      <c r="Z479" s="58"/>
    </row>
    <row r="480" spans="23:26" x14ac:dyDescent="0.25">
      <c r="W480" s="58"/>
      <c r="X480" s="58"/>
      <c r="Y480" s="58"/>
      <c r="Z480" s="58"/>
    </row>
    <row r="481" spans="23:26" x14ac:dyDescent="0.25">
      <c r="W481" s="58"/>
      <c r="X481" s="58"/>
      <c r="Y481" s="58"/>
      <c r="Z481" s="58"/>
    </row>
    <row r="482" spans="23:26" x14ac:dyDescent="0.25">
      <c r="W482" s="99"/>
      <c r="X482" s="99"/>
      <c r="Y482" s="99"/>
      <c r="Z482" s="133"/>
    </row>
  </sheetData>
  <sortState ref="K2:M20">
    <sortCondition ref="K2:K20"/>
  </sortState>
  <mergeCells count="9">
    <mergeCell ref="U1:Z1"/>
    <mergeCell ref="S2:S3"/>
    <mergeCell ref="B2:C2"/>
    <mergeCell ref="O2:O3"/>
    <mergeCell ref="P2:P3"/>
    <mergeCell ref="Q2:Q3"/>
    <mergeCell ref="R2:R3"/>
    <mergeCell ref="E1:H1"/>
    <mergeCell ref="J1:M1"/>
  </mergeCells>
  <hyperlinks>
    <hyperlink ref="R24" r:id="rId1"/>
    <hyperlink ref="R28" r:id="rId2"/>
    <hyperlink ref="R4" r:id="rId3"/>
    <hyperlink ref="R25" r:id="rId4"/>
    <hyperlink ref="R6" r:id="rId5"/>
    <hyperlink ref="R26" r:id="rId6"/>
    <hyperlink ref="R7" r:id="rId7"/>
    <hyperlink ref="R27" r:id="rId8"/>
    <hyperlink ref="R8" r:id="rId9"/>
    <hyperlink ref="R9" r:id="rId10"/>
    <hyperlink ref="R10" r:id="rId11"/>
    <hyperlink ref="R11" r:id="rId12"/>
    <hyperlink ref="R13" r:id="rId13"/>
    <hyperlink ref="R15" r:id="rId14"/>
    <hyperlink ref="R16" r:id="rId15"/>
    <hyperlink ref="R17" r:id="rId16"/>
    <hyperlink ref="R19" r:id="rId17"/>
    <hyperlink ref="R20" r:id="rId18"/>
    <hyperlink ref="R21" r:id="rId19"/>
    <hyperlink ref="R22" r:id="rId20"/>
    <hyperlink ref="R23" r:id="rId21"/>
    <hyperlink ref="R29" r:id="rId22"/>
    <hyperlink ref="Y4" r:id="rId23" display="http://ec.europa.eu/taxation_customs/dds2/col/col_details.jsp?Lang=en&amp;DesLang=FR&amp;RefNum=BE101000"/>
    <hyperlink ref="Y5" r:id="rId24" display="http://ec.europa.eu/taxation_customs/dds2/col/col_details.jsp?Lang=en&amp;DesLang=FR&amp;RefNum=BE343000"/>
    <hyperlink ref="Y3" r:id="rId25" display="http://ec.europa.eu/taxation_customs/dds2/col/col_details.jsp?Lang=fr&amp;DesLang=&amp;RefNum=DE004851"/>
    <hyperlink ref="Y11" r:id="rId26" display="http://ec.europa.eu/taxation_customs/dds2/col/col_details.jsp?Lang=fr&amp;DesLang=&amp;RefNum=LU715000"/>
    <hyperlink ref="Y13" r:id="rId27" display="http://ec.europa.eu/taxation_customs/dds2/col/col_details.jsp?Lang=fr&amp;DesLang=NL&amp;RefNum=NL000396"/>
    <hyperlink ref="Y12" r:id="rId28" display="http://ec.europa.eu/taxation_customs/dds2/col/col_details.jsp?Lang=fr&amp;DesLang=NL&amp;RefNum=NL000854"/>
    <hyperlink ref="U9" r:id="rId29" tooltip="Charles de Gaulle Airport" display="https://en.wikipedia.org/wiki/Charles_de_Gaulle_Airport"/>
    <hyperlink ref="R5" r:id="rId30"/>
  </hyperlinks>
  <pageMargins left="0.7" right="0.7" top="0.75" bottom="0.75" header="0.3" footer="0.3"/>
  <pageSetup paperSize="9"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20</vt:i4>
      </vt:variant>
    </vt:vector>
  </HeadingPairs>
  <TitlesOfParts>
    <vt:vector size="27" baseType="lpstr">
      <vt:lpstr>1</vt:lpstr>
      <vt:lpstr>11</vt:lpstr>
      <vt:lpstr>111</vt:lpstr>
      <vt:lpstr>222</vt:lpstr>
      <vt:lpstr>DOUANE</vt:lpstr>
      <vt:lpstr>Calendrier</vt:lpstr>
      <vt:lpstr>MATRICE </vt:lpstr>
      <vt:lpstr>AFFAIRE_SUIVI</vt:lpstr>
      <vt:lpstr>BUREAU_DOUANE</vt:lpstr>
      <vt:lpstr>BUREAU_ENTREE</vt:lpstr>
      <vt:lpstr>BUREAU_SORTIE</vt:lpstr>
      <vt:lpstr>DESIGN_MARCH</vt:lpstr>
      <vt:lpstr>FOURNI_TPS</vt:lpstr>
      <vt:lpstr>LIEU_CHARG</vt:lpstr>
      <vt:lpstr>LIEU_CHARG2</vt:lpstr>
      <vt:lpstr>LIEU_CHARG3</vt:lpstr>
      <vt:lpstr>LIEU_LIV</vt:lpstr>
      <vt:lpstr>LIEU_LIV_2</vt:lpstr>
      <vt:lpstr>LIEU_LIV3</vt:lpstr>
      <vt:lpstr>liste_tps</vt:lpstr>
      <vt:lpstr>MARCHANDISE</vt:lpstr>
      <vt:lpstr>MODE</vt:lpstr>
      <vt:lpstr>NOM_POD</vt:lpstr>
      <vt:lpstr>NOM_POL</vt:lpstr>
      <vt:lpstr>POL</vt:lpstr>
      <vt:lpstr>TYPE</vt:lpstr>
      <vt:lpstr>TYPE_TPS</vt:lpstr>
    </vt:vector>
  </TitlesOfParts>
  <Company>FERRY-CAPITAIN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Transport</dc:creator>
  <cp:lastModifiedBy>Nicolas Phulpin</cp:lastModifiedBy>
  <cp:lastPrinted>2018-07-25T13:56:47Z</cp:lastPrinted>
  <dcterms:created xsi:type="dcterms:W3CDTF">2016-12-09T14:52:59Z</dcterms:created>
  <dcterms:modified xsi:type="dcterms:W3CDTF">2018-07-25T14:22:47Z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userform1_on_1" visible="true" label="TRANSPORT" onAction="userform1_on" imageMso="CreateMailRule"/>
      </mso:documentControls>
    </mso:qat>
  </mso:ribbon>
</mso:customUI>
</file>