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80" activeTab="1"/>
  </bookViews>
  <sheets>
    <sheet name="pronos pts-score" sheetId="1" r:id="rId1"/>
    <sheet name="pronos pts-mns" sheetId="4" r:id="rId2"/>
    <sheet name="Feuil2" sheetId="2" r:id="rId3"/>
    <sheet name="Feuil3" sheetId="3" r:id="rId4"/>
  </sheets>
  <calcPr calcId="125725"/>
</workbook>
</file>

<file path=xl/calcChain.xml><?xml version="1.0" encoding="utf-8"?>
<calcChain xmlns="http://schemas.openxmlformats.org/spreadsheetml/2006/main">
  <c r="ET131" i="4"/>
  <c r="EX131" s="1"/>
  <c r="ES131"/>
  <c r="EW131" s="1"/>
  <c r="ER131"/>
  <c r="EV131" s="1"/>
  <c r="EQ131"/>
  <c r="EU131" s="1"/>
  <c r="EL131"/>
  <c r="EK131"/>
  <c r="EP131" s="1"/>
  <c r="EJ131"/>
  <c r="EO131" s="1"/>
  <c r="EI131"/>
  <c r="EN131" s="1"/>
  <c r="EH131"/>
  <c r="EM131" s="1"/>
  <c r="AI131"/>
  <c r="AI132" s="1"/>
  <c r="AH131"/>
  <c r="AH132" s="1"/>
  <c r="AG131"/>
  <c r="AG132" s="1"/>
  <c r="AF131"/>
  <c r="AF132" s="1"/>
  <c r="ET126"/>
  <c r="EX126" s="1"/>
  <c r="ES126"/>
  <c r="EW126" s="1"/>
  <c r="ER126"/>
  <c r="EV126" s="1"/>
  <c r="EQ126"/>
  <c r="EU126" s="1"/>
  <c r="EL126"/>
  <c r="EK126"/>
  <c r="EP126" s="1"/>
  <c r="EJ126"/>
  <c r="EO126" s="1"/>
  <c r="EI126"/>
  <c r="EN126" s="1"/>
  <c r="EH126"/>
  <c r="EM126" s="1"/>
  <c r="AI126"/>
  <c r="AH126"/>
  <c r="AG126"/>
  <c r="AF126"/>
  <c r="ET125"/>
  <c r="EX125" s="1"/>
  <c r="ES125"/>
  <c r="EW125" s="1"/>
  <c r="ER125"/>
  <c r="EV125" s="1"/>
  <c r="EQ125"/>
  <c r="EU125" s="1"/>
  <c r="EL125"/>
  <c r="EK125"/>
  <c r="EP125" s="1"/>
  <c r="EJ125"/>
  <c r="EO125" s="1"/>
  <c r="EI125"/>
  <c r="EN125" s="1"/>
  <c r="EH125"/>
  <c r="EM125" s="1"/>
  <c r="AI125"/>
  <c r="AH125"/>
  <c r="AG125"/>
  <c r="AF125"/>
  <c r="ET120"/>
  <c r="EX120" s="1"/>
  <c r="ES120"/>
  <c r="EW120" s="1"/>
  <c r="ER120"/>
  <c r="EV120" s="1"/>
  <c r="EQ120"/>
  <c r="EU120" s="1"/>
  <c r="EL120"/>
  <c r="EK120"/>
  <c r="EP120" s="1"/>
  <c r="EJ120"/>
  <c r="EO120" s="1"/>
  <c r="EI120"/>
  <c r="EN120" s="1"/>
  <c r="EH120"/>
  <c r="EM120" s="1"/>
  <c r="AI120"/>
  <c r="AH120"/>
  <c r="AG120"/>
  <c r="AF120"/>
  <c r="ET119"/>
  <c r="EX119" s="1"/>
  <c r="ES119"/>
  <c r="EW119" s="1"/>
  <c r="ER119"/>
  <c r="EV119" s="1"/>
  <c r="EQ119"/>
  <c r="EU119" s="1"/>
  <c r="EL119"/>
  <c r="EK119"/>
  <c r="EP119" s="1"/>
  <c r="EJ119"/>
  <c r="EO119" s="1"/>
  <c r="EI119"/>
  <c r="EN119" s="1"/>
  <c r="EH119"/>
  <c r="EM119" s="1"/>
  <c r="AI119"/>
  <c r="AH119"/>
  <c r="AG119"/>
  <c r="AF119"/>
  <c r="ET118"/>
  <c r="EX118" s="1"/>
  <c r="ES118"/>
  <c r="EW118" s="1"/>
  <c r="ER118"/>
  <c r="EV118" s="1"/>
  <c r="EQ118"/>
  <c r="EU118" s="1"/>
  <c r="EL118"/>
  <c r="EK118"/>
  <c r="EP118" s="1"/>
  <c r="EJ118"/>
  <c r="EO118" s="1"/>
  <c r="EI118"/>
  <c r="EN118" s="1"/>
  <c r="EH118"/>
  <c r="EM118" s="1"/>
  <c r="AI118"/>
  <c r="AH118"/>
  <c r="AG118"/>
  <c r="AF118"/>
  <c r="ET117"/>
  <c r="EX117" s="1"/>
  <c r="ES117"/>
  <c r="EW117" s="1"/>
  <c r="ER117"/>
  <c r="EV117" s="1"/>
  <c r="EQ117"/>
  <c r="EU117" s="1"/>
  <c r="EL117"/>
  <c r="EK117"/>
  <c r="EP117" s="1"/>
  <c r="EJ117"/>
  <c r="EO117" s="1"/>
  <c r="EI117"/>
  <c r="EN117" s="1"/>
  <c r="EH117"/>
  <c r="EM117" s="1"/>
  <c r="AI117"/>
  <c r="AH117"/>
  <c r="AG117"/>
  <c r="AF117"/>
  <c r="ET112"/>
  <c r="EX112" s="1"/>
  <c r="ES112"/>
  <c r="EW112" s="1"/>
  <c r="ER112"/>
  <c r="EV112" s="1"/>
  <c r="EQ112"/>
  <c r="EU112" s="1"/>
  <c r="EL112"/>
  <c r="EK112"/>
  <c r="EP112" s="1"/>
  <c r="EJ112"/>
  <c r="EO112" s="1"/>
  <c r="EI112"/>
  <c r="EN112" s="1"/>
  <c r="EH112"/>
  <c r="EM112" s="1"/>
  <c r="AI112"/>
  <c r="AH112"/>
  <c r="AG112"/>
  <c r="AF112"/>
  <c r="ET111"/>
  <c r="EX111" s="1"/>
  <c r="ES111"/>
  <c r="EW111" s="1"/>
  <c r="ER111"/>
  <c r="EV111" s="1"/>
  <c r="EQ111"/>
  <c r="EU111" s="1"/>
  <c r="EL111"/>
  <c r="EK111"/>
  <c r="EP111" s="1"/>
  <c r="EJ111"/>
  <c r="EO111" s="1"/>
  <c r="EI111"/>
  <c r="EN111" s="1"/>
  <c r="EH111"/>
  <c r="EM111" s="1"/>
  <c r="AI111"/>
  <c r="AH111"/>
  <c r="AG111"/>
  <c r="AF111"/>
  <c r="ET110"/>
  <c r="EX110" s="1"/>
  <c r="ES110"/>
  <c r="EW110" s="1"/>
  <c r="ER110"/>
  <c r="EV110" s="1"/>
  <c r="EQ110"/>
  <c r="EU110" s="1"/>
  <c r="EL110"/>
  <c r="EK110"/>
  <c r="EP110" s="1"/>
  <c r="EJ110"/>
  <c r="EO110" s="1"/>
  <c r="EI110"/>
  <c r="EN110" s="1"/>
  <c r="EH110"/>
  <c r="EM110" s="1"/>
  <c r="AI110"/>
  <c r="AH110"/>
  <c r="AG110"/>
  <c r="AF110"/>
  <c r="ET109"/>
  <c r="EX109" s="1"/>
  <c r="ES109"/>
  <c r="EW109" s="1"/>
  <c r="ER109"/>
  <c r="EV109" s="1"/>
  <c r="EQ109"/>
  <c r="EU109" s="1"/>
  <c r="EL109"/>
  <c r="EK109"/>
  <c r="EP109" s="1"/>
  <c r="EJ109"/>
  <c r="EO109" s="1"/>
  <c r="EI109"/>
  <c r="EN109" s="1"/>
  <c r="EH109"/>
  <c r="EM109" s="1"/>
  <c r="AI109"/>
  <c r="AH109"/>
  <c r="AG109"/>
  <c r="AF109"/>
  <c r="ET108"/>
  <c r="EX108" s="1"/>
  <c r="ES108"/>
  <c r="EW108" s="1"/>
  <c r="ER108"/>
  <c r="EV108" s="1"/>
  <c r="EQ108"/>
  <c r="EU108" s="1"/>
  <c r="EL108"/>
  <c r="EK108"/>
  <c r="EP108" s="1"/>
  <c r="EJ108"/>
  <c r="EO108" s="1"/>
  <c r="EI108"/>
  <c r="EN108" s="1"/>
  <c r="EH108"/>
  <c r="EM108" s="1"/>
  <c r="AI108"/>
  <c r="AH108"/>
  <c r="AG108"/>
  <c r="AF108"/>
  <c r="ET107"/>
  <c r="EX107" s="1"/>
  <c r="ES107"/>
  <c r="EW107" s="1"/>
  <c r="ER107"/>
  <c r="EV107" s="1"/>
  <c r="EQ107"/>
  <c r="EU107" s="1"/>
  <c r="EL107"/>
  <c r="EK107"/>
  <c r="EP107" s="1"/>
  <c r="EJ107"/>
  <c r="EO107" s="1"/>
  <c r="EI107"/>
  <c r="EN107" s="1"/>
  <c r="EH107"/>
  <c r="EM107" s="1"/>
  <c r="AI107"/>
  <c r="AH107"/>
  <c r="AG107"/>
  <c r="AF107"/>
  <c r="ET106"/>
  <c r="EX106" s="1"/>
  <c r="ES106"/>
  <c r="EW106" s="1"/>
  <c r="ER106"/>
  <c r="EV106" s="1"/>
  <c r="EQ106"/>
  <c r="EU106" s="1"/>
  <c r="EL106"/>
  <c r="EK106"/>
  <c r="EP106" s="1"/>
  <c r="EJ106"/>
  <c r="EO106" s="1"/>
  <c r="EI106"/>
  <c r="EN106" s="1"/>
  <c r="EH106"/>
  <c r="EM106" s="1"/>
  <c r="AI106"/>
  <c r="AH106"/>
  <c r="AG106"/>
  <c r="AF106"/>
  <c r="ET105"/>
  <c r="EX105" s="1"/>
  <c r="ES105"/>
  <c r="EW105" s="1"/>
  <c r="ER105"/>
  <c r="EV105" s="1"/>
  <c r="EQ105"/>
  <c r="EU105" s="1"/>
  <c r="EL105"/>
  <c r="EK105"/>
  <c r="EP105" s="1"/>
  <c r="EJ105"/>
  <c r="EO105" s="1"/>
  <c r="EI105"/>
  <c r="EN105" s="1"/>
  <c r="EH105"/>
  <c r="EM105" s="1"/>
  <c r="AI105"/>
  <c r="AH105"/>
  <c r="AG105"/>
  <c r="AF105"/>
  <c r="ET98"/>
  <c r="EX98" s="1"/>
  <c r="ES98"/>
  <c r="EW98" s="1"/>
  <c r="ER98"/>
  <c r="EV98" s="1"/>
  <c r="EQ98"/>
  <c r="EU98" s="1"/>
  <c r="EL98"/>
  <c r="EK98"/>
  <c r="EP98" s="1"/>
  <c r="EJ98"/>
  <c r="EO98" s="1"/>
  <c r="EI98"/>
  <c r="EN98" s="1"/>
  <c r="EH98"/>
  <c r="EM98" s="1"/>
  <c r="AI98"/>
  <c r="AH98"/>
  <c r="AG98"/>
  <c r="AF98"/>
  <c r="ET97"/>
  <c r="EX97" s="1"/>
  <c r="ES97"/>
  <c r="EW97" s="1"/>
  <c r="ER97"/>
  <c r="EV97" s="1"/>
  <c r="EQ97"/>
  <c r="EU97" s="1"/>
  <c r="EL97"/>
  <c r="EK97"/>
  <c r="EP97" s="1"/>
  <c r="EJ97"/>
  <c r="EO97" s="1"/>
  <c r="EI97"/>
  <c r="EN97" s="1"/>
  <c r="EH97"/>
  <c r="EM97" s="1"/>
  <c r="AI97"/>
  <c r="AH97"/>
  <c r="AG97"/>
  <c r="AF97"/>
  <c r="ET96"/>
  <c r="EX96" s="1"/>
  <c r="ES96"/>
  <c r="EW96" s="1"/>
  <c r="ER96"/>
  <c r="EV96" s="1"/>
  <c r="EQ96"/>
  <c r="EU96" s="1"/>
  <c r="EL96"/>
  <c r="EK96"/>
  <c r="EP96" s="1"/>
  <c r="EJ96"/>
  <c r="EO96" s="1"/>
  <c r="EI96"/>
  <c r="EN96" s="1"/>
  <c r="EH96"/>
  <c r="EM96" s="1"/>
  <c r="AI96"/>
  <c r="AH96"/>
  <c r="AG96"/>
  <c r="AF96"/>
  <c r="ET95"/>
  <c r="EX95" s="1"/>
  <c r="ES95"/>
  <c r="EW95" s="1"/>
  <c r="ER95"/>
  <c r="EV95" s="1"/>
  <c r="EQ95"/>
  <c r="EU95" s="1"/>
  <c r="EL95"/>
  <c r="EK95"/>
  <c r="EP95" s="1"/>
  <c r="EJ95"/>
  <c r="EO95" s="1"/>
  <c r="EI95"/>
  <c r="EN95" s="1"/>
  <c r="EH95"/>
  <c r="EM95" s="1"/>
  <c r="AI95"/>
  <c r="AH95"/>
  <c r="AG95"/>
  <c r="AF95"/>
  <c r="ET94"/>
  <c r="EX94" s="1"/>
  <c r="ES94"/>
  <c r="EW94" s="1"/>
  <c r="ER94"/>
  <c r="EV94" s="1"/>
  <c r="EQ94"/>
  <c r="EU94" s="1"/>
  <c r="EL94"/>
  <c r="EK94"/>
  <c r="EP94" s="1"/>
  <c r="EJ94"/>
  <c r="EO94" s="1"/>
  <c r="EI94"/>
  <c r="EN94" s="1"/>
  <c r="EH94"/>
  <c r="EM94" s="1"/>
  <c r="AI94"/>
  <c r="AH94"/>
  <c r="AG94"/>
  <c r="AF94"/>
  <c r="ET93"/>
  <c r="EX93" s="1"/>
  <c r="ES93"/>
  <c r="EW93" s="1"/>
  <c r="ER93"/>
  <c r="EV93" s="1"/>
  <c r="EQ93"/>
  <c r="EU93" s="1"/>
  <c r="EO93"/>
  <c r="EM93"/>
  <c r="EL93"/>
  <c r="EK93"/>
  <c r="EP93" s="1"/>
  <c r="EJ93"/>
  <c r="EI93"/>
  <c r="EN93" s="1"/>
  <c r="EH93"/>
  <c r="AI93"/>
  <c r="AH93"/>
  <c r="AG93"/>
  <c r="AF93"/>
  <c r="ET92"/>
  <c r="EX92" s="1"/>
  <c r="ES92"/>
  <c r="EW92" s="1"/>
  <c r="ER92"/>
  <c r="EV92" s="1"/>
  <c r="EQ92"/>
  <c r="EU92" s="1"/>
  <c r="EL92"/>
  <c r="EP92" s="1"/>
  <c r="EK92"/>
  <c r="EJ92"/>
  <c r="EO92" s="1"/>
  <c r="EI92"/>
  <c r="EH92"/>
  <c r="EM92" s="1"/>
  <c r="AI92"/>
  <c r="AH92"/>
  <c r="AG92"/>
  <c r="AF92"/>
  <c r="ET91"/>
  <c r="EX91" s="1"/>
  <c r="ES91"/>
  <c r="EW91" s="1"/>
  <c r="ER91"/>
  <c r="EV91" s="1"/>
  <c r="EQ91"/>
  <c r="EU91" s="1"/>
  <c r="EO91"/>
  <c r="EM91"/>
  <c r="EL91"/>
  <c r="EK91"/>
  <c r="EP91" s="1"/>
  <c r="EJ91"/>
  <c r="EI91"/>
  <c r="EN91" s="1"/>
  <c r="EH91"/>
  <c r="AI91"/>
  <c r="AH91"/>
  <c r="AG91"/>
  <c r="AF91"/>
  <c r="ET90"/>
  <c r="EX90" s="1"/>
  <c r="ES90"/>
  <c r="EW90" s="1"/>
  <c r="ER90"/>
  <c r="EV90" s="1"/>
  <c r="EQ90"/>
  <c r="EU90" s="1"/>
  <c r="EL90"/>
  <c r="EP90" s="1"/>
  <c r="EK90"/>
  <c r="EJ90"/>
  <c r="EO90" s="1"/>
  <c r="EI90"/>
  <c r="EH90"/>
  <c r="EM90" s="1"/>
  <c r="AI90"/>
  <c r="AH90"/>
  <c r="AG90"/>
  <c r="AF90"/>
  <c r="ET89"/>
  <c r="EX89" s="1"/>
  <c r="ES89"/>
  <c r="EW89" s="1"/>
  <c r="ER89"/>
  <c r="EV89" s="1"/>
  <c r="EQ89"/>
  <c r="EU89" s="1"/>
  <c r="EO89"/>
  <c r="EM89"/>
  <c r="EL89"/>
  <c r="EK89"/>
  <c r="EP89" s="1"/>
  <c r="EJ89"/>
  <c r="EI89"/>
  <c r="EN89" s="1"/>
  <c r="EH89"/>
  <c r="AI89"/>
  <c r="AH89"/>
  <c r="AG89"/>
  <c r="AF89"/>
  <c r="ET88"/>
  <c r="EX88" s="1"/>
  <c r="ES88"/>
  <c r="EW88" s="1"/>
  <c r="ER88"/>
  <c r="EV88" s="1"/>
  <c r="EQ88"/>
  <c r="EU88" s="1"/>
  <c r="EL88"/>
  <c r="EP88" s="1"/>
  <c r="EK88"/>
  <c r="EJ88"/>
  <c r="EO88" s="1"/>
  <c r="EI88"/>
  <c r="EH88"/>
  <c r="EM88" s="1"/>
  <c r="AI88"/>
  <c r="AH88"/>
  <c r="AG88"/>
  <c r="AF88"/>
  <c r="ET87"/>
  <c r="EX87" s="1"/>
  <c r="ES87"/>
  <c r="EW87" s="1"/>
  <c r="ER87"/>
  <c r="EV87" s="1"/>
  <c r="EQ87"/>
  <c r="EU87" s="1"/>
  <c r="EO87"/>
  <c r="EM87"/>
  <c r="EL87"/>
  <c r="EK87"/>
  <c r="EP87" s="1"/>
  <c r="EJ87"/>
  <c r="EI87"/>
  <c r="EN87" s="1"/>
  <c r="EH87"/>
  <c r="AI87"/>
  <c r="AH87"/>
  <c r="AG87"/>
  <c r="AF87"/>
  <c r="ET86"/>
  <c r="EX86" s="1"/>
  <c r="ES86"/>
  <c r="EW86" s="1"/>
  <c r="ER86"/>
  <c r="EV86" s="1"/>
  <c r="EQ86"/>
  <c r="EU86" s="1"/>
  <c r="EL86"/>
  <c r="EP86" s="1"/>
  <c r="EK86"/>
  <c r="EJ86"/>
  <c r="EO86" s="1"/>
  <c r="EI86"/>
  <c r="EH86"/>
  <c r="EM86" s="1"/>
  <c r="AI86"/>
  <c r="AH86"/>
  <c r="AG86"/>
  <c r="AF86"/>
  <c r="ET85"/>
  <c r="EX85" s="1"/>
  <c r="ES85"/>
  <c r="EW85" s="1"/>
  <c r="ER85"/>
  <c r="EV85" s="1"/>
  <c r="EQ85"/>
  <c r="EU85" s="1"/>
  <c r="EO85"/>
  <c r="EM85"/>
  <c r="EL85"/>
  <c r="EK85"/>
  <c r="EP85" s="1"/>
  <c r="EJ85"/>
  <c r="EI85"/>
  <c r="EN85" s="1"/>
  <c r="EH85"/>
  <c r="AI85"/>
  <c r="AH85"/>
  <c r="AG85"/>
  <c r="AF85"/>
  <c r="ET84"/>
  <c r="EX84" s="1"/>
  <c r="ES84"/>
  <c r="EW84" s="1"/>
  <c r="ER84"/>
  <c r="EV84" s="1"/>
  <c r="EQ84"/>
  <c r="EU84" s="1"/>
  <c r="EL84"/>
  <c r="EP84" s="1"/>
  <c r="EK84"/>
  <c r="EJ84"/>
  <c r="EO84" s="1"/>
  <c r="EI84"/>
  <c r="EH84"/>
  <c r="EM84" s="1"/>
  <c r="AI84"/>
  <c r="AH84"/>
  <c r="AG84"/>
  <c r="AF84"/>
  <c r="ET83"/>
  <c r="EX83" s="1"/>
  <c r="ES83"/>
  <c r="EW83" s="1"/>
  <c r="ER83"/>
  <c r="EV83" s="1"/>
  <c r="EQ83"/>
  <c r="EU83" s="1"/>
  <c r="EO83"/>
  <c r="EM83"/>
  <c r="EL83"/>
  <c r="EK83"/>
  <c r="EP83" s="1"/>
  <c r="EJ83"/>
  <c r="EI83"/>
  <c r="EN83" s="1"/>
  <c r="EH83"/>
  <c r="AI83"/>
  <c r="AH83"/>
  <c r="AG83"/>
  <c r="AF83"/>
  <c r="ET82"/>
  <c r="EX82" s="1"/>
  <c r="ES82"/>
  <c r="EW82" s="1"/>
  <c r="ER82"/>
  <c r="EV82" s="1"/>
  <c r="EQ82"/>
  <c r="EU82" s="1"/>
  <c r="EL82"/>
  <c r="EP82" s="1"/>
  <c r="EK82"/>
  <c r="EJ82"/>
  <c r="EO82" s="1"/>
  <c r="EI82"/>
  <c r="EH82"/>
  <c r="EM82" s="1"/>
  <c r="AI82"/>
  <c r="AH82"/>
  <c r="AG82"/>
  <c r="AF82"/>
  <c r="ET81"/>
  <c r="EX81" s="1"/>
  <c r="ES81"/>
  <c r="EW81" s="1"/>
  <c r="ER81"/>
  <c r="EV81" s="1"/>
  <c r="EQ81"/>
  <c r="EU81" s="1"/>
  <c r="EO81"/>
  <c r="EM81"/>
  <c r="EL81"/>
  <c r="EK81"/>
  <c r="EP81" s="1"/>
  <c r="EJ81"/>
  <c r="EI81"/>
  <c r="EN81" s="1"/>
  <c r="EH81"/>
  <c r="AI81"/>
  <c r="AH81"/>
  <c r="AG81"/>
  <c r="AF81"/>
  <c r="ET80"/>
  <c r="EX80" s="1"/>
  <c r="ES80"/>
  <c r="EW80" s="1"/>
  <c r="ER80"/>
  <c r="EV80" s="1"/>
  <c r="EQ80"/>
  <c r="EU80" s="1"/>
  <c r="EL80"/>
  <c r="EP80" s="1"/>
  <c r="EK80"/>
  <c r="EJ80"/>
  <c r="EO80" s="1"/>
  <c r="EI80"/>
  <c r="EH80"/>
  <c r="EM80" s="1"/>
  <c r="AI80"/>
  <c r="AH80"/>
  <c r="AG80"/>
  <c r="AF80"/>
  <c r="ET79"/>
  <c r="EX79" s="1"/>
  <c r="ES79"/>
  <c r="EW79" s="1"/>
  <c r="ER79"/>
  <c r="EV79" s="1"/>
  <c r="EQ79"/>
  <c r="EU79" s="1"/>
  <c r="EO79"/>
  <c r="EM79"/>
  <c r="EL79"/>
  <c r="EK79"/>
  <c r="EP79" s="1"/>
  <c r="EJ79"/>
  <c r="EI79"/>
  <c r="EN79" s="1"/>
  <c r="EH79"/>
  <c r="AI79"/>
  <c r="AH79"/>
  <c r="AG79"/>
  <c r="AF79"/>
  <c r="ET78"/>
  <c r="EX78" s="1"/>
  <c r="ES78"/>
  <c r="EW78" s="1"/>
  <c r="ER78"/>
  <c r="EV78" s="1"/>
  <c r="EQ78"/>
  <c r="EU78" s="1"/>
  <c r="EL78"/>
  <c r="EP78" s="1"/>
  <c r="EK78"/>
  <c r="EJ78"/>
  <c r="EO78" s="1"/>
  <c r="EI78"/>
  <c r="EH78"/>
  <c r="EM78" s="1"/>
  <c r="AI78"/>
  <c r="AH78"/>
  <c r="AG78"/>
  <c r="AF78"/>
  <c r="ET77"/>
  <c r="EX77" s="1"/>
  <c r="ES77"/>
  <c r="EW77" s="1"/>
  <c r="ER77"/>
  <c r="EV77" s="1"/>
  <c r="EQ77"/>
  <c r="EU77" s="1"/>
  <c r="EO77"/>
  <c r="EM77"/>
  <c r="EL77"/>
  <c r="EK77"/>
  <c r="EP77" s="1"/>
  <c r="EJ77"/>
  <c r="EI77"/>
  <c r="EN77" s="1"/>
  <c r="EH77"/>
  <c r="AI77"/>
  <c r="AH77"/>
  <c r="AG77"/>
  <c r="AF77"/>
  <c r="ET76"/>
  <c r="EX76" s="1"/>
  <c r="ES76"/>
  <c r="EW76" s="1"/>
  <c r="ER76"/>
  <c r="EV76" s="1"/>
  <c r="EQ76"/>
  <c r="EU76" s="1"/>
  <c r="EL76"/>
  <c r="EP76" s="1"/>
  <c r="EK76"/>
  <c r="EJ76"/>
  <c r="EO76" s="1"/>
  <c r="EI76"/>
  <c r="EH76"/>
  <c r="EM76" s="1"/>
  <c r="AI76"/>
  <c r="AH76"/>
  <c r="AG76"/>
  <c r="AF76"/>
  <c r="ET75"/>
  <c r="EX75" s="1"/>
  <c r="ES75"/>
  <c r="EW75" s="1"/>
  <c r="ER75"/>
  <c r="EV75" s="1"/>
  <c r="EQ75"/>
  <c r="EU75" s="1"/>
  <c r="EO75"/>
  <c r="EM75"/>
  <c r="EL75"/>
  <c r="EK75"/>
  <c r="EP75" s="1"/>
  <c r="EJ75"/>
  <c r="EI75"/>
  <c r="EN75" s="1"/>
  <c r="EH75"/>
  <c r="AI75"/>
  <c r="AH75"/>
  <c r="AG75"/>
  <c r="AF75"/>
  <c r="ET74"/>
  <c r="EX74" s="1"/>
  <c r="ES74"/>
  <c r="EW74" s="1"/>
  <c r="ER74"/>
  <c r="EV74" s="1"/>
  <c r="EQ74"/>
  <c r="EU74" s="1"/>
  <c r="EL74"/>
  <c r="EP74" s="1"/>
  <c r="EK74"/>
  <c r="EJ74"/>
  <c r="EO74" s="1"/>
  <c r="EI74"/>
  <c r="EH74"/>
  <c r="EM74" s="1"/>
  <c r="AI74"/>
  <c r="AH74"/>
  <c r="AG74"/>
  <c r="AF74"/>
  <c r="ET73"/>
  <c r="EX73" s="1"/>
  <c r="ES73"/>
  <c r="EW73" s="1"/>
  <c r="ER73"/>
  <c r="EV73" s="1"/>
  <c r="EQ73"/>
  <c r="EU73" s="1"/>
  <c r="EO73"/>
  <c r="EM73"/>
  <c r="EL73"/>
  <c r="EK73"/>
  <c r="EP73" s="1"/>
  <c r="EJ73"/>
  <c r="EI73"/>
  <c r="EN73" s="1"/>
  <c r="EH73"/>
  <c r="AI73"/>
  <c r="AH73"/>
  <c r="AG73"/>
  <c r="AF73"/>
  <c r="ET72"/>
  <c r="EX72" s="1"/>
  <c r="ES72"/>
  <c r="EW72" s="1"/>
  <c r="ER72"/>
  <c r="EV72" s="1"/>
  <c r="EQ72"/>
  <c r="EU72" s="1"/>
  <c r="EL72"/>
  <c r="EP72" s="1"/>
  <c r="EK72"/>
  <c r="EJ72"/>
  <c r="EO72" s="1"/>
  <c r="EI72"/>
  <c r="EH72"/>
  <c r="EM72" s="1"/>
  <c r="AI72"/>
  <c r="AH72"/>
  <c r="AG72"/>
  <c r="AF72"/>
  <c r="ET71"/>
  <c r="EX71" s="1"/>
  <c r="ES71"/>
  <c r="EW71" s="1"/>
  <c r="ER71"/>
  <c r="EV71" s="1"/>
  <c r="EQ71"/>
  <c r="EU71" s="1"/>
  <c r="EO71"/>
  <c r="EM71"/>
  <c r="EL71"/>
  <c r="EK71"/>
  <c r="EP71" s="1"/>
  <c r="EJ71"/>
  <c r="EI71"/>
  <c r="EN71" s="1"/>
  <c r="EH71"/>
  <c r="AI71"/>
  <c r="AH71"/>
  <c r="AG71"/>
  <c r="AF71"/>
  <c r="ET70"/>
  <c r="EX70" s="1"/>
  <c r="ES70"/>
  <c r="EW70" s="1"/>
  <c r="ER70"/>
  <c r="EV70" s="1"/>
  <c r="EQ70"/>
  <c r="EU70" s="1"/>
  <c r="EL70"/>
  <c r="EP70" s="1"/>
  <c r="EK70"/>
  <c r="EJ70"/>
  <c r="EO70" s="1"/>
  <c r="EI70"/>
  <c r="EH70"/>
  <c r="EM70" s="1"/>
  <c r="AI70"/>
  <c r="AH70"/>
  <c r="AG70"/>
  <c r="AF70"/>
  <c r="ET69"/>
  <c r="EX69" s="1"/>
  <c r="ES69"/>
  <c r="EW69" s="1"/>
  <c r="ER69"/>
  <c r="EV69" s="1"/>
  <c r="EQ69"/>
  <c r="EU69" s="1"/>
  <c r="EO69"/>
  <c r="EM69"/>
  <c r="EL69"/>
  <c r="EK69"/>
  <c r="EP69" s="1"/>
  <c r="EJ69"/>
  <c r="EI69"/>
  <c r="EN69" s="1"/>
  <c r="EH69"/>
  <c r="AI69"/>
  <c r="AH69"/>
  <c r="AG69"/>
  <c r="AF69"/>
  <c r="ET68"/>
  <c r="EX68" s="1"/>
  <c r="ES68"/>
  <c r="EW68" s="1"/>
  <c r="ER68"/>
  <c r="EV68" s="1"/>
  <c r="EQ68"/>
  <c r="EU68" s="1"/>
  <c r="EL68"/>
  <c r="EP68" s="1"/>
  <c r="EK68"/>
  <c r="EJ68"/>
  <c r="EO68" s="1"/>
  <c r="EI68"/>
  <c r="EH68"/>
  <c r="EM68" s="1"/>
  <c r="AI68"/>
  <c r="AH68"/>
  <c r="AG68"/>
  <c r="AF68"/>
  <c r="ET67"/>
  <c r="EX67" s="1"/>
  <c r="ES67"/>
  <c r="EW67" s="1"/>
  <c r="ER67"/>
  <c r="EV67" s="1"/>
  <c r="EQ67"/>
  <c r="EU67" s="1"/>
  <c r="EO67"/>
  <c r="EM67"/>
  <c r="EL67"/>
  <c r="EK67"/>
  <c r="EP67" s="1"/>
  <c r="EJ67"/>
  <c r="EI67"/>
  <c r="EN67" s="1"/>
  <c r="EH67"/>
  <c r="AI67"/>
  <c r="AH67"/>
  <c r="AG67"/>
  <c r="AF67"/>
  <c r="ET66"/>
  <c r="EX66" s="1"/>
  <c r="ES66"/>
  <c r="EW66" s="1"/>
  <c r="ER66"/>
  <c r="EV66" s="1"/>
  <c r="EQ66"/>
  <c r="EU66" s="1"/>
  <c r="EL66"/>
  <c r="EP66" s="1"/>
  <c r="EK66"/>
  <c r="EJ66"/>
  <c r="EO66" s="1"/>
  <c r="EI66"/>
  <c r="EH66"/>
  <c r="EM66" s="1"/>
  <c r="AI66"/>
  <c r="AH66"/>
  <c r="AG66"/>
  <c r="AF66"/>
  <c r="ET65"/>
  <c r="EX65" s="1"/>
  <c r="ES65"/>
  <c r="EW65" s="1"/>
  <c r="ER65"/>
  <c r="EV65" s="1"/>
  <c r="EQ65"/>
  <c r="EU65" s="1"/>
  <c r="EO65"/>
  <c r="EM65"/>
  <c r="EL65"/>
  <c r="EK65"/>
  <c r="EP65" s="1"/>
  <c r="EJ65"/>
  <c r="EI65"/>
  <c r="EN65" s="1"/>
  <c r="EH65"/>
  <c r="AI65"/>
  <c r="AH65"/>
  <c r="AG65"/>
  <c r="AF65"/>
  <c r="ET64"/>
  <c r="EX64" s="1"/>
  <c r="ES64"/>
  <c r="EW64" s="1"/>
  <c r="ER64"/>
  <c r="EV64" s="1"/>
  <c r="EQ64"/>
  <c r="EU64" s="1"/>
  <c r="EL64"/>
  <c r="EP64" s="1"/>
  <c r="EK64"/>
  <c r="EJ64"/>
  <c r="EO64" s="1"/>
  <c r="EI64"/>
  <c r="EH64"/>
  <c r="EM64" s="1"/>
  <c r="AI64"/>
  <c r="AH64"/>
  <c r="AG64"/>
  <c r="AF64"/>
  <c r="ET63"/>
  <c r="EX63" s="1"/>
  <c r="ES63"/>
  <c r="EW63" s="1"/>
  <c r="ER63"/>
  <c r="EV63" s="1"/>
  <c r="EQ63"/>
  <c r="EU63" s="1"/>
  <c r="EO63"/>
  <c r="EM63"/>
  <c r="EL63"/>
  <c r="EK63"/>
  <c r="EP63" s="1"/>
  <c r="EJ63"/>
  <c r="EI63"/>
  <c r="EN63" s="1"/>
  <c r="EH63"/>
  <c r="AI63"/>
  <c r="AH63"/>
  <c r="AG63"/>
  <c r="AF63"/>
  <c r="ET62"/>
  <c r="EX62" s="1"/>
  <c r="ES62"/>
  <c r="EW62" s="1"/>
  <c r="ER62"/>
  <c r="EV62" s="1"/>
  <c r="EQ62"/>
  <c r="EU62" s="1"/>
  <c r="EL62"/>
  <c r="EP62" s="1"/>
  <c r="EK62"/>
  <c r="EJ62"/>
  <c r="EO62" s="1"/>
  <c r="EI62"/>
  <c r="EH62"/>
  <c r="EM62" s="1"/>
  <c r="AI62"/>
  <c r="AH62"/>
  <c r="AG62"/>
  <c r="AF62"/>
  <c r="ET61"/>
  <c r="EX61" s="1"/>
  <c r="ES61"/>
  <c r="EW61" s="1"/>
  <c r="ER61"/>
  <c r="EV61" s="1"/>
  <c r="EQ61"/>
  <c r="EU61" s="1"/>
  <c r="EO61"/>
  <c r="EM61"/>
  <c r="EL61"/>
  <c r="EK61"/>
  <c r="EP61" s="1"/>
  <c r="EJ61"/>
  <c r="EI61"/>
  <c r="EN61" s="1"/>
  <c r="EH61"/>
  <c r="AI61"/>
  <c r="AH61"/>
  <c r="AG61"/>
  <c r="AF61"/>
  <c r="EV60"/>
  <c r="ET60"/>
  <c r="EX60" s="1"/>
  <c r="ES60"/>
  <c r="EW60" s="1"/>
  <c r="ER60"/>
  <c r="EQ60"/>
  <c r="EU60" s="1"/>
  <c r="EN60"/>
  <c r="EL60"/>
  <c r="EP60" s="1"/>
  <c r="EK60"/>
  <c r="EJ60"/>
  <c r="EO60" s="1"/>
  <c r="EI60"/>
  <c r="EH60"/>
  <c r="EM60" s="1"/>
  <c r="AI60"/>
  <c r="AH60"/>
  <c r="AG60"/>
  <c r="AF60"/>
  <c r="EW59"/>
  <c r="ET59"/>
  <c r="EX59" s="1"/>
  <c r="ES59"/>
  <c r="ER59"/>
  <c r="EV59" s="1"/>
  <c r="EQ59"/>
  <c r="EU59" s="1"/>
  <c r="EO59"/>
  <c r="EM59"/>
  <c r="EL59"/>
  <c r="EK59"/>
  <c r="EP59" s="1"/>
  <c r="EJ59"/>
  <c r="EI59"/>
  <c r="EN59" s="1"/>
  <c r="EH59"/>
  <c r="AI59"/>
  <c r="AH59"/>
  <c r="AG59"/>
  <c r="AF59"/>
  <c r="EV58"/>
  <c r="ET58"/>
  <c r="EX58" s="1"/>
  <c r="ES58"/>
  <c r="EW58" s="1"/>
  <c r="ER58"/>
  <c r="EQ58"/>
  <c r="EU58" s="1"/>
  <c r="EN58"/>
  <c r="EL58"/>
  <c r="EP58" s="1"/>
  <c r="EK58"/>
  <c r="EJ58"/>
  <c r="EO58" s="1"/>
  <c r="EI58"/>
  <c r="EH58"/>
  <c r="EM58" s="1"/>
  <c r="AI58"/>
  <c r="AH58"/>
  <c r="AG58"/>
  <c r="AF58"/>
  <c r="EW57"/>
  <c r="ET57"/>
  <c r="EX57" s="1"/>
  <c r="ES57"/>
  <c r="ER57"/>
  <c r="EV57" s="1"/>
  <c r="EQ57"/>
  <c r="EU57" s="1"/>
  <c r="EO57"/>
  <c r="EM57"/>
  <c r="EL57"/>
  <c r="EK57"/>
  <c r="EP57" s="1"/>
  <c r="EJ57"/>
  <c r="EI57"/>
  <c r="EN57" s="1"/>
  <c r="EH57"/>
  <c r="AI57"/>
  <c r="AH57"/>
  <c r="AG57"/>
  <c r="AF57"/>
  <c r="EV56"/>
  <c r="ET56"/>
  <c r="EX56" s="1"/>
  <c r="ES56"/>
  <c r="EW56" s="1"/>
  <c r="ER56"/>
  <c r="EQ56"/>
  <c r="EU56" s="1"/>
  <c r="EN56"/>
  <c r="EL56"/>
  <c r="EP56" s="1"/>
  <c r="EK56"/>
  <c r="EJ56"/>
  <c r="EO56" s="1"/>
  <c r="EI56"/>
  <c r="EH56"/>
  <c r="EM56" s="1"/>
  <c r="AI56"/>
  <c r="AH56"/>
  <c r="AG56"/>
  <c r="AF56"/>
  <c r="EW55"/>
  <c r="ET55"/>
  <c r="EX55" s="1"/>
  <c r="ES55"/>
  <c r="ER55"/>
  <c r="EV55" s="1"/>
  <c r="EQ55"/>
  <c r="EU55" s="1"/>
  <c r="EO55"/>
  <c r="EM55"/>
  <c r="EL55"/>
  <c r="EK55"/>
  <c r="EP55" s="1"/>
  <c r="EJ55"/>
  <c r="EI55"/>
  <c r="EN55" s="1"/>
  <c r="EH55"/>
  <c r="AI55"/>
  <c r="AH55"/>
  <c r="AG55"/>
  <c r="AF55"/>
  <c r="EV54"/>
  <c r="ET54"/>
  <c r="EX54" s="1"/>
  <c r="ES54"/>
  <c r="EW54" s="1"/>
  <c r="ER54"/>
  <c r="EQ54"/>
  <c r="EU54" s="1"/>
  <c r="EN54"/>
  <c r="EL54"/>
  <c r="EP54" s="1"/>
  <c r="EK54"/>
  <c r="EJ54"/>
  <c r="EO54" s="1"/>
  <c r="EI54"/>
  <c r="EH54"/>
  <c r="EM54" s="1"/>
  <c r="AI54"/>
  <c r="AH54"/>
  <c r="AG54"/>
  <c r="AF54"/>
  <c r="EW53"/>
  <c r="ET53"/>
  <c r="EX53" s="1"/>
  <c r="ES53"/>
  <c r="ER53"/>
  <c r="EV53" s="1"/>
  <c r="EQ53"/>
  <c r="EU53" s="1"/>
  <c r="EL53"/>
  <c r="EK53"/>
  <c r="EJ53"/>
  <c r="EO53" s="1"/>
  <c r="EI53"/>
  <c r="EH53"/>
  <c r="EM53" s="1"/>
  <c r="AI53"/>
  <c r="AH53"/>
  <c r="AG53"/>
  <c r="AF53"/>
  <c r="ET52"/>
  <c r="EX52" s="1"/>
  <c r="ES52"/>
  <c r="EW52" s="1"/>
  <c r="ER52"/>
  <c r="EV52" s="1"/>
  <c r="EQ52"/>
  <c r="EU52" s="1"/>
  <c r="EO52"/>
  <c r="EM52"/>
  <c r="EL52"/>
  <c r="EK52"/>
  <c r="EP52" s="1"/>
  <c r="EJ52"/>
  <c r="EI52"/>
  <c r="EN52" s="1"/>
  <c r="EH52"/>
  <c r="AI52"/>
  <c r="AH52"/>
  <c r="AG52"/>
  <c r="AF52"/>
  <c r="ET51"/>
  <c r="EX51" s="1"/>
  <c r="ES51"/>
  <c r="EW51" s="1"/>
  <c r="ER51"/>
  <c r="EV51" s="1"/>
  <c r="EQ51"/>
  <c r="EU51" s="1"/>
  <c r="EL51"/>
  <c r="EP51" s="1"/>
  <c r="EK51"/>
  <c r="EJ51"/>
  <c r="EO51" s="1"/>
  <c r="EI51"/>
  <c r="EH51"/>
  <c r="EM51" s="1"/>
  <c r="AI51"/>
  <c r="AH51"/>
  <c r="AG51"/>
  <c r="AF51"/>
  <c r="ET50"/>
  <c r="EX50" s="1"/>
  <c r="ES50"/>
  <c r="EW50" s="1"/>
  <c r="ER50"/>
  <c r="EV50" s="1"/>
  <c r="EQ50"/>
  <c r="EU50" s="1"/>
  <c r="EO50"/>
  <c r="EM50"/>
  <c r="EL50"/>
  <c r="EK50"/>
  <c r="EP50" s="1"/>
  <c r="EJ50"/>
  <c r="EI50"/>
  <c r="EN50" s="1"/>
  <c r="EH50"/>
  <c r="AI50"/>
  <c r="AH50"/>
  <c r="AG50"/>
  <c r="AF50"/>
  <c r="ET49"/>
  <c r="EX49" s="1"/>
  <c r="ES49"/>
  <c r="EW49" s="1"/>
  <c r="ER49"/>
  <c r="EV49" s="1"/>
  <c r="EQ49"/>
  <c r="EU49" s="1"/>
  <c r="EL49"/>
  <c r="EP49" s="1"/>
  <c r="EK49"/>
  <c r="EJ49"/>
  <c r="EO49" s="1"/>
  <c r="EI49"/>
  <c r="EH49"/>
  <c r="EM49" s="1"/>
  <c r="AI49"/>
  <c r="AH49"/>
  <c r="AG49"/>
  <c r="AF49"/>
  <c r="ET48"/>
  <c r="EX48" s="1"/>
  <c r="ES48"/>
  <c r="EW48" s="1"/>
  <c r="ER48"/>
  <c r="EV48" s="1"/>
  <c r="EQ48"/>
  <c r="EU48" s="1"/>
  <c r="EO48"/>
  <c r="EM48"/>
  <c r="EL48"/>
  <c r="EK48"/>
  <c r="EP48" s="1"/>
  <c r="EJ48"/>
  <c r="EI48"/>
  <c r="EN48" s="1"/>
  <c r="EH48"/>
  <c r="AI48"/>
  <c r="AH48"/>
  <c r="AG48"/>
  <c r="AF48"/>
  <c r="ET47"/>
  <c r="EX47" s="1"/>
  <c r="ES47"/>
  <c r="EW47" s="1"/>
  <c r="ER47"/>
  <c r="EV47" s="1"/>
  <c r="EQ47"/>
  <c r="EU47" s="1"/>
  <c r="EL47"/>
  <c r="EP47" s="1"/>
  <c r="EK47"/>
  <c r="EJ47"/>
  <c r="EO47" s="1"/>
  <c r="EI47"/>
  <c r="EH47"/>
  <c r="EM47" s="1"/>
  <c r="AI47"/>
  <c r="AH47"/>
  <c r="AG47"/>
  <c r="AF47"/>
  <c r="ET46"/>
  <c r="EX46" s="1"/>
  <c r="ES46"/>
  <c r="EW46" s="1"/>
  <c r="ER46"/>
  <c r="EV46" s="1"/>
  <c r="EQ46"/>
  <c r="EU46" s="1"/>
  <c r="EO46"/>
  <c r="EM46"/>
  <c r="EL46"/>
  <c r="EK46"/>
  <c r="EP46" s="1"/>
  <c r="EJ46"/>
  <c r="EI46"/>
  <c r="EN46" s="1"/>
  <c r="EH46"/>
  <c r="AI46"/>
  <c r="AH46"/>
  <c r="AG46"/>
  <c r="AF46"/>
  <c r="ET45"/>
  <c r="EX45" s="1"/>
  <c r="ES45"/>
  <c r="EW45" s="1"/>
  <c r="ER45"/>
  <c r="EV45" s="1"/>
  <c r="EQ45"/>
  <c r="EU45" s="1"/>
  <c r="EL45"/>
  <c r="EP45" s="1"/>
  <c r="EK45"/>
  <c r="EJ45"/>
  <c r="EO45" s="1"/>
  <c r="EI45"/>
  <c r="EH45"/>
  <c r="EM45" s="1"/>
  <c r="AI45"/>
  <c r="AH45"/>
  <c r="AG45"/>
  <c r="AF45"/>
  <c r="ET44"/>
  <c r="EX44" s="1"/>
  <c r="ES44"/>
  <c r="EW44" s="1"/>
  <c r="ER44"/>
  <c r="EV44" s="1"/>
  <c r="EQ44"/>
  <c r="EU44" s="1"/>
  <c r="EO44"/>
  <c r="EM44"/>
  <c r="EL44"/>
  <c r="EK44"/>
  <c r="EP44" s="1"/>
  <c r="EJ44"/>
  <c r="EI44"/>
  <c r="EN44" s="1"/>
  <c r="EH44"/>
  <c r="AI44"/>
  <c r="AH44"/>
  <c r="AG44"/>
  <c r="AF44"/>
  <c r="ET43"/>
  <c r="EX43" s="1"/>
  <c r="ES43"/>
  <c r="EW43" s="1"/>
  <c r="ER43"/>
  <c r="EV43" s="1"/>
  <c r="EQ43"/>
  <c r="EU43" s="1"/>
  <c r="EL43"/>
  <c r="EP43" s="1"/>
  <c r="EK43"/>
  <c r="EJ43"/>
  <c r="EO43" s="1"/>
  <c r="EI43"/>
  <c r="EH43"/>
  <c r="EM43" s="1"/>
  <c r="AI43"/>
  <c r="AH43"/>
  <c r="AG43"/>
  <c r="AF43"/>
  <c r="ET42"/>
  <c r="EX42" s="1"/>
  <c r="ES42"/>
  <c r="EW42" s="1"/>
  <c r="ER42"/>
  <c r="EV42" s="1"/>
  <c r="EQ42"/>
  <c r="EU42" s="1"/>
  <c r="EO42"/>
  <c r="EM42"/>
  <c r="EL42"/>
  <c r="EK42"/>
  <c r="EP42" s="1"/>
  <c r="EJ42"/>
  <c r="EI42"/>
  <c r="EN42" s="1"/>
  <c r="EH42"/>
  <c r="AI42"/>
  <c r="AH42"/>
  <c r="AG42"/>
  <c r="AF42"/>
  <c r="ET41"/>
  <c r="EX41" s="1"/>
  <c r="ES41"/>
  <c r="EW41" s="1"/>
  <c r="ER41"/>
  <c r="EV41" s="1"/>
  <c r="EQ41"/>
  <c r="EU41" s="1"/>
  <c r="EL41"/>
  <c r="EP41" s="1"/>
  <c r="EK41"/>
  <c r="EJ41"/>
  <c r="EO41" s="1"/>
  <c r="EI41"/>
  <c r="EH41"/>
  <c r="EM41" s="1"/>
  <c r="AI41"/>
  <c r="AH41"/>
  <c r="AG41"/>
  <c r="AF41"/>
  <c r="ET40"/>
  <c r="EX40" s="1"/>
  <c r="ES40"/>
  <c r="EW40" s="1"/>
  <c r="ER40"/>
  <c r="EV40" s="1"/>
  <c r="EQ40"/>
  <c r="EU40" s="1"/>
  <c r="EO40"/>
  <c r="EM40"/>
  <c r="EL40"/>
  <c r="EK40"/>
  <c r="EP40" s="1"/>
  <c r="EJ40"/>
  <c r="EI40"/>
  <c r="EN40" s="1"/>
  <c r="EH40"/>
  <c r="AI40"/>
  <c r="AH40"/>
  <c r="AG40"/>
  <c r="AF40"/>
  <c r="ET39"/>
  <c r="EX39" s="1"/>
  <c r="ES39"/>
  <c r="EW39" s="1"/>
  <c r="ER39"/>
  <c r="EV39" s="1"/>
  <c r="EQ39"/>
  <c r="EU39" s="1"/>
  <c r="EL39"/>
  <c r="EP39" s="1"/>
  <c r="EK39"/>
  <c r="EJ39"/>
  <c r="EO39" s="1"/>
  <c r="EI39"/>
  <c r="EH39"/>
  <c r="EM39" s="1"/>
  <c r="AI39"/>
  <c r="AH39"/>
  <c r="AG39"/>
  <c r="AF39"/>
  <c r="ET38"/>
  <c r="EX38" s="1"/>
  <c r="ES38"/>
  <c r="EW38" s="1"/>
  <c r="ER38"/>
  <c r="EV38" s="1"/>
  <c r="EQ38"/>
  <c r="EU38" s="1"/>
  <c r="EO38"/>
  <c r="EM38"/>
  <c r="EL38"/>
  <c r="EK38"/>
  <c r="EP38" s="1"/>
  <c r="EJ38"/>
  <c r="EI38"/>
  <c r="EN38" s="1"/>
  <c r="EH38"/>
  <c r="AI38"/>
  <c r="AH38"/>
  <c r="AG38"/>
  <c r="AF38"/>
  <c r="ET37"/>
  <c r="EX37" s="1"/>
  <c r="ES37"/>
  <c r="EW37" s="1"/>
  <c r="ER37"/>
  <c r="EV37" s="1"/>
  <c r="EQ37"/>
  <c r="EU37" s="1"/>
  <c r="EL37"/>
  <c r="EP37" s="1"/>
  <c r="EK37"/>
  <c r="EJ37"/>
  <c r="EO37" s="1"/>
  <c r="EI37"/>
  <c r="EH37"/>
  <c r="EM37" s="1"/>
  <c r="AI37"/>
  <c r="AH37"/>
  <c r="AG37"/>
  <c r="AF37"/>
  <c r="ET36"/>
  <c r="EX36" s="1"/>
  <c r="ES36"/>
  <c r="EW36" s="1"/>
  <c r="ER36"/>
  <c r="EV36" s="1"/>
  <c r="EQ36"/>
  <c r="EU36" s="1"/>
  <c r="EO36"/>
  <c r="EM36"/>
  <c r="EL36"/>
  <c r="EK36"/>
  <c r="EP36" s="1"/>
  <c r="EJ36"/>
  <c r="EI36"/>
  <c r="EN36" s="1"/>
  <c r="EH36"/>
  <c r="AI36"/>
  <c r="AH36"/>
  <c r="AG36"/>
  <c r="AF36"/>
  <c r="ET35"/>
  <c r="EX35" s="1"/>
  <c r="ES35"/>
  <c r="EW35" s="1"/>
  <c r="ER35"/>
  <c r="EV35" s="1"/>
  <c r="EQ35"/>
  <c r="EU35" s="1"/>
  <c r="EL35"/>
  <c r="EP35" s="1"/>
  <c r="EK35"/>
  <c r="EJ35"/>
  <c r="EO35" s="1"/>
  <c r="EI35"/>
  <c r="EH35"/>
  <c r="EM35" s="1"/>
  <c r="AI35"/>
  <c r="AH35"/>
  <c r="AG35"/>
  <c r="AF35"/>
  <c r="ET34"/>
  <c r="EX34" s="1"/>
  <c r="ES34"/>
  <c r="EW34" s="1"/>
  <c r="ER34"/>
  <c r="EV34" s="1"/>
  <c r="EQ34"/>
  <c r="EU34" s="1"/>
  <c r="EO34"/>
  <c r="EM34"/>
  <c r="EL34"/>
  <c r="EK34"/>
  <c r="EP34" s="1"/>
  <c r="EJ34"/>
  <c r="EI34"/>
  <c r="EN34" s="1"/>
  <c r="EH34"/>
  <c r="AI34"/>
  <c r="AH34"/>
  <c r="AG34"/>
  <c r="AF34"/>
  <c r="ET33"/>
  <c r="EX33" s="1"/>
  <c r="ES33"/>
  <c r="EW33" s="1"/>
  <c r="ER33"/>
  <c r="EV33" s="1"/>
  <c r="EQ33"/>
  <c r="EU33" s="1"/>
  <c r="EL33"/>
  <c r="EP33" s="1"/>
  <c r="EK33"/>
  <c r="EJ33"/>
  <c r="EO33" s="1"/>
  <c r="EI33"/>
  <c r="EH33"/>
  <c r="EM33" s="1"/>
  <c r="AI33"/>
  <c r="AH33"/>
  <c r="AG33"/>
  <c r="AF33"/>
  <c r="ET32"/>
  <c r="EX32" s="1"/>
  <c r="ES32"/>
  <c r="EW32" s="1"/>
  <c r="ER32"/>
  <c r="EV32" s="1"/>
  <c r="EQ32"/>
  <c r="EU32" s="1"/>
  <c r="EO32"/>
  <c r="EM32"/>
  <c r="EL32"/>
  <c r="EK32"/>
  <c r="EP32" s="1"/>
  <c r="EJ32"/>
  <c r="EI32"/>
  <c r="EN32" s="1"/>
  <c r="EH32"/>
  <c r="AI32"/>
  <c r="AH32"/>
  <c r="AG32"/>
  <c r="AF32"/>
  <c r="ET31"/>
  <c r="EX31" s="1"/>
  <c r="ES31"/>
  <c r="EW31" s="1"/>
  <c r="ER31"/>
  <c r="EV31" s="1"/>
  <c r="EQ31"/>
  <c r="EU31" s="1"/>
  <c r="EL31"/>
  <c r="EP31" s="1"/>
  <c r="EK31"/>
  <c r="EJ31"/>
  <c r="EO31" s="1"/>
  <c r="EI31"/>
  <c r="EH31"/>
  <c r="EM31" s="1"/>
  <c r="AI31"/>
  <c r="AH31"/>
  <c r="AG31"/>
  <c r="AF31"/>
  <c r="ET30"/>
  <c r="EX30" s="1"/>
  <c r="ES30"/>
  <c r="EW30" s="1"/>
  <c r="ER30"/>
  <c r="EV30" s="1"/>
  <c r="EQ30"/>
  <c r="EU30" s="1"/>
  <c r="EO30"/>
  <c r="EM30"/>
  <c r="EL30"/>
  <c r="EK30"/>
  <c r="EP30" s="1"/>
  <c r="EJ30"/>
  <c r="EI30"/>
  <c r="EN30" s="1"/>
  <c r="EH30"/>
  <c r="AI30"/>
  <c r="AH30"/>
  <c r="AG30"/>
  <c r="AF30"/>
  <c r="ET29"/>
  <c r="EX29" s="1"/>
  <c r="ES29"/>
  <c r="EW29" s="1"/>
  <c r="ER29"/>
  <c r="EV29" s="1"/>
  <c r="EQ29"/>
  <c r="EU29" s="1"/>
  <c r="EL29"/>
  <c r="EP29" s="1"/>
  <c r="EK29"/>
  <c r="EJ29"/>
  <c r="EO29" s="1"/>
  <c r="EI29"/>
  <c r="EH29"/>
  <c r="EM29" s="1"/>
  <c r="AI29"/>
  <c r="AH29"/>
  <c r="AG29"/>
  <c r="AF29"/>
  <c r="ET28"/>
  <c r="EX28" s="1"/>
  <c r="ES28"/>
  <c r="EW28" s="1"/>
  <c r="ER28"/>
  <c r="EV28" s="1"/>
  <c r="EQ28"/>
  <c r="EU28" s="1"/>
  <c r="EO28"/>
  <c r="EM28"/>
  <c r="EL28"/>
  <c r="EK28"/>
  <c r="EP28" s="1"/>
  <c r="EJ28"/>
  <c r="EI28"/>
  <c r="EN28" s="1"/>
  <c r="EH28"/>
  <c r="AI28"/>
  <c r="AH28"/>
  <c r="AG28"/>
  <c r="AF28"/>
  <c r="ET27"/>
  <c r="EX27" s="1"/>
  <c r="ES27"/>
  <c r="EW27" s="1"/>
  <c r="ER27"/>
  <c r="EV27" s="1"/>
  <c r="EQ27"/>
  <c r="EU27" s="1"/>
  <c r="EL27"/>
  <c r="EP27" s="1"/>
  <c r="EK27"/>
  <c r="EJ27"/>
  <c r="EO27" s="1"/>
  <c r="EI27"/>
  <c r="EH27"/>
  <c r="EM27" s="1"/>
  <c r="AI27"/>
  <c r="AH27"/>
  <c r="AG27"/>
  <c r="AF27"/>
  <c r="ET26"/>
  <c r="EX26" s="1"/>
  <c r="ES26"/>
  <c r="EW26" s="1"/>
  <c r="ER26"/>
  <c r="EV26" s="1"/>
  <c r="EQ26"/>
  <c r="EU26" s="1"/>
  <c r="EO26"/>
  <c r="EM26"/>
  <c r="EL26"/>
  <c r="EK26"/>
  <c r="EP26" s="1"/>
  <c r="EJ26"/>
  <c r="EI26"/>
  <c r="EN26" s="1"/>
  <c r="EH26"/>
  <c r="AI26"/>
  <c r="AH26"/>
  <c r="AG26"/>
  <c r="AF26"/>
  <c r="ET25"/>
  <c r="EX25" s="1"/>
  <c r="ES25"/>
  <c r="EW25" s="1"/>
  <c r="ER25"/>
  <c r="EV25" s="1"/>
  <c r="EQ25"/>
  <c r="EU25" s="1"/>
  <c r="EL25"/>
  <c r="EP25" s="1"/>
  <c r="EK25"/>
  <c r="EJ25"/>
  <c r="EO25" s="1"/>
  <c r="EI25"/>
  <c r="EH25"/>
  <c r="EM25" s="1"/>
  <c r="AI25"/>
  <c r="AH25"/>
  <c r="AG25"/>
  <c r="AF25"/>
  <c r="ET24"/>
  <c r="EX24" s="1"/>
  <c r="ES24"/>
  <c r="EW24" s="1"/>
  <c r="ER24"/>
  <c r="EV24" s="1"/>
  <c r="EQ24"/>
  <c r="EU24" s="1"/>
  <c r="EO24"/>
  <c r="EM24"/>
  <c r="EL24"/>
  <c r="EK24"/>
  <c r="EP24" s="1"/>
  <c r="EJ24"/>
  <c r="EI24"/>
  <c r="EN24" s="1"/>
  <c r="EH24"/>
  <c r="AI24"/>
  <c r="AH24"/>
  <c r="AG24"/>
  <c r="AF24"/>
  <c r="ET23"/>
  <c r="EX23" s="1"/>
  <c r="ES23"/>
  <c r="EW23" s="1"/>
  <c r="ER23"/>
  <c r="EV23" s="1"/>
  <c r="EQ23"/>
  <c r="EU23" s="1"/>
  <c r="EL23"/>
  <c r="EP23" s="1"/>
  <c r="EK23"/>
  <c r="EJ23"/>
  <c r="EO23" s="1"/>
  <c r="EI23"/>
  <c r="EH23"/>
  <c r="EM23" s="1"/>
  <c r="AI23"/>
  <c r="AH23"/>
  <c r="AG23"/>
  <c r="AF23"/>
  <c r="ET22"/>
  <c r="EX22" s="1"/>
  <c r="ES22"/>
  <c r="EW22" s="1"/>
  <c r="ER22"/>
  <c r="EV22" s="1"/>
  <c r="EQ22"/>
  <c r="EU22" s="1"/>
  <c r="EO22"/>
  <c r="EM22"/>
  <c r="EL22"/>
  <c r="EK22"/>
  <c r="EP22" s="1"/>
  <c r="EJ22"/>
  <c r="EI22"/>
  <c r="EN22" s="1"/>
  <c r="EH22"/>
  <c r="AI22"/>
  <c r="AH22"/>
  <c r="AG22"/>
  <c r="AF22"/>
  <c r="ET21"/>
  <c r="EX21" s="1"/>
  <c r="ES21"/>
  <c r="EW21" s="1"/>
  <c r="ER21"/>
  <c r="EV21" s="1"/>
  <c r="EQ21"/>
  <c r="EU21" s="1"/>
  <c r="EL21"/>
  <c r="EP21" s="1"/>
  <c r="EK21"/>
  <c r="EJ21"/>
  <c r="EO21" s="1"/>
  <c r="EI21"/>
  <c r="EH21"/>
  <c r="EM21" s="1"/>
  <c r="AI21"/>
  <c r="AH21"/>
  <c r="AG21"/>
  <c r="AF21"/>
  <c r="ET20"/>
  <c r="EX20" s="1"/>
  <c r="ES20"/>
  <c r="EW20" s="1"/>
  <c r="ER20"/>
  <c r="EV20" s="1"/>
  <c r="EQ20"/>
  <c r="EU20" s="1"/>
  <c r="EO20"/>
  <c r="EM20"/>
  <c r="EL20"/>
  <c r="EK20"/>
  <c r="EP20" s="1"/>
  <c r="EJ20"/>
  <c r="EI20"/>
  <c r="EN20" s="1"/>
  <c r="EH20"/>
  <c r="AI20"/>
  <c r="AH20"/>
  <c r="AG20"/>
  <c r="AF20"/>
  <c r="ET19"/>
  <c r="EX19" s="1"/>
  <c r="ES19"/>
  <c r="EW19" s="1"/>
  <c r="ER19"/>
  <c r="EV19" s="1"/>
  <c r="EQ19"/>
  <c r="EU19" s="1"/>
  <c r="EL19"/>
  <c r="EP19" s="1"/>
  <c r="EK19"/>
  <c r="EJ19"/>
  <c r="EO19" s="1"/>
  <c r="EI19"/>
  <c r="EH19"/>
  <c r="EM19" s="1"/>
  <c r="AI19"/>
  <c r="AH19"/>
  <c r="AG19"/>
  <c r="AF19"/>
  <c r="ET18"/>
  <c r="EX18" s="1"/>
  <c r="ES18"/>
  <c r="EW18" s="1"/>
  <c r="ER18"/>
  <c r="EV18" s="1"/>
  <c r="EQ18"/>
  <c r="EU18" s="1"/>
  <c r="EO18"/>
  <c r="EM18"/>
  <c r="EL18"/>
  <c r="EK18"/>
  <c r="EP18" s="1"/>
  <c r="EJ18"/>
  <c r="EI18"/>
  <c r="EN18" s="1"/>
  <c r="EH18"/>
  <c r="AI18"/>
  <c r="AH18"/>
  <c r="AG18"/>
  <c r="AF18"/>
  <c r="ET17"/>
  <c r="EX17" s="1"/>
  <c r="ES17"/>
  <c r="EW17" s="1"/>
  <c r="ER17"/>
  <c r="EV17" s="1"/>
  <c r="EQ17"/>
  <c r="EU17" s="1"/>
  <c r="EL17"/>
  <c r="EP17" s="1"/>
  <c r="EK17"/>
  <c r="EJ17"/>
  <c r="EO17" s="1"/>
  <c r="EI17"/>
  <c r="EH17"/>
  <c r="EM17" s="1"/>
  <c r="AI17"/>
  <c r="AH17"/>
  <c r="AG17"/>
  <c r="AF17"/>
  <c r="ET16"/>
  <c r="EX16" s="1"/>
  <c r="ES16"/>
  <c r="EW16" s="1"/>
  <c r="ER16"/>
  <c r="EV16" s="1"/>
  <c r="EQ16"/>
  <c r="EU16" s="1"/>
  <c r="EO16"/>
  <c r="EM16"/>
  <c r="EL16"/>
  <c r="EK16"/>
  <c r="EP16" s="1"/>
  <c r="EJ16"/>
  <c r="EI16"/>
  <c r="EN16" s="1"/>
  <c r="EH16"/>
  <c r="AI16"/>
  <c r="AH16"/>
  <c r="AG16"/>
  <c r="AF16"/>
  <c r="ET15"/>
  <c r="EX15" s="1"/>
  <c r="ES15"/>
  <c r="EW15" s="1"/>
  <c r="ER15"/>
  <c r="EV15" s="1"/>
  <c r="EQ15"/>
  <c r="EU15" s="1"/>
  <c r="EL15"/>
  <c r="EP15" s="1"/>
  <c r="EK15"/>
  <c r="EJ15"/>
  <c r="EO15" s="1"/>
  <c r="EI15"/>
  <c r="EH15"/>
  <c r="EM15" s="1"/>
  <c r="AI15"/>
  <c r="AH15"/>
  <c r="AG15"/>
  <c r="AF15"/>
  <c r="ET14"/>
  <c r="EX14" s="1"/>
  <c r="ES14"/>
  <c r="EW14" s="1"/>
  <c r="ER14"/>
  <c r="EV14" s="1"/>
  <c r="EQ14"/>
  <c r="EU14" s="1"/>
  <c r="EO14"/>
  <c r="EM14"/>
  <c r="EL14"/>
  <c r="EK14"/>
  <c r="EP14" s="1"/>
  <c r="EJ14"/>
  <c r="EI14"/>
  <c r="EN14" s="1"/>
  <c r="EH14"/>
  <c r="AI14"/>
  <c r="AH14"/>
  <c r="AG14"/>
  <c r="AF14"/>
  <c r="ET13"/>
  <c r="EX13" s="1"/>
  <c r="ES13"/>
  <c r="EW13" s="1"/>
  <c r="ER13"/>
  <c r="EV13" s="1"/>
  <c r="EQ13"/>
  <c r="EU13" s="1"/>
  <c r="EL13"/>
  <c r="EP13" s="1"/>
  <c r="EK13"/>
  <c r="EJ13"/>
  <c r="EO13" s="1"/>
  <c r="EI13"/>
  <c r="EH13"/>
  <c r="EM13" s="1"/>
  <c r="AI13"/>
  <c r="AH13"/>
  <c r="AG13"/>
  <c r="AF13"/>
  <c r="ET12"/>
  <c r="EX12" s="1"/>
  <c r="ES12"/>
  <c r="EW12" s="1"/>
  <c r="ER12"/>
  <c r="EV12" s="1"/>
  <c r="EQ12"/>
  <c r="EU12" s="1"/>
  <c r="EO12"/>
  <c r="EM12"/>
  <c r="EL12"/>
  <c r="EK12"/>
  <c r="EP12" s="1"/>
  <c r="EJ12"/>
  <c r="EI12"/>
  <c r="EN12" s="1"/>
  <c r="EH12"/>
  <c r="AI12"/>
  <c r="AH12"/>
  <c r="AG12"/>
  <c r="AF12"/>
  <c r="ET11"/>
  <c r="EX11" s="1"/>
  <c r="ES11"/>
  <c r="EW11" s="1"/>
  <c r="ER11"/>
  <c r="EV11" s="1"/>
  <c r="EQ11"/>
  <c r="EU11" s="1"/>
  <c r="EL11"/>
  <c r="EP11" s="1"/>
  <c r="EK11"/>
  <c r="EJ11"/>
  <c r="EO11" s="1"/>
  <c r="EI11"/>
  <c r="EH11"/>
  <c r="EM11" s="1"/>
  <c r="AI11"/>
  <c r="AH11"/>
  <c r="AG11"/>
  <c r="AF11"/>
  <c r="EW10"/>
  <c r="ET10"/>
  <c r="EX10" s="1"/>
  <c r="ES10"/>
  <c r="ER10"/>
  <c r="EV10" s="1"/>
  <c r="EQ10"/>
  <c r="EU10" s="1"/>
  <c r="EO10"/>
  <c r="EM10"/>
  <c r="EL10"/>
  <c r="EK10"/>
  <c r="EP10" s="1"/>
  <c r="EJ10"/>
  <c r="EI10"/>
  <c r="EN10" s="1"/>
  <c r="EH10"/>
  <c r="AI10"/>
  <c r="AH10"/>
  <c r="AG10"/>
  <c r="AF10"/>
  <c r="ET9"/>
  <c r="EX9" s="1"/>
  <c r="ES9"/>
  <c r="EW9" s="1"/>
  <c r="ER9"/>
  <c r="EV9" s="1"/>
  <c r="EQ9"/>
  <c r="EU9" s="1"/>
  <c r="EL9"/>
  <c r="EP9" s="1"/>
  <c r="EK9"/>
  <c r="EJ9"/>
  <c r="EO9" s="1"/>
  <c r="EI9"/>
  <c r="EH9"/>
  <c r="EM9" s="1"/>
  <c r="AI9"/>
  <c r="AH9"/>
  <c r="AG9"/>
  <c r="AF9"/>
  <c r="ET8"/>
  <c r="EX8" s="1"/>
  <c r="ES8"/>
  <c r="EW8" s="1"/>
  <c r="ER8"/>
  <c r="EV8" s="1"/>
  <c r="EQ8"/>
  <c r="EU8" s="1"/>
  <c r="EO8"/>
  <c r="EM8"/>
  <c r="EL8"/>
  <c r="EK8"/>
  <c r="EP8" s="1"/>
  <c r="EJ8"/>
  <c r="EI8"/>
  <c r="EN8" s="1"/>
  <c r="EH8"/>
  <c r="AI8"/>
  <c r="AH8"/>
  <c r="AG8"/>
  <c r="AF8"/>
  <c r="ET7"/>
  <c r="EX7" s="1"/>
  <c r="ES7"/>
  <c r="EW7" s="1"/>
  <c r="ER7"/>
  <c r="EV7" s="1"/>
  <c r="EQ7"/>
  <c r="EU7" s="1"/>
  <c r="EL7"/>
  <c r="EP7" s="1"/>
  <c r="EK7"/>
  <c r="EJ7"/>
  <c r="EO7" s="1"/>
  <c r="EI7"/>
  <c r="EH7"/>
  <c r="EM7" s="1"/>
  <c r="AI7"/>
  <c r="AH7"/>
  <c r="AG7"/>
  <c r="AF7"/>
  <c r="ET6"/>
  <c r="EX6" s="1"/>
  <c r="ES6"/>
  <c r="EW6" s="1"/>
  <c r="ER6"/>
  <c r="EV6" s="1"/>
  <c r="EQ6"/>
  <c r="EU6" s="1"/>
  <c r="EO6"/>
  <c r="EM6"/>
  <c r="EL6"/>
  <c r="EK6"/>
  <c r="EP6" s="1"/>
  <c r="EJ6"/>
  <c r="EI6"/>
  <c r="EN6" s="1"/>
  <c r="EH6"/>
  <c r="AI6"/>
  <c r="AH6"/>
  <c r="AG6"/>
  <c r="AF6"/>
  <c r="ET5"/>
  <c r="EX5" s="1"/>
  <c r="ES5"/>
  <c r="EW5" s="1"/>
  <c r="ER5"/>
  <c r="EV5" s="1"/>
  <c r="EQ5"/>
  <c r="EU5" s="1"/>
  <c r="EL5"/>
  <c r="EP5" s="1"/>
  <c r="EK5"/>
  <c r="EJ5"/>
  <c r="EO5" s="1"/>
  <c r="EI5"/>
  <c r="EH5"/>
  <c r="EM5" s="1"/>
  <c r="AI5"/>
  <c r="AH5"/>
  <c r="AG5"/>
  <c r="AF5"/>
  <c r="ET4"/>
  <c r="EX4" s="1"/>
  <c r="ES4"/>
  <c r="EW4" s="1"/>
  <c r="ER4"/>
  <c r="EV4" s="1"/>
  <c r="EQ4"/>
  <c r="EU4" s="1"/>
  <c r="EO4"/>
  <c r="EM4"/>
  <c r="EL4"/>
  <c r="EK4"/>
  <c r="EP4" s="1"/>
  <c r="EJ4"/>
  <c r="EI4"/>
  <c r="EN4" s="1"/>
  <c r="EH4"/>
  <c r="AI4"/>
  <c r="AH4"/>
  <c r="AG4"/>
  <c r="AF4"/>
  <c r="ET3"/>
  <c r="EX3" s="1"/>
  <c r="ES3"/>
  <c r="EW3" s="1"/>
  <c r="ER3"/>
  <c r="EV3" s="1"/>
  <c r="EQ3"/>
  <c r="EU3" s="1"/>
  <c r="EL3"/>
  <c r="EN3" s="1"/>
  <c r="AG3" s="1"/>
  <c r="EK3"/>
  <c r="EJ3"/>
  <c r="EO3" s="1"/>
  <c r="AH3" s="1"/>
  <c r="EI3"/>
  <c r="EH3"/>
  <c r="EM3" s="1"/>
  <c r="AV131" i="1"/>
  <c r="AZ131" s="1"/>
  <c r="AU131"/>
  <c r="AY131" s="1"/>
  <c r="AT131"/>
  <c r="AX131" s="1"/>
  <c r="AS131"/>
  <c r="AW131" s="1"/>
  <c r="AN131"/>
  <c r="AM131"/>
  <c r="AR131" s="1"/>
  <c r="U131" s="1"/>
  <c r="U132" s="1"/>
  <c r="AL131"/>
  <c r="AQ131" s="1"/>
  <c r="AK131"/>
  <c r="AP131" s="1"/>
  <c r="S131" s="1"/>
  <c r="S132" s="1"/>
  <c r="AJ131"/>
  <c r="AO131" s="1"/>
  <c r="AV126"/>
  <c r="AZ126" s="1"/>
  <c r="AU126"/>
  <c r="AY126" s="1"/>
  <c r="AT126"/>
  <c r="AX126" s="1"/>
  <c r="AS126"/>
  <c r="AW126" s="1"/>
  <c r="AN126"/>
  <c r="AM126"/>
  <c r="AL126"/>
  <c r="AQ126" s="1"/>
  <c r="AK126"/>
  <c r="AJ126"/>
  <c r="AO126" s="1"/>
  <c r="U126"/>
  <c r="T126"/>
  <c r="S126"/>
  <c r="R126"/>
  <c r="AV125"/>
  <c r="AZ125" s="1"/>
  <c r="AU125"/>
  <c r="AY125" s="1"/>
  <c r="AT125"/>
  <c r="AX125" s="1"/>
  <c r="AS125"/>
  <c r="AW125" s="1"/>
  <c r="AN125"/>
  <c r="AM125"/>
  <c r="AL125"/>
  <c r="AQ125" s="1"/>
  <c r="AK125"/>
  <c r="AJ125"/>
  <c r="AO125" s="1"/>
  <c r="AV120"/>
  <c r="AZ120" s="1"/>
  <c r="AU120"/>
  <c r="AY120" s="1"/>
  <c r="AT120"/>
  <c r="AX120" s="1"/>
  <c r="AS120"/>
  <c r="AW120" s="1"/>
  <c r="AN120"/>
  <c r="AM120"/>
  <c r="AL120"/>
  <c r="AQ120" s="1"/>
  <c r="AK120"/>
  <c r="AJ120"/>
  <c r="AO120" s="1"/>
  <c r="U120"/>
  <c r="T120"/>
  <c r="S120"/>
  <c r="R120"/>
  <c r="AV119"/>
  <c r="AZ119" s="1"/>
  <c r="AU119"/>
  <c r="AY119" s="1"/>
  <c r="AT119"/>
  <c r="AX119" s="1"/>
  <c r="AS119"/>
  <c r="AW119" s="1"/>
  <c r="AN119"/>
  <c r="AM119"/>
  <c r="AL119"/>
  <c r="AQ119" s="1"/>
  <c r="AK119"/>
  <c r="AJ119"/>
  <c r="AO119" s="1"/>
  <c r="U119"/>
  <c r="T119"/>
  <c r="S119"/>
  <c r="R119"/>
  <c r="AV118"/>
  <c r="AZ118" s="1"/>
  <c r="AU118"/>
  <c r="AY118" s="1"/>
  <c r="AT118"/>
  <c r="AX118" s="1"/>
  <c r="AS118"/>
  <c r="AW118" s="1"/>
  <c r="AN118"/>
  <c r="AM118"/>
  <c r="AL118"/>
  <c r="AQ118" s="1"/>
  <c r="AK118"/>
  <c r="AJ118"/>
  <c r="AO118" s="1"/>
  <c r="U118"/>
  <c r="T118"/>
  <c r="S118"/>
  <c r="R118"/>
  <c r="AV117"/>
  <c r="AZ117" s="1"/>
  <c r="AU117"/>
  <c r="AY117" s="1"/>
  <c r="AT117"/>
  <c r="AX117" s="1"/>
  <c r="AS117"/>
  <c r="AW117" s="1"/>
  <c r="AN117"/>
  <c r="AM117"/>
  <c r="AL117"/>
  <c r="AQ117" s="1"/>
  <c r="AK117"/>
  <c r="AJ117"/>
  <c r="AO117" s="1"/>
  <c r="AV112"/>
  <c r="AZ112" s="1"/>
  <c r="AU112"/>
  <c r="AY112" s="1"/>
  <c r="AT112"/>
  <c r="AX112" s="1"/>
  <c r="AS112"/>
  <c r="AW112" s="1"/>
  <c r="AN112"/>
  <c r="AM112"/>
  <c r="AL112"/>
  <c r="AQ112" s="1"/>
  <c r="AK112"/>
  <c r="AJ112"/>
  <c r="AO112" s="1"/>
  <c r="U112"/>
  <c r="T112"/>
  <c r="S112"/>
  <c r="R112"/>
  <c r="AV111"/>
  <c r="AZ111" s="1"/>
  <c r="AU111"/>
  <c r="AY111" s="1"/>
  <c r="AT111"/>
  <c r="AX111" s="1"/>
  <c r="AS111"/>
  <c r="AW111" s="1"/>
  <c r="AN111"/>
  <c r="AM111"/>
  <c r="AL111"/>
  <c r="AQ111" s="1"/>
  <c r="AK111"/>
  <c r="AJ111"/>
  <c r="AO111" s="1"/>
  <c r="U111"/>
  <c r="T111"/>
  <c r="S111"/>
  <c r="R111"/>
  <c r="AV110"/>
  <c r="AZ110" s="1"/>
  <c r="AU110"/>
  <c r="AY110" s="1"/>
  <c r="AT110"/>
  <c r="AX110" s="1"/>
  <c r="AS110"/>
  <c r="AW110" s="1"/>
  <c r="AN110"/>
  <c r="AM110"/>
  <c r="AL110"/>
  <c r="AQ110" s="1"/>
  <c r="AK110"/>
  <c r="AJ110"/>
  <c r="AO110" s="1"/>
  <c r="U110"/>
  <c r="T110"/>
  <c r="S110"/>
  <c r="R110"/>
  <c r="AV109"/>
  <c r="AZ109" s="1"/>
  <c r="AU109"/>
  <c r="AY109" s="1"/>
  <c r="AT109"/>
  <c r="AX109" s="1"/>
  <c r="AS109"/>
  <c r="AW109" s="1"/>
  <c r="AN109"/>
  <c r="AM109"/>
  <c r="AL109"/>
  <c r="AQ109" s="1"/>
  <c r="AK109"/>
  <c r="AJ109"/>
  <c r="AO109" s="1"/>
  <c r="U109"/>
  <c r="T109"/>
  <c r="S109"/>
  <c r="R109"/>
  <c r="AV108"/>
  <c r="AZ108" s="1"/>
  <c r="AU108"/>
  <c r="AY108" s="1"/>
  <c r="AT108"/>
  <c r="AX108" s="1"/>
  <c r="AS108"/>
  <c r="AW108" s="1"/>
  <c r="AN108"/>
  <c r="AM108"/>
  <c r="AL108"/>
  <c r="AQ108" s="1"/>
  <c r="AK108"/>
  <c r="AJ108"/>
  <c r="AO108" s="1"/>
  <c r="U108"/>
  <c r="T108"/>
  <c r="S108"/>
  <c r="R108"/>
  <c r="AV107"/>
  <c r="AZ107" s="1"/>
  <c r="AU107"/>
  <c r="AY107" s="1"/>
  <c r="AT107"/>
  <c r="AX107" s="1"/>
  <c r="AS107"/>
  <c r="AW107" s="1"/>
  <c r="AN107"/>
  <c r="AM107"/>
  <c r="AL107"/>
  <c r="AQ107" s="1"/>
  <c r="AK107"/>
  <c r="AJ107"/>
  <c r="AO107" s="1"/>
  <c r="U107"/>
  <c r="T107"/>
  <c r="S107"/>
  <c r="R107"/>
  <c r="AV106"/>
  <c r="AZ106" s="1"/>
  <c r="AU106"/>
  <c r="AY106" s="1"/>
  <c r="AT106"/>
  <c r="AX106" s="1"/>
  <c r="AS106"/>
  <c r="AW106" s="1"/>
  <c r="AN106"/>
  <c r="AM106"/>
  <c r="AL106"/>
  <c r="AQ106" s="1"/>
  <c r="AK106"/>
  <c r="AJ106"/>
  <c r="AO106" s="1"/>
  <c r="AV105"/>
  <c r="AZ105" s="1"/>
  <c r="AU105"/>
  <c r="AY105" s="1"/>
  <c r="AT105"/>
  <c r="AX105" s="1"/>
  <c r="AS105"/>
  <c r="AW105" s="1"/>
  <c r="AN105"/>
  <c r="AM105"/>
  <c r="AL105"/>
  <c r="AQ105" s="1"/>
  <c r="T105" s="1"/>
  <c r="AK105"/>
  <c r="AJ105"/>
  <c r="AO105" s="1"/>
  <c r="R105" s="1"/>
  <c r="AF99" i="4" l="1"/>
  <c r="AH99"/>
  <c r="AG113"/>
  <c r="AI113"/>
  <c r="AG121"/>
  <c r="AI121"/>
  <c r="AG127"/>
  <c r="AI127"/>
  <c r="AF113"/>
  <c r="AH113"/>
  <c r="AF121"/>
  <c r="AH121"/>
  <c r="AF127"/>
  <c r="AH127"/>
  <c r="EP3"/>
  <c r="AI3" s="1"/>
  <c r="EN5"/>
  <c r="EN7"/>
  <c r="EN9"/>
  <c r="AG99"/>
  <c r="AI99"/>
  <c r="AI136" s="1"/>
  <c r="EN53"/>
  <c r="EP53"/>
  <c r="AF136"/>
  <c r="EN11"/>
  <c r="EN13"/>
  <c r="EN15"/>
  <c r="EN17"/>
  <c r="EN19"/>
  <c r="EN21"/>
  <c r="EN23"/>
  <c r="EN25"/>
  <c r="EN27"/>
  <c r="EN29"/>
  <c r="EN31"/>
  <c r="EN33"/>
  <c r="EN35"/>
  <c r="EN37"/>
  <c r="EN39"/>
  <c r="EN41"/>
  <c r="EN43"/>
  <c r="EN45"/>
  <c r="EN47"/>
  <c r="EN49"/>
  <c r="EN51"/>
  <c r="AG136"/>
  <c r="EN62"/>
  <c r="EN64"/>
  <c r="EN66"/>
  <c r="EN68"/>
  <c r="EN70"/>
  <c r="EN72"/>
  <c r="EN74"/>
  <c r="EN76"/>
  <c r="EN78"/>
  <c r="EN80"/>
  <c r="EN82"/>
  <c r="EN84"/>
  <c r="EN86"/>
  <c r="EN88"/>
  <c r="EN90"/>
  <c r="EN92"/>
  <c r="AP106" i="1"/>
  <c r="S106" s="1"/>
  <c r="R106"/>
  <c r="R113" s="1"/>
  <c r="T106"/>
  <c r="T113" s="1"/>
  <c r="R117"/>
  <c r="R121" s="1"/>
  <c r="T117"/>
  <c r="T121" s="1"/>
  <c r="AR117"/>
  <c r="U117" s="1"/>
  <c r="U121" s="1"/>
  <c r="AP118"/>
  <c r="AR118"/>
  <c r="AR119"/>
  <c r="AP120"/>
  <c r="AR120"/>
  <c r="R125"/>
  <c r="R127" s="1"/>
  <c r="T125"/>
  <c r="T127" s="1"/>
  <c r="AR125"/>
  <c r="U125" s="1"/>
  <c r="U127" s="1"/>
  <c r="AP126"/>
  <c r="AR126"/>
  <c r="R131"/>
  <c r="R132" s="1"/>
  <c r="T131"/>
  <c r="T132" s="1"/>
  <c r="AP125"/>
  <c r="S125" s="1"/>
  <c r="S127" s="1"/>
  <c r="AP117"/>
  <c r="S117" s="1"/>
  <c r="S121" s="1"/>
  <c r="AP119"/>
  <c r="AR105"/>
  <c r="U105" s="1"/>
  <c r="AR106"/>
  <c r="U106" s="1"/>
  <c r="AR107"/>
  <c r="AP108"/>
  <c r="AR108"/>
  <c r="AR109"/>
  <c r="AP110"/>
  <c r="AR110"/>
  <c r="AR111"/>
  <c r="AP112"/>
  <c r="AR112"/>
  <c r="AP105"/>
  <c r="S105" s="1"/>
  <c r="S113" s="1"/>
  <c r="AP107"/>
  <c r="AP109"/>
  <c r="AP111"/>
  <c r="AH136" i="4" l="1"/>
  <c r="U113" i="1"/>
  <c r="R5" l="1"/>
  <c r="S5"/>
  <c r="T5"/>
  <c r="U5"/>
  <c r="R6"/>
  <c r="S6"/>
  <c r="T6"/>
  <c r="U6"/>
  <c r="R7"/>
  <c r="S7"/>
  <c r="T7"/>
  <c r="U7"/>
  <c r="R8"/>
  <c r="S8"/>
  <c r="T8"/>
  <c r="U8"/>
  <c r="R9"/>
  <c r="S9"/>
  <c r="T9"/>
  <c r="U9"/>
  <c r="R10"/>
  <c r="S10"/>
  <c r="T10"/>
  <c r="U10"/>
  <c r="R11"/>
  <c r="S11"/>
  <c r="T11"/>
  <c r="U11"/>
  <c r="R12"/>
  <c r="S12"/>
  <c r="T12"/>
  <c r="U12"/>
  <c r="R13"/>
  <c r="S13"/>
  <c r="T13"/>
  <c r="U13"/>
  <c r="R14"/>
  <c r="S14"/>
  <c r="T14"/>
  <c r="U14"/>
  <c r="R15"/>
  <c r="S15"/>
  <c r="T15"/>
  <c r="U15"/>
  <c r="R16"/>
  <c r="S16"/>
  <c r="T16"/>
  <c r="U16"/>
  <c r="R17"/>
  <c r="S17"/>
  <c r="T17"/>
  <c r="U17"/>
  <c r="R18"/>
  <c r="S18"/>
  <c r="T18"/>
  <c r="U18"/>
  <c r="R20"/>
  <c r="S20"/>
  <c r="T20"/>
  <c r="U20"/>
  <c r="R21"/>
  <c r="S21"/>
  <c r="T21"/>
  <c r="U21"/>
  <c r="R22"/>
  <c r="S22"/>
  <c r="T22"/>
  <c r="U22"/>
  <c r="R23"/>
  <c r="S23"/>
  <c r="T23"/>
  <c r="U23"/>
  <c r="R24"/>
  <c r="S24"/>
  <c r="T24"/>
  <c r="U24"/>
  <c r="R25"/>
  <c r="S25"/>
  <c r="T25"/>
  <c r="U25"/>
  <c r="R26"/>
  <c r="S26"/>
  <c r="T26"/>
  <c r="U26"/>
  <c r="R27"/>
  <c r="S27"/>
  <c r="T27"/>
  <c r="U27"/>
  <c r="R28"/>
  <c r="S28"/>
  <c r="T28"/>
  <c r="U28"/>
  <c r="R29"/>
  <c r="S29"/>
  <c r="T29"/>
  <c r="U29"/>
  <c r="R30"/>
  <c r="S30"/>
  <c r="T30"/>
  <c r="U30"/>
  <c r="R31"/>
  <c r="S31"/>
  <c r="T31"/>
  <c r="U31"/>
  <c r="R32"/>
  <c r="S32"/>
  <c r="T32"/>
  <c r="U32"/>
  <c r="R33"/>
  <c r="S33"/>
  <c r="T33"/>
  <c r="U33"/>
  <c r="R34"/>
  <c r="S34"/>
  <c r="T34"/>
  <c r="U34"/>
  <c r="R35"/>
  <c r="S35"/>
  <c r="T35"/>
  <c r="U35"/>
  <c r="R36"/>
  <c r="S36"/>
  <c r="T36"/>
  <c r="U36"/>
  <c r="R37"/>
  <c r="S37"/>
  <c r="T37"/>
  <c r="U37"/>
  <c r="R38"/>
  <c r="S38"/>
  <c r="T38"/>
  <c r="U38"/>
  <c r="R39"/>
  <c r="S39"/>
  <c r="T39"/>
  <c r="U39"/>
  <c r="R40"/>
  <c r="S40"/>
  <c r="T40"/>
  <c r="U40"/>
  <c r="R41"/>
  <c r="S41"/>
  <c r="T41"/>
  <c r="U41"/>
  <c r="R42"/>
  <c r="S42"/>
  <c r="T42"/>
  <c r="U42"/>
  <c r="R43"/>
  <c r="S43"/>
  <c r="T43"/>
  <c r="U43"/>
  <c r="R44"/>
  <c r="S44"/>
  <c r="T44"/>
  <c r="U44"/>
  <c r="R45"/>
  <c r="S45"/>
  <c r="T45"/>
  <c r="U45"/>
  <c r="R46"/>
  <c r="S46"/>
  <c r="T46"/>
  <c r="U46"/>
  <c r="R47"/>
  <c r="S47"/>
  <c r="T47"/>
  <c r="U47"/>
  <c r="R48"/>
  <c r="S48"/>
  <c r="T48"/>
  <c r="U48"/>
  <c r="R49"/>
  <c r="S49"/>
  <c r="T49"/>
  <c r="U49"/>
  <c r="R50"/>
  <c r="S50"/>
  <c r="T50"/>
  <c r="U50"/>
  <c r="R51"/>
  <c r="S51"/>
  <c r="T51"/>
  <c r="U51"/>
  <c r="R52"/>
  <c r="S52"/>
  <c r="T52"/>
  <c r="U52"/>
  <c r="R53"/>
  <c r="S53"/>
  <c r="T53"/>
  <c r="U53"/>
  <c r="R54"/>
  <c r="S54"/>
  <c r="T54"/>
  <c r="U54"/>
  <c r="R55"/>
  <c r="S55"/>
  <c r="T55"/>
  <c r="U55"/>
  <c r="R56"/>
  <c r="S56"/>
  <c r="T56"/>
  <c r="U56"/>
  <c r="R57"/>
  <c r="S57"/>
  <c r="T57"/>
  <c r="U57"/>
  <c r="R59"/>
  <c r="S59"/>
  <c r="T59"/>
  <c r="U59"/>
  <c r="R60"/>
  <c r="S60"/>
  <c r="T60"/>
  <c r="U60"/>
  <c r="R61"/>
  <c r="S61"/>
  <c r="T61"/>
  <c r="U61"/>
  <c r="R62"/>
  <c r="S62"/>
  <c r="T62"/>
  <c r="U62"/>
  <c r="R63"/>
  <c r="S63"/>
  <c r="T63"/>
  <c r="U63"/>
  <c r="R64"/>
  <c r="S64"/>
  <c r="T64"/>
  <c r="U64"/>
  <c r="R65"/>
  <c r="S65"/>
  <c r="T65"/>
  <c r="U65"/>
  <c r="R66"/>
  <c r="S66"/>
  <c r="T66"/>
  <c r="U66"/>
  <c r="R67"/>
  <c r="S67"/>
  <c r="T67"/>
  <c r="U67"/>
  <c r="R68"/>
  <c r="S68"/>
  <c r="T68"/>
  <c r="U68"/>
  <c r="R69"/>
  <c r="S69"/>
  <c r="T69"/>
  <c r="U69"/>
  <c r="R70"/>
  <c r="S70"/>
  <c r="T70"/>
  <c r="U70"/>
  <c r="R71"/>
  <c r="S71"/>
  <c r="T71"/>
  <c r="U71"/>
  <c r="R72"/>
  <c r="S72"/>
  <c r="T72"/>
  <c r="U72"/>
  <c r="R73"/>
  <c r="S73"/>
  <c r="T73"/>
  <c r="U73"/>
  <c r="R74"/>
  <c r="S74"/>
  <c r="T74"/>
  <c r="U74"/>
  <c r="R75"/>
  <c r="S75"/>
  <c r="T75"/>
  <c r="U75"/>
  <c r="R76"/>
  <c r="S76"/>
  <c r="T76"/>
  <c r="U76"/>
  <c r="R77"/>
  <c r="S77"/>
  <c r="T77"/>
  <c r="U77"/>
  <c r="R78"/>
  <c r="S78"/>
  <c r="T78"/>
  <c r="U78"/>
  <c r="R79"/>
  <c r="S79"/>
  <c r="T79"/>
  <c r="U79"/>
  <c r="R80"/>
  <c r="S80"/>
  <c r="T80"/>
  <c r="U80"/>
  <c r="R81"/>
  <c r="S81"/>
  <c r="T81"/>
  <c r="U81"/>
  <c r="R82"/>
  <c r="S82"/>
  <c r="T82"/>
  <c r="U82"/>
  <c r="R83"/>
  <c r="S83"/>
  <c r="T83"/>
  <c r="U83"/>
  <c r="R84"/>
  <c r="S84"/>
  <c r="T84"/>
  <c r="U84"/>
  <c r="R85"/>
  <c r="S85"/>
  <c r="T85"/>
  <c r="U85"/>
  <c r="R86"/>
  <c r="S86"/>
  <c r="T86"/>
  <c r="U86"/>
  <c r="R87"/>
  <c r="S87"/>
  <c r="T87"/>
  <c r="U87"/>
  <c r="R88"/>
  <c r="S88"/>
  <c r="T88"/>
  <c r="U88"/>
  <c r="R89"/>
  <c r="S89"/>
  <c r="T89"/>
  <c r="U89"/>
  <c r="R90"/>
  <c r="S90"/>
  <c r="T90"/>
  <c r="U90"/>
  <c r="R91"/>
  <c r="S91"/>
  <c r="T91"/>
  <c r="U91"/>
  <c r="R92"/>
  <c r="S92"/>
  <c r="T92"/>
  <c r="U92"/>
  <c r="R93"/>
  <c r="S93"/>
  <c r="T93"/>
  <c r="U93"/>
  <c r="R94"/>
  <c r="S94"/>
  <c r="T94"/>
  <c r="U94"/>
  <c r="R95"/>
  <c r="S95"/>
  <c r="T95"/>
  <c r="U95"/>
  <c r="R96"/>
  <c r="S96"/>
  <c r="T96"/>
  <c r="U96"/>
  <c r="R97"/>
  <c r="S97"/>
  <c r="T97"/>
  <c r="U97"/>
  <c r="AJ51" l="1"/>
  <c r="AK51"/>
  <c r="AP51" s="1"/>
  <c r="AL51"/>
  <c r="AM51"/>
  <c r="AR51" s="1"/>
  <c r="AN51"/>
  <c r="AO51"/>
  <c r="AQ51"/>
  <c r="AS51"/>
  <c r="AT51"/>
  <c r="AU51"/>
  <c r="AV51"/>
  <c r="AW51"/>
  <c r="AX51"/>
  <c r="AY51"/>
  <c r="AZ51"/>
  <c r="AJ52"/>
  <c r="AK52"/>
  <c r="AL52"/>
  <c r="AM52"/>
  <c r="AN52"/>
  <c r="AO52" s="1"/>
  <c r="AS52"/>
  <c r="AT52"/>
  <c r="AU52"/>
  <c r="AV52"/>
  <c r="AW52"/>
  <c r="AX52"/>
  <c r="AY52"/>
  <c r="AZ52"/>
  <c r="AJ53"/>
  <c r="AK53"/>
  <c r="AL53"/>
  <c r="AM53"/>
  <c r="AN53"/>
  <c r="AO53" s="1"/>
  <c r="AS53"/>
  <c r="AT53"/>
  <c r="AU53"/>
  <c r="AV53"/>
  <c r="AW53"/>
  <c r="AX53"/>
  <c r="AY53"/>
  <c r="AZ53"/>
  <c r="AJ54"/>
  <c r="AK54"/>
  <c r="AL54"/>
  <c r="AM54"/>
  <c r="AN54"/>
  <c r="AO54" s="1"/>
  <c r="AS54"/>
  <c r="AT54"/>
  <c r="AU54"/>
  <c r="AV54"/>
  <c r="AW54"/>
  <c r="AX54"/>
  <c r="AY54"/>
  <c r="AZ54"/>
  <c r="AJ55"/>
  <c r="AK55"/>
  <c r="AL55"/>
  <c r="AM55"/>
  <c r="AN55"/>
  <c r="AO55" s="1"/>
  <c r="AS55"/>
  <c r="AT55"/>
  <c r="AU55"/>
  <c r="AV55"/>
  <c r="AW55"/>
  <c r="AX55"/>
  <c r="AY55"/>
  <c r="AZ55"/>
  <c r="AJ56"/>
  <c r="AK56"/>
  <c r="AL56"/>
  <c r="AM56"/>
  <c r="AN56"/>
  <c r="AP56" s="1"/>
  <c r="AS56"/>
  <c r="AT56"/>
  <c r="AU56"/>
  <c r="AV56"/>
  <c r="AW56"/>
  <c r="AX56"/>
  <c r="AY56"/>
  <c r="AZ56"/>
  <c r="AJ57"/>
  <c r="AK57"/>
  <c r="AL57"/>
  <c r="AM57"/>
  <c r="AN57"/>
  <c r="AO57" s="1"/>
  <c r="AS57"/>
  <c r="AT57"/>
  <c r="AU57"/>
  <c r="AV57"/>
  <c r="AW57"/>
  <c r="AX57"/>
  <c r="AY57"/>
  <c r="AZ57"/>
  <c r="AJ58"/>
  <c r="AK58"/>
  <c r="AL58"/>
  <c r="AM58"/>
  <c r="AN58"/>
  <c r="AS58"/>
  <c r="AT58"/>
  <c r="AU58"/>
  <c r="AY58" s="1"/>
  <c r="AV58"/>
  <c r="AZ58" s="1"/>
  <c r="AW58"/>
  <c r="AX58"/>
  <c r="AJ59"/>
  <c r="AK59"/>
  <c r="AL59"/>
  <c r="AM59"/>
  <c r="AN59"/>
  <c r="AS59"/>
  <c r="AT59"/>
  <c r="AU59"/>
  <c r="AV59"/>
  <c r="AW59"/>
  <c r="AX59"/>
  <c r="AY59"/>
  <c r="AZ59"/>
  <c r="AJ60"/>
  <c r="AK60"/>
  <c r="AL60"/>
  <c r="AM60"/>
  <c r="AN60"/>
  <c r="AS60"/>
  <c r="AT60"/>
  <c r="AU60"/>
  <c r="AV60"/>
  <c r="AW60"/>
  <c r="AX60"/>
  <c r="AY60"/>
  <c r="AZ60"/>
  <c r="AJ61"/>
  <c r="AK61"/>
  <c r="AL61"/>
  <c r="AM61"/>
  <c r="AN61"/>
  <c r="AS61"/>
  <c r="AT61"/>
  <c r="AU61"/>
  <c r="AV61"/>
  <c r="AW61"/>
  <c r="AX61"/>
  <c r="AY61"/>
  <c r="AZ61"/>
  <c r="AJ62"/>
  <c r="AK62"/>
  <c r="AL62"/>
  <c r="AM62"/>
  <c r="AN62"/>
  <c r="AS62"/>
  <c r="AT62"/>
  <c r="AU62"/>
  <c r="AV62"/>
  <c r="AW62"/>
  <c r="AX62"/>
  <c r="AY62"/>
  <c r="AZ62"/>
  <c r="AJ63"/>
  <c r="AK63"/>
  <c r="AL63"/>
  <c r="AM63"/>
  <c r="AN63"/>
  <c r="AS63"/>
  <c r="AT63"/>
  <c r="AU63"/>
  <c r="AV63"/>
  <c r="AW63"/>
  <c r="AX63"/>
  <c r="AY63"/>
  <c r="AZ63"/>
  <c r="AJ64"/>
  <c r="AK64"/>
  <c r="AL64"/>
  <c r="AM64"/>
  <c r="AN64"/>
  <c r="AS64"/>
  <c r="AT64"/>
  <c r="AU64"/>
  <c r="AV64"/>
  <c r="AW64"/>
  <c r="AX64"/>
  <c r="AY64"/>
  <c r="AZ64"/>
  <c r="AJ65"/>
  <c r="AK65"/>
  <c r="AL65"/>
  <c r="AM65"/>
  <c r="AN65"/>
  <c r="AS65"/>
  <c r="AT65"/>
  <c r="AU65"/>
  <c r="AV65"/>
  <c r="AW65"/>
  <c r="AX65"/>
  <c r="AY65"/>
  <c r="AZ65"/>
  <c r="AJ66"/>
  <c r="AK66"/>
  <c r="AL66"/>
  <c r="AM66"/>
  <c r="AN66"/>
  <c r="AO66" s="1"/>
  <c r="AS66"/>
  <c r="AT66"/>
  <c r="AU66"/>
  <c r="AV66"/>
  <c r="AW66"/>
  <c r="AX66"/>
  <c r="AY66"/>
  <c r="AZ66"/>
  <c r="AJ67"/>
  <c r="AK67"/>
  <c r="AL67"/>
  <c r="AM67"/>
  <c r="AN67"/>
  <c r="AS67"/>
  <c r="AT67"/>
  <c r="AU67"/>
  <c r="AV67"/>
  <c r="AW67"/>
  <c r="AX67"/>
  <c r="AY67"/>
  <c r="AZ67"/>
  <c r="AJ68"/>
  <c r="AK68"/>
  <c r="AL68"/>
  <c r="AM68"/>
  <c r="AN68"/>
  <c r="AS68"/>
  <c r="AT68"/>
  <c r="AU68"/>
  <c r="AV68"/>
  <c r="AW68"/>
  <c r="AX68"/>
  <c r="AY68"/>
  <c r="AZ68"/>
  <c r="AJ69"/>
  <c r="AK69"/>
  <c r="AL69"/>
  <c r="AM69"/>
  <c r="AN69"/>
  <c r="AS69"/>
  <c r="AT69"/>
  <c r="AU69"/>
  <c r="AV69"/>
  <c r="AW69"/>
  <c r="AX69"/>
  <c r="AY69"/>
  <c r="AZ69"/>
  <c r="AJ70"/>
  <c r="AK70"/>
  <c r="AL70"/>
  <c r="AM70"/>
  <c r="AN70"/>
  <c r="AS70"/>
  <c r="AT70"/>
  <c r="AU70"/>
  <c r="AV70"/>
  <c r="AW70"/>
  <c r="AX70"/>
  <c r="AY70"/>
  <c r="AZ70"/>
  <c r="AJ71"/>
  <c r="AK71"/>
  <c r="AL71"/>
  <c r="AM71"/>
  <c r="AN71"/>
  <c r="AS71"/>
  <c r="AT71"/>
  <c r="AU71"/>
  <c r="AV71"/>
  <c r="AW71"/>
  <c r="AX71"/>
  <c r="AY71"/>
  <c r="AZ71"/>
  <c r="AJ72"/>
  <c r="AK72"/>
  <c r="AL72"/>
  <c r="AM72"/>
  <c r="AN72"/>
  <c r="AS72"/>
  <c r="AT72"/>
  <c r="AU72"/>
  <c r="AV72"/>
  <c r="AW72"/>
  <c r="AX72"/>
  <c r="AY72"/>
  <c r="AZ72"/>
  <c r="AJ73"/>
  <c r="AK73"/>
  <c r="AL73"/>
  <c r="AM73"/>
  <c r="AN73"/>
  <c r="AS73"/>
  <c r="AT73"/>
  <c r="AU73"/>
  <c r="AV73"/>
  <c r="AW73"/>
  <c r="AX73"/>
  <c r="AY73"/>
  <c r="AZ73"/>
  <c r="AJ74"/>
  <c r="AK74"/>
  <c r="AL74"/>
  <c r="AM74"/>
  <c r="AN74"/>
  <c r="AS74"/>
  <c r="AT74"/>
  <c r="AU74"/>
  <c r="AV74"/>
  <c r="AW74"/>
  <c r="AX74"/>
  <c r="AY74"/>
  <c r="AZ74"/>
  <c r="AJ75"/>
  <c r="AK75"/>
  <c r="AL75"/>
  <c r="AM75"/>
  <c r="AN75"/>
  <c r="AS75"/>
  <c r="AT75"/>
  <c r="AU75"/>
  <c r="AV75"/>
  <c r="AW75"/>
  <c r="AX75"/>
  <c r="AY75"/>
  <c r="AZ75"/>
  <c r="AJ76"/>
  <c r="AK76"/>
  <c r="AL76"/>
  <c r="AQ76" s="1"/>
  <c r="AM76"/>
  <c r="AN76"/>
  <c r="AS76"/>
  <c r="AT76"/>
  <c r="AU76"/>
  <c r="AV76"/>
  <c r="AW76"/>
  <c r="AX76"/>
  <c r="AY76"/>
  <c r="AZ76"/>
  <c r="AJ77"/>
  <c r="AK77"/>
  <c r="AL77"/>
  <c r="AM77"/>
  <c r="AN77"/>
  <c r="AS77"/>
  <c r="AT77"/>
  <c r="AU77"/>
  <c r="AV77"/>
  <c r="AW77"/>
  <c r="AX77"/>
  <c r="AY77"/>
  <c r="AZ77"/>
  <c r="AJ78"/>
  <c r="AK78"/>
  <c r="AL78"/>
  <c r="AM78"/>
  <c r="AN78"/>
  <c r="AS78"/>
  <c r="AT78"/>
  <c r="AU78"/>
  <c r="AV78"/>
  <c r="AW78"/>
  <c r="AX78"/>
  <c r="AY78"/>
  <c r="AZ78"/>
  <c r="AJ79"/>
  <c r="AK79"/>
  <c r="AL79"/>
  <c r="AM79"/>
  <c r="AN79"/>
  <c r="AS79"/>
  <c r="AT79"/>
  <c r="AU79"/>
  <c r="AV79"/>
  <c r="AW79"/>
  <c r="AX79"/>
  <c r="AY79"/>
  <c r="AZ79"/>
  <c r="AJ80"/>
  <c r="AK80"/>
  <c r="AL80"/>
  <c r="AM80"/>
  <c r="AN80"/>
  <c r="AS80"/>
  <c r="AT80"/>
  <c r="AU80"/>
  <c r="AV80"/>
  <c r="AW80"/>
  <c r="AX80"/>
  <c r="AY80"/>
  <c r="AZ80"/>
  <c r="AJ81"/>
  <c r="AK81"/>
  <c r="AL81"/>
  <c r="AM81"/>
  <c r="AN81"/>
  <c r="AS81"/>
  <c r="AT81"/>
  <c r="AU81"/>
  <c r="AV81"/>
  <c r="AW81"/>
  <c r="AX81"/>
  <c r="AY81"/>
  <c r="AZ81"/>
  <c r="AJ82"/>
  <c r="AK82"/>
  <c r="AL82"/>
  <c r="AM82"/>
  <c r="AN82"/>
  <c r="AS82"/>
  <c r="AT82"/>
  <c r="AU82"/>
  <c r="AV82"/>
  <c r="AW82"/>
  <c r="AX82"/>
  <c r="AY82"/>
  <c r="AZ82"/>
  <c r="AJ83"/>
  <c r="AK83"/>
  <c r="AL83"/>
  <c r="AM83"/>
  <c r="AN83"/>
  <c r="AR83" s="1"/>
  <c r="AS83"/>
  <c r="AT83"/>
  <c r="AU83"/>
  <c r="AV83"/>
  <c r="AW83"/>
  <c r="AX83"/>
  <c r="AY83"/>
  <c r="AZ83"/>
  <c r="AJ84"/>
  <c r="AK84"/>
  <c r="AL84"/>
  <c r="AM84"/>
  <c r="AN84"/>
  <c r="AQ84"/>
  <c r="AS84"/>
  <c r="AT84"/>
  <c r="AU84"/>
  <c r="AV84"/>
  <c r="AW84"/>
  <c r="AX84"/>
  <c r="AY84"/>
  <c r="AZ84"/>
  <c r="AJ85"/>
  <c r="AK85"/>
  <c r="AL85"/>
  <c r="AM85"/>
  <c r="AN85"/>
  <c r="AS85"/>
  <c r="AT85"/>
  <c r="AU85"/>
  <c r="AV85"/>
  <c r="AW85"/>
  <c r="AX85"/>
  <c r="AY85"/>
  <c r="AZ85"/>
  <c r="AJ86"/>
  <c r="AK86"/>
  <c r="AL86"/>
  <c r="AM86"/>
  <c r="AN86"/>
  <c r="AS86"/>
  <c r="AT86"/>
  <c r="AU86"/>
  <c r="AV86"/>
  <c r="AW86"/>
  <c r="AX86"/>
  <c r="AY86"/>
  <c r="AZ86"/>
  <c r="AJ87"/>
  <c r="AK87"/>
  <c r="AL87"/>
  <c r="AM87"/>
  <c r="AN87"/>
  <c r="AS87"/>
  <c r="AT87"/>
  <c r="AU87"/>
  <c r="AV87"/>
  <c r="AW87"/>
  <c r="AX87"/>
  <c r="AY87"/>
  <c r="AZ87"/>
  <c r="AJ88"/>
  <c r="AK88"/>
  <c r="AL88"/>
  <c r="AM88"/>
  <c r="AN88"/>
  <c r="AS88"/>
  <c r="AT88"/>
  <c r="AU88"/>
  <c r="AV88"/>
  <c r="AW88"/>
  <c r="AX88"/>
  <c r="AY88"/>
  <c r="AZ88"/>
  <c r="AJ89"/>
  <c r="AK89"/>
  <c r="AL89"/>
  <c r="AM89"/>
  <c r="AN89"/>
  <c r="AS89"/>
  <c r="AW89" s="1"/>
  <c r="AT89"/>
  <c r="AX89" s="1"/>
  <c r="AU89"/>
  <c r="AV89"/>
  <c r="AZ89" s="1"/>
  <c r="AY89"/>
  <c r="AJ90"/>
  <c r="AK90"/>
  <c r="AL90"/>
  <c r="AM90"/>
  <c r="AN90"/>
  <c r="AS90"/>
  <c r="AT90"/>
  <c r="AU90"/>
  <c r="AY90" s="1"/>
  <c r="AV90"/>
  <c r="AZ90" s="1"/>
  <c r="AW90"/>
  <c r="AX90"/>
  <c r="AJ91"/>
  <c r="AK91"/>
  <c r="AL91"/>
  <c r="AM91"/>
  <c r="AN91"/>
  <c r="AS91"/>
  <c r="AT91"/>
  <c r="AU91"/>
  <c r="AV91"/>
  <c r="AW91"/>
  <c r="AX91"/>
  <c r="AY91"/>
  <c r="AZ91"/>
  <c r="AJ92"/>
  <c r="AK92"/>
  <c r="AP92" s="1"/>
  <c r="AL92"/>
  <c r="AM92"/>
  <c r="AR92" s="1"/>
  <c r="AN92"/>
  <c r="AO92"/>
  <c r="AQ92"/>
  <c r="AS92"/>
  <c r="AT92"/>
  <c r="AU92"/>
  <c r="AV92"/>
  <c r="AW92"/>
  <c r="AX92"/>
  <c r="AY92"/>
  <c r="AZ92"/>
  <c r="AJ93"/>
  <c r="AK93"/>
  <c r="AL93"/>
  <c r="AM93"/>
  <c r="AN93"/>
  <c r="AP93" s="1"/>
  <c r="AS93"/>
  <c r="AT93"/>
  <c r="AU93"/>
  <c r="AV93"/>
  <c r="AW93"/>
  <c r="AX93"/>
  <c r="AY93"/>
  <c r="AZ93"/>
  <c r="AJ94"/>
  <c r="AK94"/>
  <c r="AP94" s="1"/>
  <c r="AL94"/>
  <c r="AM94"/>
  <c r="AR94" s="1"/>
  <c r="AN94"/>
  <c r="AO94"/>
  <c r="AQ94"/>
  <c r="AS94"/>
  <c r="AT94"/>
  <c r="AU94"/>
  <c r="AY94" s="1"/>
  <c r="AV94"/>
  <c r="AW94"/>
  <c r="AX94"/>
  <c r="AZ94"/>
  <c r="AJ95"/>
  <c r="AK95"/>
  <c r="AL95"/>
  <c r="AM95"/>
  <c r="AN95"/>
  <c r="AS95"/>
  <c r="AT95"/>
  <c r="AU95"/>
  <c r="AY95" s="1"/>
  <c r="AV95"/>
  <c r="AW95"/>
  <c r="AX95"/>
  <c r="AZ95"/>
  <c r="AJ96"/>
  <c r="AK96"/>
  <c r="AL96"/>
  <c r="AM96"/>
  <c r="AN96"/>
  <c r="AQ96" s="1"/>
  <c r="AS96"/>
  <c r="AT96"/>
  <c r="AU96"/>
  <c r="AV96"/>
  <c r="AW96"/>
  <c r="AX96"/>
  <c r="AY96"/>
  <c r="AZ96"/>
  <c r="AJ97"/>
  <c r="AK97"/>
  <c r="AL97"/>
  <c r="AM97"/>
  <c r="AN97"/>
  <c r="AS97"/>
  <c r="AT97"/>
  <c r="AU97"/>
  <c r="AV97"/>
  <c r="AW97"/>
  <c r="AX97"/>
  <c r="AY97"/>
  <c r="AZ97"/>
  <c r="AJ98"/>
  <c r="AK98"/>
  <c r="AL98"/>
  <c r="AM98"/>
  <c r="AN98"/>
  <c r="AS98"/>
  <c r="AT98"/>
  <c r="AX98" s="1"/>
  <c r="AU98"/>
  <c r="AY98" s="1"/>
  <c r="AV98"/>
  <c r="AZ98" s="1"/>
  <c r="AW98"/>
  <c r="AJ50"/>
  <c r="AK50"/>
  <c r="AL50"/>
  <c r="AM50"/>
  <c r="AN50"/>
  <c r="AQ50" s="1"/>
  <c r="AS50"/>
  <c r="AT50"/>
  <c r="AU50"/>
  <c r="AV50"/>
  <c r="AW50"/>
  <c r="AX50"/>
  <c r="AY50"/>
  <c r="AZ50"/>
  <c r="AQ80" l="1"/>
  <c r="AR75"/>
  <c r="AQ88"/>
  <c r="AQ72"/>
  <c r="AR87"/>
  <c r="AO84"/>
  <c r="AQ82"/>
  <c r="AR79"/>
  <c r="AO76"/>
  <c r="AQ74"/>
  <c r="AR71"/>
  <c r="AQ90"/>
  <c r="AO88"/>
  <c r="AQ86"/>
  <c r="AO80"/>
  <c r="AQ78"/>
  <c r="AO72"/>
  <c r="AQ68"/>
  <c r="AO96"/>
  <c r="AR91"/>
  <c r="AP89"/>
  <c r="AR88"/>
  <c r="AP88"/>
  <c r="AP85"/>
  <c r="AR84"/>
  <c r="AP84"/>
  <c r="AP81"/>
  <c r="AR80"/>
  <c r="AP80"/>
  <c r="AP77"/>
  <c r="AR76"/>
  <c r="AP76"/>
  <c r="AP73"/>
  <c r="AR72"/>
  <c r="AP72"/>
  <c r="AR67"/>
  <c r="AP65"/>
  <c r="AP63"/>
  <c r="AP61"/>
  <c r="AP59"/>
  <c r="AQ55"/>
  <c r="AQ53"/>
  <c r="AO50"/>
  <c r="AO68"/>
  <c r="AQ66"/>
  <c r="AQ64"/>
  <c r="AQ62"/>
  <c r="AQ60"/>
  <c r="AQ54"/>
  <c r="AR50"/>
  <c r="AP50"/>
  <c r="AP97"/>
  <c r="AR96"/>
  <c r="AP96"/>
  <c r="AP95"/>
  <c r="AO90"/>
  <c r="AO86"/>
  <c r="AO82"/>
  <c r="AO78"/>
  <c r="AO74"/>
  <c r="AP69"/>
  <c r="AR68"/>
  <c r="AR65"/>
  <c r="AR63"/>
  <c r="AR61"/>
  <c r="AR59"/>
  <c r="AR56"/>
  <c r="AR52"/>
  <c r="AQ52"/>
  <c r="AP91"/>
  <c r="AR90"/>
  <c r="AP90"/>
  <c r="AR89"/>
  <c r="AP87"/>
  <c r="AR86"/>
  <c r="AP86"/>
  <c r="AR85"/>
  <c r="AP83"/>
  <c r="AR82"/>
  <c r="AP82"/>
  <c r="AR81"/>
  <c r="AP79"/>
  <c r="AR78"/>
  <c r="AP78"/>
  <c r="AR77"/>
  <c r="AP75"/>
  <c r="AR74"/>
  <c r="AP74"/>
  <c r="AR73"/>
  <c r="AP71"/>
  <c r="AR69"/>
  <c r="AP67"/>
  <c r="AO64"/>
  <c r="AO62"/>
  <c r="AO60"/>
  <c r="AP57"/>
  <c r="AR57"/>
  <c r="AQ56"/>
  <c r="AO56"/>
  <c r="AO97"/>
  <c r="AO95"/>
  <c r="AR93"/>
  <c r="AQ93"/>
  <c r="AO93"/>
  <c r="AQ91"/>
  <c r="AO91"/>
  <c r="AQ89"/>
  <c r="AO89"/>
  <c r="AQ87"/>
  <c r="AO87"/>
  <c r="AQ85"/>
  <c r="AO85"/>
  <c r="AQ83"/>
  <c r="AO83"/>
  <c r="AQ81"/>
  <c r="AO81"/>
  <c r="AQ79"/>
  <c r="AO79"/>
  <c r="AQ77"/>
  <c r="AO77"/>
  <c r="AQ75"/>
  <c r="AO75"/>
  <c r="AQ73"/>
  <c r="AO73"/>
  <c r="AQ71"/>
  <c r="AO71"/>
  <c r="AQ69"/>
  <c r="AO69"/>
  <c r="AP68"/>
  <c r="AQ67"/>
  <c r="AO67"/>
  <c r="AR66"/>
  <c r="AP66"/>
  <c r="AQ65"/>
  <c r="AO65"/>
  <c r="AR64"/>
  <c r="AP64"/>
  <c r="AQ63"/>
  <c r="AO63"/>
  <c r="AR62"/>
  <c r="AP62"/>
  <c r="AQ61"/>
  <c r="AO61"/>
  <c r="AR60"/>
  <c r="AP60"/>
  <c r="AQ59"/>
  <c r="AO59"/>
  <c r="AR55"/>
  <c r="AP55"/>
  <c r="AR54"/>
  <c r="AP54"/>
  <c r="AR53"/>
  <c r="AP53"/>
  <c r="AP52"/>
  <c r="AR97"/>
  <c r="AQ97"/>
  <c r="AR95"/>
  <c r="AQ95"/>
  <c r="AR58"/>
  <c r="U58" s="1"/>
  <c r="AP58"/>
  <c r="S58" s="1"/>
  <c r="AQ58"/>
  <c r="T58" s="1"/>
  <c r="AO58"/>
  <c r="R58" s="1"/>
  <c r="AR98"/>
  <c r="U98" s="1"/>
  <c r="AP98"/>
  <c r="S98" s="1"/>
  <c r="AQ98"/>
  <c r="T98" s="1"/>
  <c r="AO98"/>
  <c r="R98" s="1"/>
  <c r="AR70"/>
  <c r="AP70"/>
  <c r="AQ70"/>
  <c r="AO70"/>
  <c r="AQ57"/>
  <c r="AS17" l="1"/>
  <c r="AW17" s="1"/>
  <c r="AT17"/>
  <c r="AX17" s="1"/>
  <c r="AU17"/>
  <c r="AY17" s="1"/>
  <c r="AV17"/>
  <c r="AZ17" s="1"/>
  <c r="AS18"/>
  <c r="AW18" s="1"/>
  <c r="AT18"/>
  <c r="AX18" s="1"/>
  <c r="AU18"/>
  <c r="AY18" s="1"/>
  <c r="AV18"/>
  <c r="AZ18" s="1"/>
  <c r="AS19"/>
  <c r="AW19" s="1"/>
  <c r="AT19"/>
  <c r="AX19" s="1"/>
  <c r="AU19"/>
  <c r="AY19" s="1"/>
  <c r="AV19"/>
  <c r="AZ19" s="1"/>
  <c r="AS20"/>
  <c r="AW20" s="1"/>
  <c r="AT20"/>
  <c r="AX20" s="1"/>
  <c r="AU20"/>
  <c r="AY20" s="1"/>
  <c r="AV20"/>
  <c r="AZ20" s="1"/>
  <c r="AS21"/>
  <c r="AW21" s="1"/>
  <c r="AT21"/>
  <c r="AX21" s="1"/>
  <c r="AU21"/>
  <c r="AY21" s="1"/>
  <c r="AV21"/>
  <c r="AZ21" s="1"/>
  <c r="AS22"/>
  <c r="AW22" s="1"/>
  <c r="AT22"/>
  <c r="AX22" s="1"/>
  <c r="AU22"/>
  <c r="AY22" s="1"/>
  <c r="AV22"/>
  <c r="AZ22" s="1"/>
  <c r="AS23"/>
  <c r="AW23" s="1"/>
  <c r="AT23"/>
  <c r="AX23" s="1"/>
  <c r="AU23"/>
  <c r="AY23" s="1"/>
  <c r="AV23"/>
  <c r="AZ23" s="1"/>
  <c r="AS24"/>
  <c r="AW24" s="1"/>
  <c r="AT24"/>
  <c r="AX24" s="1"/>
  <c r="AU24"/>
  <c r="AY24" s="1"/>
  <c r="AV24"/>
  <c r="AZ24" s="1"/>
  <c r="AS25"/>
  <c r="AW25" s="1"/>
  <c r="AT25"/>
  <c r="AX25" s="1"/>
  <c r="AU25"/>
  <c r="AY25" s="1"/>
  <c r="AV25"/>
  <c r="AZ25" s="1"/>
  <c r="AS26"/>
  <c r="AW26" s="1"/>
  <c r="AT26"/>
  <c r="AX26" s="1"/>
  <c r="AU26"/>
  <c r="AY26" s="1"/>
  <c r="AV26"/>
  <c r="AZ26" s="1"/>
  <c r="AS27"/>
  <c r="AW27" s="1"/>
  <c r="AT27"/>
  <c r="AX27" s="1"/>
  <c r="AU27"/>
  <c r="AY27" s="1"/>
  <c r="AV27"/>
  <c r="AZ27" s="1"/>
  <c r="AS28"/>
  <c r="AW28" s="1"/>
  <c r="AT28"/>
  <c r="AX28" s="1"/>
  <c r="AU28"/>
  <c r="AY28" s="1"/>
  <c r="AV28"/>
  <c r="AZ28" s="1"/>
  <c r="AS29"/>
  <c r="AW29" s="1"/>
  <c r="AT29"/>
  <c r="AX29" s="1"/>
  <c r="AU29"/>
  <c r="AY29" s="1"/>
  <c r="AV29"/>
  <c r="AZ29" s="1"/>
  <c r="AS30"/>
  <c r="AW30" s="1"/>
  <c r="AT30"/>
  <c r="AX30" s="1"/>
  <c r="AU30"/>
  <c r="AY30" s="1"/>
  <c r="AV30"/>
  <c r="AZ30" s="1"/>
  <c r="AS31"/>
  <c r="AW31" s="1"/>
  <c r="AT31"/>
  <c r="AX31" s="1"/>
  <c r="AU31"/>
  <c r="AY31" s="1"/>
  <c r="AV31"/>
  <c r="AZ31" s="1"/>
  <c r="AS32"/>
  <c r="AW32" s="1"/>
  <c r="AT32"/>
  <c r="AX32" s="1"/>
  <c r="AU32"/>
  <c r="AY32" s="1"/>
  <c r="AV32"/>
  <c r="AZ32" s="1"/>
  <c r="AS33"/>
  <c r="AW33" s="1"/>
  <c r="AT33"/>
  <c r="AX33" s="1"/>
  <c r="AU33"/>
  <c r="AY33" s="1"/>
  <c r="AV33"/>
  <c r="AZ33" s="1"/>
  <c r="AS34"/>
  <c r="AW34" s="1"/>
  <c r="AT34"/>
  <c r="AX34" s="1"/>
  <c r="AU34"/>
  <c r="AY34" s="1"/>
  <c r="AV34"/>
  <c r="AZ34" s="1"/>
  <c r="AS35"/>
  <c r="AW35" s="1"/>
  <c r="AT35"/>
  <c r="AX35" s="1"/>
  <c r="AU35"/>
  <c r="AY35" s="1"/>
  <c r="AV35"/>
  <c r="AZ35" s="1"/>
  <c r="AS36"/>
  <c r="AW36" s="1"/>
  <c r="AT36"/>
  <c r="AX36" s="1"/>
  <c r="AU36"/>
  <c r="AY36" s="1"/>
  <c r="AV36"/>
  <c r="AZ36" s="1"/>
  <c r="AS37"/>
  <c r="AW37" s="1"/>
  <c r="AT37"/>
  <c r="AX37" s="1"/>
  <c r="AU37"/>
  <c r="AY37" s="1"/>
  <c r="AV37"/>
  <c r="AZ37" s="1"/>
  <c r="AS38"/>
  <c r="AW38" s="1"/>
  <c r="AT38"/>
  <c r="AX38" s="1"/>
  <c r="AU38"/>
  <c r="AY38" s="1"/>
  <c r="AV38"/>
  <c r="AZ38" s="1"/>
  <c r="AS39"/>
  <c r="AW39" s="1"/>
  <c r="AT39"/>
  <c r="AX39" s="1"/>
  <c r="AU39"/>
  <c r="AY39" s="1"/>
  <c r="AV39"/>
  <c r="AZ39" s="1"/>
  <c r="AS40"/>
  <c r="AW40" s="1"/>
  <c r="AT40"/>
  <c r="AX40" s="1"/>
  <c r="AU40"/>
  <c r="AY40" s="1"/>
  <c r="AV40"/>
  <c r="AZ40" s="1"/>
  <c r="AS41"/>
  <c r="AW41" s="1"/>
  <c r="AT41"/>
  <c r="AX41" s="1"/>
  <c r="AU41"/>
  <c r="AY41" s="1"/>
  <c r="AV41"/>
  <c r="AZ41" s="1"/>
  <c r="AS42"/>
  <c r="AW42" s="1"/>
  <c r="AT42"/>
  <c r="AX42" s="1"/>
  <c r="AU42"/>
  <c r="AY42" s="1"/>
  <c r="AV42"/>
  <c r="AZ42" s="1"/>
  <c r="AS43"/>
  <c r="AW43" s="1"/>
  <c r="AT43"/>
  <c r="AX43" s="1"/>
  <c r="AU43"/>
  <c r="AY43" s="1"/>
  <c r="AV43"/>
  <c r="AZ43" s="1"/>
  <c r="AS44"/>
  <c r="AW44" s="1"/>
  <c r="AT44"/>
  <c r="AX44" s="1"/>
  <c r="AU44"/>
  <c r="AY44" s="1"/>
  <c r="AV44"/>
  <c r="AZ44" s="1"/>
  <c r="AS45"/>
  <c r="AW45" s="1"/>
  <c r="AT45"/>
  <c r="AX45" s="1"/>
  <c r="AU45"/>
  <c r="AY45" s="1"/>
  <c r="AV45"/>
  <c r="AZ45" s="1"/>
  <c r="AS46"/>
  <c r="AW46" s="1"/>
  <c r="AT46"/>
  <c r="AX46" s="1"/>
  <c r="AU46"/>
  <c r="AY46" s="1"/>
  <c r="AV46"/>
  <c r="AZ46" s="1"/>
  <c r="AS47"/>
  <c r="AW47" s="1"/>
  <c r="AT47"/>
  <c r="AX47" s="1"/>
  <c r="AU47"/>
  <c r="AY47" s="1"/>
  <c r="AV47"/>
  <c r="AZ47" s="1"/>
  <c r="AS48"/>
  <c r="AW48" s="1"/>
  <c r="AT48"/>
  <c r="AX48" s="1"/>
  <c r="AU48"/>
  <c r="AY48" s="1"/>
  <c r="AV48"/>
  <c r="AZ48" s="1"/>
  <c r="AS49"/>
  <c r="AW49" s="1"/>
  <c r="AT49"/>
  <c r="AX49" s="1"/>
  <c r="AU49"/>
  <c r="AY49" s="1"/>
  <c r="AV49"/>
  <c r="AZ49" s="1"/>
  <c r="AS16"/>
  <c r="AW16" s="1"/>
  <c r="AT16"/>
  <c r="AX16" s="1"/>
  <c r="AU16"/>
  <c r="AY16" s="1"/>
  <c r="AV16"/>
  <c r="AZ16" s="1"/>
  <c r="AN17"/>
  <c r="AN18"/>
  <c r="AN19"/>
  <c r="AN20"/>
  <c r="AN21"/>
  <c r="AN22"/>
  <c r="AN23"/>
  <c r="AN24"/>
  <c r="AN25"/>
  <c r="AN26"/>
  <c r="AN27"/>
  <c r="AN28"/>
  <c r="AN29"/>
  <c r="AN30"/>
  <c r="AN31"/>
  <c r="AN32"/>
  <c r="AN33"/>
  <c r="AN34"/>
  <c r="AN35"/>
  <c r="AN36"/>
  <c r="AN37"/>
  <c r="AN38"/>
  <c r="AN39"/>
  <c r="AN40"/>
  <c r="AN41"/>
  <c r="AN42"/>
  <c r="AN43"/>
  <c r="AN44"/>
  <c r="AN45"/>
  <c r="AN46"/>
  <c r="AN47"/>
  <c r="AN48"/>
  <c r="AN49"/>
  <c r="AN16"/>
  <c r="AJ17"/>
  <c r="AO17" s="1"/>
  <c r="AK17"/>
  <c r="AP17" s="1"/>
  <c r="AL17"/>
  <c r="AQ17" s="1"/>
  <c r="AM17"/>
  <c r="AR17" s="1"/>
  <c r="AJ18"/>
  <c r="AK18"/>
  <c r="AP18" s="1"/>
  <c r="AL18"/>
  <c r="AM18"/>
  <c r="AR18" s="1"/>
  <c r="AJ19"/>
  <c r="AO19" s="1"/>
  <c r="R19" s="1"/>
  <c r="AK19"/>
  <c r="AL19"/>
  <c r="AQ19" s="1"/>
  <c r="T19" s="1"/>
  <c r="AM19"/>
  <c r="AJ20"/>
  <c r="AK20"/>
  <c r="AP20" s="1"/>
  <c r="AL20"/>
  <c r="AM20"/>
  <c r="AR20" s="1"/>
  <c r="AJ21"/>
  <c r="AO21" s="1"/>
  <c r="AK21"/>
  <c r="AL21"/>
  <c r="AQ21" s="1"/>
  <c r="AM21"/>
  <c r="AJ22"/>
  <c r="AK22"/>
  <c r="AP22" s="1"/>
  <c r="AL22"/>
  <c r="AM22"/>
  <c r="AR22" s="1"/>
  <c r="AJ23"/>
  <c r="AO23" s="1"/>
  <c r="AK23"/>
  <c r="AP23" s="1"/>
  <c r="AL23"/>
  <c r="AQ23" s="1"/>
  <c r="AM23"/>
  <c r="AR23" s="1"/>
  <c r="AJ24"/>
  <c r="AK24"/>
  <c r="AP24" s="1"/>
  <c r="AL24"/>
  <c r="AM24"/>
  <c r="AR24" s="1"/>
  <c r="AJ25"/>
  <c r="AO25" s="1"/>
  <c r="AK25"/>
  <c r="AP25" s="1"/>
  <c r="AL25"/>
  <c r="AQ25" s="1"/>
  <c r="AM25"/>
  <c r="AR25" s="1"/>
  <c r="AJ26"/>
  <c r="AK26"/>
  <c r="AP26" s="1"/>
  <c r="AL26"/>
  <c r="AM26"/>
  <c r="AR26" s="1"/>
  <c r="AJ27"/>
  <c r="AO27" s="1"/>
  <c r="AK27"/>
  <c r="AP27" s="1"/>
  <c r="AL27"/>
  <c r="AQ27" s="1"/>
  <c r="AM27"/>
  <c r="AR27" s="1"/>
  <c r="AJ28"/>
  <c r="AO28" s="1"/>
  <c r="AK28"/>
  <c r="AP28" s="1"/>
  <c r="AL28"/>
  <c r="AQ28" s="1"/>
  <c r="AM28"/>
  <c r="AR28" s="1"/>
  <c r="AJ29"/>
  <c r="AO29" s="1"/>
  <c r="AK29"/>
  <c r="AP29" s="1"/>
  <c r="AL29"/>
  <c r="AQ29" s="1"/>
  <c r="AM29"/>
  <c r="AR29" s="1"/>
  <c r="AJ30"/>
  <c r="AO30" s="1"/>
  <c r="AK30"/>
  <c r="AP30" s="1"/>
  <c r="AL30"/>
  <c r="AQ30" s="1"/>
  <c r="AM30"/>
  <c r="AR30" s="1"/>
  <c r="AJ31"/>
  <c r="AO31" s="1"/>
  <c r="AK31"/>
  <c r="AP31" s="1"/>
  <c r="AL31"/>
  <c r="AQ31" s="1"/>
  <c r="AM31"/>
  <c r="AR31" s="1"/>
  <c r="AJ32"/>
  <c r="AO32" s="1"/>
  <c r="AK32"/>
  <c r="AP32" s="1"/>
  <c r="AL32"/>
  <c r="AQ32" s="1"/>
  <c r="AM32"/>
  <c r="AR32" s="1"/>
  <c r="AJ33"/>
  <c r="AO33" s="1"/>
  <c r="AK33"/>
  <c r="AP33" s="1"/>
  <c r="AL33"/>
  <c r="AQ33" s="1"/>
  <c r="AM33"/>
  <c r="AR33" s="1"/>
  <c r="AJ34"/>
  <c r="AO34" s="1"/>
  <c r="AK34"/>
  <c r="AP34" s="1"/>
  <c r="AL34"/>
  <c r="AQ34" s="1"/>
  <c r="AM34"/>
  <c r="AR34" s="1"/>
  <c r="AJ35"/>
  <c r="AO35" s="1"/>
  <c r="AK35"/>
  <c r="AL35"/>
  <c r="AQ35" s="1"/>
  <c r="AM35"/>
  <c r="AJ36"/>
  <c r="AO36" s="1"/>
  <c r="AK36"/>
  <c r="AP36" s="1"/>
  <c r="AL36"/>
  <c r="AQ36" s="1"/>
  <c r="AM36"/>
  <c r="AR36" s="1"/>
  <c r="AJ37"/>
  <c r="AO37" s="1"/>
  <c r="AK37"/>
  <c r="AP37" s="1"/>
  <c r="AL37"/>
  <c r="AQ37" s="1"/>
  <c r="AM37"/>
  <c r="AR37" s="1"/>
  <c r="AJ38"/>
  <c r="AO38" s="1"/>
  <c r="AK38"/>
  <c r="AP38" s="1"/>
  <c r="AL38"/>
  <c r="AQ38" s="1"/>
  <c r="AM38"/>
  <c r="AR38" s="1"/>
  <c r="AJ39"/>
  <c r="AO39" s="1"/>
  <c r="AK39"/>
  <c r="AP39" s="1"/>
  <c r="AL39"/>
  <c r="AQ39" s="1"/>
  <c r="AM39"/>
  <c r="AR39" s="1"/>
  <c r="AJ40"/>
  <c r="AO40" s="1"/>
  <c r="AK40"/>
  <c r="AP40" s="1"/>
  <c r="AL40"/>
  <c r="AQ40" s="1"/>
  <c r="AM40"/>
  <c r="AR40" s="1"/>
  <c r="AJ41"/>
  <c r="AO41" s="1"/>
  <c r="AK41"/>
  <c r="AP41" s="1"/>
  <c r="AL41"/>
  <c r="AQ41" s="1"/>
  <c r="AM41"/>
  <c r="AR41" s="1"/>
  <c r="AJ42"/>
  <c r="AO42" s="1"/>
  <c r="AK42"/>
  <c r="AP42" s="1"/>
  <c r="AL42"/>
  <c r="AQ42" s="1"/>
  <c r="AM42"/>
  <c r="AR42" s="1"/>
  <c r="AJ43"/>
  <c r="AO43" s="1"/>
  <c r="AK43"/>
  <c r="AP43" s="1"/>
  <c r="AL43"/>
  <c r="AQ43" s="1"/>
  <c r="AM43"/>
  <c r="AR43" s="1"/>
  <c r="AJ44"/>
  <c r="AO44" s="1"/>
  <c r="AK44"/>
  <c r="AP44" s="1"/>
  <c r="AL44"/>
  <c r="AQ44" s="1"/>
  <c r="AM44"/>
  <c r="AR44" s="1"/>
  <c r="AJ45"/>
  <c r="AO45" s="1"/>
  <c r="AK45"/>
  <c r="AP45" s="1"/>
  <c r="AL45"/>
  <c r="AQ45" s="1"/>
  <c r="AM45"/>
  <c r="AR45" s="1"/>
  <c r="AJ46"/>
  <c r="AO46" s="1"/>
  <c r="AK46"/>
  <c r="AP46" s="1"/>
  <c r="AL46"/>
  <c r="AQ46" s="1"/>
  <c r="AM46"/>
  <c r="AR46" s="1"/>
  <c r="AJ47"/>
  <c r="AO47" s="1"/>
  <c r="AK47"/>
  <c r="AP47" s="1"/>
  <c r="AL47"/>
  <c r="AQ47" s="1"/>
  <c r="AM47"/>
  <c r="AR47" s="1"/>
  <c r="AJ48"/>
  <c r="AO48" s="1"/>
  <c r="AK48"/>
  <c r="AP48" s="1"/>
  <c r="AL48"/>
  <c r="AQ48" s="1"/>
  <c r="AM48"/>
  <c r="AR48" s="1"/>
  <c r="AJ49"/>
  <c r="AO49" s="1"/>
  <c r="AK49"/>
  <c r="AP49" s="1"/>
  <c r="AL49"/>
  <c r="AQ49" s="1"/>
  <c r="AM49"/>
  <c r="AR49" s="1"/>
  <c r="AJ16"/>
  <c r="AK16"/>
  <c r="AP16" s="1"/>
  <c r="AL16"/>
  <c r="AM16"/>
  <c r="AR16" s="1"/>
  <c r="AV4"/>
  <c r="AZ4" s="1"/>
  <c r="AV5"/>
  <c r="AZ5" s="1"/>
  <c r="AV6"/>
  <c r="AZ6" s="1"/>
  <c r="AV7"/>
  <c r="AZ7" s="1"/>
  <c r="AV8"/>
  <c r="AZ8" s="1"/>
  <c r="AV9"/>
  <c r="AZ9" s="1"/>
  <c r="AV10"/>
  <c r="AZ10" s="1"/>
  <c r="AV11"/>
  <c r="AZ11" s="1"/>
  <c r="AV12"/>
  <c r="AZ12" s="1"/>
  <c r="AV13"/>
  <c r="AZ13" s="1"/>
  <c r="AV14"/>
  <c r="AZ14" s="1"/>
  <c r="AV15"/>
  <c r="AZ15" s="1"/>
  <c r="AU4"/>
  <c r="AY4" s="1"/>
  <c r="AU5"/>
  <c r="AY5" s="1"/>
  <c r="AU6"/>
  <c r="AY6" s="1"/>
  <c r="AU7"/>
  <c r="AY7" s="1"/>
  <c r="AU8"/>
  <c r="AY8" s="1"/>
  <c r="AU9"/>
  <c r="AY9" s="1"/>
  <c r="AU10"/>
  <c r="AY10" s="1"/>
  <c r="AU11"/>
  <c r="AY11" s="1"/>
  <c r="AU12"/>
  <c r="AY12" s="1"/>
  <c r="AU13"/>
  <c r="AY13" s="1"/>
  <c r="AU14"/>
  <c r="AY14" s="1"/>
  <c r="AU15"/>
  <c r="AY15" s="1"/>
  <c r="AT4"/>
  <c r="AX4" s="1"/>
  <c r="AT5"/>
  <c r="AX5" s="1"/>
  <c r="AT6"/>
  <c r="AX6" s="1"/>
  <c r="AT7"/>
  <c r="AX7" s="1"/>
  <c r="AT8"/>
  <c r="AX8" s="1"/>
  <c r="AT9"/>
  <c r="AX9" s="1"/>
  <c r="AT10"/>
  <c r="AX10" s="1"/>
  <c r="AT11"/>
  <c r="AX11" s="1"/>
  <c r="AT12"/>
  <c r="AX12" s="1"/>
  <c r="AT13"/>
  <c r="AX13" s="1"/>
  <c r="AT14"/>
  <c r="AX14" s="1"/>
  <c r="AT15"/>
  <c r="AX15" s="1"/>
  <c r="AS4"/>
  <c r="AW4" s="1"/>
  <c r="AS5"/>
  <c r="AW5" s="1"/>
  <c r="AS6"/>
  <c r="AW6" s="1"/>
  <c r="AS7"/>
  <c r="AW7" s="1"/>
  <c r="AS8"/>
  <c r="AW8" s="1"/>
  <c r="AS9"/>
  <c r="AW9" s="1"/>
  <c r="AS10"/>
  <c r="AW10" s="1"/>
  <c r="AS11"/>
  <c r="AW11" s="1"/>
  <c r="AS12"/>
  <c r="AW12" s="1"/>
  <c r="AS13"/>
  <c r="AW13" s="1"/>
  <c r="AS14"/>
  <c r="AW14" s="1"/>
  <c r="AS15"/>
  <c r="AW15" s="1"/>
  <c r="AN4"/>
  <c r="AN5"/>
  <c r="AN6"/>
  <c r="AN7"/>
  <c r="AN8"/>
  <c r="AN9"/>
  <c r="AN10"/>
  <c r="AN11"/>
  <c r="AN12"/>
  <c r="AN13"/>
  <c r="AN14"/>
  <c r="AN15"/>
  <c r="AM4"/>
  <c r="AM5"/>
  <c r="AM6"/>
  <c r="AR6" s="1"/>
  <c r="AM7"/>
  <c r="AR7" s="1"/>
  <c r="AM8"/>
  <c r="AR8" s="1"/>
  <c r="AM9"/>
  <c r="AM10"/>
  <c r="AM11"/>
  <c r="AR11" s="1"/>
  <c r="AM12"/>
  <c r="AM13"/>
  <c r="AM14"/>
  <c r="AR14" s="1"/>
  <c r="AM15"/>
  <c r="AL4"/>
  <c r="AL5"/>
  <c r="AL6"/>
  <c r="AQ6" s="1"/>
  <c r="AL7"/>
  <c r="AQ7" s="1"/>
  <c r="AL8"/>
  <c r="AQ8" s="1"/>
  <c r="AL9"/>
  <c r="AL10"/>
  <c r="AL11"/>
  <c r="AQ11" s="1"/>
  <c r="AL12"/>
  <c r="AL13"/>
  <c r="AL14"/>
  <c r="AQ14" s="1"/>
  <c r="AL15"/>
  <c r="AK4"/>
  <c r="AK5"/>
  <c r="AK6"/>
  <c r="AP6" s="1"/>
  <c r="AK7"/>
  <c r="AP7" s="1"/>
  <c r="AK8"/>
  <c r="AP8" s="1"/>
  <c r="AK9"/>
  <c r="AK10"/>
  <c r="AK11"/>
  <c r="AP11" s="1"/>
  <c r="AK12"/>
  <c r="AK13"/>
  <c r="AK14"/>
  <c r="AP14" s="1"/>
  <c r="AK15"/>
  <c r="AJ6"/>
  <c r="AO6" s="1"/>
  <c r="AJ7"/>
  <c r="AO7" s="1"/>
  <c r="AJ8"/>
  <c r="AO8" s="1"/>
  <c r="AJ9"/>
  <c r="AJ10"/>
  <c r="AJ11"/>
  <c r="AO11" s="1"/>
  <c r="AJ12"/>
  <c r="AJ13"/>
  <c r="AJ14"/>
  <c r="AO14" s="1"/>
  <c r="AJ15"/>
  <c r="AJ5"/>
  <c r="AJ4"/>
  <c r="AU3"/>
  <c r="AY3" s="1"/>
  <c r="AT3"/>
  <c r="AX3" s="1"/>
  <c r="AV3"/>
  <c r="AZ3" s="1"/>
  <c r="AM3"/>
  <c r="AL3"/>
  <c r="AK3"/>
  <c r="AN3"/>
  <c r="AS3"/>
  <c r="AW3" s="1"/>
  <c r="AJ3"/>
  <c r="AQ26" l="1"/>
  <c r="AO26"/>
  <c r="AQ24"/>
  <c r="AO24"/>
  <c r="AQ22"/>
  <c r="AO22"/>
  <c r="AQ20"/>
  <c r="AO20"/>
  <c r="AR19"/>
  <c r="U19" s="1"/>
  <c r="AP19"/>
  <c r="S19" s="1"/>
  <c r="AR21"/>
  <c r="AP21"/>
  <c r="AO10"/>
  <c r="AP10"/>
  <c r="AQ10"/>
  <c r="AR10"/>
  <c r="AR35"/>
  <c r="AP35"/>
  <c r="AQ16"/>
  <c r="AQ18"/>
  <c r="AO18"/>
  <c r="AO16"/>
  <c r="AR13"/>
  <c r="AR9"/>
  <c r="AR5"/>
  <c r="AR12"/>
  <c r="AR4"/>
  <c r="U4" s="1"/>
  <c r="AO5"/>
  <c r="AP5"/>
  <c r="AQ5"/>
  <c r="AO4"/>
  <c r="R4" s="1"/>
  <c r="AP4"/>
  <c r="S4" s="1"/>
  <c r="AQ4"/>
  <c r="T4" s="1"/>
  <c r="AO13"/>
  <c r="AQ13"/>
  <c r="AP13"/>
  <c r="AO15"/>
  <c r="AP15"/>
  <c r="AQ15"/>
  <c r="AR15"/>
  <c r="AO12"/>
  <c r="AQ12"/>
  <c r="AP12"/>
  <c r="AO9"/>
  <c r="AP9"/>
  <c r="AQ9"/>
  <c r="AQ3"/>
  <c r="T3" s="1"/>
  <c r="T99" s="1"/>
  <c r="T136" s="1"/>
  <c r="AP3"/>
  <c r="S3" s="1"/>
  <c r="AR3"/>
  <c r="U3" s="1"/>
  <c r="U99" s="1"/>
  <c r="U136" s="1"/>
  <c r="AO3"/>
  <c r="R3" s="1"/>
  <c r="S99" l="1"/>
  <c r="S136" s="1"/>
  <c r="R99"/>
  <c r="R136" s="1"/>
</calcChain>
</file>

<file path=xl/sharedStrings.xml><?xml version="1.0" encoding="utf-8"?>
<sst xmlns="http://schemas.openxmlformats.org/spreadsheetml/2006/main" count="486" uniqueCount="42">
  <si>
    <t>ronan</t>
  </si>
  <si>
    <t>fred</t>
  </si>
  <si>
    <t>resultat</t>
  </si>
  <si>
    <t>pronos</t>
  </si>
  <si>
    <t>nico</t>
  </si>
  <si>
    <t>michel</t>
  </si>
  <si>
    <t>MATCHS</t>
  </si>
  <si>
    <t>PRONOSTICS</t>
  </si>
  <si>
    <t>SCORE</t>
  </si>
  <si>
    <t>DATE</t>
  </si>
  <si>
    <t>GROUPE</t>
  </si>
  <si>
    <t>POINTS</t>
  </si>
  <si>
    <t>vrai ou faux</t>
  </si>
  <si>
    <t>pts  (1 ou 0 pts)</t>
  </si>
  <si>
    <t>pts (3 ou 0 pts)</t>
  </si>
  <si>
    <t>JOURNEE</t>
  </si>
  <si>
    <t>GROUPE A</t>
  </si>
  <si>
    <t>J1</t>
  </si>
  <si>
    <t>J2</t>
  </si>
  <si>
    <t>J3</t>
  </si>
  <si>
    <t>J4</t>
  </si>
  <si>
    <t>J5</t>
  </si>
  <si>
    <t>J6</t>
  </si>
  <si>
    <t>GROUPE B</t>
  </si>
  <si>
    <t>GROUPE C</t>
  </si>
  <si>
    <t>GROUPE D</t>
  </si>
  <si>
    <t>GROUPE E</t>
  </si>
  <si>
    <t>GROUPE F</t>
  </si>
  <si>
    <t>GROUPE G</t>
  </si>
  <si>
    <t>GROUPE H</t>
  </si>
  <si>
    <t>RONAN</t>
  </si>
  <si>
    <t>FRED</t>
  </si>
  <si>
    <t>NICO</t>
  </si>
  <si>
    <t>MICHEL</t>
  </si>
  <si>
    <t>LDC 2018/2019 - PHASE DE POULES</t>
  </si>
  <si>
    <t>LDC 2018/2019 - 1/8 EME DE FINALE</t>
  </si>
  <si>
    <t>LDC 2018/2019 - 1/4 DE FINALE</t>
  </si>
  <si>
    <t>LDC 2018/2019 - 1/2 FINALE</t>
  </si>
  <si>
    <t>LDC 2018/2019 - FINALE</t>
  </si>
  <si>
    <t>TOTAL DES PTS FINAUX</t>
  </si>
  <si>
    <t>MNS</t>
  </si>
  <si>
    <t>pronos ronan</t>
  </si>
</sst>
</file>

<file path=xl/styles.xml><?xml version="1.0" encoding="utf-8"?>
<styleSheet xmlns="http://schemas.openxmlformats.org/spreadsheetml/2006/main">
  <numFmts count="1">
    <numFmt numFmtId="164" formatCode="dd/mm/yy;@"/>
  </numFmts>
  <fonts count="14">
    <font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u/>
      <sz val="11"/>
      <color rgb="FF00206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rgb="FFC0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FF0000"/>
      <name val="Cambria"/>
      <family val="1"/>
      <scheme val="major"/>
    </font>
    <font>
      <u/>
      <sz val="14"/>
      <color rgb="FF002060"/>
      <name val="Calibri"/>
      <family val="2"/>
      <scheme val="minor"/>
    </font>
    <font>
      <sz val="12"/>
      <color theme="1"/>
      <name val="Cambria"/>
      <family val="1"/>
      <scheme val="major"/>
    </font>
    <font>
      <b/>
      <i/>
      <u/>
      <sz val="16"/>
      <color rgb="FFFF0000"/>
      <name val="Cambria"/>
      <family val="1"/>
      <scheme val="major"/>
    </font>
  </fonts>
  <fills count="1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8CF787"/>
        <bgColor indexed="64"/>
      </patternFill>
    </fill>
    <fill>
      <patternFill patternType="solid">
        <fgColor rgb="FF91C8ED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59999389629810485"/>
        <bgColor indexed="64"/>
      </patternFill>
    </fill>
  </fills>
  <borders count="7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rgb="FFFF0000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ck">
        <color indexed="64"/>
      </right>
      <top style="dashed">
        <color indexed="64"/>
      </top>
      <bottom style="dashed">
        <color indexed="64"/>
      </bottom>
      <diagonal/>
    </border>
    <border>
      <left style="thick">
        <color indexed="64"/>
      </left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 style="thick">
        <color indexed="64"/>
      </right>
      <top style="dashed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rgb="FFFF0000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FF0000"/>
      </right>
      <top style="medium">
        <color indexed="64"/>
      </top>
      <bottom style="thin">
        <color indexed="64"/>
      </bottom>
      <diagonal/>
    </border>
    <border>
      <left/>
      <right style="medium">
        <color rgb="FFFF0000"/>
      </right>
      <top style="thin">
        <color indexed="64"/>
      </top>
      <bottom style="thin">
        <color indexed="64"/>
      </bottom>
      <diagonal/>
    </border>
    <border>
      <left/>
      <right style="medium">
        <color rgb="FFFF0000"/>
      </right>
      <top style="thin">
        <color indexed="64"/>
      </top>
      <bottom/>
      <diagonal/>
    </border>
  </borders>
  <cellStyleXfs count="1">
    <xf numFmtId="0" fontId="0" fillId="0" borderId="0"/>
  </cellStyleXfs>
  <cellXfs count="158">
    <xf numFmtId="0" fontId="0" fillId="0" borderId="0" xfId="0"/>
    <xf numFmtId="0" fontId="1" fillId="4" borderId="0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2" fillId="4" borderId="18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10" borderId="10" xfId="0" applyFont="1" applyFill="1" applyBorder="1" applyAlignment="1">
      <alignment horizontal="center" vertical="center"/>
    </xf>
    <xf numFmtId="164" fontId="5" fillId="10" borderId="10" xfId="0" applyNumberFormat="1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8" fillId="4" borderId="0" xfId="0" applyFont="1" applyFill="1" applyBorder="1" applyAlignment="1">
      <alignment horizontal="center" vertical="center"/>
    </xf>
    <xf numFmtId="0" fontId="9" fillId="5" borderId="10" xfId="0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2" fillId="0" borderId="17" xfId="0" applyFont="1" applyBorder="1" applyAlignment="1">
      <alignment horizontal="center" vertical="center"/>
    </xf>
    <xf numFmtId="0" fontId="12" fillId="0" borderId="15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12" fillId="0" borderId="5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/>
    </xf>
    <xf numFmtId="0" fontId="4" fillId="0" borderId="26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1" fontId="4" fillId="0" borderId="21" xfId="0" applyNumberFormat="1" applyFont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1" fontId="4" fillId="0" borderId="6" xfId="0" applyNumberFormat="1" applyFont="1" applyBorder="1" applyAlignment="1">
      <alignment horizontal="center" vertical="center"/>
    </xf>
    <xf numFmtId="1" fontId="4" fillId="0" borderId="5" xfId="0" applyNumberFormat="1" applyFont="1" applyBorder="1" applyAlignment="1">
      <alignment horizontal="center" vertical="center"/>
    </xf>
    <xf numFmtId="0" fontId="8" fillId="6" borderId="10" xfId="0" applyFont="1" applyFill="1" applyBorder="1" applyAlignment="1">
      <alignment horizontal="center" vertical="center"/>
    </xf>
    <xf numFmtId="0" fontId="8" fillId="7" borderId="10" xfId="0" applyFont="1" applyFill="1" applyBorder="1" applyAlignment="1">
      <alignment horizontal="center" vertical="center"/>
    </xf>
    <xf numFmtId="0" fontId="8" fillId="8" borderId="10" xfId="0" applyFont="1" applyFill="1" applyBorder="1" applyAlignment="1">
      <alignment horizontal="center" vertical="center"/>
    </xf>
    <xf numFmtId="0" fontId="8" fillId="9" borderId="10" xfId="0" applyFont="1" applyFill="1" applyBorder="1" applyAlignment="1">
      <alignment horizontal="center" vertical="center"/>
    </xf>
    <xf numFmtId="1" fontId="4" fillId="0" borderId="30" xfId="0" applyNumberFormat="1" applyFont="1" applyBorder="1" applyAlignment="1">
      <alignment horizontal="center" vertical="center"/>
    </xf>
    <xf numFmtId="1" fontId="4" fillId="0" borderId="31" xfId="0" applyNumberFormat="1" applyFont="1" applyBorder="1" applyAlignment="1">
      <alignment horizontal="center" vertical="center"/>
    </xf>
    <xf numFmtId="1" fontId="4" fillId="0" borderId="32" xfId="0" applyNumberFormat="1" applyFont="1" applyBorder="1" applyAlignment="1">
      <alignment horizontal="center" vertical="center"/>
    </xf>
    <xf numFmtId="1" fontId="4" fillId="0" borderId="33" xfId="0" applyNumberFormat="1" applyFont="1" applyBorder="1" applyAlignment="1">
      <alignment horizontal="center" vertical="center"/>
    </xf>
    <xf numFmtId="1" fontId="4" fillId="0" borderId="34" xfId="0" applyNumberFormat="1" applyFont="1" applyBorder="1" applyAlignment="1">
      <alignment horizontal="center" vertical="center"/>
    </xf>
    <xf numFmtId="1" fontId="4" fillId="0" borderId="35" xfId="0" applyNumberFormat="1" applyFont="1" applyBorder="1" applyAlignment="1">
      <alignment horizontal="center" vertical="center"/>
    </xf>
    <xf numFmtId="1" fontId="4" fillId="0" borderId="36" xfId="0" applyNumberFormat="1" applyFont="1" applyBorder="1" applyAlignment="1">
      <alignment horizontal="center" vertical="center"/>
    </xf>
    <xf numFmtId="1" fontId="4" fillId="0" borderId="37" xfId="0" applyNumberFormat="1" applyFont="1" applyBorder="1" applyAlignment="1">
      <alignment horizontal="center" vertical="center"/>
    </xf>
    <xf numFmtId="1" fontId="3" fillId="11" borderId="38" xfId="0" applyNumberFormat="1" applyFont="1" applyFill="1" applyBorder="1" applyAlignment="1">
      <alignment horizontal="center" vertical="center"/>
    </xf>
    <xf numFmtId="0" fontId="3" fillId="11" borderId="39" xfId="0" applyFont="1" applyFill="1" applyBorder="1" applyAlignment="1">
      <alignment horizontal="center" vertical="center"/>
    </xf>
    <xf numFmtId="0" fontId="3" fillId="11" borderId="40" xfId="0" applyFont="1" applyFill="1" applyBorder="1" applyAlignment="1">
      <alignment horizontal="center" vertical="center"/>
    </xf>
    <xf numFmtId="0" fontId="11" fillId="3" borderId="43" xfId="0" applyFont="1" applyFill="1" applyBorder="1" applyAlignment="1">
      <alignment vertical="center"/>
    </xf>
    <xf numFmtId="0" fontId="11" fillId="3" borderId="3" xfId="0" applyFont="1" applyFill="1" applyBorder="1" applyAlignment="1">
      <alignment vertical="center"/>
    </xf>
    <xf numFmtId="0" fontId="2" fillId="4" borderId="19" xfId="0" applyFont="1" applyFill="1" applyBorder="1" applyAlignment="1">
      <alignment vertical="center"/>
    </xf>
    <xf numFmtId="164" fontId="4" fillId="0" borderId="0" xfId="0" applyNumberFormat="1" applyFont="1" applyBorder="1" applyAlignment="1">
      <alignment horizontal="center" vertical="center"/>
    </xf>
    <xf numFmtId="0" fontId="12" fillId="0" borderId="13" xfId="0" applyFont="1" applyBorder="1" applyAlignment="1">
      <alignment horizontal="center" vertical="center" wrapText="1"/>
    </xf>
    <xf numFmtId="0" fontId="4" fillId="0" borderId="59" xfId="0" applyFont="1" applyBorder="1" applyAlignment="1">
      <alignment horizontal="center" vertical="center"/>
    </xf>
    <xf numFmtId="0" fontId="4" fillId="0" borderId="60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61" xfId="0" applyFont="1" applyBorder="1" applyAlignment="1">
      <alignment horizontal="center" vertical="center"/>
    </xf>
    <xf numFmtId="0" fontId="4" fillId="0" borderId="63" xfId="0" applyFont="1" applyBorder="1" applyAlignment="1">
      <alignment horizontal="center" vertical="center"/>
    </xf>
    <xf numFmtId="0" fontId="4" fillId="0" borderId="62" xfId="0" applyFont="1" applyBorder="1" applyAlignment="1">
      <alignment horizontal="center" vertical="center"/>
    </xf>
    <xf numFmtId="0" fontId="4" fillId="0" borderId="65" xfId="0" applyFont="1" applyBorder="1" applyAlignment="1">
      <alignment horizontal="center" vertical="center"/>
    </xf>
    <xf numFmtId="0" fontId="0" fillId="0" borderId="62" xfId="0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0" borderId="65" xfId="0" applyBorder="1" applyAlignment="1">
      <alignment horizontal="center" vertical="center"/>
    </xf>
    <xf numFmtId="1" fontId="3" fillId="15" borderId="38" xfId="0" applyNumberFormat="1" applyFont="1" applyFill="1" applyBorder="1" applyAlignment="1">
      <alignment horizontal="center" vertical="center"/>
    </xf>
    <xf numFmtId="0" fontId="12" fillId="0" borderId="6" xfId="0" applyFont="1" applyBorder="1" applyAlignment="1">
      <alignment horizontal="center" vertical="center"/>
    </xf>
    <xf numFmtId="0" fontId="12" fillId="0" borderId="24" xfId="0" applyFont="1" applyBorder="1" applyAlignment="1">
      <alignment horizontal="center" vertical="center"/>
    </xf>
    <xf numFmtId="0" fontId="4" fillId="0" borderId="67" xfId="0" applyFont="1" applyBorder="1" applyAlignment="1">
      <alignment horizontal="center" vertical="center"/>
    </xf>
    <xf numFmtId="1" fontId="4" fillId="0" borderId="67" xfId="0" applyNumberFormat="1" applyFont="1" applyBorder="1" applyAlignment="1">
      <alignment horizontal="center" vertical="center"/>
    </xf>
    <xf numFmtId="0" fontId="4" fillId="0" borderId="68" xfId="0" applyFont="1" applyBorder="1" applyAlignment="1">
      <alignment horizontal="center" vertical="center"/>
    </xf>
    <xf numFmtId="1" fontId="4" fillId="0" borderId="68" xfId="0" applyNumberFormat="1" applyFont="1" applyBorder="1" applyAlignment="1">
      <alignment horizontal="center" vertical="center"/>
    </xf>
    <xf numFmtId="1" fontId="4" fillId="0" borderId="2" xfId="0" applyNumberFormat="1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1" fillId="3" borderId="2" xfId="0" applyFont="1" applyFill="1" applyBorder="1" applyAlignment="1">
      <alignment vertical="center"/>
    </xf>
    <xf numFmtId="0" fontId="3" fillId="12" borderId="9" xfId="0" applyFont="1" applyFill="1" applyBorder="1" applyAlignment="1">
      <alignment horizontal="center" vertical="center" textRotation="255"/>
    </xf>
    <xf numFmtId="0" fontId="3" fillId="12" borderId="20" xfId="0" applyFont="1" applyFill="1" applyBorder="1" applyAlignment="1">
      <alignment horizontal="center" vertical="center" textRotation="255"/>
    </xf>
    <xf numFmtId="0" fontId="3" fillId="12" borderId="11" xfId="0" applyFont="1" applyFill="1" applyBorder="1" applyAlignment="1">
      <alignment horizontal="center" vertical="center" textRotation="255"/>
    </xf>
    <xf numFmtId="0" fontId="2" fillId="0" borderId="10" xfId="0" applyFont="1" applyBorder="1" applyAlignment="1">
      <alignment horizontal="center" vertical="center"/>
    </xf>
    <xf numFmtId="0" fontId="10" fillId="5" borderId="22" xfId="0" applyFont="1" applyFill="1" applyBorder="1" applyAlignment="1">
      <alignment horizontal="center" vertical="center"/>
    </xf>
    <xf numFmtId="0" fontId="10" fillId="5" borderId="0" xfId="0" applyFont="1" applyFill="1" applyBorder="1" applyAlignment="1">
      <alignment horizontal="center" vertical="center"/>
    </xf>
    <xf numFmtId="0" fontId="10" fillId="5" borderId="23" xfId="0" applyFont="1" applyFill="1" applyBorder="1" applyAlignment="1">
      <alignment horizontal="center" vertical="center"/>
    </xf>
    <xf numFmtId="0" fontId="3" fillId="12" borderId="31" xfId="0" applyFont="1" applyFill="1" applyBorder="1" applyAlignment="1">
      <alignment horizontal="center" vertical="center" textRotation="255"/>
    </xf>
    <xf numFmtId="0" fontId="0" fillId="0" borderId="20" xfId="0" applyBorder="1"/>
    <xf numFmtId="0" fontId="0" fillId="0" borderId="11" xfId="0" applyBorder="1"/>
    <xf numFmtId="0" fontId="4" fillId="13" borderId="32" xfId="0" applyFont="1" applyFill="1" applyBorder="1" applyAlignment="1">
      <alignment horizontal="center" vertical="center"/>
    </xf>
    <xf numFmtId="0" fontId="0" fillId="0" borderId="15" xfId="0" applyBorder="1"/>
    <xf numFmtId="0" fontId="4" fillId="13" borderId="13" xfId="0" applyFont="1" applyFill="1" applyBorder="1" applyAlignment="1">
      <alignment horizontal="center" vertical="center"/>
    </xf>
    <xf numFmtId="0" fontId="4" fillId="13" borderId="15" xfId="0" applyFont="1" applyFill="1" applyBorder="1" applyAlignment="1">
      <alignment horizontal="center" vertical="center"/>
    </xf>
    <xf numFmtId="164" fontId="4" fillId="0" borderId="44" xfId="0" applyNumberFormat="1" applyFont="1" applyBorder="1" applyAlignment="1">
      <alignment horizontal="center" vertical="center"/>
    </xf>
    <xf numFmtId="0" fontId="0" fillId="0" borderId="8" xfId="0" applyBorder="1"/>
    <xf numFmtId="164" fontId="4" fillId="0" borderId="7" xfId="0" applyNumberFormat="1" applyFont="1" applyBorder="1" applyAlignment="1">
      <alignment horizontal="center" vertical="center"/>
    </xf>
    <xf numFmtId="164" fontId="4" fillId="0" borderId="8" xfId="0" applyNumberFormat="1" applyFont="1" applyBorder="1" applyAlignment="1">
      <alignment horizontal="center" vertical="center"/>
    </xf>
    <xf numFmtId="0" fontId="11" fillId="3" borderId="10" xfId="0" applyFont="1" applyFill="1" applyBorder="1" applyAlignment="1">
      <alignment horizontal="center" vertical="center"/>
    </xf>
    <xf numFmtId="0" fontId="6" fillId="2" borderId="10" xfId="0" applyFont="1" applyFill="1" applyBorder="1" applyAlignment="1">
      <alignment horizontal="center" vertical="center"/>
    </xf>
    <xf numFmtId="0" fontId="11" fillId="3" borderId="27" xfId="0" applyFont="1" applyFill="1" applyBorder="1" applyAlignment="1">
      <alignment horizontal="center" vertical="center"/>
    </xf>
    <xf numFmtId="0" fontId="11" fillId="3" borderId="28" xfId="0" applyFont="1" applyFill="1" applyBorder="1" applyAlignment="1">
      <alignment horizontal="center" vertical="center"/>
    </xf>
    <xf numFmtId="0" fontId="11" fillId="3" borderId="29" xfId="0" applyFont="1" applyFill="1" applyBorder="1" applyAlignment="1">
      <alignment horizontal="center" vertical="center"/>
    </xf>
    <xf numFmtId="0" fontId="11" fillId="3" borderId="41" xfId="0" applyFont="1" applyFill="1" applyBorder="1" applyAlignment="1">
      <alignment horizontal="center" vertical="center"/>
    </xf>
    <xf numFmtId="0" fontId="11" fillId="3" borderId="42" xfId="0" applyFont="1" applyFill="1" applyBorder="1" applyAlignment="1">
      <alignment horizontal="center" vertical="center"/>
    </xf>
    <xf numFmtId="0" fontId="7" fillId="6" borderId="10" xfId="0" applyFont="1" applyFill="1" applyBorder="1" applyAlignment="1">
      <alignment horizontal="center" vertical="center"/>
    </xf>
    <xf numFmtId="0" fontId="7" fillId="7" borderId="10" xfId="0" applyFont="1" applyFill="1" applyBorder="1" applyAlignment="1">
      <alignment horizontal="center" vertical="center"/>
    </xf>
    <xf numFmtId="0" fontId="7" fillId="8" borderId="10" xfId="0" applyFont="1" applyFill="1" applyBorder="1" applyAlignment="1">
      <alignment horizontal="center" vertical="center"/>
    </xf>
    <xf numFmtId="0" fontId="7" fillId="9" borderId="10" xfId="0" applyFont="1" applyFill="1" applyBorder="1" applyAlignment="1">
      <alignment horizontal="center" vertical="center"/>
    </xf>
    <xf numFmtId="0" fontId="6" fillId="2" borderId="18" xfId="0" applyFont="1" applyFill="1" applyBorder="1" applyAlignment="1">
      <alignment horizontal="center" vertical="center"/>
    </xf>
    <xf numFmtId="0" fontId="10" fillId="5" borderId="46" xfId="0" applyFont="1" applyFill="1" applyBorder="1" applyAlignment="1">
      <alignment horizontal="center" vertical="center"/>
    </xf>
    <xf numFmtId="0" fontId="10" fillId="5" borderId="48" xfId="0" applyFont="1" applyFill="1" applyBorder="1" applyAlignment="1">
      <alignment horizontal="center" vertical="center"/>
    </xf>
    <xf numFmtId="0" fontId="10" fillId="5" borderId="50" xfId="0" applyFont="1" applyFill="1" applyBorder="1" applyAlignment="1">
      <alignment horizontal="center" vertical="center"/>
    </xf>
    <xf numFmtId="164" fontId="5" fillId="10" borderId="46" xfId="0" applyNumberFormat="1" applyFont="1" applyFill="1" applyBorder="1" applyAlignment="1">
      <alignment horizontal="center" vertical="center"/>
    </xf>
    <xf numFmtId="164" fontId="5" fillId="10" borderId="48" xfId="0" applyNumberFormat="1" applyFont="1" applyFill="1" applyBorder="1" applyAlignment="1">
      <alignment horizontal="center" vertical="center"/>
    </xf>
    <xf numFmtId="164" fontId="5" fillId="10" borderId="47" xfId="0" applyNumberFormat="1" applyFont="1" applyFill="1" applyBorder="1" applyAlignment="1">
      <alignment horizontal="center" vertical="center"/>
    </xf>
    <xf numFmtId="164" fontId="4" fillId="0" borderId="45" xfId="0" applyNumberFormat="1" applyFont="1" applyBorder="1" applyAlignment="1">
      <alignment horizontal="center" vertical="center"/>
    </xf>
    <xf numFmtId="164" fontId="4" fillId="0" borderId="49" xfId="0" applyNumberFormat="1" applyFont="1" applyBorder="1" applyAlignment="1">
      <alignment horizontal="center" vertical="center"/>
    </xf>
    <xf numFmtId="164" fontId="4" fillId="0" borderId="0" xfId="0" applyNumberFormat="1" applyFont="1" applyBorder="1" applyAlignment="1">
      <alignment horizontal="center" vertical="center"/>
    </xf>
    <xf numFmtId="164" fontId="4" fillId="0" borderId="23" xfId="0" applyNumberFormat="1" applyFont="1" applyBorder="1" applyAlignment="1">
      <alignment horizontal="center" vertical="center"/>
    </xf>
    <xf numFmtId="164" fontId="4" fillId="0" borderId="54" xfId="0" applyNumberFormat="1" applyFont="1" applyBorder="1" applyAlignment="1">
      <alignment horizontal="center" vertical="center"/>
    </xf>
    <xf numFmtId="164" fontId="4" fillId="0" borderId="62" xfId="0" applyNumberFormat="1" applyFont="1" applyBorder="1" applyAlignment="1">
      <alignment horizontal="center" vertical="center"/>
    </xf>
    <xf numFmtId="164" fontId="4" fillId="0" borderId="64" xfId="0" applyNumberFormat="1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164" fontId="4" fillId="0" borderId="3" xfId="0" applyNumberFormat="1" applyFont="1" applyBorder="1" applyAlignment="1">
      <alignment horizontal="center" vertical="center"/>
    </xf>
    <xf numFmtId="0" fontId="11" fillId="3" borderId="51" xfId="0" applyFont="1" applyFill="1" applyBorder="1" applyAlignment="1">
      <alignment horizontal="center" vertical="center"/>
    </xf>
    <xf numFmtId="0" fontId="11" fillId="3" borderId="52" xfId="0" applyFont="1" applyFill="1" applyBorder="1" applyAlignment="1">
      <alignment horizontal="center" vertical="center"/>
    </xf>
    <xf numFmtId="0" fontId="11" fillId="3" borderId="53" xfId="0" applyFont="1" applyFill="1" applyBorder="1" applyAlignment="1">
      <alignment horizontal="center" vertical="center"/>
    </xf>
    <xf numFmtId="164" fontId="4" fillId="0" borderId="55" xfId="0" applyNumberFormat="1" applyFont="1" applyBorder="1" applyAlignment="1">
      <alignment horizontal="center" vertical="center"/>
    </xf>
    <xf numFmtId="164" fontId="4" fillId="0" borderId="56" xfId="0" applyNumberFormat="1" applyFont="1" applyBorder="1" applyAlignment="1">
      <alignment horizontal="center" vertical="center"/>
    </xf>
    <xf numFmtId="164" fontId="4" fillId="0" borderId="57" xfId="0" applyNumberFormat="1" applyFont="1" applyBorder="1" applyAlignment="1">
      <alignment horizontal="center" vertical="center"/>
    </xf>
    <xf numFmtId="164" fontId="4" fillId="0" borderId="58" xfId="0" applyNumberFormat="1" applyFont="1" applyBorder="1" applyAlignment="1">
      <alignment horizontal="center" vertical="center"/>
    </xf>
    <xf numFmtId="0" fontId="13" fillId="14" borderId="46" xfId="0" applyFont="1" applyFill="1" applyBorder="1" applyAlignment="1">
      <alignment horizontal="center" vertical="center"/>
    </xf>
    <xf numFmtId="0" fontId="13" fillId="14" borderId="48" xfId="0" applyFont="1" applyFill="1" applyBorder="1" applyAlignment="1">
      <alignment horizontal="center" vertical="center"/>
    </xf>
    <xf numFmtId="0" fontId="13" fillId="14" borderId="47" xfId="0" applyFont="1" applyFill="1" applyBorder="1" applyAlignment="1">
      <alignment horizontal="center" vertical="center"/>
    </xf>
    <xf numFmtId="164" fontId="4" fillId="0" borderId="46" xfId="0" applyNumberFormat="1" applyFont="1" applyBorder="1" applyAlignment="1">
      <alignment horizontal="center" vertical="center"/>
    </xf>
    <xf numFmtId="164" fontId="4" fillId="0" borderId="48" xfId="0" applyNumberFormat="1" applyFont="1" applyBorder="1" applyAlignment="1">
      <alignment horizontal="center" vertical="center"/>
    </xf>
    <xf numFmtId="164" fontId="4" fillId="0" borderId="47" xfId="0" applyNumberFormat="1" applyFont="1" applyBorder="1" applyAlignment="1">
      <alignment horizontal="center" vertical="center"/>
    </xf>
    <xf numFmtId="0" fontId="11" fillId="3" borderId="66" xfId="0" applyFont="1" applyFill="1" applyBorder="1" applyAlignment="1">
      <alignment horizontal="center" vertical="center"/>
    </xf>
    <xf numFmtId="0" fontId="11" fillId="3" borderId="43" xfId="0" applyFont="1" applyFill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0" fontId="11" fillId="3" borderId="3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8" fillId="16" borderId="69" xfId="0" applyFont="1" applyFill="1" applyBorder="1" applyAlignment="1">
      <alignment horizontal="center" vertical="center"/>
    </xf>
    <xf numFmtId="0" fontId="8" fillId="16" borderId="70" xfId="0" applyFont="1" applyFill="1" applyBorder="1" applyAlignment="1">
      <alignment horizontal="center" vertical="center"/>
    </xf>
    <xf numFmtId="0" fontId="8" fillId="16" borderId="4" xfId="0" applyFont="1" applyFill="1" applyBorder="1" applyAlignment="1">
      <alignment horizontal="center" vertical="center"/>
    </xf>
    <xf numFmtId="0" fontId="0" fillId="17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1" fillId="3" borderId="7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70" xfId="0" applyFont="1" applyBorder="1" applyAlignment="1">
      <alignment horizontal="center" vertical="center"/>
    </xf>
    <xf numFmtId="0" fontId="11" fillId="3" borderId="72" xfId="0" applyFont="1" applyFill="1" applyBorder="1" applyAlignment="1">
      <alignment horizontal="center" vertical="center"/>
    </xf>
    <xf numFmtId="0" fontId="4" fillId="0" borderId="66" xfId="0" applyFont="1" applyBorder="1" applyAlignment="1">
      <alignment horizontal="center" vertical="center"/>
    </xf>
    <xf numFmtId="0" fontId="4" fillId="0" borderId="73" xfId="0" applyFont="1" applyBorder="1" applyAlignment="1">
      <alignment horizontal="center" vertical="center"/>
    </xf>
    <xf numFmtId="0" fontId="4" fillId="0" borderId="74" xfId="0" applyFont="1" applyBorder="1" applyAlignment="1">
      <alignment horizontal="center" vertical="center"/>
    </xf>
    <xf numFmtId="0" fontId="4" fillId="0" borderId="75" xfId="0" applyFont="1" applyBorder="1" applyAlignment="1">
      <alignment horizontal="center" vertical="center"/>
    </xf>
  </cellXfs>
  <cellStyles count="1">
    <cellStyle name="Normal" xfId="0" builtinId="0"/>
  </cellStyles>
  <dxfs count="45">
    <dxf>
      <font>
        <color theme="0" tint="-0.1499679555650502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0" tint="-0.499984740745262"/>
        </patternFill>
      </fill>
    </dxf>
    <dxf>
      <font>
        <color theme="0" tint="-0.499984740745262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0" tint="-0.499984740745262"/>
        </patternFill>
      </fill>
    </dxf>
    <dxf>
      <font>
        <color theme="0" tint="-0.499984740745262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0" tint="-0.499984740745262"/>
        </patternFill>
      </fill>
    </dxf>
    <dxf>
      <font>
        <color theme="0" tint="-0.499984740745262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0" tint="-0.499984740745262"/>
        </patternFill>
      </fill>
    </dxf>
    <dxf>
      <font>
        <color theme="0" tint="-0.499984740745262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0" tint="-0.499984740745262"/>
        </patternFill>
      </fill>
    </dxf>
    <dxf>
      <font>
        <color theme="0" tint="-0.499984740745262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</dxfs>
  <tableStyles count="0" defaultTableStyle="TableStyleMedium9" defaultPivotStyle="PivotStyleLight16"/>
  <colors>
    <mruColors>
      <color rgb="FF00FFFF"/>
      <color rgb="FF99FF99"/>
      <color rgb="FF91C8ED"/>
      <color rgb="FFFF9933"/>
      <color rgb="FF8CF787"/>
      <color rgb="FFFFFF66"/>
      <color rgb="FFF18DBA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Z137"/>
  <sheetViews>
    <sheetView zoomScale="80" zoomScaleNormal="80" workbookViewId="0">
      <pane ySplit="1" topLeftCell="A2" activePane="bottomLeft" state="frozen"/>
      <selection pane="bottomLeft" activeCell="D35" sqref="D35"/>
    </sheetView>
  </sheetViews>
  <sheetFormatPr baseColWidth="10" defaultRowHeight="15"/>
  <cols>
    <col min="1" max="1" width="11" style="3" customWidth="1"/>
    <col min="2" max="2" width="11.42578125" style="3"/>
    <col min="3" max="3" width="11.42578125" style="12"/>
    <col min="4" max="5" width="30.7109375" style="3" customWidth="1"/>
    <col min="6" max="13" width="5.7109375" style="3" customWidth="1"/>
    <col min="14" max="14" width="1.7109375" style="5" customWidth="1"/>
    <col min="15" max="16" width="5.7109375" style="3" customWidth="1"/>
    <col min="17" max="17" width="1.7109375" style="3" customWidth="1"/>
    <col min="18" max="21" width="10.7109375" style="3" customWidth="1"/>
    <col min="22" max="35" width="7.7109375" style="3" customWidth="1"/>
    <col min="36" max="16384" width="11.42578125" style="3"/>
  </cols>
  <sheetData>
    <row r="1" spans="1:52" ht="19.5" thickBot="1">
      <c r="A1" s="85" t="s">
        <v>34</v>
      </c>
      <c r="B1" s="86"/>
      <c r="C1" s="86"/>
      <c r="D1" s="86"/>
      <c r="E1" s="87"/>
      <c r="F1" s="101" t="s">
        <v>7</v>
      </c>
      <c r="G1" s="102"/>
      <c r="H1" s="102"/>
      <c r="I1" s="102"/>
      <c r="J1" s="102"/>
      <c r="K1" s="102"/>
      <c r="L1" s="102"/>
      <c r="M1" s="103"/>
      <c r="N1" s="2"/>
      <c r="O1" s="104" t="s">
        <v>8</v>
      </c>
      <c r="P1" s="105"/>
      <c r="Q1" s="1"/>
      <c r="R1" s="99" t="s">
        <v>11</v>
      </c>
      <c r="S1" s="99"/>
      <c r="T1" s="99"/>
      <c r="U1" s="99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84" t="s">
        <v>3</v>
      </c>
      <c r="AK1" s="84"/>
      <c r="AL1" s="84"/>
      <c r="AM1" s="84"/>
      <c r="AN1" s="13" t="s">
        <v>2</v>
      </c>
      <c r="AO1" s="84" t="s">
        <v>13</v>
      </c>
      <c r="AP1" s="84"/>
      <c r="AQ1" s="84"/>
      <c r="AR1" s="84"/>
      <c r="AS1" s="84" t="s">
        <v>12</v>
      </c>
      <c r="AT1" s="84"/>
      <c r="AU1" s="84"/>
      <c r="AV1" s="84"/>
      <c r="AW1" s="84" t="s">
        <v>14</v>
      </c>
      <c r="AX1" s="84"/>
      <c r="AY1" s="84"/>
      <c r="AZ1" s="84"/>
    </row>
    <row r="2" spans="1:52" s="20" customFormat="1" ht="24.95" customHeight="1" thickBot="1">
      <c r="A2" s="15" t="s">
        <v>10</v>
      </c>
      <c r="B2" s="15" t="s">
        <v>15</v>
      </c>
      <c r="C2" s="16" t="s">
        <v>9</v>
      </c>
      <c r="D2" s="100" t="s">
        <v>6</v>
      </c>
      <c r="E2" s="100"/>
      <c r="F2" s="106" t="s">
        <v>30</v>
      </c>
      <c r="G2" s="106"/>
      <c r="H2" s="107" t="s">
        <v>31</v>
      </c>
      <c r="I2" s="107"/>
      <c r="J2" s="108" t="s">
        <v>32</v>
      </c>
      <c r="K2" s="108"/>
      <c r="L2" s="109" t="s">
        <v>33</v>
      </c>
      <c r="M2" s="109"/>
      <c r="N2" s="17"/>
      <c r="O2" s="56"/>
      <c r="P2" s="57"/>
      <c r="Q2" s="18"/>
      <c r="R2" s="41" t="s">
        <v>30</v>
      </c>
      <c r="S2" s="42" t="s">
        <v>31</v>
      </c>
      <c r="T2" s="43" t="s">
        <v>32</v>
      </c>
      <c r="U2" s="44" t="s">
        <v>33</v>
      </c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  <c r="AH2" s="18"/>
      <c r="AI2" s="18"/>
      <c r="AJ2" s="19" t="s">
        <v>0</v>
      </c>
      <c r="AK2" s="19" t="s">
        <v>1</v>
      </c>
      <c r="AL2" s="19" t="s">
        <v>4</v>
      </c>
      <c r="AM2" s="19" t="s">
        <v>5</v>
      </c>
      <c r="AN2" s="58"/>
      <c r="AO2" s="19" t="s">
        <v>0</v>
      </c>
      <c r="AP2" s="19" t="s">
        <v>1</v>
      </c>
      <c r="AQ2" s="19" t="s">
        <v>4</v>
      </c>
      <c r="AR2" s="19" t="s">
        <v>5</v>
      </c>
      <c r="AS2" s="19" t="s">
        <v>0</v>
      </c>
      <c r="AT2" s="19" t="s">
        <v>1</v>
      </c>
      <c r="AU2" s="19" t="s">
        <v>4</v>
      </c>
      <c r="AV2" s="19" t="s">
        <v>5</v>
      </c>
      <c r="AW2" s="19" t="s">
        <v>0</v>
      </c>
      <c r="AX2" s="19" t="s">
        <v>1</v>
      </c>
      <c r="AY2" s="19" t="s">
        <v>4</v>
      </c>
      <c r="AZ2" s="19" t="s">
        <v>5</v>
      </c>
    </row>
    <row r="3" spans="1:52" ht="16.5" customHeight="1" thickBot="1">
      <c r="A3" s="88" t="s">
        <v>16</v>
      </c>
      <c r="B3" s="91" t="s">
        <v>17</v>
      </c>
      <c r="C3" s="95"/>
      <c r="D3" s="21"/>
      <c r="E3" s="22"/>
      <c r="F3" s="23"/>
      <c r="G3" s="24"/>
      <c r="H3" s="23"/>
      <c r="I3" s="24"/>
      <c r="J3" s="23"/>
      <c r="K3" s="24"/>
      <c r="L3" s="23"/>
      <c r="M3" s="25"/>
      <c r="N3" s="26"/>
      <c r="O3" s="38"/>
      <c r="P3" s="33"/>
      <c r="Q3" s="28">
        <v>1</v>
      </c>
      <c r="R3" s="45" t="str">
        <f t="shared" ref="R3:R34" si="0">IF($O3="","",+AO3+AW3)</f>
        <v/>
      </c>
      <c r="S3" s="46" t="str">
        <f t="shared" ref="S3:S34" si="1">IF($O3="","",+AP3+AX3)</f>
        <v/>
      </c>
      <c r="T3" s="46" t="str">
        <f t="shared" ref="T3:T34" si="2">IF($O3="","",+AQ3+AY3)</f>
        <v/>
      </c>
      <c r="U3" s="47" t="str">
        <f t="shared" ref="U3:U34" si="3">IF($O3="","",+AR3+AZ3)</f>
        <v/>
      </c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7" t="str">
        <f>IF(F3&lt;G3,2,IF(F3=G3,"n",1))</f>
        <v>n</v>
      </c>
      <c r="AK3" s="7" t="str">
        <f>IF(H3&lt;I3,2,IF(H3=I3,"n",1))</f>
        <v>n</v>
      </c>
      <c r="AL3" s="7" t="str">
        <f>IF(J3&lt;K3,2,IF(J3=K3,"n",1))</f>
        <v>n</v>
      </c>
      <c r="AM3" s="8" t="str">
        <f>IF(L3&lt;M3,2,IF(L3=M3,"n",1))</f>
        <v>n</v>
      </c>
      <c r="AN3" s="6" t="str">
        <f>IF(O3&lt;P3,2,IF(O3=P3,"n",1))</f>
        <v>n</v>
      </c>
      <c r="AO3" s="9">
        <f>IF(AJ3=AN3,1,0)</f>
        <v>1</v>
      </c>
      <c r="AP3" s="9">
        <f>IF(AK3=AN3,1,0)</f>
        <v>1</v>
      </c>
      <c r="AQ3" s="9">
        <f>IF(AL3=AN3,1,0)</f>
        <v>1</v>
      </c>
      <c r="AR3" s="9">
        <f>IF(AM3=AN3,1,0)</f>
        <v>1</v>
      </c>
      <c r="AS3" s="9" t="b">
        <f>AND(F3=O3,G3=P3)</f>
        <v>1</v>
      </c>
      <c r="AT3" s="7" t="b">
        <f>AND(H3=O3,I3=P3)</f>
        <v>1</v>
      </c>
      <c r="AU3" s="7" t="b">
        <f>AND(J3=O3,K3=P3)</f>
        <v>1</v>
      </c>
      <c r="AV3" s="11" t="b">
        <f>AND(L3=O3,M3=P3)</f>
        <v>1</v>
      </c>
      <c r="AW3" s="10">
        <f>IF(AS3=TRUE,3,0)</f>
        <v>3</v>
      </c>
      <c r="AX3" s="10">
        <f t="shared" ref="AX3:AZ15" si="4">IF(AT3=TRUE,3,0)</f>
        <v>3</v>
      </c>
      <c r="AY3" s="10">
        <f t="shared" si="4"/>
        <v>3</v>
      </c>
      <c r="AZ3" s="10">
        <f t="shared" si="4"/>
        <v>3</v>
      </c>
    </row>
    <row r="4" spans="1:52" ht="16.5" thickBot="1">
      <c r="A4" s="89"/>
      <c r="B4" s="92"/>
      <c r="C4" s="96"/>
      <c r="D4" s="29"/>
      <c r="E4" s="30"/>
      <c r="F4" s="31"/>
      <c r="G4" s="32"/>
      <c r="H4" s="31"/>
      <c r="I4" s="32"/>
      <c r="J4" s="31"/>
      <c r="K4" s="32"/>
      <c r="L4" s="31"/>
      <c r="M4" s="33"/>
      <c r="N4" s="26"/>
      <c r="O4" s="38"/>
      <c r="P4" s="33"/>
      <c r="Q4" s="28"/>
      <c r="R4" s="48" t="str">
        <f t="shared" si="0"/>
        <v/>
      </c>
      <c r="S4" s="34" t="str">
        <f t="shared" si="1"/>
        <v/>
      </c>
      <c r="T4" s="34" t="str">
        <f t="shared" si="2"/>
        <v/>
      </c>
      <c r="U4" s="49" t="str">
        <f t="shared" si="3"/>
        <v/>
      </c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7" t="str">
        <f>IF(F4&lt;G4,2,IF(F4=G4,"n",1))</f>
        <v>n</v>
      </c>
      <c r="AK4" s="7" t="str">
        <f t="shared" ref="AK4:AK15" si="5">IF(H4&lt;I4,2,IF(H4=I4,"n",1))</f>
        <v>n</v>
      </c>
      <c r="AL4" s="7" t="str">
        <f t="shared" ref="AL4:AL15" si="6">IF(J4&lt;K4,2,IF(J4=K4,"n",1))</f>
        <v>n</v>
      </c>
      <c r="AM4" s="8" t="str">
        <f t="shared" ref="AM4:AM15" si="7">IF(L4&lt;M4,2,IF(L4=M4,"n",1))</f>
        <v>n</v>
      </c>
      <c r="AN4" s="6" t="str">
        <f t="shared" ref="AN4:AN49" si="8">IF(O4&lt;P4,2,IF(O4=P4,"n",1))</f>
        <v>n</v>
      </c>
      <c r="AO4" s="9">
        <f t="shared" ref="AO4:AO15" si="9">IF(AJ4=AN4,1,0)</f>
        <v>1</v>
      </c>
      <c r="AP4" s="9">
        <f t="shared" ref="AP4:AP15" si="10">IF(AK4=AN4,1,0)</f>
        <v>1</v>
      </c>
      <c r="AQ4" s="9">
        <f t="shared" ref="AQ4:AQ15" si="11">IF(AL4=AN4,1,0)</f>
        <v>1</v>
      </c>
      <c r="AR4" s="9">
        <f t="shared" ref="AR4:AR15" si="12">IF(AM4=AN4,1,0)</f>
        <v>1</v>
      </c>
      <c r="AS4" s="9" t="b">
        <f t="shared" ref="AS4:AS15" si="13">AND(F4=O4,G4=P4)</f>
        <v>1</v>
      </c>
      <c r="AT4" s="7" t="b">
        <f t="shared" ref="AT4:AT15" si="14">AND(H4=O4,I4=P4)</f>
        <v>1</v>
      </c>
      <c r="AU4" s="7" t="b">
        <f t="shared" ref="AU4:AU15" si="15">AND(J4=O4,K4=P4)</f>
        <v>1</v>
      </c>
      <c r="AV4" s="11" t="b">
        <f t="shared" ref="AV4:AV15" si="16">AND(L4=O4,M4=P4)</f>
        <v>1</v>
      </c>
      <c r="AW4" s="10">
        <f t="shared" ref="AW4:AW15" si="17">IF(AS4=TRUE,3,0)</f>
        <v>3</v>
      </c>
      <c r="AX4" s="10">
        <f t="shared" si="4"/>
        <v>3</v>
      </c>
      <c r="AY4" s="10">
        <f t="shared" si="4"/>
        <v>3</v>
      </c>
      <c r="AZ4" s="10">
        <f t="shared" si="4"/>
        <v>3</v>
      </c>
    </row>
    <row r="5" spans="1:52" ht="16.5" thickBot="1">
      <c r="A5" s="89"/>
      <c r="B5" s="93" t="s">
        <v>18</v>
      </c>
      <c r="C5" s="97"/>
      <c r="D5" s="29"/>
      <c r="E5" s="35"/>
      <c r="F5" s="31"/>
      <c r="G5" s="32"/>
      <c r="H5" s="31"/>
      <c r="I5" s="32"/>
      <c r="J5" s="31"/>
      <c r="K5" s="32"/>
      <c r="L5" s="31"/>
      <c r="M5" s="33"/>
      <c r="N5" s="26"/>
      <c r="O5" s="38"/>
      <c r="P5" s="33"/>
      <c r="Q5" s="28"/>
      <c r="R5" s="48" t="str">
        <f t="shared" si="0"/>
        <v/>
      </c>
      <c r="S5" s="34" t="str">
        <f t="shared" si="1"/>
        <v/>
      </c>
      <c r="T5" s="34" t="str">
        <f t="shared" si="2"/>
        <v/>
      </c>
      <c r="U5" s="49" t="str">
        <f t="shared" si="3"/>
        <v/>
      </c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7" t="str">
        <f>IF(F5&lt;G5,2,IF(F5=G5,"n",1))</f>
        <v>n</v>
      </c>
      <c r="AK5" s="7" t="str">
        <f t="shared" si="5"/>
        <v>n</v>
      </c>
      <c r="AL5" s="7" t="str">
        <f t="shared" si="6"/>
        <v>n</v>
      </c>
      <c r="AM5" s="8" t="str">
        <f t="shared" si="7"/>
        <v>n</v>
      </c>
      <c r="AN5" s="6" t="str">
        <f t="shared" si="8"/>
        <v>n</v>
      </c>
      <c r="AO5" s="9">
        <f t="shared" si="9"/>
        <v>1</v>
      </c>
      <c r="AP5" s="9">
        <f t="shared" si="10"/>
        <v>1</v>
      </c>
      <c r="AQ5" s="9">
        <f t="shared" si="11"/>
        <v>1</v>
      </c>
      <c r="AR5" s="9">
        <f t="shared" si="12"/>
        <v>1</v>
      </c>
      <c r="AS5" s="9" t="b">
        <f t="shared" si="13"/>
        <v>1</v>
      </c>
      <c r="AT5" s="7" t="b">
        <f t="shared" si="14"/>
        <v>1</v>
      </c>
      <c r="AU5" s="7" t="b">
        <f t="shared" si="15"/>
        <v>1</v>
      </c>
      <c r="AV5" s="11" t="b">
        <f t="shared" si="16"/>
        <v>1</v>
      </c>
      <c r="AW5" s="10">
        <f t="shared" si="17"/>
        <v>3</v>
      </c>
      <c r="AX5" s="10">
        <f t="shared" si="4"/>
        <v>3</v>
      </c>
      <c r="AY5" s="10">
        <f t="shared" si="4"/>
        <v>3</v>
      </c>
      <c r="AZ5" s="10">
        <f t="shared" si="4"/>
        <v>3</v>
      </c>
    </row>
    <row r="6" spans="1:52" ht="16.5" thickBot="1">
      <c r="A6" s="89"/>
      <c r="B6" s="94"/>
      <c r="C6" s="98"/>
      <c r="D6" s="29"/>
      <c r="E6" s="35"/>
      <c r="F6" s="31"/>
      <c r="G6" s="32"/>
      <c r="H6" s="31"/>
      <c r="I6" s="32"/>
      <c r="J6" s="31"/>
      <c r="K6" s="32"/>
      <c r="L6" s="31"/>
      <c r="M6" s="33"/>
      <c r="N6" s="26"/>
      <c r="O6" s="38"/>
      <c r="P6" s="33"/>
      <c r="Q6" s="28"/>
      <c r="R6" s="48" t="str">
        <f t="shared" si="0"/>
        <v/>
      </c>
      <c r="S6" s="34" t="str">
        <f t="shared" si="1"/>
        <v/>
      </c>
      <c r="T6" s="34" t="str">
        <f t="shared" si="2"/>
        <v/>
      </c>
      <c r="U6" s="49" t="str">
        <f t="shared" si="3"/>
        <v/>
      </c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7" t="str">
        <f t="shared" ref="AJ6:AJ15" si="18">IF(F6&lt;G6,2,IF(F6=G6,"n",1))</f>
        <v>n</v>
      </c>
      <c r="AK6" s="7" t="str">
        <f t="shared" si="5"/>
        <v>n</v>
      </c>
      <c r="AL6" s="7" t="str">
        <f t="shared" si="6"/>
        <v>n</v>
      </c>
      <c r="AM6" s="8" t="str">
        <f t="shared" si="7"/>
        <v>n</v>
      </c>
      <c r="AN6" s="6" t="str">
        <f t="shared" si="8"/>
        <v>n</v>
      </c>
      <c r="AO6" s="9">
        <f t="shared" si="9"/>
        <v>1</v>
      </c>
      <c r="AP6" s="9">
        <f t="shared" si="10"/>
        <v>1</v>
      </c>
      <c r="AQ6" s="9">
        <f t="shared" si="11"/>
        <v>1</v>
      </c>
      <c r="AR6" s="9">
        <f t="shared" si="12"/>
        <v>1</v>
      </c>
      <c r="AS6" s="9" t="b">
        <f t="shared" si="13"/>
        <v>1</v>
      </c>
      <c r="AT6" s="7" t="b">
        <f t="shared" si="14"/>
        <v>1</v>
      </c>
      <c r="AU6" s="7" t="b">
        <f t="shared" si="15"/>
        <v>1</v>
      </c>
      <c r="AV6" s="11" t="b">
        <f t="shared" si="16"/>
        <v>1</v>
      </c>
      <c r="AW6" s="10">
        <f t="shared" si="17"/>
        <v>3</v>
      </c>
      <c r="AX6" s="10">
        <f t="shared" si="4"/>
        <v>3</v>
      </c>
      <c r="AY6" s="10">
        <f t="shared" si="4"/>
        <v>3</v>
      </c>
      <c r="AZ6" s="10">
        <f t="shared" si="4"/>
        <v>3</v>
      </c>
    </row>
    <row r="7" spans="1:52" ht="16.5" thickBot="1">
      <c r="A7" s="89"/>
      <c r="B7" s="93" t="s">
        <v>19</v>
      </c>
      <c r="C7" s="97"/>
      <c r="D7" s="29"/>
      <c r="E7" s="35"/>
      <c r="F7" s="31"/>
      <c r="G7" s="32"/>
      <c r="H7" s="31"/>
      <c r="I7" s="32"/>
      <c r="J7" s="31"/>
      <c r="K7" s="32"/>
      <c r="L7" s="31"/>
      <c r="M7" s="33"/>
      <c r="N7" s="26"/>
      <c r="O7" s="38"/>
      <c r="P7" s="33"/>
      <c r="Q7" s="28"/>
      <c r="R7" s="48" t="str">
        <f t="shared" si="0"/>
        <v/>
      </c>
      <c r="S7" s="34" t="str">
        <f t="shared" si="1"/>
        <v/>
      </c>
      <c r="T7" s="34" t="str">
        <f t="shared" si="2"/>
        <v/>
      </c>
      <c r="U7" s="49" t="str">
        <f t="shared" si="3"/>
        <v/>
      </c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7" t="str">
        <f t="shared" si="18"/>
        <v>n</v>
      </c>
      <c r="AK7" s="7" t="str">
        <f t="shared" si="5"/>
        <v>n</v>
      </c>
      <c r="AL7" s="7" t="str">
        <f t="shared" si="6"/>
        <v>n</v>
      </c>
      <c r="AM7" s="8" t="str">
        <f t="shared" si="7"/>
        <v>n</v>
      </c>
      <c r="AN7" s="6" t="str">
        <f t="shared" si="8"/>
        <v>n</v>
      </c>
      <c r="AO7" s="9">
        <f t="shared" si="9"/>
        <v>1</v>
      </c>
      <c r="AP7" s="9">
        <f t="shared" si="10"/>
        <v>1</v>
      </c>
      <c r="AQ7" s="9">
        <f t="shared" si="11"/>
        <v>1</v>
      </c>
      <c r="AR7" s="9">
        <f t="shared" si="12"/>
        <v>1</v>
      </c>
      <c r="AS7" s="9" t="b">
        <f t="shared" si="13"/>
        <v>1</v>
      </c>
      <c r="AT7" s="7" t="b">
        <f t="shared" si="14"/>
        <v>1</v>
      </c>
      <c r="AU7" s="7" t="b">
        <f t="shared" si="15"/>
        <v>1</v>
      </c>
      <c r="AV7" s="11" t="b">
        <f t="shared" si="16"/>
        <v>1</v>
      </c>
      <c r="AW7" s="10">
        <f t="shared" si="17"/>
        <v>3</v>
      </c>
      <c r="AX7" s="10">
        <f t="shared" si="4"/>
        <v>3</v>
      </c>
      <c r="AY7" s="10">
        <f t="shared" si="4"/>
        <v>3</v>
      </c>
      <c r="AZ7" s="10">
        <f t="shared" si="4"/>
        <v>3</v>
      </c>
    </row>
    <row r="8" spans="1:52" ht="16.5" thickBot="1">
      <c r="A8" s="89"/>
      <c r="B8" s="94"/>
      <c r="C8" s="98"/>
      <c r="D8" s="29"/>
      <c r="E8" s="35"/>
      <c r="F8" s="31"/>
      <c r="G8" s="32"/>
      <c r="H8" s="31"/>
      <c r="I8" s="32"/>
      <c r="J8" s="31"/>
      <c r="K8" s="32"/>
      <c r="L8" s="31"/>
      <c r="M8" s="33"/>
      <c r="N8" s="26"/>
      <c r="O8" s="38"/>
      <c r="P8" s="33"/>
      <c r="Q8" s="28"/>
      <c r="R8" s="48" t="str">
        <f t="shared" si="0"/>
        <v/>
      </c>
      <c r="S8" s="34" t="str">
        <f t="shared" si="1"/>
        <v/>
      </c>
      <c r="T8" s="34" t="str">
        <f t="shared" si="2"/>
        <v/>
      </c>
      <c r="U8" s="49" t="str">
        <f t="shared" si="3"/>
        <v/>
      </c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7" t="str">
        <f t="shared" si="18"/>
        <v>n</v>
      </c>
      <c r="AK8" s="7" t="str">
        <f t="shared" si="5"/>
        <v>n</v>
      </c>
      <c r="AL8" s="7" t="str">
        <f t="shared" si="6"/>
        <v>n</v>
      </c>
      <c r="AM8" s="8" t="str">
        <f t="shared" si="7"/>
        <v>n</v>
      </c>
      <c r="AN8" s="6" t="str">
        <f t="shared" si="8"/>
        <v>n</v>
      </c>
      <c r="AO8" s="9">
        <f t="shared" si="9"/>
        <v>1</v>
      </c>
      <c r="AP8" s="9">
        <f t="shared" si="10"/>
        <v>1</v>
      </c>
      <c r="AQ8" s="9">
        <f t="shared" si="11"/>
        <v>1</v>
      </c>
      <c r="AR8" s="9">
        <f t="shared" si="12"/>
        <v>1</v>
      </c>
      <c r="AS8" s="9" t="b">
        <f t="shared" si="13"/>
        <v>1</v>
      </c>
      <c r="AT8" s="7" t="b">
        <f t="shared" si="14"/>
        <v>1</v>
      </c>
      <c r="AU8" s="7" t="b">
        <f t="shared" si="15"/>
        <v>1</v>
      </c>
      <c r="AV8" s="11" t="b">
        <f t="shared" si="16"/>
        <v>1</v>
      </c>
      <c r="AW8" s="10">
        <f t="shared" si="17"/>
        <v>3</v>
      </c>
      <c r="AX8" s="10">
        <f t="shared" si="4"/>
        <v>3</v>
      </c>
      <c r="AY8" s="10">
        <f t="shared" si="4"/>
        <v>3</v>
      </c>
      <c r="AZ8" s="10">
        <f t="shared" si="4"/>
        <v>3</v>
      </c>
    </row>
    <row r="9" spans="1:52" ht="16.5" thickBot="1">
      <c r="A9" s="89"/>
      <c r="B9" s="93" t="s">
        <v>20</v>
      </c>
      <c r="C9" s="97"/>
      <c r="D9" s="29"/>
      <c r="E9" s="35"/>
      <c r="F9" s="31"/>
      <c r="G9" s="32"/>
      <c r="H9" s="31"/>
      <c r="I9" s="32"/>
      <c r="J9" s="31"/>
      <c r="K9" s="32"/>
      <c r="L9" s="31"/>
      <c r="M9" s="33"/>
      <c r="N9" s="26"/>
      <c r="O9" s="38"/>
      <c r="P9" s="33"/>
      <c r="Q9" s="28"/>
      <c r="R9" s="48" t="str">
        <f t="shared" si="0"/>
        <v/>
      </c>
      <c r="S9" s="34" t="str">
        <f t="shared" si="1"/>
        <v/>
      </c>
      <c r="T9" s="34" t="str">
        <f t="shared" si="2"/>
        <v/>
      </c>
      <c r="U9" s="49" t="str">
        <f t="shared" si="3"/>
        <v/>
      </c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7" t="str">
        <f t="shared" si="18"/>
        <v>n</v>
      </c>
      <c r="AK9" s="7" t="str">
        <f t="shared" si="5"/>
        <v>n</v>
      </c>
      <c r="AL9" s="7" t="str">
        <f t="shared" si="6"/>
        <v>n</v>
      </c>
      <c r="AM9" s="8" t="str">
        <f t="shared" si="7"/>
        <v>n</v>
      </c>
      <c r="AN9" s="6" t="str">
        <f t="shared" si="8"/>
        <v>n</v>
      </c>
      <c r="AO9" s="9">
        <f t="shared" si="9"/>
        <v>1</v>
      </c>
      <c r="AP9" s="9">
        <f t="shared" si="10"/>
        <v>1</v>
      </c>
      <c r="AQ9" s="9">
        <f t="shared" si="11"/>
        <v>1</v>
      </c>
      <c r="AR9" s="9">
        <f t="shared" si="12"/>
        <v>1</v>
      </c>
      <c r="AS9" s="9" t="b">
        <f t="shared" si="13"/>
        <v>1</v>
      </c>
      <c r="AT9" s="7" t="b">
        <f t="shared" si="14"/>
        <v>1</v>
      </c>
      <c r="AU9" s="7" t="b">
        <f t="shared" si="15"/>
        <v>1</v>
      </c>
      <c r="AV9" s="11" t="b">
        <f t="shared" si="16"/>
        <v>1</v>
      </c>
      <c r="AW9" s="10">
        <f t="shared" si="17"/>
        <v>3</v>
      </c>
      <c r="AX9" s="10">
        <f t="shared" si="4"/>
        <v>3</v>
      </c>
      <c r="AY9" s="10">
        <f t="shared" si="4"/>
        <v>3</v>
      </c>
      <c r="AZ9" s="10">
        <f t="shared" si="4"/>
        <v>3</v>
      </c>
    </row>
    <row r="10" spans="1:52" ht="16.5" thickBot="1">
      <c r="A10" s="89"/>
      <c r="B10" s="94"/>
      <c r="C10" s="98"/>
      <c r="D10" s="29"/>
      <c r="E10" s="35"/>
      <c r="F10" s="31"/>
      <c r="G10" s="32"/>
      <c r="H10" s="31"/>
      <c r="I10" s="32"/>
      <c r="J10" s="31"/>
      <c r="K10" s="32"/>
      <c r="L10" s="31"/>
      <c r="M10" s="33"/>
      <c r="N10" s="26"/>
      <c r="O10" s="38"/>
      <c r="P10" s="33"/>
      <c r="Q10" s="28"/>
      <c r="R10" s="48" t="str">
        <f t="shared" si="0"/>
        <v/>
      </c>
      <c r="S10" s="34" t="str">
        <f t="shared" si="1"/>
        <v/>
      </c>
      <c r="T10" s="34" t="str">
        <f t="shared" si="2"/>
        <v/>
      </c>
      <c r="U10" s="49" t="str">
        <f t="shared" si="3"/>
        <v/>
      </c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7" t="str">
        <f t="shared" si="18"/>
        <v>n</v>
      </c>
      <c r="AK10" s="7" t="str">
        <f t="shared" si="5"/>
        <v>n</v>
      </c>
      <c r="AL10" s="7" t="str">
        <f t="shared" si="6"/>
        <v>n</v>
      </c>
      <c r="AM10" s="8" t="str">
        <f t="shared" si="7"/>
        <v>n</v>
      </c>
      <c r="AN10" s="6" t="str">
        <f t="shared" si="8"/>
        <v>n</v>
      </c>
      <c r="AO10" s="9">
        <f t="shared" si="9"/>
        <v>1</v>
      </c>
      <c r="AP10" s="9">
        <f t="shared" si="10"/>
        <v>1</v>
      </c>
      <c r="AQ10" s="9">
        <f t="shared" si="11"/>
        <v>1</v>
      </c>
      <c r="AR10" s="9">
        <f t="shared" si="12"/>
        <v>1</v>
      </c>
      <c r="AS10" s="9" t="b">
        <f t="shared" si="13"/>
        <v>1</v>
      </c>
      <c r="AT10" s="7" t="b">
        <f t="shared" si="14"/>
        <v>1</v>
      </c>
      <c r="AU10" s="7" t="b">
        <f t="shared" si="15"/>
        <v>1</v>
      </c>
      <c r="AV10" s="11" t="b">
        <f t="shared" si="16"/>
        <v>1</v>
      </c>
      <c r="AW10" s="10">
        <f t="shared" si="17"/>
        <v>3</v>
      </c>
      <c r="AX10" s="10">
        <f t="shared" si="4"/>
        <v>3</v>
      </c>
      <c r="AY10" s="10">
        <f t="shared" si="4"/>
        <v>3</v>
      </c>
      <c r="AZ10" s="10">
        <f t="shared" si="4"/>
        <v>3</v>
      </c>
    </row>
    <row r="11" spans="1:52" ht="16.5" thickBot="1">
      <c r="A11" s="89"/>
      <c r="B11" s="93" t="s">
        <v>21</v>
      </c>
      <c r="C11" s="97"/>
      <c r="D11" s="29"/>
      <c r="E11" s="35"/>
      <c r="F11" s="31"/>
      <c r="G11" s="32"/>
      <c r="H11" s="31"/>
      <c r="I11" s="32"/>
      <c r="J11" s="31"/>
      <c r="K11" s="32"/>
      <c r="L11" s="31"/>
      <c r="M11" s="33"/>
      <c r="N11" s="26"/>
      <c r="O11" s="38"/>
      <c r="P11" s="33"/>
      <c r="Q11" s="28"/>
      <c r="R11" s="48" t="str">
        <f t="shared" si="0"/>
        <v/>
      </c>
      <c r="S11" s="34" t="str">
        <f t="shared" si="1"/>
        <v/>
      </c>
      <c r="T11" s="34" t="str">
        <f t="shared" si="2"/>
        <v/>
      </c>
      <c r="U11" s="49" t="str">
        <f t="shared" si="3"/>
        <v/>
      </c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7" t="str">
        <f t="shared" si="18"/>
        <v>n</v>
      </c>
      <c r="AK11" s="7" t="str">
        <f t="shared" si="5"/>
        <v>n</v>
      </c>
      <c r="AL11" s="7" t="str">
        <f t="shared" si="6"/>
        <v>n</v>
      </c>
      <c r="AM11" s="8" t="str">
        <f t="shared" si="7"/>
        <v>n</v>
      </c>
      <c r="AN11" s="6" t="str">
        <f t="shared" si="8"/>
        <v>n</v>
      </c>
      <c r="AO11" s="9">
        <f t="shared" si="9"/>
        <v>1</v>
      </c>
      <c r="AP11" s="9">
        <f t="shared" si="10"/>
        <v>1</v>
      </c>
      <c r="AQ11" s="9">
        <f t="shared" si="11"/>
        <v>1</v>
      </c>
      <c r="AR11" s="9">
        <f t="shared" si="12"/>
        <v>1</v>
      </c>
      <c r="AS11" s="9" t="b">
        <f t="shared" si="13"/>
        <v>1</v>
      </c>
      <c r="AT11" s="7" t="b">
        <f t="shared" si="14"/>
        <v>1</v>
      </c>
      <c r="AU11" s="7" t="b">
        <f t="shared" si="15"/>
        <v>1</v>
      </c>
      <c r="AV11" s="11" t="b">
        <f t="shared" si="16"/>
        <v>1</v>
      </c>
      <c r="AW11" s="10">
        <f t="shared" si="17"/>
        <v>3</v>
      </c>
      <c r="AX11" s="10">
        <f t="shared" si="4"/>
        <v>3</v>
      </c>
      <c r="AY11" s="10">
        <f t="shared" si="4"/>
        <v>3</v>
      </c>
      <c r="AZ11" s="10">
        <f t="shared" si="4"/>
        <v>3</v>
      </c>
    </row>
    <row r="12" spans="1:52" ht="16.5" thickBot="1">
      <c r="A12" s="89"/>
      <c r="B12" s="94"/>
      <c r="C12" s="98"/>
      <c r="D12" s="29"/>
      <c r="E12" s="35"/>
      <c r="F12" s="31"/>
      <c r="G12" s="32"/>
      <c r="H12" s="31"/>
      <c r="I12" s="32"/>
      <c r="J12" s="31"/>
      <c r="K12" s="32"/>
      <c r="L12" s="31"/>
      <c r="M12" s="33"/>
      <c r="N12" s="26"/>
      <c r="O12" s="38"/>
      <c r="P12" s="33"/>
      <c r="Q12" s="28"/>
      <c r="R12" s="48" t="str">
        <f t="shared" si="0"/>
        <v/>
      </c>
      <c r="S12" s="34" t="str">
        <f t="shared" si="1"/>
        <v/>
      </c>
      <c r="T12" s="34" t="str">
        <f t="shared" si="2"/>
        <v/>
      </c>
      <c r="U12" s="49" t="str">
        <f t="shared" si="3"/>
        <v/>
      </c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7" t="str">
        <f t="shared" si="18"/>
        <v>n</v>
      </c>
      <c r="AK12" s="7" t="str">
        <f t="shared" si="5"/>
        <v>n</v>
      </c>
      <c r="AL12" s="7" t="str">
        <f t="shared" si="6"/>
        <v>n</v>
      </c>
      <c r="AM12" s="8" t="str">
        <f t="shared" si="7"/>
        <v>n</v>
      </c>
      <c r="AN12" s="6" t="str">
        <f t="shared" si="8"/>
        <v>n</v>
      </c>
      <c r="AO12" s="9">
        <f t="shared" si="9"/>
        <v>1</v>
      </c>
      <c r="AP12" s="9">
        <f t="shared" si="10"/>
        <v>1</v>
      </c>
      <c r="AQ12" s="9">
        <f t="shared" si="11"/>
        <v>1</v>
      </c>
      <c r="AR12" s="9">
        <f t="shared" si="12"/>
        <v>1</v>
      </c>
      <c r="AS12" s="9" t="b">
        <f t="shared" si="13"/>
        <v>1</v>
      </c>
      <c r="AT12" s="7" t="b">
        <f t="shared" si="14"/>
        <v>1</v>
      </c>
      <c r="AU12" s="7" t="b">
        <f t="shared" si="15"/>
        <v>1</v>
      </c>
      <c r="AV12" s="11" t="b">
        <f t="shared" si="16"/>
        <v>1</v>
      </c>
      <c r="AW12" s="10">
        <f t="shared" si="17"/>
        <v>3</v>
      </c>
      <c r="AX12" s="10">
        <f t="shared" si="4"/>
        <v>3</v>
      </c>
      <c r="AY12" s="10">
        <f t="shared" si="4"/>
        <v>3</v>
      </c>
      <c r="AZ12" s="10">
        <f t="shared" si="4"/>
        <v>3</v>
      </c>
    </row>
    <row r="13" spans="1:52" ht="16.5" thickBot="1">
      <c r="A13" s="89"/>
      <c r="B13" s="93" t="s">
        <v>22</v>
      </c>
      <c r="C13" s="97"/>
      <c r="D13" s="29"/>
      <c r="E13" s="35"/>
      <c r="F13" s="31"/>
      <c r="G13" s="32"/>
      <c r="H13" s="31"/>
      <c r="I13" s="32"/>
      <c r="J13" s="31"/>
      <c r="K13" s="32"/>
      <c r="L13" s="31"/>
      <c r="M13" s="33"/>
      <c r="N13" s="26"/>
      <c r="O13" s="38"/>
      <c r="P13" s="33"/>
      <c r="Q13" s="28"/>
      <c r="R13" s="48" t="str">
        <f t="shared" si="0"/>
        <v/>
      </c>
      <c r="S13" s="34" t="str">
        <f t="shared" si="1"/>
        <v/>
      </c>
      <c r="T13" s="34" t="str">
        <f t="shared" si="2"/>
        <v/>
      </c>
      <c r="U13" s="49" t="str">
        <f t="shared" si="3"/>
        <v/>
      </c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7" t="str">
        <f t="shared" si="18"/>
        <v>n</v>
      </c>
      <c r="AK13" s="7" t="str">
        <f t="shared" si="5"/>
        <v>n</v>
      </c>
      <c r="AL13" s="7" t="str">
        <f t="shared" si="6"/>
        <v>n</v>
      </c>
      <c r="AM13" s="8" t="str">
        <f t="shared" si="7"/>
        <v>n</v>
      </c>
      <c r="AN13" s="6" t="str">
        <f t="shared" si="8"/>
        <v>n</v>
      </c>
      <c r="AO13" s="9">
        <f t="shared" si="9"/>
        <v>1</v>
      </c>
      <c r="AP13" s="9">
        <f t="shared" si="10"/>
        <v>1</v>
      </c>
      <c r="AQ13" s="9">
        <f t="shared" si="11"/>
        <v>1</v>
      </c>
      <c r="AR13" s="9">
        <f t="shared" si="12"/>
        <v>1</v>
      </c>
      <c r="AS13" s="9" t="b">
        <f t="shared" si="13"/>
        <v>1</v>
      </c>
      <c r="AT13" s="7" t="b">
        <f t="shared" si="14"/>
        <v>1</v>
      </c>
      <c r="AU13" s="7" t="b">
        <f t="shared" si="15"/>
        <v>1</v>
      </c>
      <c r="AV13" s="11" t="b">
        <f t="shared" si="16"/>
        <v>1</v>
      </c>
      <c r="AW13" s="10">
        <f t="shared" si="17"/>
        <v>3</v>
      </c>
      <c r="AX13" s="10">
        <f t="shared" si="4"/>
        <v>3</v>
      </c>
      <c r="AY13" s="10">
        <f t="shared" si="4"/>
        <v>3</v>
      </c>
      <c r="AZ13" s="10">
        <f t="shared" si="4"/>
        <v>3</v>
      </c>
    </row>
    <row r="14" spans="1:52" ht="16.5" thickBot="1">
      <c r="A14" s="90"/>
      <c r="B14" s="94"/>
      <c r="C14" s="98"/>
      <c r="D14" s="29"/>
      <c r="E14" s="35"/>
      <c r="F14" s="31"/>
      <c r="G14" s="32"/>
      <c r="H14" s="31"/>
      <c r="I14" s="32"/>
      <c r="J14" s="31"/>
      <c r="K14" s="32"/>
      <c r="L14" s="31"/>
      <c r="M14" s="33"/>
      <c r="N14" s="26"/>
      <c r="O14" s="38"/>
      <c r="P14" s="33"/>
      <c r="Q14" s="28"/>
      <c r="R14" s="48" t="str">
        <f t="shared" si="0"/>
        <v/>
      </c>
      <c r="S14" s="34" t="str">
        <f t="shared" si="1"/>
        <v/>
      </c>
      <c r="T14" s="34" t="str">
        <f t="shared" si="2"/>
        <v/>
      </c>
      <c r="U14" s="49" t="str">
        <f t="shared" si="3"/>
        <v/>
      </c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7" t="str">
        <f t="shared" si="18"/>
        <v>n</v>
      </c>
      <c r="AK14" s="7" t="str">
        <f t="shared" si="5"/>
        <v>n</v>
      </c>
      <c r="AL14" s="7" t="str">
        <f t="shared" si="6"/>
        <v>n</v>
      </c>
      <c r="AM14" s="8" t="str">
        <f t="shared" si="7"/>
        <v>n</v>
      </c>
      <c r="AN14" s="6" t="str">
        <f t="shared" si="8"/>
        <v>n</v>
      </c>
      <c r="AO14" s="9">
        <f t="shared" si="9"/>
        <v>1</v>
      </c>
      <c r="AP14" s="9">
        <f t="shared" si="10"/>
        <v>1</v>
      </c>
      <c r="AQ14" s="9">
        <f t="shared" si="11"/>
        <v>1</v>
      </c>
      <c r="AR14" s="9">
        <f t="shared" si="12"/>
        <v>1</v>
      </c>
      <c r="AS14" s="9" t="b">
        <f t="shared" si="13"/>
        <v>1</v>
      </c>
      <c r="AT14" s="7" t="b">
        <f t="shared" si="14"/>
        <v>1</v>
      </c>
      <c r="AU14" s="7" t="b">
        <f t="shared" si="15"/>
        <v>1</v>
      </c>
      <c r="AV14" s="11" t="b">
        <f t="shared" si="16"/>
        <v>1</v>
      </c>
      <c r="AW14" s="10">
        <f t="shared" si="17"/>
        <v>3</v>
      </c>
      <c r="AX14" s="10">
        <f t="shared" si="4"/>
        <v>3</v>
      </c>
      <c r="AY14" s="10">
        <f t="shared" si="4"/>
        <v>3</v>
      </c>
      <c r="AZ14" s="10">
        <f t="shared" si="4"/>
        <v>3</v>
      </c>
    </row>
    <row r="15" spans="1:52" ht="16.5" thickBot="1">
      <c r="A15" s="81" t="s">
        <v>23</v>
      </c>
      <c r="B15" s="93" t="s">
        <v>17</v>
      </c>
      <c r="C15" s="97"/>
      <c r="D15" s="29"/>
      <c r="E15" s="35"/>
      <c r="F15" s="31"/>
      <c r="G15" s="32"/>
      <c r="H15" s="31"/>
      <c r="I15" s="32"/>
      <c r="J15" s="31"/>
      <c r="K15" s="32"/>
      <c r="L15" s="31"/>
      <c r="M15" s="33"/>
      <c r="N15" s="36"/>
      <c r="O15" s="38"/>
      <c r="P15" s="33"/>
      <c r="Q15" s="14"/>
      <c r="R15" s="48" t="str">
        <f t="shared" si="0"/>
        <v/>
      </c>
      <c r="S15" s="34" t="str">
        <f t="shared" si="1"/>
        <v/>
      </c>
      <c r="T15" s="34" t="str">
        <f t="shared" si="2"/>
        <v/>
      </c>
      <c r="U15" s="49" t="str">
        <f t="shared" si="3"/>
        <v/>
      </c>
      <c r="AJ15" s="7" t="str">
        <f t="shared" si="18"/>
        <v>n</v>
      </c>
      <c r="AK15" s="7" t="str">
        <f t="shared" si="5"/>
        <v>n</v>
      </c>
      <c r="AL15" s="7" t="str">
        <f t="shared" si="6"/>
        <v>n</v>
      </c>
      <c r="AM15" s="8" t="str">
        <f t="shared" si="7"/>
        <v>n</v>
      </c>
      <c r="AN15" s="6" t="str">
        <f t="shared" si="8"/>
        <v>n</v>
      </c>
      <c r="AO15" s="9">
        <f t="shared" si="9"/>
        <v>1</v>
      </c>
      <c r="AP15" s="9">
        <f t="shared" si="10"/>
        <v>1</v>
      </c>
      <c r="AQ15" s="9">
        <f t="shared" si="11"/>
        <v>1</v>
      </c>
      <c r="AR15" s="9">
        <f t="shared" si="12"/>
        <v>1</v>
      </c>
      <c r="AS15" s="9" t="b">
        <f t="shared" si="13"/>
        <v>1</v>
      </c>
      <c r="AT15" s="7" t="b">
        <f t="shared" si="14"/>
        <v>1</v>
      </c>
      <c r="AU15" s="7" t="b">
        <f t="shared" si="15"/>
        <v>1</v>
      </c>
      <c r="AV15" s="11" t="b">
        <f t="shared" si="16"/>
        <v>1</v>
      </c>
      <c r="AW15" s="10">
        <f t="shared" si="17"/>
        <v>3</v>
      </c>
      <c r="AX15" s="10">
        <f t="shared" si="4"/>
        <v>3</v>
      </c>
      <c r="AY15" s="10">
        <f t="shared" si="4"/>
        <v>3</v>
      </c>
      <c r="AZ15" s="10">
        <f t="shared" si="4"/>
        <v>3</v>
      </c>
    </row>
    <row r="16" spans="1:52" ht="16.5" thickBot="1">
      <c r="A16" s="82"/>
      <c r="B16" s="94"/>
      <c r="C16" s="98"/>
      <c r="D16" s="29"/>
      <c r="E16" s="35"/>
      <c r="F16" s="31"/>
      <c r="G16" s="32"/>
      <c r="H16" s="31"/>
      <c r="I16" s="32"/>
      <c r="J16" s="31"/>
      <c r="K16" s="32"/>
      <c r="L16" s="31"/>
      <c r="M16" s="33"/>
      <c r="N16" s="36"/>
      <c r="O16" s="38"/>
      <c r="P16" s="33"/>
      <c r="Q16" s="14"/>
      <c r="R16" s="48" t="str">
        <f t="shared" si="0"/>
        <v/>
      </c>
      <c r="S16" s="34" t="str">
        <f t="shared" si="1"/>
        <v/>
      </c>
      <c r="T16" s="34" t="str">
        <f t="shared" si="2"/>
        <v/>
      </c>
      <c r="U16" s="49" t="str">
        <f t="shared" si="3"/>
        <v/>
      </c>
      <c r="AJ16" s="7" t="str">
        <f t="shared" ref="AJ16" si="19">IF(F16&lt;G16,2,IF(F16=G16,"n",1))</f>
        <v>n</v>
      </c>
      <c r="AK16" s="7" t="str">
        <f t="shared" ref="AK16" si="20">IF(H16&lt;I16,2,IF(H16=I16,"n",1))</f>
        <v>n</v>
      </c>
      <c r="AL16" s="7" t="str">
        <f t="shared" ref="AL16" si="21">IF(J16&lt;K16,2,IF(J16=K16,"n",1))</f>
        <v>n</v>
      </c>
      <c r="AM16" s="8" t="str">
        <f t="shared" ref="AM16" si="22">IF(L16&lt;M16,2,IF(L16=M16,"n",1))</f>
        <v>n</v>
      </c>
      <c r="AN16" s="6" t="str">
        <f t="shared" si="8"/>
        <v>n</v>
      </c>
      <c r="AO16" s="9">
        <f t="shared" ref="AO16" si="23">IF(AJ16=AN16,1,0)</f>
        <v>1</v>
      </c>
      <c r="AP16" s="9">
        <f t="shared" ref="AP16" si="24">IF(AK16=AN16,1,0)</f>
        <v>1</v>
      </c>
      <c r="AQ16" s="9">
        <f t="shared" ref="AQ16" si="25">IF(AL16=AN16,1,0)</f>
        <v>1</v>
      </c>
      <c r="AR16" s="9">
        <f t="shared" ref="AR16" si="26">IF(AM16=AN16,1,0)</f>
        <v>1</v>
      </c>
      <c r="AS16" s="9" t="b">
        <f t="shared" ref="AS16" si="27">AND(F16=O16,G16=P16)</f>
        <v>1</v>
      </c>
      <c r="AT16" s="7" t="b">
        <f t="shared" ref="AT16" si="28">AND(H16=O16,I16=P16)</f>
        <v>1</v>
      </c>
      <c r="AU16" s="7" t="b">
        <f t="shared" ref="AU16" si="29">AND(J16=O16,K16=P16)</f>
        <v>1</v>
      </c>
      <c r="AV16" s="11" t="b">
        <f t="shared" ref="AV16" si="30">AND(L16=O16,M16=P16)</f>
        <v>1</v>
      </c>
      <c r="AW16" s="10">
        <f t="shared" ref="AW16:AW17" si="31">IF(AS16=TRUE,3,0)</f>
        <v>3</v>
      </c>
      <c r="AX16" s="10">
        <f t="shared" ref="AX16:AX17" si="32">IF(AT16=TRUE,3,0)</f>
        <v>3</v>
      </c>
      <c r="AY16" s="10">
        <f t="shared" ref="AY16:AY17" si="33">IF(AU16=TRUE,3,0)</f>
        <v>3</v>
      </c>
      <c r="AZ16" s="10">
        <f t="shared" ref="AZ16:AZ17" si="34">IF(AV16=TRUE,3,0)</f>
        <v>3</v>
      </c>
    </row>
    <row r="17" spans="1:52" ht="16.5" thickBot="1">
      <c r="A17" s="82"/>
      <c r="B17" s="93" t="s">
        <v>18</v>
      </c>
      <c r="C17" s="97"/>
      <c r="D17" s="29"/>
      <c r="E17" s="35"/>
      <c r="F17" s="31"/>
      <c r="G17" s="32"/>
      <c r="H17" s="31"/>
      <c r="I17" s="32"/>
      <c r="J17" s="31"/>
      <c r="K17" s="32"/>
      <c r="L17" s="31"/>
      <c r="M17" s="33"/>
      <c r="N17" s="36"/>
      <c r="O17" s="38"/>
      <c r="P17" s="33"/>
      <c r="Q17" s="14"/>
      <c r="R17" s="48" t="str">
        <f t="shared" si="0"/>
        <v/>
      </c>
      <c r="S17" s="34" t="str">
        <f t="shared" si="1"/>
        <v/>
      </c>
      <c r="T17" s="34" t="str">
        <f t="shared" si="2"/>
        <v/>
      </c>
      <c r="U17" s="49" t="str">
        <f t="shared" si="3"/>
        <v/>
      </c>
      <c r="AJ17" s="7" t="str">
        <f t="shared" ref="AJ17:AJ49" si="35">IF(F17&lt;G17,2,IF(F17=G17,"n",1))</f>
        <v>n</v>
      </c>
      <c r="AK17" s="7" t="str">
        <f t="shared" ref="AK17:AK49" si="36">IF(H17&lt;I17,2,IF(H17=I17,"n",1))</f>
        <v>n</v>
      </c>
      <c r="AL17" s="7" t="str">
        <f t="shared" ref="AL17:AL49" si="37">IF(J17&lt;K17,2,IF(J17=K17,"n",1))</f>
        <v>n</v>
      </c>
      <c r="AM17" s="8" t="str">
        <f t="shared" ref="AM17:AM49" si="38">IF(L17&lt;M17,2,IF(L17=M17,"n",1))</f>
        <v>n</v>
      </c>
      <c r="AN17" s="6" t="str">
        <f t="shared" si="8"/>
        <v>n</v>
      </c>
      <c r="AO17" s="9">
        <f t="shared" ref="AO17:AO49" si="39">IF(AJ17=AN17,1,0)</f>
        <v>1</v>
      </c>
      <c r="AP17" s="9">
        <f t="shared" ref="AP17:AP49" si="40">IF(AK17=AN17,1,0)</f>
        <v>1</v>
      </c>
      <c r="AQ17" s="9">
        <f t="shared" ref="AQ17:AQ49" si="41">IF(AL17=AN17,1,0)</f>
        <v>1</v>
      </c>
      <c r="AR17" s="9">
        <f t="shared" ref="AR17:AR49" si="42">IF(AM17=AN17,1,0)</f>
        <v>1</v>
      </c>
      <c r="AS17" s="9" t="b">
        <f t="shared" ref="AS17:AS49" si="43">AND(F17=O17,G17=P17)</f>
        <v>1</v>
      </c>
      <c r="AT17" s="7" t="b">
        <f t="shared" ref="AT17:AT49" si="44">AND(H17=O17,I17=P17)</f>
        <v>1</v>
      </c>
      <c r="AU17" s="7" t="b">
        <f t="shared" ref="AU17:AU49" si="45">AND(J17=O17,K17=P17)</f>
        <v>1</v>
      </c>
      <c r="AV17" s="11" t="b">
        <f t="shared" ref="AV17:AV49" si="46">AND(L17=O17,M17=P17)</f>
        <v>1</v>
      </c>
      <c r="AW17" s="10">
        <f t="shared" si="31"/>
        <v>3</v>
      </c>
      <c r="AX17" s="10">
        <f t="shared" si="32"/>
        <v>3</v>
      </c>
      <c r="AY17" s="10">
        <f t="shared" si="33"/>
        <v>3</v>
      </c>
      <c r="AZ17" s="10">
        <f t="shared" si="34"/>
        <v>3</v>
      </c>
    </row>
    <row r="18" spans="1:52" ht="16.5" thickBot="1">
      <c r="A18" s="82"/>
      <c r="B18" s="94"/>
      <c r="C18" s="98"/>
      <c r="D18" s="29"/>
      <c r="E18" s="35"/>
      <c r="F18" s="31"/>
      <c r="G18" s="32"/>
      <c r="H18" s="31"/>
      <c r="I18" s="32"/>
      <c r="J18" s="31"/>
      <c r="K18" s="32"/>
      <c r="L18" s="31"/>
      <c r="M18" s="33"/>
      <c r="N18" s="36"/>
      <c r="O18" s="38"/>
      <c r="P18" s="33"/>
      <c r="Q18" s="14"/>
      <c r="R18" s="48" t="str">
        <f t="shared" si="0"/>
        <v/>
      </c>
      <c r="S18" s="34" t="str">
        <f t="shared" si="1"/>
        <v/>
      </c>
      <c r="T18" s="34" t="str">
        <f t="shared" si="2"/>
        <v/>
      </c>
      <c r="U18" s="49" t="str">
        <f t="shared" si="3"/>
        <v/>
      </c>
      <c r="AJ18" s="7" t="str">
        <f t="shared" si="35"/>
        <v>n</v>
      </c>
      <c r="AK18" s="7" t="str">
        <f t="shared" si="36"/>
        <v>n</v>
      </c>
      <c r="AL18" s="7" t="str">
        <f t="shared" si="37"/>
        <v>n</v>
      </c>
      <c r="AM18" s="8" t="str">
        <f t="shared" si="38"/>
        <v>n</v>
      </c>
      <c r="AN18" s="6" t="str">
        <f t="shared" si="8"/>
        <v>n</v>
      </c>
      <c r="AO18" s="9">
        <f t="shared" si="39"/>
        <v>1</v>
      </c>
      <c r="AP18" s="9">
        <f t="shared" si="40"/>
        <v>1</v>
      </c>
      <c r="AQ18" s="9">
        <f t="shared" si="41"/>
        <v>1</v>
      </c>
      <c r="AR18" s="9">
        <f t="shared" si="42"/>
        <v>1</v>
      </c>
      <c r="AS18" s="9" t="b">
        <f t="shared" si="43"/>
        <v>1</v>
      </c>
      <c r="AT18" s="7" t="b">
        <f t="shared" si="44"/>
        <v>1</v>
      </c>
      <c r="AU18" s="7" t="b">
        <f t="shared" si="45"/>
        <v>1</v>
      </c>
      <c r="AV18" s="11" t="b">
        <f t="shared" si="46"/>
        <v>1</v>
      </c>
      <c r="AW18" s="10">
        <f t="shared" ref="AW18:AW49" si="47">IF(AS18=TRUE,3,0)</f>
        <v>3</v>
      </c>
      <c r="AX18" s="10">
        <f t="shared" ref="AX18:AX49" si="48">IF(AT18=TRUE,3,0)</f>
        <v>3</v>
      </c>
      <c r="AY18" s="10">
        <f t="shared" ref="AY18:AY49" si="49">IF(AU18=TRUE,3,0)</f>
        <v>3</v>
      </c>
      <c r="AZ18" s="10">
        <f t="shared" ref="AZ18:AZ49" si="50">IF(AV18=TRUE,3,0)</f>
        <v>3</v>
      </c>
    </row>
    <row r="19" spans="1:52" ht="16.5" thickBot="1">
      <c r="A19" s="82"/>
      <c r="B19" s="93" t="s">
        <v>19</v>
      </c>
      <c r="C19" s="97"/>
      <c r="D19" s="29"/>
      <c r="E19" s="35"/>
      <c r="F19" s="31"/>
      <c r="G19" s="32"/>
      <c r="H19" s="31"/>
      <c r="I19" s="32"/>
      <c r="J19" s="31"/>
      <c r="K19" s="32"/>
      <c r="L19" s="31"/>
      <c r="M19" s="33"/>
      <c r="N19" s="36"/>
      <c r="O19" s="38"/>
      <c r="P19" s="33"/>
      <c r="Q19" s="14"/>
      <c r="R19" s="48" t="str">
        <f t="shared" si="0"/>
        <v/>
      </c>
      <c r="S19" s="34" t="str">
        <f t="shared" si="1"/>
        <v/>
      </c>
      <c r="T19" s="34" t="str">
        <f t="shared" si="2"/>
        <v/>
      </c>
      <c r="U19" s="49" t="str">
        <f t="shared" si="3"/>
        <v/>
      </c>
      <c r="AJ19" s="7" t="str">
        <f t="shared" si="35"/>
        <v>n</v>
      </c>
      <c r="AK19" s="7" t="str">
        <f t="shared" si="36"/>
        <v>n</v>
      </c>
      <c r="AL19" s="7" t="str">
        <f t="shared" si="37"/>
        <v>n</v>
      </c>
      <c r="AM19" s="8" t="str">
        <f t="shared" si="38"/>
        <v>n</v>
      </c>
      <c r="AN19" s="6" t="str">
        <f t="shared" si="8"/>
        <v>n</v>
      </c>
      <c r="AO19" s="9">
        <f t="shared" si="39"/>
        <v>1</v>
      </c>
      <c r="AP19" s="9">
        <f t="shared" si="40"/>
        <v>1</v>
      </c>
      <c r="AQ19" s="9">
        <f t="shared" si="41"/>
        <v>1</v>
      </c>
      <c r="AR19" s="9">
        <f t="shared" si="42"/>
        <v>1</v>
      </c>
      <c r="AS19" s="9" t="b">
        <f t="shared" si="43"/>
        <v>1</v>
      </c>
      <c r="AT19" s="7" t="b">
        <f t="shared" si="44"/>
        <v>1</v>
      </c>
      <c r="AU19" s="7" t="b">
        <f t="shared" si="45"/>
        <v>1</v>
      </c>
      <c r="AV19" s="11" t="b">
        <f t="shared" si="46"/>
        <v>1</v>
      </c>
      <c r="AW19" s="10">
        <f t="shared" si="47"/>
        <v>3</v>
      </c>
      <c r="AX19" s="10">
        <f t="shared" si="48"/>
        <v>3</v>
      </c>
      <c r="AY19" s="10">
        <f t="shared" si="49"/>
        <v>3</v>
      </c>
      <c r="AZ19" s="10">
        <f t="shared" si="50"/>
        <v>3</v>
      </c>
    </row>
    <row r="20" spans="1:52" ht="16.5" thickBot="1">
      <c r="A20" s="82"/>
      <c r="B20" s="94"/>
      <c r="C20" s="98"/>
      <c r="D20" s="29"/>
      <c r="E20" s="35"/>
      <c r="F20" s="31"/>
      <c r="G20" s="32"/>
      <c r="H20" s="31"/>
      <c r="I20" s="32"/>
      <c r="J20" s="31"/>
      <c r="K20" s="32"/>
      <c r="L20" s="31"/>
      <c r="M20" s="33"/>
      <c r="N20" s="36"/>
      <c r="O20" s="38"/>
      <c r="P20" s="33"/>
      <c r="Q20" s="14"/>
      <c r="R20" s="48" t="str">
        <f t="shared" si="0"/>
        <v/>
      </c>
      <c r="S20" s="34" t="str">
        <f t="shared" si="1"/>
        <v/>
      </c>
      <c r="T20" s="34" t="str">
        <f t="shared" si="2"/>
        <v/>
      </c>
      <c r="U20" s="49" t="str">
        <f t="shared" si="3"/>
        <v/>
      </c>
      <c r="AJ20" s="7" t="str">
        <f t="shared" si="35"/>
        <v>n</v>
      </c>
      <c r="AK20" s="7" t="str">
        <f t="shared" si="36"/>
        <v>n</v>
      </c>
      <c r="AL20" s="7" t="str">
        <f t="shared" si="37"/>
        <v>n</v>
      </c>
      <c r="AM20" s="8" t="str">
        <f t="shared" si="38"/>
        <v>n</v>
      </c>
      <c r="AN20" s="6" t="str">
        <f t="shared" si="8"/>
        <v>n</v>
      </c>
      <c r="AO20" s="9">
        <f t="shared" si="39"/>
        <v>1</v>
      </c>
      <c r="AP20" s="9">
        <f t="shared" si="40"/>
        <v>1</v>
      </c>
      <c r="AQ20" s="9">
        <f t="shared" si="41"/>
        <v>1</v>
      </c>
      <c r="AR20" s="9">
        <f t="shared" si="42"/>
        <v>1</v>
      </c>
      <c r="AS20" s="9" t="b">
        <f t="shared" si="43"/>
        <v>1</v>
      </c>
      <c r="AT20" s="7" t="b">
        <f t="shared" si="44"/>
        <v>1</v>
      </c>
      <c r="AU20" s="7" t="b">
        <f t="shared" si="45"/>
        <v>1</v>
      </c>
      <c r="AV20" s="11" t="b">
        <f t="shared" si="46"/>
        <v>1</v>
      </c>
      <c r="AW20" s="10">
        <f t="shared" si="47"/>
        <v>3</v>
      </c>
      <c r="AX20" s="10">
        <f t="shared" si="48"/>
        <v>3</v>
      </c>
      <c r="AY20" s="10">
        <f t="shared" si="49"/>
        <v>3</v>
      </c>
      <c r="AZ20" s="10">
        <f t="shared" si="50"/>
        <v>3</v>
      </c>
    </row>
    <row r="21" spans="1:52" ht="16.5" thickBot="1">
      <c r="A21" s="82"/>
      <c r="B21" s="93" t="s">
        <v>20</v>
      </c>
      <c r="C21" s="97"/>
      <c r="D21" s="29"/>
      <c r="E21" s="35"/>
      <c r="F21" s="31"/>
      <c r="G21" s="32"/>
      <c r="H21" s="31"/>
      <c r="I21" s="32"/>
      <c r="J21" s="31"/>
      <c r="K21" s="32"/>
      <c r="L21" s="31"/>
      <c r="M21" s="33"/>
      <c r="N21" s="36"/>
      <c r="O21" s="38"/>
      <c r="P21" s="33"/>
      <c r="Q21" s="14"/>
      <c r="R21" s="48" t="str">
        <f t="shared" si="0"/>
        <v/>
      </c>
      <c r="S21" s="34" t="str">
        <f t="shared" si="1"/>
        <v/>
      </c>
      <c r="T21" s="34" t="str">
        <f t="shared" si="2"/>
        <v/>
      </c>
      <c r="U21" s="49" t="str">
        <f t="shared" si="3"/>
        <v/>
      </c>
      <c r="AJ21" s="7" t="str">
        <f t="shared" si="35"/>
        <v>n</v>
      </c>
      <c r="AK21" s="7" t="str">
        <f t="shared" si="36"/>
        <v>n</v>
      </c>
      <c r="AL21" s="7" t="str">
        <f t="shared" si="37"/>
        <v>n</v>
      </c>
      <c r="AM21" s="8" t="str">
        <f t="shared" si="38"/>
        <v>n</v>
      </c>
      <c r="AN21" s="6" t="str">
        <f t="shared" si="8"/>
        <v>n</v>
      </c>
      <c r="AO21" s="9">
        <f t="shared" si="39"/>
        <v>1</v>
      </c>
      <c r="AP21" s="9">
        <f t="shared" si="40"/>
        <v>1</v>
      </c>
      <c r="AQ21" s="9">
        <f t="shared" si="41"/>
        <v>1</v>
      </c>
      <c r="AR21" s="9">
        <f t="shared" si="42"/>
        <v>1</v>
      </c>
      <c r="AS21" s="9" t="b">
        <f t="shared" si="43"/>
        <v>1</v>
      </c>
      <c r="AT21" s="7" t="b">
        <f t="shared" si="44"/>
        <v>1</v>
      </c>
      <c r="AU21" s="7" t="b">
        <f t="shared" si="45"/>
        <v>1</v>
      </c>
      <c r="AV21" s="11" t="b">
        <f t="shared" si="46"/>
        <v>1</v>
      </c>
      <c r="AW21" s="10">
        <f t="shared" si="47"/>
        <v>3</v>
      </c>
      <c r="AX21" s="10">
        <f t="shared" si="48"/>
        <v>3</v>
      </c>
      <c r="AY21" s="10">
        <f t="shared" si="49"/>
        <v>3</v>
      </c>
      <c r="AZ21" s="10">
        <f t="shared" si="50"/>
        <v>3</v>
      </c>
    </row>
    <row r="22" spans="1:52" ht="16.5" thickBot="1">
      <c r="A22" s="82"/>
      <c r="B22" s="94"/>
      <c r="C22" s="98"/>
      <c r="D22" s="29"/>
      <c r="E22" s="35"/>
      <c r="F22" s="31"/>
      <c r="G22" s="32"/>
      <c r="H22" s="31"/>
      <c r="I22" s="32"/>
      <c r="J22" s="31"/>
      <c r="K22" s="32"/>
      <c r="L22" s="31"/>
      <c r="M22" s="33"/>
      <c r="N22" s="36"/>
      <c r="O22" s="38"/>
      <c r="P22" s="33"/>
      <c r="Q22" s="14"/>
      <c r="R22" s="48" t="str">
        <f t="shared" si="0"/>
        <v/>
      </c>
      <c r="S22" s="34" t="str">
        <f t="shared" si="1"/>
        <v/>
      </c>
      <c r="T22" s="34" t="str">
        <f t="shared" si="2"/>
        <v/>
      </c>
      <c r="U22" s="49" t="str">
        <f t="shared" si="3"/>
        <v/>
      </c>
      <c r="AJ22" s="7" t="str">
        <f t="shared" si="35"/>
        <v>n</v>
      </c>
      <c r="AK22" s="7" t="str">
        <f t="shared" si="36"/>
        <v>n</v>
      </c>
      <c r="AL22" s="7" t="str">
        <f t="shared" si="37"/>
        <v>n</v>
      </c>
      <c r="AM22" s="8" t="str">
        <f t="shared" si="38"/>
        <v>n</v>
      </c>
      <c r="AN22" s="6" t="str">
        <f t="shared" si="8"/>
        <v>n</v>
      </c>
      <c r="AO22" s="9">
        <f t="shared" si="39"/>
        <v>1</v>
      </c>
      <c r="AP22" s="9">
        <f t="shared" si="40"/>
        <v>1</v>
      </c>
      <c r="AQ22" s="9">
        <f t="shared" si="41"/>
        <v>1</v>
      </c>
      <c r="AR22" s="9">
        <f t="shared" si="42"/>
        <v>1</v>
      </c>
      <c r="AS22" s="9" t="b">
        <f t="shared" si="43"/>
        <v>1</v>
      </c>
      <c r="AT22" s="7" t="b">
        <f t="shared" si="44"/>
        <v>1</v>
      </c>
      <c r="AU22" s="7" t="b">
        <f t="shared" si="45"/>
        <v>1</v>
      </c>
      <c r="AV22" s="11" t="b">
        <f t="shared" si="46"/>
        <v>1</v>
      </c>
      <c r="AW22" s="10">
        <f t="shared" si="47"/>
        <v>3</v>
      </c>
      <c r="AX22" s="10">
        <f t="shared" si="48"/>
        <v>3</v>
      </c>
      <c r="AY22" s="10">
        <f t="shared" si="49"/>
        <v>3</v>
      </c>
      <c r="AZ22" s="10">
        <f t="shared" si="50"/>
        <v>3</v>
      </c>
    </row>
    <row r="23" spans="1:52" ht="16.5" thickBot="1">
      <c r="A23" s="82"/>
      <c r="B23" s="93" t="s">
        <v>21</v>
      </c>
      <c r="C23" s="97"/>
      <c r="D23" s="29"/>
      <c r="E23" s="35"/>
      <c r="F23" s="31"/>
      <c r="G23" s="32"/>
      <c r="H23" s="31"/>
      <c r="I23" s="32"/>
      <c r="J23" s="31"/>
      <c r="K23" s="32"/>
      <c r="L23" s="31"/>
      <c r="M23" s="33"/>
      <c r="N23" s="36"/>
      <c r="O23" s="38"/>
      <c r="P23" s="33"/>
      <c r="Q23" s="14"/>
      <c r="R23" s="48" t="str">
        <f t="shared" si="0"/>
        <v/>
      </c>
      <c r="S23" s="34" t="str">
        <f t="shared" si="1"/>
        <v/>
      </c>
      <c r="T23" s="34" t="str">
        <f t="shared" si="2"/>
        <v/>
      </c>
      <c r="U23" s="49" t="str">
        <f t="shared" si="3"/>
        <v/>
      </c>
      <c r="AJ23" s="7" t="str">
        <f t="shared" si="35"/>
        <v>n</v>
      </c>
      <c r="AK23" s="7" t="str">
        <f t="shared" si="36"/>
        <v>n</v>
      </c>
      <c r="AL23" s="7" t="str">
        <f t="shared" si="37"/>
        <v>n</v>
      </c>
      <c r="AM23" s="8" t="str">
        <f t="shared" si="38"/>
        <v>n</v>
      </c>
      <c r="AN23" s="6" t="str">
        <f t="shared" si="8"/>
        <v>n</v>
      </c>
      <c r="AO23" s="9">
        <f t="shared" si="39"/>
        <v>1</v>
      </c>
      <c r="AP23" s="9">
        <f t="shared" si="40"/>
        <v>1</v>
      </c>
      <c r="AQ23" s="9">
        <f t="shared" si="41"/>
        <v>1</v>
      </c>
      <c r="AR23" s="9">
        <f t="shared" si="42"/>
        <v>1</v>
      </c>
      <c r="AS23" s="9" t="b">
        <f t="shared" si="43"/>
        <v>1</v>
      </c>
      <c r="AT23" s="7" t="b">
        <f t="shared" si="44"/>
        <v>1</v>
      </c>
      <c r="AU23" s="7" t="b">
        <f t="shared" si="45"/>
        <v>1</v>
      </c>
      <c r="AV23" s="11" t="b">
        <f t="shared" si="46"/>
        <v>1</v>
      </c>
      <c r="AW23" s="10">
        <f t="shared" si="47"/>
        <v>3</v>
      </c>
      <c r="AX23" s="10">
        <f t="shared" si="48"/>
        <v>3</v>
      </c>
      <c r="AY23" s="10">
        <f t="shared" si="49"/>
        <v>3</v>
      </c>
      <c r="AZ23" s="10">
        <f t="shared" si="50"/>
        <v>3</v>
      </c>
    </row>
    <row r="24" spans="1:52" ht="16.5" thickBot="1">
      <c r="A24" s="82"/>
      <c r="B24" s="94"/>
      <c r="C24" s="98"/>
      <c r="D24" s="29"/>
      <c r="E24" s="35"/>
      <c r="F24" s="31"/>
      <c r="G24" s="32"/>
      <c r="H24" s="31"/>
      <c r="I24" s="32"/>
      <c r="J24" s="31"/>
      <c r="K24" s="32"/>
      <c r="L24" s="31"/>
      <c r="M24" s="33"/>
      <c r="N24" s="36"/>
      <c r="O24" s="38"/>
      <c r="P24" s="33"/>
      <c r="Q24" s="14"/>
      <c r="R24" s="48" t="str">
        <f t="shared" si="0"/>
        <v/>
      </c>
      <c r="S24" s="34" t="str">
        <f t="shared" si="1"/>
        <v/>
      </c>
      <c r="T24" s="34" t="str">
        <f t="shared" si="2"/>
        <v/>
      </c>
      <c r="U24" s="49" t="str">
        <f t="shared" si="3"/>
        <v/>
      </c>
      <c r="AJ24" s="7" t="str">
        <f t="shared" si="35"/>
        <v>n</v>
      </c>
      <c r="AK24" s="7" t="str">
        <f t="shared" si="36"/>
        <v>n</v>
      </c>
      <c r="AL24" s="7" t="str">
        <f t="shared" si="37"/>
        <v>n</v>
      </c>
      <c r="AM24" s="8" t="str">
        <f t="shared" si="38"/>
        <v>n</v>
      </c>
      <c r="AN24" s="6" t="str">
        <f t="shared" si="8"/>
        <v>n</v>
      </c>
      <c r="AO24" s="9">
        <f t="shared" si="39"/>
        <v>1</v>
      </c>
      <c r="AP24" s="9">
        <f t="shared" si="40"/>
        <v>1</v>
      </c>
      <c r="AQ24" s="9">
        <f t="shared" si="41"/>
        <v>1</v>
      </c>
      <c r="AR24" s="9">
        <f t="shared" si="42"/>
        <v>1</v>
      </c>
      <c r="AS24" s="9" t="b">
        <f t="shared" si="43"/>
        <v>1</v>
      </c>
      <c r="AT24" s="7" t="b">
        <f t="shared" si="44"/>
        <v>1</v>
      </c>
      <c r="AU24" s="7" t="b">
        <f t="shared" si="45"/>
        <v>1</v>
      </c>
      <c r="AV24" s="11" t="b">
        <f t="shared" si="46"/>
        <v>1</v>
      </c>
      <c r="AW24" s="10">
        <f t="shared" si="47"/>
        <v>3</v>
      </c>
      <c r="AX24" s="10">
        <f t="shared" si="48"/>
        <v>3</v>
      </c>
      <c r="AY24" s="10">
        <f t="shared" si="49"/>
        <v>3</v>
      </c>
      <c r="AZ24" s="10">
        <f t="shared" si="50"/>
        <v>3</v>
      </c>
    </row>
    <row r="25" spans="1:52" ht="16.5" thickBot="1">
      <c r="A25" s="82"/>
      <c r="B25" s="93" t="s">
        <v>22</v>
      </c>
      <c r="C25" s="97"/>
      <c r="D25" s="29"/>
      <c r="E25" s="35"/>
      <c r="F25" s="31"/>
      <c r="G25" s="32"/>
      <c r="H25" s="31"/>
      <c r="I25" s="32"/>
      <c r="J25" s="31"/>
      <c r="K25" s="32"/>
      <c r="L25" s="31"/>
      <c r="M25" s="33"/>
      <c r="N25" s="36"/>
      <c r="O25" s="38"/>
      <c r="P25" s="33"/>
      <c r="Q25" s="14"/>
      <c r="R25" s="48" t="str">
        <f t="shared" si="0"/>
        <v/>
      </c>
      <c r="S25" s="34" t="str">
        <f t="shared" si="1"/>
        <v/>
      </c>
      <c r="T25" s="34" t="str">
        <f t="shared" si="2"/>
        <v/>
      </c>
      <c r="U25" s="49" t="str">
        <f t="shared" si="3"/>
        <v/>
      </c>
      <c r="AJ25" s="7" t="str">
        <f t="shared" si="35"/>
        <v>n</v>
      </c>
      <c r="AK25" s="7" t="str">
        <f t="shared" si="36"/>
        <v>n</v>
      </c>
      <c r="AL25" s="7" t="str">
        <f t="shared" si="37"/>
        <v>n</v>
      </c>
      <c r="AM25" s="8" t="str">
        <f t="shared" si="38"/>
        <v>n</v>
      </c>
      <c r="AN25" s="6" t="str">
        <f t="shared" si="8"/>
        <v>n</v>
      </c>
      <c r="AO25" s="9">
        <f t="shared" si="39"/>
        <v>1</v>
      </c>
      <c r="AP25" s="9">
        <f t="shared" si="40"/>
        <v>1</v>
      </c>
      <c r="AQ25" s="9">
        <f t="shared" si="41"/>
        <v>1</v>
      </c>
      <c r="AR25" s="9">
        <f t="shared" si="42"/>
        <v>1</v>
      </c>
      <c r="AS25" s="9" t="b">
        <f t="shared" si="43"/>
        <v>1</v>
      </c>
      <c r="AT25" s="7" t="b">
        <f t="shared" si="44"/>
        <v>1</v>
      </c>
      <c r="AU25" s="7" t="b">
        <f t="shared" si="45"/>
        <v>1</v>
      </c>
      <c r="AV25" s="11" t="b">
        <f t="shared" si="46"/>
        <v>1</v>
      </c>
      <c r="AW25" s="10">
        <f t="shared" si="47"/>
        <v>3</v>
      </c>
      <c r="AX25" s="10">
        <f t="shared" si="48"/>
        <v>3</v>
      </c>
      <c r="AY25" s="10">
        <f t="shared" si="49"/>
        <v>3</v>
      </c>
      <c r="AZ25" s="10">
        <f t="shared" si="50"/>
        <v>3</v>
      </c>
    </row>
    <row r="26" spans="1:52" ht="16.5" thickBot="1">
      <c r="A26" s="83"/>
      <c r="B26" s="94"/>
      <c r="C26" s="98"/>
      <c r="D26" s="29"/>
      <c r="E26" s="35"/>
      <c r="F26" s="31"/>
      <c r="G26" s="32"/>
      <c r="H26" s="31"/>
      <c r="I26" s="32"/>
      <c r="J26" s="31"/>
      <c r="K26" s="32"/>
      <c r="L26" s="31"/>
      <c r="M26" s="33"/>
      <c r="N26" s="36"/>
      <c r="O26" s="38"/>
      <c r="P26" s="33"/>
      <c r="Q26" s="14"/>
      <c r="R26" s="48" t="str">
        <f t="shared" si="0"/>
        <v/>
      </c>
      <c r="S26" s="34" t="str">
        <f t="shared" si="1"/>
        <v/>
      </c>
      <c r="T26" s="34" t="str">
        <f t="shared" si="2"/>
        <v/>
      </c>
      <c r="U26" s="49" t="str">
        <f t="shared" si="3"/>
        <v/>
      </c>
      <c r="AJ26" s="7" t="str">
        <f t="shared" si="35"/>
        <v>n</v>
      </c>
      <c r="AK26" s="7" t="str">
        <f t="shared" si="36"/>
        <v>n</v>
      </c>
      <c r="AL26" s="7" t="str">
        <f t="shared" si="37"/>
        <v>n</v>
      </c>
      <c r="AM26" s="8" t="str">
        <f t="shared" si="38"/>
        <v>n</v>
      </c>
      <c r="AN26" s="6" t="str">
        <f t="shared" si="8"/>
        <v>n</v>
      </c>
      <c r="AO26" s="9">
        <f t="shared" si="39"/>
        <v>1</v>
      </c>
      <c r="AP26" s="9">
        <f t="shared" si="40"/>
        <v>1</v>
      </c>
      <c r="AQ26" s="9">
        <f t="shared" si="41"/>
        <v>1</v>
      </c>
      <c r="AR26" s="9">
        <f t="shared" si="42"/>
        <v>1</v>
      </c>
      <c r="AS26" s="9" t="b">
        <f t="shared" si="43"/>
        <v>1</v>
      </c>
      <c r="AT26" s="7" t="b">
        <f t="shared" si="44"/>
        <v>1</v>
      </c>
      <c r="AU26" s="7" t="b">
        <f t="shared" si="45"/>
        <v>1</v>
      </c>
      <c r="AV26" s="11" t="b">
        <f t="shared" si="46"/>
        <v>1</v>
      </c>
      <c r="AW26" s="10">
        <f t="shared" si="47"/>
        <v>3</v>
      </c>
      <c r="AX26" s="10">
        <f t="shared" si="48"/>
        <v>3</v>
      </c>
      <c r="AY26" s="10">
        <f t="shared" si="49"/>
        <v>3</v>
      </c>
      <c r="AZ26" s="10">
        <f t="shared" si="50"/>
        <v>3</v>
      </c>
    </row>
    <row r="27" spans="1:52" ht="16.5" thickBot="1">
      <c r="A27" s="81" t="s">
        <v>24</v>
      </c>
      <c r="B27" s="93" t="s">
        <v>17</v>
      </c>
      <c r="C27" s="97"/>
      <c r="D27" s="29"/>
      <c r="E27" s="35"/>
      <c r="F27" s="31"/>
      <c r="G27" s="32"/>
      <c r="H27" s="31"/>
      <c r="I27" s="32"/>
      <c r="J27" s="31"/>
      <c r="K27" s="32"/>
      <c r="L27" s="31"/>
      <c r="M27" s="33"/>
      <c r="N27" s="36"/>
      <c r="O27" s="38"/>
      <c r="P27" s="33"/>
      <c r="Q27" s="14"/>
      <c r="R27" s="48" t="str">
        <f t="shared" si="0"/>
        <v/>
      </c>
      <c r="S27" s="34" t="str">
        <f t="shared" si="1"/>
        <v/>
      </c>
      <c r="T27" s="34" t="str">
        <f t="shared" si="2"/>
        <v/>
      </c>
      <c r="U27" s="49" t="str">
        <f t="shared" si="3"/>
        <v/>
      </c>
      <c r="AJ27" s="7" t="str">
        <f t="shared" si="35"/>
        <v>n</v>
      </c>
      <c r="AK27" s="7" t="str">
        <f t="shared" si="36"/>
        <v>n</v>
      </c>
      <c r="AL27" s="7" t="str">
        <f t="shared" si="37"/>
        <v>n</v>
      </c>
      <c r="AM27" s="8" t="str">
        <f t="shared" si="38"/>
        <v>n</v>
      </c>
      <c r="AN27" s="6" t="str">
        <f t="shared" si="8"/>
        <v>n</v>
      </c>
      <c r="AO27" s="9">
        <f t="shared" si="39"/>
        <v>1</v>
      </c>
      <c r="AP27" s="9">
        <f t="shared" si="40"/>
        <v>1</v>
      </c>
      <c r="AQ27" s="9">
        <f t="shared" si="41"/>
        <v>1</v>
      </c>
      <c r="AR27" s="9">
        <f t="shared" si="42"/>
        <v>1</v>
      </c>
      <c r="AS27" s="9" t="b">
        <f t="shared" si="43"/>
        <v>1</v>
      </c>
      <c r="AT27" s="7" t="b">
        <f t="shared" si="44"/>
        <v>1</v>
      </c>
      <c r="AU27" s="7" t="b">
        <f t="shared" si="45"/>
        <v>1</v>
      </c>
      <c r="AV27" s="11" t="b">
        <f t="shared" si="46"/>
        <v>1</v>
      </c>
      <c r="AW27" s="10">
        <f t="shared" si="47"/>
        <v>3</v>
      </c>
      <c r="AX27" s="10">
        <f t="shared" si="48"/>
        <v>3</v>
      </c>
      <c r="AY27" s="10">
        <f t="shared" si="49"/>
        <v>3</v>
      </c>
      <c r="AZ27" s="10">
        <f t="shared" si="50"/>
        <v>3</v>
      </c>
    </row>
    <row r="28" spans="1:52" ht="16.5" thickBot="1">
      <c r="A28" s="82"/>
      <c r="B28" s="94"/>
      <c r="C28" s="98"/>
      <c r="D28" s="29"/>
      <c r="E28" s="35"/>
      <c r="F28" s="31"/>
      <c r="G28" s="32"/>
      <c r="H28" s="31"/>
      <c r="I28" s="32"/>
      <c r="J28" s="31"/>
      <c r="K28" s="32"/>
      <c r="L28" s="31"/>
      <c r="M28" s="33"/>
      <c r="N28" s="36"/>
      <c r="O28" s="38"/>
      <c r="P28" s="33"/>
      <c r="Q28" s="14"/>
      <c r="R28" s="48" t="str">
        <f t="shared" si="0"/>
        <v/>
      </c>
      <c r="S28" s="34" t="str">
        <f t="shared" si="1"/>
        <v/>
      </c>
      <c r="T28" s="34" t="str">
        <f t="shared" si="2"/>
        <v/>
      </c>
      <c r="U28" s="49" t="str">
        <f t="shared" si="3"/>
        <v/>
      </c>
      <c r="AJ28" s="7" t="str">
        <f t="shared" si="35"/>
        <v>n</v>
      </c>
      <c r="AK28" s="7" t="str">
        <f t="shared" si="36"/>
        <v>n</v>
      </c>
      <c r="AL28" s="7" t="str">
        <f t="shared" si="37"/>
        <v>n</v>
      </c>
      <c r="AM28" s="8" t="str">
        <f t="shared" si="38"/>
        <v>n</v>
      </c>
      <c r="AN28" s="6" t="str">
        <f t="shared" si="8"/>
        <v>n</v>
      </c>
      <c r="AO28" s="9">
        <f t="shared" si="39"/>
        <v>1</v>
      </c>
      <c r="AP28" s="9">
        <f t="shared" si="40"/>
        <v>1</v>
      </c>
      <c r="AQ28" s="9">
        <f t="shared" si="41"/>
        <v>1</v>
      </c>
      <c r="AR28" s="9">
        <f t="shared" si="42"/>
        <v>1</v>
      </c>
      <c r="AS28" s="9" t="b">
        <f t="shared" si="43"/>
        <v>1</v>
      </c>
      <c r="AT28" s="7" t="b">
        <f t="shared" si="44"/>
        <v>1</v>
      </c>
      <c r="AU28" s="7" t="b">
        <f t="shared" si="45"/>
        <v>1</v>
      </c>
      <c r="AV28" s="11" t="b">
        <f t="shared" si="46"/>
        <v>1</v>
      </c>
      <c r="AW28" s="10">
        <f t="shared" si="47"/>
        <v>3</v>
      </c>
      <c r="AX28" s="10">
        <f t="shared" si="48"/>
        <v>3</v>
      </c>
      <c r="AY28" s="10">
        <f t="shared" si="49"/>
        <v>3</v>
      </c>
      <c r="AZ28" s="10">
        <f t="shared" si="50"/>
        <v>3</v>
      </c>
    </row>
    <row r="29" spans="1:52" ht="16.5" thickBot="1">
      <c r="A29" s="82"/>
      <c r="B29" s="93" t="s">
        <v>18</v>
      </c>
      <c r="C29" s="97"/>
      <c r="D29" s="29"/>
      <c r="E29" s="35"/>
      <c r="F29" s="31"/>
      <c r="G29" s="32"/>
      <c r="H29" s="31"/>
      <c r="I29" s="32"/>
      <c r="J29" s="31"/>
      <c r="K29" s="32"/>
      <c r="L29" s="31"/>
      <c r="M29" s="33"/>
      <c r="N29" s="36"/>
      <c r="O29" s="38"/>
      <c r="P29" s="33"/>
      <c r="Q29" s="14"/>
      <c r="R29" s="48" t="str">
        <f t="shared" si="0"/>
        <v/>
      </c>
      <c r="S29" s="34" t="str">
        <f t="shared" si="1"/>
        <v/>
      </c>
      <c r="T29" s="34" t="str">
        <f t="shared" si="2"/>
        <v/>
      </c>
      <c r="U29" s="49" t="str">
        <f t="shared" si="3"/>
        <v/>
      </c>
      <c r="AJ29" s="7" t="str">
        <f t="shared" si="35"/>
        <v>n</v>
      </c>
      <c r="AK29" s="7" t="str">
        <f t="shared" si="36"/>
        <v>n</v>
      </c>
      <c r="AL29" s="7" t="str">
        <f t="shared" si="37"/>
        <v>n</v>
      </c>
      <c r="AM29" s="8" t="str">
        <f t="shared" si="38"/>
        <v>n</v>
      </c>
      <c r="AN29" s="6" t="str">
        <f t="shared" si="8"/>
        <v>n</v>
      </c>
      <c r="AO29" s="9">
        <f t="shared" si="39"/>
        <v>1</v>
      </c>
      <c r="AP29" s="9">
        <f t="shared" si="40"/>
        <v>1</v>
      </c>
      <c r="AQ29" s="9">
        <f t="shared" si="41"/>
        <v>1</v>
      </c>
      <c r="AR29" s="9">
        <f t="shared" si="42"/>
        <v>1</v>
      </c>
      <c r="AS29" s="9" t="b">
        <f t="shared" si="43"/>
        <v>1</v>
      </c>
      <c r="AT29" s="7" t="b">
        <f t="shared" si="44"/>
        <v>1</v>
      </c>
      <c r="AU29" s="7" t="b">
        <f t="shared" si="45"/>
        <v>1</v>
      </c>
      <c r="AV29" s="11" t="b">
        <f t="shared" si="46"/>
        <v>1</v>
      </c>
      <c r="AW29" s="10">
        <f t="shared" si="47"/>
        <v>3</v>
      </c>
      <c r="AX29" s="10">
        <f t="shared" si="48"/>
        <v>3</v>
      </c>
      <c r="AY29" s="10">
        <f t="shared" si="49"/>
        <v>3</v>
      </c>
      <c r="AZ29" s="10">
        <f t="shared" si="50"/>
        <v>3</v>
      </c>
    </row>
    <row r="30" spans="1:52" ht="16.5" thickBot="1">
      <c r="A30" s="82"/>
      <c r="B30" s="94"/>
      <c r="C30" s="98"/>
      <c r="D30" s="29"/>
      <c r="E30" s="35"/>
      <c r="F30" s="31"/>
      <c r="G30" s="32"/>
      <c r="H30" s="31"/>
      <c r="I30" s="32"/>
      <c r="J30" s="31"/>
      <c r="K30" s="32"/>
      <c r="L30" s="31"/>
      <c r="M30" s="33"/>
      <c r="N30" s="36"/>
      <c r="O30" s="38"/>
      <c r="P30" s="33"/>
      <c r="Q30" s="14"/>
      <c r="R30" s="48" t="str">
        <f t="shared" si="0"/>
        <v/>
      </c>
      <c r="S30" s="34" t="str">
        <f t="shared" si="1"/>
        <v/>
      </c>
      <c r="T30" s="34" t="str">
        <f t="shared" si="2"/>
        <v/>
      </c>
      <c r="U30" s="49" t="str">
        <f t="shared" si="3"/>
        <v/>
      </c>
      <c r="AJ30" s="7" t="str">
        <f t="shared" si="35"/>
        <v>n</v>
      </c>
      <c r="AK30" s="7" t="str">
        <f t="shared" si="36"/>
        <v>n</v>
      </c>
      <c r="AL30" s="7" t="str">
        <f t="shared" si="37"/>
        <v>n</v>
      </c>
      <c r="AM30" s="8" t="str">
        <f t="shared" si="38"/>
        <v>n</v>
      </c>
      <c r="AN30" s="6" t="str">
        <f t="shared" si="8"/>
        <v>n</v>
      </c>
      <c r="AO30" s="9">
        <f t="shared" si="39"/>
        <v>1</v>
      </c>
      <c r="AP30" s="9">
        <f t="shared" si="40"/>
        <v>1</v>
      </c>
      <c r="AQ30" s="9">
        <f t="shared" si="41"/>
        <v>1</v>
      </c>
      <c r="AR30" s="9">
        <f t="shared" si="42"/>
        <v>1</v>
      </c>
      <c r="AS30" s="9" t="b">
        <f t="shared" si="43"/>
        <v>1</v>
      </c>
      <c r="AT30" s="7" t="b">
        <f t="shared" si="44"/>
        <v>1</v>
      </c>
      <c r="AU30" s="7" t="b">
        <f t="shared" si="45"/>
        <v>1</v>
      </c>
      <c r="AV30" s="11" t="b">
        <f t="shared" si="46"/>
        <v>1</v>
      </c>
      <c r="AW30" s="10">
        <f t="shared" si="47"/>
        <v>3</v>
      </c>
      <c r="AX30" s="10">
        <f t="shared" si="48"/>
        <v>3</v>
      </c>
      <c r="AY30" s="10">
        <f t="shared" si="49"/>
        <v>3</v>
      </c>
      <c r="AZ30" s="10">
        <f t="shared" si="50"/>
        <v>3</v>
      </c>
    </row>
    <row r="31" spans="1:52" ht="16.5" thickBot="1">
      <c r="A31" s="82"/>
      <c r="B31" s="93" t="s">
        <v>19</v>
      </c>
      <c r="C31" s="97"/>
      <c r="D31" s="29"/>
      <c r="E31" s="35"/>
      <c r="F31" s="31"/>
      <c r="G31" s="32"/>
      <c r="H31" s="31"/>
      <c r="I31" s="32"/>
      <c r="J31" s="31"/>
      <c r="K31" s="32"/>
      <c r="L31" s="31"/>
      <c r="M31" s="33"/>
      <c r="N31" s="36"/>
      <c r="O31" s="38"/>
      <c r="P31" s="33"/>
      <c r="Q31" s="14"/>
      <c r="R31" s="48" t="str">
        <f t="shared" si="0"/>
        <v/>
      </c>
      <c r="S31" s="34" t="str">
        <f t="shared" si="1"/>
        <v/>
      </c>
      <c r="T31" s="34" t="str">
        <f t="shared" si="2"/>
        <v/>
      </c>
      <c r="U31" s="49" t="str">
        <f t="shared" si="3"/>
        <v/>
      </c>
      <c r="AJ31" s="7" t="str">
        <f t="shared" si="35"/>
        <v>n</v>
      </c>
      <c r="AK31" s="7" t="str">
        <f t="shared" si="36"/>
        <v>n</v>
      </c>
      <c r="AL31" s="7" t="str">
        <f t="shared" si="37"/>
        <v>n</v>
      </c>
      <c r="AM31" s="8" t="str">
        <f t="shared" si="38"/>
        <v>n</v>
      </c>
      <c r="AN31" s="6" t="str">
        <f t="shared" si="8"/>
        <v>n</v>
      </c>
      <c r="AO31" s="9">
        <f t="shared" si="39"/>
        <v>1</v>
      </c>
      <c r="AP31" s="9">
        <f t="shared" si="40"/>
        <v>1</v>
      </c>
      <c r="AQ31" s="9">
        <f t="shared" si="41"/>
        <v>1</v>
      </c>
      <c r="AR31" s="9">
        <f t="shared" si="42"/>
        <v>1</v>
      </c>
      <c r="AS31" s="9" t="b">
        <f t="shared" si="43"/>
        <v>1</v>
      </c>
      <c r="AT31" s="7" t="b">
        <f t="shared" si="44"/>
        <v>1</v>
      </c>
      <c r="AU31" s="7" t="b">
        <f t="shared" si="45"/>
        <v>1</v>
      </c>
      <c r="AV31" s="11" t="b">
        <f t="shared" si="46"/>
        <v>1</v>
      </c>
      <c r="AW31" s="10">
        <f t="shared" si="47"/>
        <v>3</v>
      </c>
      <c r="AX31" s="10">
        <f t="shared" si="48"/>
        <v>3</v>
      </c>
      <c r="AY31" s="10">
        <f t="shared" si="49"/>
        <v>3</v>
      </c>
      <c r="AZ31" s="10">
        <f t="shared" si="50"/>
        <v>3</v>
      </c>
    </row>
    <row r="32" spans="1:52" ht="16.5" thickBot="1">
      <c r="A32" s="82"/>
      <c r="B32" s="94"/>
      <c r="C32" s="98"/>
      <c r="D32" s="29"/>
      <c r="E32" s="35"/>
      <c r="F32" s="31"/>
      <c r="G32" s="32"/>
      <c r="H32" s="31"/>
      <c r="I32" s="32"/>
      <c r="J32" s="31"/>
      <c r="K32" s="32"/>
      <c r="L32" s="31"/>
      <c r="M32" s="33"/>
      <c r="N32" s="36"/>
      <c r="O32" s="38"/>
      <c r="P32" s="33"/>
      <c r="Q32" s="14"/>
      <c r="R32" s="48" t="str">
        <f t="shared" si="0"/>
        <v/>
      </c>
      <c r="S32" s="34" t="str">
        <f t="shared" si="1"/>
        <v/>
      </c>
      <c r="T32" s="34" t="str">
        <f t="shared" si="2"/>
        <v/>
      </c>
      <c r="U32" s="49" t="str">
        <f t="shared" si="3"/>
        <v/>
      </c>
      <c r="AJ32" s="7" t="str">
        <f t="shared" si="35"/>
        <v>n</v>
      </c>
      <c r="AK32" s="7" t="str">
        <f t="shared" si="36"/>
        <v>n</v>
      </c>
      <c r="AL32" s="7" t="str">
        <f t="shared" si="37"/>
        <v>n</v>
      </c>
      <c r="AM32" s="8" t="str">
        <f t="shared" si="38"/>
        <v>n</v>
      </c>
      <c r="AN32" s="6" t="str">
        <f t="shared" si="8"/>
        <v>n</v>
      </c>
      <c r="AO32" s="9">
        <f t="shared" si="39"/>
        <v>1</v>
      </c>
      <c r="AP32" s="9">
        <f t="shared" si="40"/>
        <v>1</v>
      </c>
      <c r="AQ32" s="9">
        <f t="shared" si="41"/>
        <v>1</v>
      </c>
      <c r="AR32" s="9">
        <f t="shared" si="42"/>
        <v>1</v>
      </c>
      <c r="AS32" s="9" t="b">
        <f t="shared" si="43"/>
        <v>1</v>
      </c>
      <c r="AT32" s="7" t="b">
        <f t="shared" si="44"/>
        <v>1</v>
      </c>
      <c r="AU32" s="7" t="b">
        <f t="shared" si="45"/>
        <v>1</v>
      </c>
      <c r="AV32" s="11" t="b">
        <f t="shared" si="46"/>
        <v>1</v>
      </c>
      <c r="AW32" s="10">
        <f t="shared" si="47"/>
        <v>3</v>
      </c>
      <c r="AX32" s="10">
        <f t="shared" si="48"/>
        <v>3</v>
      </c>
      <c r="AY32" s="10">
        <f t="shared" si="49"/>
        <v>3</v>
      </c>
      <c r="AZ32" s="10">
        <f t="shared" si="50"/>
        <v>3</v>
      </c>
    </row>
    <row r="33" spans="1:52" ht="16.5" thickBot="1">
      <c r="A33" s="82"/>
      <c r="B33" s="93" t="s">
        <v>20</v>
      </c>
      <c r="C33" s="97"/>
      <c r="D33" s="29"/>
      <c r="E33" s="35"/>
      <c r="F33" s="31"/>
      <c r="G33" s="32"/>
      <c r="H33" s="31"/>
      <c r="I33" s="32"/>
      <c r="J33" s="31"/>
      <c r="K33" s="32"/>
      <c r="L33" s="31"/>
      <c r="M33" s="33"/>
      <c r="N33" s="36"/>
      <c r="O33" s="38"/>
      <c r="P33" s="33"/>
      <c r="Q33" s="14"/>
      <c r="R33" s="48" t="str">
        <f t="shared" si="0"/>
        <v/>
      </c>
      <c r="S33" s="34" t="str">
        <f t="shared" si="1"/>
        <v/>
      </c>
      <c r="T33" s="34" t="str">
        <f t="shared" si="2"/>
        <v/>
      </c>
      <c r="U33" s="49" t="str">
        <f t="shared" si="3"/>
        <v/>
      </c>
      <c r="AJ33" s="7" t="str">
        <f t="shared" si="35"/>
        <v>n</v>
      </c>
      <c r="AK33" s="7" t="str">
        <f t="shared" si="36"/>
        <v>n</v>
      </c>
      <c r="AL33" s="7" t="str">
        <f t="shared" si="37"/>
        <v>n</v>
      </c>
      <c r="AM33" s="8" t="str">
        <f t="shared" si="38"/>
        <v>n</v>
      </c>
      <c r="AN33" s="6" t="str">
        <f t="shared" si="8"/>
        <v>n</v>
      </c>
      <c r="AO33" s="9">
        <f t="shared" si="39"/>
        <v>1</v>
      </c>
      <c r="AP33" s="9">
        <f t="shared" si="40"/>
        <v>1</v>
      </c>
      <c r="AQ33" s="9">
        <f t="shared" si="41"/>
        <v>1</v>
      </c>
      <c r="AR33" s="9">
        <f t="shared" si="42"/>
        <v>1</v>
      </c>
      <c r="AS33" s="9" t="b">
        <f t="shared" si="43"/>
        <v>1</v>
      </c>
      <c r="AT33" s="7" t="b">
        <f t="shared" si="44"/>
        <v>1</v>
      </c>
      <c r="AU33" s="7" t="b">
        <f t="shared" si="45"/>
        <v>1</v>
      </c>
      <c r="AV33" s="11" t="b">
        <f t="shared" si="46"/>
        <v>1</v>
      </c>
      <c r="AW33" s="10">
        <f t="shared" si="47"/>
        <v>3</v>
      </c>
      <c r="AX33" s="10">
        <f t="shared" si="48"/>
        <v>3</v>
      </c>
      <c r="AY33" s="10">
        <f t="shared" si="49"/>
        <v>3</v>
      </c>
      <c r="AZ33" s="10">
        <f t="shared" si="50"/>
        <v>3</v>
      </c>
    </row>
    <row r="34" spans="1:52" ht="16.5" thickBot="1">
      <c r="A34" s="82"/>
      <c r="B34" s="94"/>
      <c r="C34" s="98"/>
      <c r="D34" s="29"/>
      <c r="E34" s="35"/>
      <c r="F34" s="31"/>
      <c r="G34" s="32"/>
      <c r="H34" s="31"/>
      <c r="I34" s="32"/>
      <c r="J34" s="31"/>
      <c r="K34" s="32"/>
      <c r="L34" s="31"/>
      <c r="M34" s="33"/>
      <c r="N34" s="36"/>
      <c r="O34" s="38"/>
      <c r="P34" s="33"/>
      <c r="Q34" s="14"/>
      <c r="R34" s="48" t="str">
        <f t="shared" si="0"/>
        <v/>
      </c>
      <c r="S34" s="34" t="str">
        <f t="shared" si="1"/>
        <v/>
      </c>
      <c r="T34" s="34" t="str">
        <f t="shared" si="2"/>
        <v/>
      </c>
      <c r="U34" s="49" t="str">
        <f t="shared" si="3"/>
        <v/>
      </c>
      <c r="AJ34" s="7" t="str">
        <f t="shared" si="35"/>
        <v>n</v>
      </c>
      <c r="AK34" s="7" t="str">
        <f t="shared" si="36"/>
        <v>n</v>
      </c>
      <c r="AL34" s="7" t="str">
        <f t="shared" si="37"/>
        <v>n</v>
      </c>
      <c r="AM34" s="8" t="str">
        <f t="shared" si="38"/>
        <v>n</v>
      </c>
      <c r="AN34" s="6" t="str">
        <f t="shared" si="8"/>
        <v>n</v>
      </c>
      <c r="AO34" s="9">
        <f t="shared" si="39"/>
        <v>1</v>
      </c>
      <c r="AP34" s="9">
        <f t="shared" si="40"/>
        <v>1</v>
      </c>
      <c r="AQ34" s="9">
        <f t="shared" si="41"/>
        <v>1</v>
      </c>
      <c r="AR34" s="9">
        <f t="shared" si="42"/>
        <v>1</v>
      </c>
      <c r="AS34" s="9" t="b">
        <f t="shared" si="43"/>
        <v>1</v>
      </c>
      <c r="AT34" s="7" t="b">
        <f t="shared" si="44"/>
        <v>1</v>
      </c>
      <c r="AU34" s="7" t="b">
        <f t="shared" si="45"/>
        <v>1</v>
      </c>
      <c r="AV34" s="11" t="b">
        <f t="shared" si="46"/>
        <v>1</v>
      </c>
      <c r="AW34" s="10">
        <f t="shared" si="47"/>
        <v>3</v>
      </c>
      <c r="AX34" s="10">
        <f t="shared" si="48"/>
        <v>3</v>
      </c>
      <c r="AY34" s="10">
        <f t="shared" si="49"/>
        <v>3</v>
      </c>
      <c r="AZ34" s="10">
        <f t="shared" si="50"/>
        <v>3</v>
      </c>
    </row>
    <row r="35" spans="1:52" ht="16.5" thickBot="1">
      <c r="A35" s="82"/>
      <c r="B35" s="93" t="s">
        <v>21</v>
      </c>
      <c r="C35" s="97"/>
      <c r="D35" s="29"/>
      <c r="E35" s="35"/>
      <c r="F35" s="31"/>
      <c r="G35" s="32"/>
      <c r="H35" s="31"/>
      <c r="I35" s="32"/>
      <c r="J35" s="31"/>
      <c r="K35" s="32"/>
      <c r="L35" s="31"/>
      <c r="M35" s="33"/>
      <c r="N35" s="36">
        <v>1</v>
      </c>
      <c r="O35" s="38"/>
      <c r="P35" s="33"/>
      <c r="Q35" s="14"/>
      <c r="R35" s="48" t="str">
        <f t="shared" ref="R35:R66" si="51">IF($O35="","",+AO35+AW35)</f>
        <v/>
      </c>
      <c r="S35" s="34" t="str">
        <f t="shared" ref="S35:S66" si="52">IF($O35="","",+AP35+AX35)</f>
        <v/>
      </c>
      <c r="T35" s="34" t="str">
        <f t="shared" ref="T35:T66" si="53">IF($O35="","",+AQ35+AY35)</f>
        <v/>
      </c>
      <c r="U35" s="49" t="str">
        <f t="shared" ref="U35:U66" si="54">IF($O35="","",+AR35+AZ35)</f>
        <v/>
      </c>
      <c r="AJ35" s="7" t="str">
        <f t="shared" si="35"/>
        <v>n</v>
      </c>
      <c r="AK35" s="7" t="str">
        <f t="shared" si="36"/>
        <v>n</v>
      </c>
      <c r="AL35" s="7" t="str">
        <f t="shared" si="37"/>
        <v>n</v>
      </c>
      <c r="AM35" s="8" t="str">
        <f t="shared" si="38"/>
        <v>n</v>
      </c>
      <c r="AN35" s="6" t="str">
        <f t="shared" si="8"/>
        <v>n</v>
      </c>
      <c r="AO35" s="9">
        <f t="shared" si="39"/>
        <v>1</v>
      </c>
      <c r="AP35" s="9">
        <f t="shared" si="40"/>
        <v>1</v>
      </c>
      <c r="AQ35" s="9">
        <f t="shared" si="41"/>
        <v>1</v>
      </c>
      <c r="AR35" s="9">
        <f t="shared" si="42"/>
        <v>1</v>
      </c>
      <c r="AS35" s="9" t="b">
        <f t="shared" si="43"/>
        <v>1</v>
      </c>
      <c r="AT35" s="7" t="b">
        <f t="shared" si="44"/>
        <v>1</v>
      </c>
      <c r="AU35" s="7" t="b">
        <f t="shared" si="45"/>
        <v>1</v>
      </c>
      <c r="AV35" s="11" t="b">
        <f t="shared" si="46"/>
        <v>1</v>
      </c>
      <c r="AW35" s="10">
        <f t="shared" si="47"/>
        <v>3</v>
      </c>
      <c r="AX35" s="10">
        <f t="shared" si="48"/>
        <v>3</v>
      </c>
      <c r="AY35" s="10">
        <f t="shared" si="49"/>
        <v>3</v>
      </c>
      <c r="AZ35" s="10">
        <f t="shared" si="50"/>
        <v>3</v>
      </c>
    </row>
    <row r="36" spans="1:52" ht="16.5" thickBot="1">
      <c r="A36" s="82"/>
      <c r="B36" s="94"/>
      <c r="C36" s="98"/>
      <c r="D36" s="29"/>
      <c r="E36" s="35"/>
      <c r="F36" s="31"/>
      <c r="G36" s="32"/>
      <c r="H36" s="31"/>
      <c r="I36" s="32"/>
      <c r="J36" s="31"/>
      <c r="K36" s="32"/>
      <c r="L36" s="31"/>
      <c r="M36" s="33"/>
      <c r="N36" s="36"/>
      <c r="O36" s="38"/>
      <c r="P36" s="33"/>
      <c r="Q36" s="14"/>
      <c r="R36" s="48" t="str">
        <f t="shared" si="51"/>
        <v/>
      </c>
      <c r="S36" s="34" t="str">
        <f t="shared" si="52"/>
        <v/>
      </c>
      <c r="T36" s="34" t="str">
        <f t="shared" si="53"/>
        <v/>
      </c>
      <c r="U36" s="49" t="str">
        <f t="shared" si="54"/>
        <v/>
      </c>
      <c r="AJ36" s="7" t="str">
        <f t="shared" si="35"/>
        <v>n</v>
      </c>
      <c r="AK36" s="7" t="str">
        <f t="shared" si="36"/>
        <v>n</v>
      </c>
      <c r="AL36" s="7" t="str">
        <f t="shared" si="37"/>
        <v>n</v>
      </c>
      <c r="AM36" s="8" t="str">
        <f t="shared" si="38"/>
        <v>n</v>
      </c>
      <c r="AN36" s="6" t="str">
        <f t="shared" si="8"/>
        <v>n</v>
      </c>
      <c r="AO36" s="9">
        <f t="shared" si="39"/>
        <v>1</v>
      </c>
      <c r="AP36" s="9">
        <f t="shared" si="40"/>
        <v>1</v>
      </c>
      <c r="AQ36" s="9">
        <f t="shared" si="41"/>
        <v>1</v>
      </c>
      <c r="AR36" s="9">
        <f t="shared" si="42"/>
        <v>1</v>
      </c>
      <c r="AS36" s="9" t="b">
        <f t="shared" si="43"/>
        <v>1</v>
      </c>
      <c r="AT36" s="7" t="b">
        <f t="shared" si="44"/>
        <v>1</v>
      </c>
      <c r="AU36" s="7" t="b">
        <f t="shared" si="45"/>
        <v>1</v>
      </c>
      <c r="AV36" s="11" t="b">
        <f t="shared" si="46"/>
        <v>1</v>
      </c>
      <c r="AW36" s="10">
        <f t="shared" si="47"/>
        <v>3</v>
      </c>
      <c r="AX36" s="10">
        <f t="shared" si="48"/>
        <v>3</v>
      </c>
      <c r="AY36" s="10">
        <f t="shared" si="49"/>
        <v>3</v>
      </c>
      <c r="AZ36" s="10">
        <f t="shared" si="50"/>
        <v>3</v>
      </c>
    </row>
    <row r="37" spans="1:52" ht="16.5" thickBot="1">
      <c r="A37" s="82"/>
      <c r="B37" s="93" t="s">
        <v>22</v>
      </c>
      <c r="C37" s="97"/>
      <c r="D37" s="29"/>
      <c r="E37" s="35"/>
      <c r="F37" s="31"/>
      <c r="G37" s="32"/>
      <c r="H37" s="31"/>
      <c r="I37" s="32"/>
      <c r="J37" s="31"/>
      <c r="K37" s="32"/>
      <c r="L37" s="31"/>
      <c r="M37" s="33"/>
      <c r="N37" s="36"/>
      <c r="O37" s="38"/>
      <c r="P37" s="33"/>
      <c r="Q37" s="14"/>
      <c r="R37" s="48" t="str">
        <f t="shared" si="51"/>
        <v/>
      </c>
      <c r="S37" s="34" t="str">
        <f t="shared" si="52"/>
        <v/>
      </c>
      <c r="T37" s="34" t="str">
        <f t="shared" si="53"/>
        <v/>
      </c>
      <c r="U37" s="49" t="str">
        <f t="shared" si="54"/>
        <v/>
      </c>
      <c r="AJ37" s="7" t="str">
        <f t="shared" si="35"/>
        <v>n</v>
      </c>
      <c r="AK37" s="7" t="str">
        <f t="shared" si="36"/>
        <v>n</v>
      </c>
      <c r="AL37" s="7" t="str">
        <f t="shared" si="37"/>
        <v>n</v>
      </c>
      <c r="AM37" s="8" t="str">
        <f t="shared" si="38"/>
        <v>n</v>
      </c>
      <c r="AN37" s="6" t="str">
        <f t="shared" si="8"/>
        <v>n</v>
      </c>
      <c r="AO37" s="9">
        <f t="shared" si="39"/>
        <v>1</v>
      </c>
      <c r="AP37" s="9">
        <f t="shared" si="40"/>
        <v>1</v>
      </c>
      <c r="AQ37" s="9">
        <f t="shared" si="41"/>
        <v>1</v>
      </c>
      <c r="AR37" s="9">
        <f t="shared" si="42"/>
        <v>1</v>
      </c>
      <c r="AS37" s="9" t="b">
        <f t="shared" si="43"/>
        <v>1</v>
      </c>
      <c r="AT37" s="7" t="b">
        <f t="shared" si="44"/>
        <v>1</v>
      </c>
      <c r="AU37" s="7" t="b">
        <f t="shared" si="45"/>
        <v>1</v>
      </c>
      <c r="AV37" s="11" t="b">
        <f t="shared" si="46"/>
        <v>1</v>
      </c>
      <c r="AW37" s="10">
        <f t="shared" si="47"/>
        <v>3</v>
      </c>
      <c r="AX37" s="10">
        <f t="shared" si="48"/>
        <v>3</v>
      </c>
      <c r="AY37" s="10">
        <f t="shared" si="49"/>
        <v>3</v>
      </c>
      <c r="AZ37" s="10">
        <f t="shared" si="50"/>
        <v>3</v>
      </c>
    </row>
    <row r="38" spans="1:52" ht="16.5" thickBot="1">
      <c r="A38" s="83"/>
      <c r="B38" s="94"/>
      <c r="C38" s="98"/>
      <c r="D38" s="29"/>
      <c r="E38" s="35"/>
      <c r="F38" s="31"/>
      <c r="G38" s="32"/>
      <c r="H38" s="31"/>
      <c r="I38" s="32"/>
      <c r="J38" s="31"/>
      <c r="K38" s="32"/>
      <c r="L38" s="31"/>
      <c r="M38" s="33"/>
      <c r="N38" s="36"/>
      <c r="O38" s="38"/>
      <c r="P38" s="33"/>
      <c r="Q38" s="14"/>
      <c r="R38" s="48" t="str">
        <f t="shared" si="51"/>
        <v/>
      </c>
      <c r="S38" s="34" t="str">
        <f t="shared" si="52"/>
        <v/>
      </c>
      <c r="T38" s="34" t="str">
        <f t="shared" si="53"/>
        <v/>
      </c>
      <c r="U38" s="49" t="str">
        <f t="shared" si="54"/>
        <v/>
      </c>
      <c r="AJ38" s="7" t="str">
        <f t="shared" si="35"/>
        <v>n</v>
      </c>
      <c r="AK38" s="7" t="str">
        <f t="shared" si="36"/>
        <v>n</v>
      </c>
      <c r="AL38" s="7" t="str">
        <f t="shared" si="37"/>
        <v>n</v>
      </c>
      <c r="AM38" s="8" t="str">
        <f t="shared" si="38"/>
        <v>n</v>
      </c>
      <c r="AN38" s="6" t="str">
        <f t="shared" si="8"/>
        <v>n</v>
      </c>
      <c r="AO38" s="9">
        <f t="shared" si="39"/>
        <v>1</v>
      </c>
      <c r="AP38" s="9">
        <f t="shared" si="40"/>
        <v>1</v>
      </c>
      <c r="AQ38" s="9">
        <f t="shared" si="41"/>
        <v>1</v>
      </c>
      <c r="AR38" s="9">
        <f t="shared" si="42"/>
        <v>1</v>
      </c>
      <c r="AS38" s="9" t="b">
        <f t="shared" si="43"/>
        <v>1</v>
      </c>
      <c r="AT38" s="7" t="b">
        <f t="shared" si="44"/>
        <v>1</v>
      </c>
      <c r="AU38" s="7" t="b">
        <f t="shared" si="45"/>
        <v>1</v>
      </c>
      <c r="AV38" s="11" t="b">
        <f t="shared" si="46"/>
        <v>1</v>
      </c>
      <c r="AW38" s="10">
        <f t="shared" si="47"/>
        <v>3</v>
      </c>
      <c r="AX38" s="10">
        <f t="shared" si="48"/>
        <v>3</v>
      </c>
      <c r="AY38" s="10">
        <f t="shared" si="49"/>
        <v>3</v>
      </c>
      <c r="AZ38" s="10">
        <f t="shared" si="50"/>
        <v>3</v>
      </c>
    </row>
    <row r="39" spans="1:52" ht="16.5" thickBot="1">
      <c r="A39" s="81" t="s">
        <v>25</v>
      </c>
      <c r="B39" s="93" t="s">
        <v>17</v>
      </c>
      <c r="C39" s="97"/>
      <c r="D39" s="29"/>
      <c r="E39" s="35"/>
      <c r="F39" s="31"/>
      <c r="G39" s="32"/>
      <c r="H39" s="31"/>
      <c r="I39" s="32"/>
      <c r="J39" s="31"/>
      <c r="K39" s="32"/>
      <c r="L39" s="31"/>
      <c r="M39" s="33"/>
      <c r="N39" s="36"/>
      <c r="O39" s="38"/>
      <c r="P39" s="33"/>
      <c r="Q39" s="14"/>
      <c r="R39" s="48" t="str">
        <f t="shared" si="51"/>
        <v/>
      </c>
      <c r="S39" s="34" t="str">
        <f t="shared" si="52"/>
        <v/>
      </c>
      <c r="T39" s="34" t="str">
        <f t="shared" si="53"/>
        <v/>
      </c>
      <c r="U39" s="49" t="str">
        <f t="shared" si="54"/>
        <v/>
      </c>
      <c r="AJ39" s="7" t="str">
        <f t="shared" si="35"/>
        <v>n</v>
      </c>
      <c r="AK39" s="7" t="str">
        <f t="shared" si="36"/>
        <v>n</v>
      </c>
      <c r="AL39" s="7" t="str">
        <f t="shared" si="37"/>
        <v>n</v>
      </c>
      <c r="AM39" s="8" t="str">
        <f t="shared" si="38"/>
        <v>n</v>
      </c>
      <c r="AN39" s="6" t="str">
        <f t="shared" si="8"/>
        <v>n</v>
      </c>
      <c r="AO39" s="9">
        <f t="shared" si="39"/>
        <v>1</v>
      </c>
      <c r="AP39" s="9">
        <f t="shared" si="40"/>
        <v>1</v>
      </c>
      <c r="AQ39" s="9">
        <f t="shared" si="41"/>
        <v>1</v>
      </c>
      <c r="AR39" s="9">
        <f t="shared" si="42"/>
        <v>1</v>
      </c>
      <c r="AS39" s="9" t="b">
        <f t="shared" si="43"/>
        <v>1</v>
      </c>
      <c r="AT39" s="7" t="b">
        <f t="shared" si="44"/>
        <v>1</v>
      </c>
      <c r="AU39" s="7" t="b">
        <f t="shared" si="45"/>
        <v>1</v>
      </c>
      <c r="AV39" s="11" t="b">
        <f t="shared" si="46"/>
        <v>1</v>
      </c>
      <c r="AW39" s="10">
        <f t="shared" si="47"/>
        <v>3</v>
      </c>
      <c r="AX39" s="10">
        <f t="shared" si="48"/>
        <v>3</v>
      </c>
      <c r="AY39" s="10">
        <f t="shared" si="49"/>
        <v>3</v>
      </c>
      <c r="AZ39" s="10">
        <f t="shared" si="50"/>
        <v>3</v>
      </c>
    </row>
    <row r="40" spans="1:52" ht="16.5" thickBot="1">
      <c r="A40" s="82"/>
      <c r="B40" s="94"/>
      <c r="C40" s="98"/>
      <c r="D40" s="29"/>
      <c r="E40" s="35"/>
      <c r="F40" s="31"/>
      <c r="G40" s="32"/>
      <c r="H40" s="31"/>
      <c r="I40" s="32"/>
      <c r="J40" s="31"/>
      <c r="K40" s="32"/>
      <c r="L40" s="31"/>
      <c r="M40" s="33"/>
      <c r="N40" s="36"/>
      <c r="O40" s="38"/>
      <c r="P40" s="33"/>
      <c r="Q40" s="14"/>
      <c r="R40" s="48" t="str">
        <f t="shared" si="51"/>
        <v/>
      </c>
      <c r="S40" s="34" t="str">
        <f t="shared" si="52"/>
        <v/>
      </c>
      <c r="T40" s="34" t="str">
        <f t="shared" si="53"/>
        <v/>
      </c>
      <c r="U40" s="49" t="str">
        <f t="shared" si="54"/>
        <v/>
      </c>
      <c r="AJ40" s="7" t="str">
        <f t="shared" si="35"/>
        <v>n</v>
      </c>
      <c r="AK40" s="7" t="str">
        <f t="shared" si="36"/>
        <v>n</v>
      </c>
      <c r="AL40" s="7" t="str">
        <f t="shared" si="37"/>
        <v>n</v>
      </c>
      <c r="AM40" s="8" t="str">
        <f t="shared" si="38"/>
        <v>n</v>
      </c>
      <c r="AN40" s="6" t="str">
        <f t="shared" si="8"/>
        <v>n</v>
      </c>
      <c r="AO40" s="9">
        <f t="shared" si="39"/>
        <v>1</v>
      </c>
      <c r="AP40" s="9">
        <f t="shared" si="40"/>
        <v>1</v>
      </c>
      <c r="AQ40" s="9">
        <f t="shared" si="41"/>
        <v>1</v>
      </c>
      <c r="AR40" s="9">
        <f t="shared" si="42"/>
        <v>1</v>
      </c>
      <c r="AS40" s="9" t="b">
        <f t="shared" si="43"/>
        <v>1</v>
      </c>
      <c r="AT40" s="7" t="b">
        <f t="shared" si="44"/>
        <v>1</v>
      </c>
      <c r="AU40" s="7" t="b">
        <f t="shared" si="45"/>
        <v>1</v>
      </c>
      <c r="AV40" s="11" t="b">
        <f t="shared" si="46"/>
        <v>1</v>
      </c>
      <c r="AW40" s="10">
        <f t="shared" si="47"/>
        <v>3</v>
      </c>
      <c r="AX40" s="10">
        <f t="shared" si="48"/>
        <v>3</v>
      </c>
      <c r="AY40" s="10">
        <f t="shared" si="49"/>
        <v>3</v>
      </c>
      <c r="AZ40" s="10">
        <f t="shared" si="50"/>
        <v>3</v>
      </c>
    </row>
    <row r="41" spans="1:52" ht="16.5" thickBot="1">
      <c r="A41" s="82"/>
      <c r="B41" s="93" t="s">
        <v>18</v>
      </c>
      <c r="C41" s="97"/>
      <c r="D41" s="29"/>
      <c r="E41" s="35"/>
      <c r="F41" s="31"/>
      <c r="G41" s="32"/>
      <c r="H41" s="31"/>
      <c r="I41" s="32"/>
      <c r="J41" s="31"/>
      <c r="K41" s="32"/>
      <c r="L41" s="31"/>
      <c r="M41" s="33"/>
      <c r="N41" s="36"/>
      <c r="O41" s="38"/>
      <c r="P41" s="33"/>
      <c r="Q41" s="14"/>
      <c r="R41" s="48" t="str">
        <f t="shared" si="51"/>
        <v/>
      </c>
      <c r="S41" s="34" t="str">
        <f t="shared" si="52"/>
        <v/>
      </c>
      <c r="T41" s="34" t="str">
        <f t="shared" si="53"/>
        <v/>
      </c>
      <c r="U41" s="49" t="str">
        <f t="shared" si="54"/>
        <v/>
      </c>
      <c r="AJ41" s="7" t="str">
        <f t="shared" si="35"/>
        <v>n</v>
      </c>
      <c r="AK41" s="7" t="str">
        <f t="shared" si="36"/>
        <v>n</v>
      </c>
      <c r="AL41" s="7" t="str">
        <f t="shared" si="37"/>
        <v>n</v>
      </c>
      <c r="AM41" s="8" t="str">
        <f t="shared" si="38"/>
        <v>n</v>
      </c>
      <c r="AN41" s="6" t="str">
        <f t="shared" si="8"/>
        <v>n</v>
      </c>
      <c r="AO41" s="9">
        <f t="shared" si="39"/>
        <v>1</v>
      </c>
      <c r="AP41" s="9">
        <f t="shared" si="40"/>
        <v>1</v>
      </c>
      <c r="AQ41" s="9">
        <f t="shared" si="41"/>
        <v>1</v>
      </c>
      <c r="AR41" s="9">
        <f t="shared" si="42"/>
        <v>1</v>
      </c>
      <c r="AS41" s="9" t="b">
        <f t="shared" si="43"/>
        <v>1</v>
      </c>
      <c r="AT41" s="7" t="b">
        <f t="shared" si="44"/>
        <v>1</v>
      </c>
      <c r="AU41" s="7" t="b">
        <f t="shared" si="45"/>
        <v>1</v>
      </c>
      <c r="AV41" s="11" t="b">
        <f t="shared" si="46"/>
        <v>1</v>
      </c>
      <c r="AW41" s="10">
        <f t="shared" si="47"/>
        <v>3</v>
      </c>
      <c r="AX41" s="10">
        <f t="shared" si="48"/>
        <v>3</v>
      </c>
      <c r="AY41" s="10">
        <f t="shared" si="49"/>
        <v>3</v>
      </c>
      <c r="AZ41" s="10">
        <f t="shared" si="50"/>
        <v>3</v>
      </c>
    </row>
    <row r="42" spans="1:52" ht="16.5" thickBot="1">
      <c r="A42" s="82"/>
      <c r="B42" s="94"/>
      <c r="C42" s="98"/>
      <c r="D42" s="29"/>
      <c r="E42" s="35"/>
      <c r="F42" s="31"/>
      <c r="G42" s="32"/>
      <c r="H42" s="31"/>
      <c r="I42" s="32"/>
      <c r="J42" s="31"/>
      <c r="K42" s="32"/>
      <c r="L42" s="31"/>
      <c r="M42" s="33"/>
      <c r="N42" s="36"/>
      <c r="O42" s="38"/>
      <c r="P42" s="33"/>
      <c r="Q42" s="14"/>
      <c r="R42" s="48" t="str">
        <f t="shared" si="51"/>
        <v/>
      </c>
      <c r="S42" s="34" t="str">
        <f t="shared" si="52"/>
        <v/>
      </c>
      <c r="T42" s="34" t="str">
        <f t="shared" si="53"/>
        <v/>
      </c>
      <c r="U42" s="49" t="str">
        <f t="shared" si="54"/>
        <v/>
      </c>
      <c r="AJ42" s="7" t="str">
        <f t="shared" si="35"/>
        <v>n</v>
      </c>
      <c r="AK42" s="7" t="str">
        <f t="shared" si="36"/>
        <v>n</v>
      </c>
      <c r="AL42" s="7" t="str">
        <f t="shared" si="37"/>
        <v>n</v>
      </c>
      <c r="AM42" s="8" t="str">
        <f t="shared" si="38"/>
        <v>n</v>
      </c>
      <c r="AN42" s="6" t="str">
        <f t="shared" si="8"/>
        <v>n</v>
      </c>
      <c r="AO42" s="9">
        <f t="shared" si="39"/>
        <v>1</v>
      </c>
      <c r="AP42" s="9">
        <f t="shared" si="40"/>
        <v>1</v>
      </c>
      <c r="AQ42" s="9">
        <f t="shared" si="41"/>
        <v>1</v>
      </c>
      <c r="AR42" s="9">
        <f t="shared" si="42"/>
        <v>1</v>
      </c>
      <c r="AS42" s="9" t="b">
        <f t="shared" si="43"/>
        <v>1</v>
      </c>
      <c r="AT42" s="7" t="b">
        <f t="shared" si="44"/>
        <v>1</v>
      </c>
      <c r="AU42" s="7" t="b">
        <f t="shared" si="45"/>
        <v>1</v>
      </c>
      <c r="AV42" s="11" t="b">
        <f t="shared" si="46"/>
        <v>1</v>
      </c>
      <c r="AW42" s="10">
        <f t="shared" si="47"/>
        <v>3</v>
      </c>
      <c r="AX42" s="10">
        <f t="shared" si="48"/>
        <v>3</v>
      </c>
      <c r="AY42" s="10">
        <f t="shared" si="49"/>
        <v>3</v>
      </c>
      <c r="AZ42" s="10">
        <f t="shared" si="50"/>
        <v>3</v>
      </c>
    </row>
    <row r="43" spans="1:52" ht="16.5" thickBot="1">
      <c r="A43" s="82"/>
      <c r="B43" s="93" t="s">
        <v>19</v>
      </c>
      <c r="C43" s="97"/>
      <c r="D43" s="29"/>
      <c r="E43" s="35"/>
      <c r="F43" s="31"/>
      <c r="G43" s="32"/>
      <c r="H43" s="31"/>
      <c r="I43" s="32"/>
      <c r="J43" s="31"/>
      <c r="K43" s="32"/>
      <c r="L43" s="31"/>
      <c r="M43" s="33"/>
      <c r="N43" s="36"/>
      <c r="O43" s="38"/>
      <c r="P43" s="33"/>
      <c r="Q43" s="14"/>
      <c r="R43" s="48" t="str">
        <f t="shared" si="51"/>
        <v/>
      </c>
      <c r="S43" s="34" t="str">
        <f t="shared" si="52"/>
        <v/>
      </c>
      <c r="T43" s="34" t="str">
        <f t="shared" si="53"/>
        <v/>
      </c>
      <c r="U43" s="49" t="str">
        <f t="shared" si="54"/>
        <v/>
      </c>
      <c r="AJ43" s="7" t="str">
        <f t="shared" si="35"/>
        <v>n</v>
      </c>
      <c r="AK43" s="7" t="str">
        <f t="shared" si="36"/>
        <v>n</v>
      </c>
      <c r="AL43" s="7" t="str">
        <f t="shared" si="37"/>
        <v>n</v>
      </c>
      <c r="AM43" s="8" t="str">
        <f t="shared" si="38"/>
        <v>n</v>
      </c>
      <c r="AN43" s="6" t="str">
        <f t="shared" si="8"/>
        <v>n</v>
      </c>
      <c r="AO43" s="9">
        <f t="shared" si="39"/>
        <v>1</v>
      </c>
      <c r="AP43" s="9">
        <f t="shared" si="40"/>
        <v>1</v>
      </c>
      <c r="AQ43" s="9">
        <f t="shared" si="41"/>
        <v>1</v>
      </c>
      <c r="AR43" s="9">
        <f t="shared" si="42"/>
        <v>1</v>
      </c>
      <c r="AS43" s="9" t="b">
        <f t="shared" si="43"/>
        <v>1</v>
      </c>
      <c r="AT43" s="7" t="b">
        <f t="shared" si="44"/>
        <v>1</v>
      </c>
      <c r="AU43" s="7" t="b">
        <f t="shared" si="45"/>
        <v>1</v>
      </c>
      <c r="AV43" s="11" t="b">
        <f t="shared" si="46"/>
        <v>1</v>
      </c>
      <c r="AW43" s="10">
        <f t="shared" si="47"/>
        <v>3</v>
      </c>
      <c r="AX43" s="10">
        <f t="shared" si="48"/>
        <v>3</v>
      </c>
      <c r="AY43" s="10">
        <f t="shared" si="49"/>
        <v>3</v>
      </c>
      <c r="AZ43" s="10">
        <f t="shared" si="50"/>
        <v>3</v>
      </c>
    </row>
    <row r="44" spans="1:52" ht="16.5" thickBot="1">
      <c r="A44" s="82"/>
      <c r="B44" s="94"/>
      <c r="C44" s="98"/>
      <c r="D44" s="29"/>
      <c r="E44" s="35"/>
      <c r="F44" s="31"/>
      <c r="G44" s="32"/>
      <c r="H44" s="31"/>
      <c r="I44" s="32"/>
      <c r="J44" s="31"/>
      <c r="K44" s="32"/>
      <c r="L44" s="31"/>
      <c r="M44" s="33"/>
      <c r="N44" s="36"/>
      <c r="O44" s="38"/>
      <c r="P44" s="33"/>
      <c r="Q44" s="14"/>
      <c r="R44" s="48" t="str">
        <f t="shared" si="51"/>
        <v/>
      </c>
      <c r="S44" s="34" t="str">
        <f t="shared" si="52"/>
        <v/>
      </c>
      <c r="T44" s="34" t="str">
        <f t="shared" si="53"/>
        <v/>
      </c>
      <c r="U44" s="49" t="str">
        <f t="shared" si="54"/>
        <v/>
      </c>
      <c r="AJ44" s="7" t="str">
        <f t="shared" si="35"/>
        <v>n</v>
      </c>
      <c r="AK44" s="7" t="str">
        <f t="shared" si="36"/>
        <v>n</v>
      </c>
      <c r="AL44" s="7" t="str">
        <f t="shared" si="37"/>
        <v>n</v>
      </c>
      <c r="AM44" s="8" t="str">
        <f t="shared" si="38"/>
        <v>n</v>
      </c>
      <c r="AN44" s="6" t="str">
        <f t="shared" si="8"/>
        <v>n</v>
      </c>
      <c r="AO44" s="9">
        <f t="shared" si="39"/>
        <v>1</v>
      </c>
      <c r="AP44" s="9">
        <f t="shared" si="40"/>
        <v>1</v>
      </c>
      <c r="AQ44" s="9">
        <f t="shared" si="41"/>
        <v>1</v>
      </c>
      <c r="AR44" s="9">
        <f t="shared" si="42"/>
        <v>1</v>
      </c>
      <c r="AS44" s="9" t="b">
        <f t="shared" si="43"/>
        <v>1</v>
      </c>
      <c r="AT44" s="7" t="b">
        <f t="shared" si="44"/>
        <v>1</v>
      </c>
      <c r="AU44" s="7" t="b">
        <f t="shared" si="45"/>
        <v>1</v>
      </c>
      <c r="AV44" s="11" t="b">
        <f t="shared" si="46"/>
        <v>1</v>
      </c>
      <c r="AW44" s="10">
        <f t="shared" si="47"/>
        <v>3</v>
      </c>
      <c r="AX44" s="10">
        <f t="shared" si="48"/>
        <v>3</v>
      </c>
      <c r="AY44" s="10">
        <f t="shared" si="49"/>
        <v>3</v>
      </c>
      <c r="AZ44" s="10">
        <f t="shared" si="50"/>
        <v>3</v>
      </c>
    </row>
    <row r="45" spans="1:52" ht="16.5" thickBot="1">
      <c r="A45" s="82"/>
      <c r="B45" s="93" t="s">
        <v>20</v>
      </c>
      <c r="C45" s="97"/>
      <c r="D45" s="29"/>
      <c r="E45" s="35"/>
      <c r="F45" s="31"/>
      <c r="G45" s="32"/>
      <c r="H45" s="31"/>
      <c r="I45" s="32"/>
      <c r="J45" s="31"/>
      <c r="K45" s="32"/>
      <c r="L45" s="31"/>
      <c r="M45" s="33"/>
      <c r="N45" s="36"/>
      <c r="O45" s="38"/>
      <c r="P45" s="33"/>
      <c r="Q45" s="14"/>
      <c r="R45" s="48" t="str">
        <f t="shared" si="51"/>
        <v/>
      </c>
      <c r="S45" s="34" t="str">
        <f t="shared" si="52"/>
        <v/>
      </c>
      <c r="T45" s="34" t="str">
        <f t="shared" si="53"/>
        <v/>
      </c>
      <c r="U45" s="49" t="str">
        <f t="shared" si="54"/>
        <v/>
      </c>
      <c r="AJ45" s="7" t="str">
        <f t="shared" si="35"/>
        <v>n</v>
      </c>
      <c r="AK45" s="7" t="str">
        <f t="shared" si="36"/>
        <v>n</v>
      </c>
      <c r="AL45" s="7" t="str">
        <f t="shared" si="37"/>
        <v>n</v>
      </c>
      <c r="AM45" s="8" t="str">
        <f t="shared" si="38"/>
        <v>n</v>
      </c>
      <c r="AN45" s="6" t="str">
        <f t="shared" si="8"/>
        <v>n</v>
      </c>
      <c r="AO45" s="9">
        <f t="shared" si="39"/>
        <v>1</v>
      </c>
      <c r="AP45" s="9">
        <f t="shared" si="40"/>
        <v>1</v>
      </c>
      <c r="AQ45" s="9">
        <f t="shared" si="41"/>
        <v>1</v>
      </c>
      <c r="AR45" s="9">
        <f t="shared" si="42"/>
        <v>1</v>
      </c>
      <c r="AS45" s="9" t="b">
        <f t="shared" si="43"/>
        <v>1</v>
      </c>
      <c r="AT45" s="7" t="b">
        <f t="shared" si="44"/>
        <v>1</v>
      </c>
      <c r="AU45" s="7" t="b">
        <f t="shared" si="45"/>
        <v>1</v>
      </c>
      <c r="AV45" s="11" t="b">
        <f t="shared" si="46"/>
        <v>1</v>
      </c>
      <c r="AW45" s="10">
        <f t="shared" si="47"/>
        <v>3</v>
      </c>
      <c r="AX45" s="10">
        <f t="shared" si="48"/>
        <v>3</v>
      </c>
      <c r="AY45" s="10">
        <f t="shared" si="49"/>
        <v>3</v>
      </c>
      <c r="AZ45" s="10">
        <f t="shared" si="50"/>
        <v>3</v>
      </c>
    </row>
    <row r="46" spans="1:52" ht="16.5" thickBot="1">
      <c r="A46" s="82"/>
      <c r="B46" s="94"/>
      <c r="C46" s="98"/>
      <c r="D46" s="29"/>
      <c r="E46" s="35"/>
      <c r="F46" s="31"/>
      <c r="G46" s="32"/>
      <c r="H46" s="31"/>
      <c r="I46" s="32"/>
      <c r="J46" s="31"/>
      <c r="K46" s="32"/>
      <c r="L46" s="31"/>
      <c r="M46" s="33"/>
      <c r="N46" s="36"/>
      <c r="O46" s="38"/>
      <c r="P46" s="33"/>
      <c r="Q46" s="14"/>
      <c r="R46" s="48" t="str">
        <f t="shared" si="51"/>
        <v/>
      </c>
      <c r="S46" s="34" t="str">
        <f t="shared" si="52"/>
        <v/>
      </c>
      <c r="T46" s="34" t="str">
        <f t="shared" si="53"/>
        <v/>
      </c>
      <c r="U46" s="49" t="str">
        <f t="shared" si="54"/>
        <v/>
      </c>
      <c r="AJ46" s="7" t="str">
        <f t="shared" si="35"/>
        <v>n</v>
      </c>
      <c r="AK46" s="7" t="str">
        <f t="shared" si="36"/>
        <v>n</v>
      </c>
      <c r="AL46" s="7" t="str">
        <f t="shared" si="37"/>
        <v>n</v>
      </c>
      <c r="AM46" s="8" t="str">
        <f t="shared" si="38"/>
        <v>n</v>
      </c>
      <c r="AN46" s="6" t="str">
        <f t="shared" si="8"/>
        <v>n</v>
      </c>
      <c r="AO46" s="9">
        <f t="shared" si="39"/>
        <v>1</v>
      </c>
      <c r="AP46" s="9">
        <f t="shared" si="40"/>
        <v>1</v>
      </c>
      <c r="AQ46" s="9">
        <f t="shared" si="41"/>
        <v>1</v>
      </c>
      <c r="AR46" s="9">
        <f t="shared" si="42"/>
        <v>1</v>
      </c>
      <c r="AS46" s="9" t="b">
        <f t="shared" si="43"/>
        <v>1</v>
      </c>
      <c r="AT46" s="7" t="b">
        <f t="shared" si="44"/>
        <v>1</v>
      </c>
      <c r="AU46" s="7" t="b">
        <f t="shared" si="45"/>
        <v>1</v>
      </c>
      <c r="AV46" s="11" t="b">
        <f t="shared" si="46"/>
        <v>1</v>
      </c>
      <c r="AW46" s="10">
        <f t="shared" si="47"/>
        <v>3</v>
      </c>
      <c r="AX46" s="10">
        <f t="shared" si="48"/>
        <v>3</v>
      </c>
      <c r="AY46" s="10">
        <f t="shared" si="49"/>
        <v>3</v>
      </c>
      <c r="AZ46" s="10">
        <f t="shared" si="50"/>
        <v>3</v>
      </c>
    </row>
    <row r="47" spans="1:52" ht="16.5" thickBot="1">
      <c r="A47" s="82"/>
      <c r="B47" s="93" t="s">
        <v>21</v>
      </c>
      <c r="C47" s="97"/>
      <c r="D47" s="29"/>
      <c r="E47" s="35"/>
      <c r="F47" s="31"/>
      <c r="G47" s="32"/>
      <c r="H47" s="31"/>
      <c r="I47" s="32"/>
      <c r="J47" s="31"/>
      <c r="K47" s="32"/>
      <c r="L47" s="31"/>
      <c r="M47" s="33"/>
      <c r="N47" s="36"/>
      <c r="O47" s="38"/>
      <c r="P47" s="33"/>
      <c r="Q47" s="14"/>
      <c r="R47" s="48" t="str">
        <f t="shared" si="51"/>
        <v/>
      </c>
      <c r="S47" s="34" t="str">
        <f t="shared" si="52"/>
        <v/>
      </c>
      <c r="T47" s="34" t="str">
        <f t="shared" si="53"/>
        <v/>
      </c>
      <c r="U47" s="49" t="str">
        <f t="shared" si="54"/>
        <v/>
      </c>
      <c r="AJ47" s="7" t="str">
        <f t="shared" si="35"/>
        <v>n</v>
      </c>
      <c r="AK47" s="7" t="str">
        <f t="shared" si="36"/>
        <v>n</v>
      </c>
      <c r="AL47" s="7" t="str">
        <f t="shared" si="37"/>
        <v>n</v>
      </c>
      <c r="AM47" s="8" t="str">
        <f t="shared" si="38"/>
        <v>n</v>
      </c>
      <c r="AN47" s="6" t="str">
        <f t="shared" si="8"/>
        <v>n</v>
      </c>
      <c r="AO47" s="9">
        <f t="shared" si="39"/>
        <v>1</v>
      </c>
      <c r="AP47" s="9">
        <f t="shared" si="40"/>
        <v>1</v>
      </c>
      <c r="AQ47" s="9">
        <f t="shared" si="41"/>
        <v>1</v>
      </c>
      <c r="AR47" s="9">
        <f t="shared" si="42"/>
        <v>1</v>
      </c>
      <c r="AS47" s="9" t="b">
        <f t="shared" si="43"/>
        <v>1</v>
      </c>
      <c r="AT47" s="7" t="b">
        <f t="shared" si="44"/>
        <v>1</v>
      </c>
      <c r="AU47" s="7" t="b">
        <f t="shared" si="45"/>
        <v>1</v>
      </c>
      <c r="AV47" s="11" t="b">
        <f t="shared" si="46"/>
        <v>1</v>
      </c>
      <c r="AW47" s="10">
        <f t="shared" si="47"/>
        <v>3</v>
      </c>
      <c r="AX47" s="10">
        <f t="shared" si="48"/>
        <v>3</v>
      </c>
      <c r="AY47" s="10">
        <f t="shared" si="49"/>
        <v>3</v>
      </c>
      <c r="AZ47" s="10">
        <f t="shared" si="50"/>
        <v>3</v>
      </c>
    </row>
    <row r="48" spans="1:52" ht="16.5" thickBot="1">
      <c r="A48" s="82"/>
      <c r="B48" s="94"/>
      <c r="C48" s="98"/>
      <c r="D48" s="29"/>
      <c r="E48" s="35"/>
      <c r="F48" s="31"/>
      <c r="G48" s="32"/>
      <c r="H48" s="31"/>
      <c r="I48" s="32"/>
      <c r="J48" s="31"/>
      <c r="K48" s="32"/>
      <c r="L48" s="31"/>
      <c r="M48" s="33"/>
      <c r="N48" s="36"/>
      <c r="O48" s="38"/>
      <c r="P48" s="33"/>
      <c r="Q48" s="14"/>
      <c r="R48" s="48" t="str">
        <f t="shared" si="51"/>
        <v/>
      </c>
      <c r="S48" s="34" t="str">
        <f t="shared" si="52"/>
        <v/>
      </c>
      <c r="T48" s="34" t="str">
        <f t="shared" si="53"/>
        <v/>
      </c>
      <c r="U48" s="49" t="str">
        <f t="shared" si="54"/>
        <v/>
      </c>
      <c r="AJ48" s="7" t="str">
        <f t="shared" si="35"/>
        <v>n</v>
      </c>
      <c r="AK48" s="7" t="str">
        <f t="shared" si="36"/>
        <v>n</v>
      </c>
      <c r="AL48" s="7" t="str">
        <f t="shared" si="37"/>
        <v>n</v>
      </c>
      <c r="AM48" s="8" t="str">
        <f t="shared" si="38"/>
        <v>n</v>
      </c>
      <c r="AN48" s="6" t="str">
        <f t="shared" si="8"/>
        <v>n</v>
      </c>
      <c r="AO48" s="9">
        <f t="shared" si="39"/>
        <v>1</v>
      </c>
      <c r="AP48" s="9">
        <f t="shared" si="40"/>
        <v>1</v>
      </c>
      <c r="AQ48" s="9">
        <f t="shared" si="41"/>
        <v>1</v>
      </c>
      <c r="AR48" s="9">
        <f t="shared" si="42"/>
        <v>1</v>
      </c>
      <c r="AS48" s="9" t="b">
        <f t="shared" si="43"/>
        <v>1</v>
      </c>
      <c r="AT48" s="7" t="b">
        <f t="shared" si="44"/>
        <v>1</v>
      </c>
      <c r="AU48" s="7" t="b">
        <f t="shared" si="45"/>
        <v>1</v>
      </c>
      <c r="AV48" s="11" t="b">
        <f t="shared" si="46"/>
        <v>1</v>
      </c>
      <c r="AW48" s="10">
        <f t="shared" si="47"/>
        <v>3</v>
      </c>
      <c r="AX48" s="10">
        <f t="shared" si="48"/>
        <v>3</v>
      </c>
      <c r="AY48" s="10">
        <f t="shared" si="49"/>
        <v>3</v>
      </c>
      <c r="AZ48" s="10">
        <f t="shared" si="50"/>
        <v>3</v>
      </c>
    </row>
    <row r="49" spans="1:52" ht="16.5" thickBot="1">
      <c r="A49" s="82"/>
      <c r="B49" s="93" t="s">
        <v>22</v>
      </c>
      <c r="C49" s="97"/>
      <c r="D49" s="29"/>
      <c r="E49" s="35"/>
      <c r="F49" s="31"/>
      <c r="G49" s="32"/>
      <c r="H49" s="31"/>
      <c r="I49" s="32"/>
      <c r="J49" s="31"/>
      <c r="K49" s="32"/>
      <c r="L49" s="31"/>
      <c r="M49" s="33"/>
      <c r="N49" s="36"/>
      <c r="O49" s="38"/>
      <c r="P49" s="33"/>
      <c r="Q49" s="14"/>
      <c r="R49" s="48" t="str">
        <f t="shared" si="51"/>
        <v/>
      </c>
      <c r="S49" s="34" t="str">
        <f t="shared" si="52"/>
        <v/>
      </c>
      <c r="T49" s="34" t="str">
        <f t="shared" si="53"/>
        <v/>
      </c>
      <c r="U49" s="49" t="str">
        <f t="shared" si="54"/>
        <v/>
      </c>
      <c r="AJ49" s="7" t="str">
        <f t="shared" si="35"/>
        <v>n</v>
      </c>
      <c r="AK49" s="7" t="str">
        <f t="shared" si="36"/>
        <v>n</v>
      </c>
      <c r="AL49" s="7" t="str">
        <f t="shared" si="37"/>
        <v>n</v>
      </c>
      <c r="AM49" s="8" t="str">
        <f t="shared" si="38"/>
        <v>n</v>
      </c>
      <c r="AN49" s="6" t="str">
        <f t="shared" si="8"/>
        <v>n</v>
      </c>
      <c r="AO49" s="9">
        <f t="shared" si="39"/>
        <v>1</v>
      </c>
      <c r="AP49" s="9">
        <f t="shared" si="40"/>
        <v>1</v>
      </c>
      <c r="AQ49" s="9">
        <f t="shared" si="41"/>
        <v>1</v>
      </c>
      <c r="AR49" s="9">
        <f t="shared" si="42"/>
        <v>1</v>
      </c>
      <c r="AS49" s="9" t="b">
        <f t="shared" si="43"/>
        <v>1</v>
      </c>
      <c r="AT49" s="7" t="b">
        <f t="shared" si="44"/>
        <v>1</v>
      </c>
      <c r="AU49" s="7" t="b">
        <f t="shared" si="45"/>
        <v>1</v>
      </c>
      <c r="AV49" s="11" t="b">
        <f t="shared" si="46"/>
        <v>1</v>
      </c>
      <c r="AW49" s="10">
        <f t="shared" si="47"/>
        <v>3</v>
      </c>
      <c r="AX49" s="10">
        <f t="shared" si="48"/>
        <v>3</v>
      </c>
      <c r="AY49" s="10">
        <f t="shared" si="49"/>
        <v>3</v>
      </c>
      <c r="AZ49" s="10">
        <f t="shared" si="50"/>
        <v>3</v>
      </c>
    </row>
    <row r="50" spans="1:52" ht="16.5" thickBot="1">
      <c r="A50" s="83"/>
      <c r="B50" s="94"/>
      <c r="C50" s="98"/>
      <c r="D50" s="29"/>
      <c r="E50" s="35"/>
      <c r="F50" s="31"/>
      <c r="G50" s="32"/>
      <c r="H50" s="31"/>
      <c r="I50" s="32"/>
      <c r="J50" s="31"/>
      <c r="K50" s="32"/>
      <c r="L50" s="31"/>
      <c r="M50" s="33"/>
      <c r="N50" s="36"/>
      <c r="O50" s="38"/>
      <c r="P50" s="33"/>
      <c r="Q50" s="14"/>
      <c r="R50" s="48" t="str">
        <f t="shared" si="51"/>
        <v/>
      </c>
      <c r="S50" s="34" t="str">
        <f t="shared" si="52"/>
        <v/>
      </c>
      <c r="T50" s="34" t="str">
        <f t="shared" si="53"/>
        <v/>
      </c>
      <c r="U50" s="49" t="str">
        <f t="shared" si="54"/>
        <v/>
      </c>
      <c r="AJ50" s="7" t="str">
        <f t="shared" ref="AJ50:AJ51" si="55">IF(F50&lt;G50,2,IF(F50=G50,"n",1))</f>
        <v>n</v>
      </c>
      <c r="AK50" s="7" t="str">
        <f t="shared" ref="AK50:AK51" si="56">IF(H50&lt;I50,2,IF(H50=I50,"n",1))</f>
        <v>n</v>
      </c>
      <c r="AL50" s="7" t="str">
        <f t="shared" ref="AL50:AL51" si="57">IF(J50&lt;K50,2,IF(J50=K50,"n",1))</f>
        <v>n</v>
      </c>
      <c r="AM50" s="8" t="str">
        <f t="shared" ref="AM50:AM51" si="58">IF(L50&lt;M50,2,IF(L50=M50,"n",1))</f>
        <v>n</v>
      </c>
      <c r="AN50" s="6" t="str">
        <f t="shared" ref="AN50:AN51" si="59">IF(O50&lt;P50,2,IF(O50=P50,"n",1))</f>
        <v>n</v>
      </c>
      <c r="AO50" s="9">
        <f t="shared" ref="AO50:AO51" si="60">IF(AJ50=AN50,1,0)</f>
        <v>1</v>
      </c>
      <c r="AP50" s="9">
        <f t="shared" ref="AP50:AP51" si="61">IF(AK50=AN50,1,0)</f>
        <v>1</v>
      </c>
      <c r="AQ50" s="9">
        <f t="shared" ref="AQ50:AQ51" si="62">IF(AL50=AN50,1,0)</f>
        <v>1</v>
      </c>
      <c r="AR50" s="9">
        <f t="shared" ref="AR50:AR51" si="63">IF(AM50=AN50,1,0)</f>
        <v>1</v>
      </c>
      <c r="AS50" s="9" t="b">
        <f t="shared" ref="AS50:AS51" si="64">AND(F50=O50,G50=P50)</f>
        <v>1</v>
      </c>
      <c r="AT50" s="7" t="b">
        <f t="shared" ref="AT50:AT51" si="65">AND(H50=O50,I50=P50)</f>
        <v>1</v>
      </c>
      <c r="AU50" s="7" t="b">
        <f t="shared" ref="AU50:AU51" si="66">AND(J50=O50,K50=P50)</f>
        <v>1</v>
      </c>
      <c r="AV50" s="11" t="b">
        <f t="shared" ref="AV50:AV51" si="67">AND(L50=O50,M50=P50)</f>
        <v>1</v>
      </c>
      <c r="AW50" s="10">
        <f t="shared" ref="AW50:AW51" si="68">IF(AS50=TRUE,3,0)</f>
        <v>3</v>
      </c>
      <c r="AX50" s="10">
        <f t="shared" ref="AX50:AX51" si="69">IF(AT50=TRUE,3,0)</f>
        <v>3</v>
      </c>
      <c r="AY50" s="10">
        <f t="shared" ref="AY50:AY51" si="70">IF(AU50=TRUE,3,0)</f>
        <v>3</v>
      </c>
      <c r="AZ50" s="10">
        <f t="shared" ref="AZ50:AZ51" si="71">IF(AV50=TRUE,3,0)</f>
        <v>3</v>
      </c>
    </row>
    <row r="51" spans="1:52" ht="16.5" thickBot="1">
      <c r="A51" s="81" t="s">
        <v>26</v>
      </c>
      <c r="B51" s="93" t="s">
        <v>17</v>
      </c>
      <c r="C51" s="97"/>
      <c r="D51" s="29"/>
      <c r="E51" s="35"/>
      <c r="F51" s="31"/>
      <c r="G51" s="32"/>
      <c r="H51" s="31"/>
      <c r="I51" s="32"/>
      <c r="J51" s="31"/>
      <c r="K51" s="32"/>
      <c r="L51" s="31"/>
      <c r="M51" s="33"/>
      <c r="N51" s="36"/>
      <c r="O51" s="38"/>
      <c r="P51" s="33"/>
      <c r="Q51" s="14"/>
      <c r="R51" s="48" t="str">
        <f t="shared" si="51"/>
        <v/>
      </c>
      <c r="S51" s="34" t="str">
        <f t="shared" si="52"/>
        <v/>
      </c>
      <c r="T51" s="34" t="str">
        <f t="shared" si="53"/>
        <v/>
      </c>
      <c r="U51" s="49" t="str">
        <f t="shared" si="54"/>
        <v/>
      </c>
      <c r="AJ51" s="7" t="str">
        <f t="shared" si="55"/>
        <v>n</v>
      </c>
      <c r="AK51" s="7" t="str">
        <f t="shared" si="56"/>
        <v>n</v>
      </c>
      <c r="AL51" s="7" t="str">
        <f t="shared" si="57"/>
        <v>n</v>
      </c>
      <c r="AM51" s="8" t="str">
        <f t="shared" si="58"/>
        <v>n</v>
      </c>
      <c r="AN51" s="6" t="str">
        <f t="shared" si="59"/>
        <v>n</v>
      </c>
      <c r="AO51" s="9">
        <f t="shared" si="60"/>
        <v>1</v>
      </c>
      <c r="AP51" s="9">
        <f t="shared" si="61"/>
        <v>1</v>
      </c>
      <c r="AQ51" s="9">
        <f t="shared" si="62"/>
        <v>1</v>
      </c>
      <c r="AR51" s="9">
        <f t="shared" si="63"/>
        <v>1</v>
      </c>
      <c r="AS51" s="9" t="b">
        <f t="shared" si="64"/>
        <v>1</v>
      </c>
      <c r="AT51" s="7" t="b">
        <f t="shared" si="65"/>
        <v>1</v>
      </c>
      <c r="AU51" s="7" t="b">
        <f t="shared" si="66"/>
        <v>1</v>
      </c>
      <c r="AV51" s="11" t="b">
        <f t="shared" si="67"/>
        <v>1</v>
      </c>
      <c r="AW51" s="10">
        <f t="shared" si="68"/>
        <v>3</v>
      </c>
      <c r="AX51" s="10">
        <f t="shared" si="69"/>
        <v>3</v>
      </c>
      <c r="AY51" s="10">
        <f t="shared" si="70"/>
        <v>3</v>
      </c>
      <c r="AZ51" s="10">
        <f t="shared" si="71"/>
        <v>3</v>
      </c>
    </row>
    <row r="52" spans="1:52" ht="16.5" thickBot="1">
      <c r="A52" s="82"/>
      <c r="B52" s="94"/>
      <c r="C52" s="98"/>
      <c r="D52" s="29"/>
      <c r="E52" s="35"/>
      <c r="F52" s="31"/>
      <c r="G52" s="32"/>
      <c r="H52" s="31"/>
      <c r="I52" s="32"/>
      <c r="J52" s="31"/>
      <c r="K52" s="32"/>
      <c r="L52" s="31"/>
      <c r="M52" s="33"/>
      <c r="N52" s="36"/>
      <c r="O52" s="38"/>
      <c r="P52" s="33"/>
      <c r="Q52" s="14"/>
      <c r="R52" s="48" t="str">
        <f t="shared" si="51"/>
        <v/>
      </c>
      <c r="S52" s="34" t="str">
        <f t="shared" si="52"/>
        <v/>
      </c>
      <c r="T52" s="34" t="str">
        <f t="shared" si="53"/>
        <v/>
      </c>
      <c r="U52" s="49" t="str">
        <f t="shared" si="54"/>
        <v/>
      </c>
      <c r="AJ52" s="7" t="str">
        <f t="shared" ref="AJ52:AJ98" si="72">IF(F52&lt;G52,2,IF(F52=G52,"n",1))</f>
        <v>n</v>
      </c>
      <c r="AK52" s="7" t="str">
        <f t="shared" ref="AK52:AK98" si="73">IF(H52&lt;I52,2,IF(H52=I52,"n",1))</f>
        <v>n</v>
      </c>
      <c r="AL52" s="7" t="str">
        <f t="shared" ref="AL52:AL98" si="74">IF(J52&lt;K52,2,IF(J52=K52,"n",1))</f>
        <v>n</v>
      </c>
      <c r="AM52" s="8" t="str">
        <f t="shared" ref="AM52:AM98" si="75">IF(L52&lt;M52,2,IF(L52=M52,"n",1))</f>
        <v>n</v>
      </c>
      <c r="AN52" s="6" t="str">
        <f t="shared" ref="AN52:AN98" si="76">IF(O52&lt;P52,2,IF(O52=P52,"n",1))</f>
        <v>n</v>
      </c>
      <c r="AO52" s="9">
        <f t="shared" ref="AO52:AO98" si="77">IF(AJ52=AN52,1,0)</f>
        <v>1</v>
      </c>
      <c r="AP52" s="9">
        <f t="shared" ref="AP52:AP98" si="78">IF(AK52=AN52,1,0)</f>
        <v>1</v>
      </c>
      <c r="AQ52" s="9">
        <f t="shared" ref="AQ52:AQ98" si="79">IF(AL52=AN52,1,0)</f>
        <v>1</v>
      </c>
      <c r="AR52" s="9">
        <f t="shared" ref="AR52:AR98" si="80">IF(AM52=AN52,1,0)</f>
        <v>1</v>
      </c>
      <c r="AS52" s="9" t="b">
        <f t="shared" ref="AS52:AS98" si="81">AND(F52=O52,G52=P52)</f>
        <v>1</v>
      </c>
      <c r="AT52" s="7" t="b">
        <f t="shared" ref="AT52:AT98" si="82">AND(H52=O52,I52=P52)</f>
        <v>1</v>
      </c>
      <c r="AU52" s="7" t="b">
        <f t="shared" ref="AU52:AU98" si="83">AND(J52=O52,K52=P52)</f>
        <v>1</v>
      </c>
      <c r="AV52" s="11" t="b">
        <f t="shared" ref="AV52:AV98" si="84">AND(L52=O52,M52=P52)</f>
        <v>1</v>
      </c>
      <c r="AW52" s="10">
        <f t="shared" ref="AW52:AW98" si="85">IF(AS52=TRUE,3,0)</f>
        <v>3</v>
      </c>
      <c r="AX52" s="10">
        <f t="shared" ref="AX52:AX98" si="86">IF(AT52=TRUE,3,0)</f>
        <v>3</v>
      </c>
      <c r="AY52" s="10">
        <f t="shared" ref="AY52:AY98" si="87">IF(AU52=TRUE,3,0)</f>
        <v>3</v>
      </c>
      <c r="AZ52" s="10">
        <f t="shared" ref="AZ52:AZ98" si="88">IF(AV52=TRUE,3,0)</f>
        <v>3</v>
      </c>
    </row>
    <row r="53" spans="1:52" ht="16.5" thickBot="1">
      <c r="A53" s="82"/>
      <c r="B53" s="93" t="s">
        <v>18</v>
      </c>
      <c r="C53" s="97"/>
      <c r="D53" s="29"/>
      <c r="E53" s="35"/>
      <c r="F53" s="31"/>
      <c r="G53" s="32"/>
      <c r="H53" s="31"/>
      <c r="I53" s="32"/>
      <c r="J53" s="31"/>
      <c r="K53" s="32"/>
      <c r="L53" s="31"/>
      <c r="M53" s="33"/>
      <c r="N53" s="36"/>
      <c r="O53" s="38"/>
      <c r="P53" s="33"/>
      <c r="Q53" s="14"/>
      <c r="R53" s="48" t="str">
        <f t="shared" si="51"/>
        <v/>
      </c>
      <c r="S53" s="34" t="str">
        <f t="shared" si="52"/>
        <v/>
      </c>
      <c r="T53" s="34" t="str">
        <f t="shared" si="53"/>
        <v/>
      </c>
      <c r="U53" s="49" t="str">
        <f t="shared" si="54"/>
        <v/>
      </c>
      <c r="AJ53" s="7" t="str">
        <f t="shared" si="72"/>
        <v>n</v>
      </c>
      <c r="AK53" s="7" t="str">
        <f t="shared" si="73"/>
        <v>n</v>
      </c>
      <c r="AL53" s="7" t="str">
        <f t="shared" si="74"/>
        <v>n</v>
      </c>
      <c r="AM53" s="8" t="str">
        <f t="shared" si="75"/>
        <v>n</v>
      </c>
      <c r="AN53" s="6" t="str">
        <f t="shared" si="76"/>
        <v>n</v>
      </c>
      <c r="AO53" s="9">
        <f t="shared" si="77"/>
        <v>1</v>
      </c>
      <c r="AP53" s="9">
        <f t="shared" si="78"/>
        <v>1</v>
      </c>
      <c r="AQ53" s="9">
        <f t="shared" si="79"/>
        <v>1</v>
      </c>
      <c r="AR53" s="9">
        <f t="shared" si="80"/>
        <v>1</v>
      </c>
      <c r="AS53" s="9" t="b">
        <f t="shared" si="81"/>
        <v>1</v>
      </c>
      <c r="AT53" s="7" t="b">
        <f t="shared" si="82"/>
        <v>1</v>
      </c>
      <c r="AU53" s="7" t="b">
        <f t="shared" si="83"/>
        <v>1</v>
      </c>
      <c r="AV53" s="11" t="b">
        <f t="shared" si="84"/>
        <v>1</v>
      </c>
      <c r="AW53" s="10">
        <f t="shared" si="85"/>
        <v>3</v>
      </c>
      <c r="AX53" s="10">
        <f t="shared" si="86"/>
        <v>3</v>
      </c>
      <c r="AY53" s="10">
        <f t="shared" si="87"/>
        <v>3</v>
      </c>
      <c r="AZ53" s="10">
        <f t="shared" si="88"/>
        <v>3</v>
      </c>
    </row>
    <row r="54" spans="1:52" ht="16.5" thickBot="1">
      <c r="A54" s="82"/>
      <c r="B54" s="94"/>
      <c r="C54" s="98"/>
      <c r="D54" s="29"/>
      <c r="E54" s="35"/>
      <c r="F54" s="31"/>
      <c r="G54" s="32"/>
      <c r="H54" s="31"/>
      <c r="I54" s="32"/>
      <c r="J54" s="31"/>
      <c r="K54" s="32"/>
      <c r="L54" s="31"/>
      <c r="M54" s="33"/>
      <c r="N54" s="36"/>
      <c r="O54" s="38"/>
      <c r="P54" s="33"/>
      <c r="Q54" s="14"/>
      <c r="R54" s="48" t="str">
        <f t="shared" si="51"/>
        <v/>
      </c>
      <c r="S54" s="34" t="str">
        <f t="shared" si="52"/>
        <v/>
      </c>
      <c r="T54" s="34" t="str">
        <f t="shared" si="53"/>
        <v/>
      </c>
      <c r="U54" s="49" t="str">
        <f t="shared" si="54"/>
        <v/>
      </c>
      <c r="AJ54" s="7" t="str">
        <f t="shared" si="72"/>
        <v>n</v>
      </c>
      <c r="AK54" s="7" t="str">
        <f t="shared" si="73"/>
        <v>n</v>
      </c>
      <c r="AL54" s="7" t="str">
        <f t="shared" si="74"/>
        <v>n</v>
      </c>
      <c r="AM54" s="8" t="str">
        <f t="shared" si="75"/>
        <v>n</v>
      </c>
      <c r="AN54" s="6" t="str">
        <f t="shared" si="76"/>
        <v>n</v>
      </c>
      <c r="AO54" s="9">
        <f t="shared" si="77"/>
        <v>1</v>
      </c>
      <c r="AP54" s="9">
        <f t="shared" si="78"/>
        <v>1</v>
      </c>
      <c r="AQ54" s="9">
        <f t="shared" si="79"/>
        <v>1</v>
      </c>
      <c r="AR54" s="9">
        <f t="shared" si="80"/>
        <v>1</v>
      </c>
      <c r="AS54" s="9" t="b">
        <f t="shared" si="81"/>
        <v>1</v>
      </c>
      <c r="AT54" s="7" t="b">
        <f t="shared" si="82"/>
        <v>1</v>
      </c>
      <c r="AU54" s="7" t="b">
        <f t="shared" si="83"/>
        <v>1</v>
      </c>
      <c r="AV54" s="11" t="b">
        <f t="shared" si="84"/>
        <v>1</v>
      </c>
      <c r="AW54" s="10">
        <f t="shared" si="85"/>
        <v>3</v>
      </c>
      <c r="AX54" s="10">
        <f t="shared" si="86"/>
        <v>3</v>
      </c>
      <c r="AY54" s="10">
        <f t="shared" si="87"/>
        <v>3</v>
      </c>
      <c r="AZ54" s="10">
        <f t="shared" si="88"/>
        <v>3</v>
      </c>
    </row>
    <row r="55" spans="1:52" ht="16.5" thickBot="1">
      <c r="A55" s="82"/>
      <c r="B55" s="93" t="s">
        <v>19</v>
      </c>
      <c r="C55" s="97"/>
      <c r="D55" s="29"/>
      <c r="E55" s="35"/>
      <c r="F55" s="31"/>
      <c r="G55" s="32"/>
      <c r="H55" s="31"/>
      <c r="I55" s="32"/>
      <c r="J55" s="31"/>
      <c r="K55" s="32"/>
      <c r="L55" s="31"/>
      <c r="M55" s="33"/>
      <c r="N55" s="36"/>
      <c r="O55" s="38"/>
      <c r="P55" s="33"/>
      <c r="Q55" s="14"/>
      <c r="R55" s="48" t="str">
        <f t="shared" si="51"/>
        <v/>
      </c>
      <c r="S55" s="34" t="str">
        <f t="shared" si="52"/>
        <v/>
      </c>
      <c r="T55" s="34" t="str">
        <f t="shared" si="53"/>
        <v/>
      </c>
      <c r="U55" s="49" t="str">
        <f t="shared" si="54"/>
        <v/>
      </c>
      <c r="AJ55" s="7" t="str">
        <f t="shared" si="72"/>
        <v>n</v>
      </c>
      <c r="AK55" s="7" t="str">
        <f t="shared" si="73"/>
        <v>n</v>
      </c>
      <c r="AL55" s="7" t="str">
        <f t="shared" si="74"/>
        <v>n</v>
      </c>
      <c r="AM55" s="8" t="str">
        <f t="shared" si="75"/>
        <v>n</v>
      </c>
      <c r="AN55" s="6" t="str">
        <f t="shared" si="76"/>
        <v>n</v>
      </c>
      <c r="AO55" s="9">
        <f t="shared" si="77"/>
        <v>1</v>
      </c>
      <c r="AP55" s="9">
        <f t="shared" si="78"/>
        <v>1</v>
      </c>
      <c r="AQ55" s="9">
        <f t="shared" si="79"/>
        <v>1</v>
      </c>
      <c r="AR55" s="9">
        <f t="shared" si="80"/>
        <v>1</v>
      </c>
      <c r="AS55" s="9" t="b">
        <f t="shared" si="81"/>
        <v>1</v>
      </c>
      <c r="AT55" s="7" t="b">
        <f t="shared" si="82"/>
        <v>1</v>
      </c>
      <c r="AU55" s="7" t="b">
        <f t="shared" si="83"/>
        <v>1</v>
      </c>
      <c r="AV55" s="11" t="b">
        <f t="shared" si="84"/>
        <v>1</v>
      </c>
      <c r="AW55" s="10">
        <f t="shared" si="85"/>
        <v>3</v>
      </c>
      <c r="AX55" s="10">
        <f t="shared" si="86"/>
        <v>3</v>
      </c>
      <c r="AY55" s="10">
        <f t="shared" si="87"/>
        <v>3</v>
      </c>
      <c r="AZ55" s="10">
        <f t="shared" si="88"/>
        <v>3</v>
      </c>
    </row>
    <row r="56" spans="1:52" ht="16.5" thickBot="1">
      <c r="A56" s="82"/>
      <c r="B56" s="94"/>
      <c r="C56" s="98"/>
      <c r="D56" s="29"/>
      <c r="E56" s="35"/>
      <c r="F56" s="31"/>
      <c r="G56" s="32"/>
      <c r="H56" s="31"/>
      <c r="I56" s="32"/>
      <c r="J56" s="31"/>
      <c r="K56" s="32"/>
      <c r="L56" s="31"/>
      <c r="M56" s="33"/>
      <c r="N56" s="36"/>
      <c r="O56" s="38"/>
      <c r="P56" s="33"/>
      <c r="Q56" s="14"/>
      <c r="R56" s="48" t="str">
        <f t="shared" si="51"/>
        <v/>
      </c>
      <c r="S56" s="34" t="str">
        <f t="shared" si="52"/>
        <v/>
      </c>
      <c r="T56" s="34" t="str">
        <f t="shared" si="53"/>
        <v/>
      </c>
      <c r="U56" s="49" t="str">
        <f t="shared" si="54"/>
        <v/>
      </c>
      <c r="AJ56" s="7" t="str">
        <f t="shared" si="72"/>
        <v>n</v>
      </c>
      <c r="AK56" s="7" t="str">
        <f t="shared" si="73"/>
        <v>n</v>
      </c>
      <c r="AL56" s="7" t="str">
        <f t="shared" si="74"/>
        <v>n</v>
      </c>
      <c r="AM56" s="8" t="str">
        <f t="shared" si="75"/>
        <v>n</v>
      </c>
      <c r="AN56" s="6" t="str">
        <f t="shared" si="76"/>
        <v>n</v>
      </c>
      <c r="AO56" s="9">
        <f t="shared" si="77"/>
        <v>1</v>
      </c>
      <c r="AP56" s="9">
        <f t="shared" si="78"/>
        <v>1</v>
      </c>
      <c r="AQ56" s="9">
        <f t="shared" si="79"/>
        <v>1</v>
      </c>
      <c r="AR56" s="9">
        <f t="shared" si="80"/>
        <v>1</v>
      </c>
      <c r="AS56" s="9" t="b">
        <f t="shared" si="81"/>
        <v>1</v>
      </c>
      <c r="AT56" s="7" t="b">
        <f t="shared" si="82"/>
        <v>1</v>
      </c>
      <c r="AU56" s="7" t="b">
        <f t="shared" si="83"/>
        <v>1</v>
      </c>
      <c r="AV56" s="11" t="b">
        <f t="shared" si="84"/>
        <v>1</v>
      </c>
      <c r="AW56" s="10">
        <f t="shared" si="85"/>
        <v>3</v>
      </c>
      <c r="AX56" s="10">
        <f t="shared" si="86"/>
        <v>3</v>
      </c>
      <c r="AY56" s="10">
        <f t="shared" si="87"/>
        <v>3</v>
      </c>
      <c r="AZ56" s="10">
        <f t="shared" si="88"/>
        <v>3</v>
      </c>
    </row>
    <row r="57" spans="1:52" ht="16.5" thickBot="1">
      <c r="A57" s="82"/>
      <c r="B57" s="93" t="s">
        <v>20</v>
      </c>
      <c r="C57" s="97"/>
      <c r="D57" s="29"/>
      <c r="E57" s="35"/>
      <c r="F57" s="31"/>
      <c r="G57" s="32"/>
      <c r="H57" s="31"/>
      <c r="I57" s="32"/>
      <c r="J57" s="31"/>
      <c r="K57" s="32"/>
      <c r="L57" s="31"/>
      <c r="M57" s="33"/>
      <c r="N57" s="36"/>
      <c r="O57" s="38"/>
      <c r="P57" s="33"/>
      <c r="Q57" s="14"/>
      <c r="R57" s="48" t="str">
        <f t="shared" si="51"/>
        <v/>
      </c>
      <c r="S57" s="34" t="str">
        <f t="shared" si="52"/>
        <v/>
      </c>
      <c r="T57" s="34" t="str">
        <f t="shared" si="53"/>
        <v/>
      </c>
      <c r="U57" s="49" t="str">
        <f t="shared" si="54"/>
        <v/>
      </c>
      <c r="AJ57" s="7" t="str">
        <f t="shared" si="72"/>
        <v>n</v>
      </c>
      <c r="AK57" s="7" t="str">
        <f t="shared" si="73"/>
        <v>n</v>
      </c>
      <c r="AL57" s="7" t="str">
        <f t="shared" si="74"/>
        <v>n</v>
      </c>
      <c r="AM57" s="8" t="str">
        <f t="shared" si="75"/>
        <v>n</v>
      </c>
      <c r="AN57" s="6" t="str">
        <f t="shared" si="76"/>
        <v>n</v>
      </c>
      <c r="AO57" s="9">
        <f t="shared" si="77"/>
        <v>1</v>
      </c>
      <c r="AP57" s="9">
        <f t="shared" si="78"/>
        <v>1</v>
      </c>
      <c r="AQ57" s="9">
        <f t="shared" si="79"/>
        <v>1</v>
      </c>
      <c r="AR57" s="9">
        <f t="shared" si="80"/>
        <v>1</v>
      </c>
      <c r="AS57" s="9" t="b">
        <f t="shared" si="81"/>
        <v>1</v>
      </c>
      <c r="AT57" s="7" t="b">
        <f t="shared" si="82"/>
        <v>1</v>
      </c>
      <c r="AU57" s="7" t="b">
        <f t="shared" si="83"/>
        <v>1</v>
      </c>
      <c r="AV57" s="11" t="b">
        <f t="shared" si="84"/>
        <v>1</v>
      </c>
      <c r="AW57" s="10">
        <f t="shared" si="85"/>
        <v>3</v>
      </c>
      <c r="AX57" s="10">
        <f t="shared" si="86"/>
        <v>3</v>
      </c>
      <c r="AY57" s="10">
        <f t="shared" si="87"/>
        <v>3</v>
      </c>
      <c r="AZ57" s="10">
        <f t="shared" si="88"/>
        <v>3</v>
      </c>
    </row>
    <row r="58" spans="1:52" ht="16.5" thickBot="1">
      <c r="A58" s="82"/>
      <c r="B58" s="94"/>
      <c r="C58" s="98"/>
      <c r="D58" s="29"/>
      <c r="E58" s="35"/>
      <c r="F58" s="31"/>
      <c r="G58" s="32"/>
      <c r="H58" s="31"/>
      <c r="I58" s="32"/>
      <c r="J58" s="31"/>
      <c r="K58" s="32"/>
      <c r="L58" s="31"/>
      <c r="M58" s="33"/>
      <c r="N58" s="36"/>
      <c r="O58" s="38"/>
      <c r="P58" s="33"/>
      <c r="Q58" s="14"/>
      <c r="R58" s="48" t="str">
        <f t="shared" si="51"/>
        <v/>
      </c>
      <c r="S58" s="34" t="str">
        <f t="shared" si="52"/>
        <v/>
      </c>
      <c r="T58" s="34" t="str">
        <f t="shared" si="53"/>
        <v/>
      </c>
      <c r="U58" s="49" t="str">
        <f t="shared" si="54"/>
        <v/>
      </c>
      <c r="AJ58" s="7" t="str">
        <f t="shared" si="72"/>
        <v>n</v>
      </c>
      <c r="AK58" s="7" t="str">
        <f t="shared" si="73"/>
        <v>n</v>
      </c>
      <c r="AL58" s="7" t="str">
        <f t="shared" si="74"/>
        <v>n</v>
      </c>
      <c r="AM58" s="8" t="str">
        <f t="shared" si="75"/>
        <v>n</v>
      </c>
      <c r="AN58" s="6" t="str">
        <f t="shared" si="76"/>
        <v>n</v>
      </c>
      <c r="AO58" s="9">
        <f t="shared" si="77"/>
        <v>1</v>
      </c>
      <c r="AP58" s="9">
        <f t="shared" si="78"/>
        <v>1</v>
      </c>
      <c r="AQ58" s="9">
        <f t="shared" si="79"/>
        <v>1</v>
      </c>
      <c r="AR58" s="9">
        <f t="shared" si="80"/>
        <v>1</v>
      </c>
      <c r="AS58" s="9" t="b">
        <f t="shared" si="81"/>
        <v>1</v>
      </c>
      <c r="AT58" s="7" t="b">
        <f t="shared" si="82"/>
        <v>1</v>
      </c>
      <c r="AU58" s="7" t="b">
        <f t="shared" si="83"/>
        <v>1</v>
      </c>
      <c r="AV58" s="11" t="b">
        <f t="shared" si="84"/>
        <v>1</v>
      </c>
      <c r="AW58" s="10">
        <f t="shared" si="85"/>
        <v>3</v>
      </c>
      <c r="AX58" s="10">
        <f t="shared" si="86"/>
        <v>3</v>
      </c>
      <c r="AY58" s="10">
        <f t="shared" si="87"/>
        <v>3</v>
      </c>
      <c r="AZ58" s="10">
        <f t="shared" si="88"/>
        <v>3</v>
      </c>
    </row>
    <row r="59" spans="1:52" ht="16.5" thickBot="1">
      <c r="A59" s="82"/>
      <c r="B59" s="93" t="s">
        <v>21</v>
      </c>
      <c r="C59" s="97"/>
      <c r="D59" s="29"/>
      <c r="E59" s="35"/>
      <c r="F59" s="31"/>
      <c r="G59" s="32"/>
      <c r="H59" s="31"/>
      <c r="I59" s="32"/>
      <c r="J59" s="31"/>
      <c r="K59" s="32"/>
      <c r="L59" s="31"/>
      <c r="M59" s="33"/>
      <c r="N59" s="36"/>
      <c r="O59" s="38"/>
      <c r="P59" s="33"/>
      <c r="Q59" s="14"/>
      <c r="R59" s="48" t="str">
        <f t="shared" si="51"/>
        <v/>
      </c>
      <c r="S59" s="34" t="str">
        <f t="shared" si="52"/>
        <v/>
      </c>
      <c r="T59" s="34" t="str">
        <f t="shared" si="53"/>
        <v/>
      </c>
      <c r="U59" s="49" t="str">
        <f t="shared" si="54"/>
        <v/>
      </c>
      <c r="AJ59" s="7" t="str">
        <f t="shared" si="72"/>
        <v>n</v>
      </c>
      <c r="AK59" s="7" t="str">
        <f t="shared" si="73"/>
        <v>n</v>
      </c>
      <c r="AL59" s="7" t="str">
        <f t="shared" si="74"/>
        <v>n</v>
      </c>
      <c r="AM59" s="8" t="str">
        <f t="shared" si="75"/>
        <v>n</v>
      </c>
      <c r="AN59" s="6" t="str">
        <f t="shared" si="76"/>
        <v>n</v>
      </c>
      <c r="AO59" s="9">
        <f t="shared" si="77"/>
        <v>1</v>
      </c>
      <c r="AP59" s="9">
        <f t="shared" si="78"/>
        <v>1</v>
      </c>
      <c r="AQ59" s="9">
        <f t="shared" si="79"/>
        <v>1</v>
      </c>
      <c r="AR59" s="9">
        <f t="shared" si="80"/>
        <v>1</v>
      </c>
      <c r="AS59" s="9" t="b">
        <f t="shared" si="81"/>
        <v>1</v>
      </c>
      <c r="AT59" s="7" t="b">
        <f t="shared" si="82"/>
        <v>1</v>
      </c>
      <c r="AU59" s="7" t="b">
        <f t="shared" si="83"/>
        <v>1</v>
      </c>
      <c r="AV59" s="11" t="b">
        <f t="shared" si="84"/>
        <v>1</v>
      </c>
      <c r="AW59" s="10">
        <f t="shared" si="85"/>
        <v>3</v>
      </c>
      <c r="AX59" s="10">
        <f t="shared" si="86"/>
        <v>3</v>
      </c>
      <c r="AY59" s="10">
        <f t="shared" si="87"/>
        <v>3</v>
      </c>
      <c r="AZ59" s="10">
        <f t="shared" si="88"/>
        <v>3</v>
      </c>
    </row>
    <row r="60" spans="1:52" ht="16.5" thickBot="1">
      <c r="A60" s="82"/>
      <c r="B60" s="94"/>
      <c r="C60" s="98"/>
      <c r="D60" s="29"/>
      <c r="E60" s="35"/>
      <c r="F60" s="31"/>
      <c r="G60" s="32"/>
      <c r="H60" s="31"/>
      <c r="I60" s="32"/>
      <c r="J60" s="31"/>
      <c r="K60" s="32"/>
      <c r="L60" s="31"/>
      <c r="M60" s="33"/>
      <c r="N60" s="36"/>
      <c r="O60" s="38"/>
      <c r="P60" s="33"/>
      <c r="Q60" s="14"/>
      <c r="R60" s="48" t="str">
        <f t="shared" si="51"/>
        <v/>
      </c>
      <c r="S60" s="34" t="str">
        <f t="shared" si="52"/>
        <v/>
      </c>
      <c r="T60" s="34" t="str">
        <f t="shared" si="53"/>
        <v/>
      </c>
      <c r="U60" s="49" t="str">
        <f t="shared" si="54"/>
        <v/>
      </c>
      <c r="AJ60" s="7" t="str">
        <f t="shared" si="72"/>
        <v>n</v>
      </c>
      <c r="AK60" s="7" t="str">
        <f t="shared" si="73"/>
        <v>n</v>
      </c>
      <c r="AL60" s="7" t="str">
        <f t="shared" si="74"/>
        <v>n</v>
      </c>
      <c r="AM60" s="8" t="str">
        <f t="shared" si="75"/>
        <v>n</v>
      </c>
      <c r="AN60" s="6" t="str">
        <f t="shared" si="76"/>
        <v>n</v>
      </c>
      <c r="AO60" s="9">
        <f t="shared" si="77"/>
        <v>1</v>
      </c>
      <c r="AP60" s="9">
        <f t="shared" si="78"/>
        <v>1</v>
      </c>
      <c r="AQ60" s="9">
        <f t="shared" si="79"/>
        <v>1</v>
      </c>
      <c r="AR60" s="9">
        <f t="shared" si="80"/>
        <v>1</v>
      </c>
      <c r="AS60" s="9" t="b">
        <f t="shared" si="81"/>
        <v>1</v>
      </c>
      <c r="AT60" s="7" t="b">
        <f t="shared" si="82"/>
        <v>1</v>
      </c>
      <c r="AU60" s="7" t="b">
        <f t="shared" si="83"/>
        <v>1</v>
      </c>
      <c r="AV60" s="11" t="b">
        <f t="shared" si="84"/>
        <v>1</v>
      </c>
      <c r="AW60" s="10">
        <f t="shared" si="85"/>
        <v>3</v>
      </c>
      <c r="AX60" s="10">
        <f t="shared" si="86"/>
        <v>3</v>
      </c>
      <c r="AY60" s="10">
        <f t="shared" si="87"/>
        <v>3</v>
      </c>
      <c r="AZ60" s="10">
        <f t="shared" si="88"/>
        <v>3</v>
      </c>
    </row>
    <row r="61" spans="1:52" ht="16.5" thickBot="1">
      <c r="A61" s="82"/>
      <c r="B61" s="93" t="s">
        <v>22</v>
      </c>
      <c r="C61" s="97"/>
      <c r="D61" s="29"/>
      <c r="E61" s="35"/>
      <c r="F61" s="31"/>
      <c r="G61" s="32"/>
      <c r="H61" s="31"/>
      <c r="I61" s="32"/>
      <c r="J61" s="31"/>
      <c r="K61" s="32"/>
      <c r="L61" s="31"/>
      <c r="M61" s="33"/>
      <c r="N61" s="36"/>
      <c r="O61" s="38"/>
      <c r="P61" s="33"/>
      <c r="Q61" s="14"/>
      <c r="R61" s="48" t="str">
        <f t="shared" si="51"/>
        <v/>
      </c>
      <c r="S61" s="34" t="str">
        <f t="shared" si="52"/>
        <v/>
      </c>
      <c r="T61" s="34" t="str">
        <f t="shared" si="53"/>
        <v/>
      </c>
      <c r="U61" s="49" t="str">
        <f t="shared" si="54"/>
        <v/>
      </c>
      <c r="AJ61" s="7" t="str">
        <f t="shared" si="72"/>
        <v>n</v>
      </c>
      <c r="AK61" s="7" t="str">
        <f t="shared" si="73"/>
        <v>n</v>
      </c>
      <c r="AL61" s="7" t="str">
        <f t="shared" si="74"/>
        <v>n</v>
      </c>
      <c r="AM61" s="8" t="str">
        <f t="shared" si="75"/>
        <v>n</v>
      </c>
      <c r="AN61" s="6" t="str">
        <f t="shared" si="76"/>
        <v>n</v>
      </c>
      <c r="AO61" s="9">
        <f t="shared" si="77"/>
        <v>1</v>
      </c>
      <c r="AP61" s="9">
        <f t="shared" si="78"/>
        <v>1</v>
      </c>
      <c r="AQ61" s="9">
        <f t="shared" si="79"/>
        <v>1</v>
      </c>
      <c r="AR61" s="9">
        <f t="shared" si="80"/>
        <v>1</v>
      </c>
      <c r="AS61" s="9" t="b">
        <f t="shared" si="81"/>
        <v>1</v>
      </c>
      <c r="AT61" s="7" t="b">
        <f t="shared" si="82"/>
        <v>1</v>
      </c>
      <c r="AU61" s="7" t="b">
        <f t="shared" si="83"/>
        <v>1</v>
      </c>
      <c r="AV61" s="11" t="b">
        <f t="shared" si="84"/>
        <v>1</v>
      </c>
      <c r="AW61" s="10">
        <f t="shared" si="85"/>
        <v>3</v>
      </c>
      <c r="AX61" s="10">
        <f t="shared" si="86"/>
        <v>3</v>
      </c>
      <c r="AY61" s="10">
        <f t="shared" si="87"/>
        <v>3</v>
      </c>
      <c r="AZ61" s="10">
        <f t="shared" si="88"/>
        <v>3</v>
      </c>
    </row>
    <row r="62" spans="1:52" ht="16.5" thickBot="1">
      <c r="A62" s="83"/>
      <c r="B62" s="94"/>
      <c r="C62" s="98"/>
      <c r="D62" s="29"/>
      <c r="E62" s="35"/>
      <c r="F62" s="31"/>
      <c r="G62" s="32"/>
      <c r="H62" s="31"/>
      <c r="I62" s="32"/>
      <c r="J62" s="31"/>
      <c r="K62" s="32"/>
      <c r="L62" s="31"/>
      <c r="M62" s="33"/>
      <c r="N62" s="36"/>
      <c r="O62" s="38"/>
      <c r="P62" s="33"/>
      <c r="Q62" s="14"/>
      <c r="R62" s="48" t="str">
        <f t="shared" si="51"/>
        <v/>
      </c>
      <c r="S62" s="34" t="str">
        <f t="shared" si="52"/>
        <v/>
      </c>
      <c r="T62" s="34" t="str">
        <f t="shared" si="53"/>
        <v/>
      </c>
      <c r="U62" s="49" t="str">
        <f t="shared" si="54"/>
        <v/>
      </c>
      <c r="AJ62" s="7" t="str">
        <f t="shared" si="72"/>
        <v>n</v>
      </c>
      <c r="AK62" s="7" t="str">
        <f t="shared" si="73"/>
        <v>n</v>
      </c>
      <c r="AL62" s="7" t="str">
        <f t="shared" si="74"/>
        <v>n</v>
      </c>
      <c r="AM62" s="8" t="str">
        <f t="shared" si="75"/>
        <v>n</v>
      </c>
      <c r="AN62" s="6" t="str">
        <f t="shared" si="76"/>
        <v>n</v>
      </c>
      <c r="AO62" s="9">
        <f t="shared" si="77"/>
        <v>1</v>
      </c>
      <c r="AP62" s="9">
        <f t="shared" si="78"/>
        <v>1</v>
      </c>
      <c r="AQ62" s="9">
        <f t="shared" si="79"/>
        <v>1</v>
      </c>
      <c r="AR62" s="9">
        <f t="shared" si="80"/>
        <v>1</v>
      </c>
      <c r="AS62" s="9" t="b">
        <f t="shared" si="81"/>
        <v>1</v>
      </c>
      <c r="AT62" s="7" t="b">
        <f t="shared" si="82"/>
        <v>1</v>
      </c>
      <c r="AU62" s="7" t="b">
        <f t="shared" si="83"/>
        <v>1</v>
      </c>
      <c r="AV62" s="11" t="b">
        <f t="shared" si="84"/>
        <v>1</v>
      </c>
      <c r="AW62" s="10">
        <f t="shared" si="85"/>
        <v>3</v>
      </c>
      <c r="AX62" s="10">
        <f t="shared" si="86"/>
        <v>3</v>
      </c>
      <c r="AY62" s="10">
        <f t="shared" si="87"/>
        <v>3</v>
      </c>
      <c r="AZ62" s="10">
        <f t="shared" si="88"/>
        <v>3</v>
      </c>
    </row>
    <row r="63" spans="1:52" ht="16.5" thickBot="1">
      <c r="A63" s="81" t="s">
        <v>27</v>
      </c>
      <c r="B63" s="93" t="s">
        <v>17</v>
      </c>
      <c r="C63" s="97"/>
      <c r="D63" s="29"/>
      <c r="E63" s="35"/>
      <c r="F63" s="31"/>
      <c r="G63" s="32"/>
      <c r="H63" s="31"/>
      <c r="I63" s="32"/>
      <c r="J63" s="31"/>
      <c r="K63" s="32"/>
      <c r="L63" s="31"/>
      <c r="M63" s="33"/>
      <c r="N63" s="36"/>
      <c r="O63" s="38"/>
      <c r="P63" s="33"/>
      <c r="Q63" s="14"/>
      <c r="R63" s="48" t="str">
        <f t="shared" si="51"/>
        <v/>
      </c>
      <c r="S63" s="34" t="str">
        <f t="shared" si="52"/>
        <v/>
      </c>
      <c r="T63" s="34" t="str">
        <f t="shared" si="53"/>
        <v/>
      </c>
      <c r="U63" s="49" t="str">
        <f t="shared" si="54"/>
        <v/>
      </c>
      <c r="AJ63" s="7" t="str">
        <f t="shared" si="72"/>
        <v>n</v>
      </c>
      <c r="AK63" s="7" t="str">
        <f t="shared" si="73"/>
        <v>n</v>
      </c>
      <c r="AL63" s="7" t="str">
        <f t="shared" si="74"/>
        <v>n</v>
      </c>
      <c r="AM63" s="8" t="str">
        <f t="shared" si="75"/>
        <v>n</v>
      </c>
      <c r="AN63" s="6" t="str">
        <f t="shared" si="76"/>
        <v>n</v>
      </c>
      <c r="AO63" s="9">
        <f t="shared" si="77"/>
        <v>1</v>
      </c>
      <c r="AP63" s="9">
        <f t="shared" si="78"/>
        <v>1</v>
      </c>
      <c r="AQ63" s="9">
        <f t="shared" si="79"/>
        <v>1</v>
      </c>
      <c r="AR63" s="9">
        <f t="shared" si="80"/>
        <v>1</v>
      </c>
      <c r="AS63" s="9" t="b">
        <f t="shared" si="81"/>
        <v>1</v>
      </c>
      <c r="AT63" s="7" t="b">
        <f t="shared" si="82"/>
        <v>1</v>
      </c>
      <c r="AU63" s="7" t="b">
        <f t="shared" si="83"/>
        <v>1</v>
      </c>
      <c r="AV63" s="11" t="b">
        <f t="shared" si="84"/>
        <v>1</v>
      </c>
      <c r="AW63" s="10">
        <f t="shared" si="85"/>
        <v>3</v>
      </c>
      <c r="AX63" s="10">
        <f t="shared" si="86"/>
        <v>3</v>
      </c>
      <c r="AY63" s="10">
        <f t="shared" si="87"/>
        <v>3</v>
      </c>
      <c r="AZ63" s="10">
        <f t="shared" si="88"/>
        <v>3</v>
      </c>
    </row>
    <row r="64" spans="1:52" ht="16.5" thickBot="1">
      <c r="A64" s="82"/>
      <c r="B64" s="94"/>
      <c r="C64" s="98"/>
      <c r="D64" s="29"/>
      <c r="E64" s="35"/>
      <c r="F64" s="31"/>
      <c r="G64" s="32"/>
      <c r="H64" s="31"/>
      <c r="I64" s="32"/>
      <c r="J64" s="31"/>
      <c r="K64" s="32"/>
      <c r="L64" s="31"/>
      <c r="M64" s="33"/>
      <c r="N64" s="36"/>
      <c r="O64" s="38"/>
      <c r="P64" s="33"/>
      <c r="Q64" s="14"/>
      <c r="R64" s="48" t="str">
        <f t="shared" si="51"/>
        <v/>
      </c>
      <c r="S64" s="34" t="str">
        <f t="shared" si="52"/>
        <v/>
      </c>
      <c r="T64" s="34" t="str">
        <f t="shared" si="53"/>
        <v/>
      </c>
      <c r="U64" s="49" t="str">
        <f t="shared" si="54"/>
        <v/>
      </c>
      <c r="AJ64" s="7" t="str">
        <f t="shared" si="72"/>
        <v>n</v>
      </c>
      <c r="AK64" s="7" t="str">
        <f t="shared" si="73"/>
        <v>n</v>
      </c>
      <c r="AL64" s="7" t="str">
        <f t="shared" si="74"/>
        <v>n</v>
      </c>
      <c r="AM64" s="8" t="str">
        <f t="shared" si="75"/>
        <v>n</v>
      </c>
      <c r="AN64" s="6" t="str">
        <f t="shared" si="76"/>
        <v>n</v>
      </c>
      <c r="AO64" s="9">
        <f t="shared" si="77"/>
        <v>1</v>
      </c>
      <c r="AP64" s="9">
        <f t="shared" si="78"/>
        <v>1</v>
      </c>
      <c r="AQ64" s="9">
        <f t="shared" si="79"/>
        <v>1</v>
      </c>
      <c r="AR64" s="9">
        <f t="shared" si="80"/>
        <v>1</v>
      </c>
      <c r="AS64" s="9" t="b">
        <f t="shared" si="81"/>
        <v>1</v>
      </c>
      <c r="AT64" s="7" t="b">
        <f t="shared" si="82"/>
        <v>1</v>
      </c>
      <c r="AU64" s="7" t="b">
        <f t="shared" si="83"/>
        <v>1</v>
      </c>
      <c r="AV64" s="11" t="b">
        <f t="shared" si="84"/>
        <v>1</v>
      </c>
      <c r="AW64" s="10">
        <f t="shared" si="85"/>
        <v>3</v>
      </c>
      <c r="AX64" s="10">
        <f t="shared" si="86"/>
        <v>3</v>
      </c>
      <c r="AY64" s="10">
        <f t="shared" si="87"/>
        <v>3</v>
      </c>
      <c r="AZ64" s="10">
        <f t="shared" si="88"/>
        <v>3</v>
      </c>
    </row>
    <row r="65" spans="1:52" ht="16.5" thickBot="1">
      <c r="A65" s="82"/>
      <c r="B65" s="93" t="s">
        <v>18</v>
      </c>
      <c r="C65" s="97"/>
      <c r="D65" s="29"/>
      <c r="E65" s="35"/>
      <c r="F65" s="31"/>
      <c r="G65" s="32"/>
      <c r="H65" s="31"/>
      <c r="I65" s="32"/>
      <c r="J65" s="31"/>
      <c r="K65" s="32"/>
      <c r="L65" s="31"/>
      <c r="M65" s="33"/>
      <c r="N65" s="36"/>
      <c r="O65" s="38"/>
      <c r="P65" s="33"/>
      <c r="Q65" s="14"/>
      <c r="R65" s="48" t="str">
        <f t="shared" si="51"/>
        <v/>
      </c>
      <c r="S65" s="34" t="str">
        <f t="shared" si="52"/>
        <v/>
      </c>
      <c r="T65" s="34" t="str">
        <f t="shared" si="53"/>
        <v/>
      </c>
      <c r="U65" s="49" t="str">
        <f t="shared" si="54"/>
        <v/>
      </c>
      <c r="AJ65" s="7" t="str">
        <f t="shared" si="72"/>
        <v>n</v>
      </c>
      <c r="AK65" s="7" t="str">
        <f t="shared" si="73"/>
        <v>n</v>
      </c>
      <c r="AL65" s="7" t="str">
        <f t="shared" si="74"/>
        <v>n</v>
      </c>
      <c r="AM65" s="8" t="str">
        <f t="shared" si="75"/>
        <v>n</v>
      </c>
      <c r="AN65" s="6" t="str">
        <f t="shared" si="76"/>
        <v>n</v>
      </c>
      <c r="AO65" s="9">
        <f t="shared" si="77"/>
        <v>1</v>
      </c>
      <c r="AP65" s="9">
        <f t="shared" si="78"/>
        <v>1</v>
      </c>
      <c r="AQ65" s="9">
        <f t="shared" si="79"/>
        <v>1</v>
      </c>
      <c r="AR65" s="9">
        <f t="shared" si="80"/>
        <v>1</v>
      </c>
      <c r="AS65" s="9" t="b">
        <f t="shared" si="81"/>
        <v>1</v>
      </c>
      <c r="AT65" s="7" t="b">
        <f t="shared" si="82"/>
        <v>1</v>
      </c>
      <c r="AU65" s="7" t="b">
        <f t="shared" si="83"/>
        <v>1</v>
      </c>
      <c r="AV65" s="11" t="b">
        <f t="shared" si="84"/>
        <v>1</v>
      </c>
      <c r="AW65" s="10">
        <f t="shared" si="85"/>
        <v>3</v>
      </c>
      <c r="AX65" s="10">
        <f t="shared" si="86"/>
        <v>3</v>
      </c>
      <c r="AY65" s="10">
        <f t="shared" si="87"/>
        <v>3</v>
      </c>
      <c r="AZ65" s="10">
        <f t="shared" si="88"/>
        <v>3</v>
      </c>
    </row>
    <row r="66" spans="1:52" ht="16.5" thickBot="1">
      <c r="A66" s="82"/>
      <c r="B66" s="94"/>
      <c r="C66" s="98"/>
      <c r="D66" s="29"/>
      <c r="E66" s="35"/>
      <c r="F66" s="31"/>
      <c r="G66" s="32"/>
      <c r="H66" s="31"/>
      <c r="I66" s="32"/>
      <c r="J66" s="31"/>
      <c r="K66" s="32"/>
      <c r="L66" s="31"/>
      <c r="M66" s="33"/>
      <c r="N66" s="36"/>
      <c r="O66" s="38"/>
      <c r="P66" s="33"/>
      <c r="Q66" s="14"/>
      <c r="R66" s="48" t="str">
        <f t="shared" si="51"/>
        <v/>
      </c>
      <c r="S66" s="34" t="str">
        <f t="shared" si="52"/>
        <v/>
      </c>
      <c r="T66" s="34" t="str">
        <f t="shared" si="53"/>
        <v/>
      </c>
      <c r="U66" s="49" t="str">
        <f t="shared" si="54"/>
        <v/>
      </c>
      <c r="AJ66" s="7" t="str">
        <f t="shared" si="72"/>
        <v>n</v>
      </c>
      <c r="AK66" s="7" t="str">
        <f t="shared" si="73"/>
        <v>n</v>
      </c>
      <c r="AL66" s="7" t="str">
        <f t="shared" si="74"/>
        <v>n</v>
      </c>
      <c r="AM66" s="8" t="str">
        <f t="shared" si="75"/>
        <v>n</v>
      </c>
      <c r="AN66" s="6" t="str">
        <f t="shared" si="76"/>
        <v>n</v>
      </c>
      <c r="AO66" s="9">
        <f t="shared" si="77"/>
        <v>1</v>
      </c>
      <c r="AP66" s="9">
        <f t="shared" si="78"/>
        <v>1</v>
      </c>
      <c r="AQ66" s="9">
        <f t="shared" si="79"/>
        <v>1</v>
      </c>
      <c r="AR66" s="9">
        <f t="shared" si="80"/>
        <v>1</v>
      </c>
      <c r="AS66" s="9" t="b">
        <f t="shared" si="81"/>
        <v>1</v>
      </c>
      <c r="AT66" s="7" t="b">
        <f t="shared" si="82"/>
        <v>1</v>
      </c>
      <c r="AU66" s="7" t="b">
        <f t="shared" si="83"/>
        <v>1</v>
      </c>
      <c r="AV66" s="11" t="b">
        <f t="shared" si="84"/>
        <v>1</v>
      </c>
      <c r="AW66" s="10">
        <f t="shared" si="85"/>
        <v>3</v>
      </c>
      <c r="AX66" s="10">
        <f t="shared" si="86"/>
        <v>3</v>
      </c>
      <c r="AY66" s="10">
        <f t="shared" si="87"/>
        <v>3</v>
      </c>
      <c r="AZ66" s="10">
        <f t="shared" si="88"/>
        <v>3</v>
      </c>
    </row>
    <row r="67" spans="1:52" ht="16.5" thickBot="1">
      <c r="A67" s="82"/>
      <c r="B67" s="93" t="s">
        <v>19</v>
      </c>
      <c r="C67" s="97"/>
      <c r="D67" s="29"/>
      <c r="E67" s="35"/>
      <c r="F67" s="31"/>
      <c r="G67" s="32"/>
      <c r="H67" s="31"/>
      <c r="I67" s="32"/>
      <c r="J67" s="31"/>
      <c r="K67" s="32"/>
      <c r="L67" s="31"/>
      <c r="M67" s="33"/>
      <c r="N67" s="36"/>
      <c r="O67" s="38"/>
      <c r="P67" s="33"/>
      <c r="Q67" s="14"/>
      <c r="R67" s="48" t="str">
        <f t="shared" ref="R67:R98" si="89">IF($O67="","",+AO67+AW67)</f>
        <v/>
      </c>
      <c r="S67" s="34" t="str">
        <f t="shared" ref="S67:S98" si="90">IF($O67="","",+AP67+AX67)</f>
        <v/>
      </c>
      <c r="T67" s="34" t="str">
        <f t="shared" ref="T67:T98" si="91">IF($O67="","",+AQ67+AY67)</f>
        <v/>
      </c>
      <c r="U67" s="49" t="str">
        <f t="shared" ref="U67:U98" si="92">IF($O67="","",+AR67+AZ67)</f>
        <v/>
      </c>
      <c r="AJ67" s="7" t="str">
        <f t="shared" si="72"/>
        <v>n</v>
      </c>
      <c r="AK67" s="7" t="str">
        <f t="shared" si="73"/>
        <v>n</v>
      </c>
      <c r="AL67" s="7" t="str">
        <f t="shared" si="74"/>
        <v>n</v>
      </c>
      <c r="AM67" s="8" t="str">
        <f t="shared" si="75"/>
        <v>n</v>
      </c>
      <c r="AN67" s="6" t="str">
        <f t="shared" si="76"/>
        <v>n</v>
      </c>
      <c r="AO67" s="9">
        <f t="shared" si="77"/>
        <v>1</v>
      </c>
      <c r="AP67" s="9">
        <f t="shared" si="78"/>
        <v>1</v>
      </c>
      <c r="AQ67" s="9">
        <f t="shared" si="79"/>
        <v>1</v>
      </c>
      <c r="AR67" s="9">
        <f t="shared" si="80"/>
        <v>1</v>
      </c>
      <c r="AS67" s="9" t="b">
        <f t="shared" si="81"/>
        <v>1</v>
      </c>
      <c r="AT67" s="7" t="b">
        <f t="shared" si="82"/>
        <v>1</v>
      </c>
      <c r="AU67" s="7" t="b">
        <f t="shared" si="83"/>
        <v>1</v>
      </c>
      <c r="AV67" s="11" t="b">
        <f t="shared" si="84"/>
        <v>1</v>
      </c>
      <c r="AW67" s="10">
        <f t="shared" si="85"/>
        <v>3</v>
      </c>
      <c r="AX67" s="10">
        <f t="shared" si="86"/>
        <v>3</v>
      </c>
      <c r="AY67" s="10">
        <f t="shared" si="87"/>
        <v>3</v>
      </c>
      <c r="AZ67" s="10">
        <f t="shared" si="88"/>
        <v>3</v>
      </c>
    </row>
    <row r="68" spans="1:52" ht="16.5" thickBot="1">
      <c r="A68" s="82"/>
      <c r="B68" s="94"/>
      <c r="C68" s="98"/>
      <c r="D68" s="29"/>
      <c r="E68" s="35"/>
      <c r="F68" s="31"/>
      <c r="G68" s="32"/>
      <c r="H68" s="31"/>
      <c r="I68" s="32"/>
      <c r="J68" s="31"/>
      <c r="K68" s="32"/>
      <c r="L68" s="31"/>
      <c r="M68" s="33"/>
      <c r="N68" s="36"/>
      <c r="O68" s="38"/>
      <c r="P68" s="33"/>
      <c r="Q68" s="14"/>
      <c r="R68" s="48" t="str">
        <f t="shared" si="89"/>
        <v/>
      </c>
      <c r="S68" s="34" t="str">
        <f t="shared" si="90"/>
        <v/>
      </c>
      <c r="T68" s="34" t="str">
        <f t="shared" si="91"/>
        <v/>
      </c>
      <c r="U68" s="49" t="str">
        <f t="shared" si="92"/>
        <v/>
      </c>
      <c r="AJ68" s="7" t="str">
        <f t="shared" si="72"/>
        <v>n</v>
      </c>
      <c r="AK68" s="7" t="str">
        <f t="shared" si="73"/>
        <v>n</v>
      </c>
      <c r="AL68" s="7" t="str">
        <f t="shared" si="74"/>
        <v>n</v>
      </c>
      <c r="AM68" s="8" t="str">
        <f t="shared" si="75"/>
        <v>n</v>
      </c>
      <c r="AN68" s="6" t="str">
        <f t="shared" si="76"/>
        <v>n</v>
      </c>
      <c r="AO68" s="9">
        <f t="shared" si="77"/>
        <v>1</v>
      </c>
      <c r="AP68" s="9">
        <f t="shared" si="78"/>
        <v>1</v>
      </c>
      <c r="AQ68" s="9">
        <f t="shared" si="79"/>
        <v>1</v>
      </c>
      <c r="AR68" s="9">
        <f t="shared" si="80"/>
        <v>1</v>
      </c>
      <c r="AS68" s="9" t="b">
        <f t="shared" si="81"/>
        <v>1</v>
      </c>
      <c r="AT68" s="7" t="b">
        <f t="shared" si="82"/>
        <v>1</v>
      </c>
      <c r="AU68" s="7" t="b">
        <f t="shared" si="83"/>
        <v>1</v>
      </c>
      <c r="AV68" s="11" t="b">
        <f t="shared" si="84"/>
        <v>1</v>
      </c>
      <c r="AW68" s="10">
        <f t="shared" si="85"/>
        <v>3</v>
      </c>
      <c r="AX68" s="10">
        <f t="shared" si="86"/>
        <v>3</v>
      </c>
      <c r="AY68" s="10">
        <f t="shared" si="87"/>
        <v>3</v>
      </c>
      <c r="AZ68" s="10">
        <f t="shared" si="88"/>
        <v>3</v>
      </c>
    </row>
    <row r="69" spans="1:52" ht="16.5" thickBot="1">
      <c r="A69" s="82"/>
      <c r="B69" s="93" t="s">
        <v>20</v>
      </c>
      <c r="C69" s="97"/>
      <c r="D69" s="29"/>
      <c r="E69" s="35"/>
      <c r="F69" s="31"/>
      <c r="G69" s="32"/>
      <c r="H69" s="31"/>
      <c r="I69" s="32"/>
      <c r="J69" s="31"/>
      <c r="K69" s="32"/>
      <c r="L69" s="31"/>
      <c r="M69" s="33"/>
      <c r="N69" s="36"/>
      <c r="O69" s="38"/>
      <c r="P69" s="33"/>
      <c r="Q69" s="14"/>
      <c r="R69" s="48" t="str">
        <f t="shared" si="89"/>
        <v/>
      </c>
      <c r="S69" s="34" t="str">
        <f t="shared" si="90"/>
        <v/>
      </c>
      <c r="T69" s="34" t="str">
        <f t="shared" si="91"/>
        <v/>
      </c>
      <c r="U69" s="49" t="str">
        <f t="shared" si="92"/>
        <v/>
      </c>
      <c r="AJ69" s="7" t="str">
        <f t="shared" si="72"/>
        <v>n</v>
      </c>
      <c r="AK69" s="7" t="str">
        <f t="shared" si="73"/>
        <v>n</v>
      </c>
      <c r="AL69" s="7" t="str">
        <f t="shared" si="74"/>
        <v>n</v>
      </c>
      <c r="AM69" s="8" t="str">
        <f t="shared" si="75"/>
        <v>n</v>
      </c>
      <c r="AN69" s="6" t="str">
        <f t="shared" si="76"/>
        <v>n</v>
      </c>
      <c r="AO69" s="9">
        <f t="shared" si="77"/>
        <v>1</v>
      </c>
      <c r="AP69" s="9">
        <f t="shared" si="78"/>
        <v>1</v>
      </c>
      <c r="AQ69" s="9">
        <f t="shared" si="79"/>
        <v>1</v>
      </c>
      <c r="AR69" s="9">
        <f t="shared" si="80"/>
        <v>1</v>
      </c>
      <c r="AS69" s="9" t="b">
        <f t="shared" si="81"/>
        <v>1</v>
      </c>
      <c r="AT69" s="7" t="b">
        <f t="shared" si="82"/>
        <v>1</v>
      </c>
      <c r="AU69" s="7" t="b">
        <f t="shared" si="83"/>
        <v>1</v>
      </c>
      <c r="AV69" s="11" t="b">
        <f t="shared" si="84"/>
        <v>1</v>
      </c>
      <c r="AW69" s="10">
        <f t="shared" si="85"/>
        <v>3</v>
      </c>
      <c r="AX69" s="10">
        <f t="shared" si="86"/>
        <v>3</v>
      </c>
      <c r="AY69" s="10">
        <f t="shared" si="87"/>
        <v>3</v>
      </c>
      <c r="AZ69" s="10">
        <f t="shared" si="88"/>
        <v>3</v>
      </c>
    </row>
    <row r="70" spans="1:52" ht="16.5" thickBot="1">
      <c r="A70" s="82"/>
      <c r="B70" s="94"/>
      <c r="C70" s="98"/>
      <c r="D70" s="29"/>
      <c r="E70" s="35"/>
      <c r="F70" s="31"/>
      <c r="G70" s="32"/>
      <c r="H70" s="31"/>
      <c r="I70" s="32"/>
      <c r="J70" s="31"/>
      <c r="K70" s="32"/>
      <c r="L70" s="31"/>
      <c r="M70" s="33"/>
      <c r="N70" s="36"/>
      <c r="O70" s="38"/>
      <c r="P70" s="33"/>
      <c r="Q70" s="14"/>
      <c r="R70" s="48" t="str">
        <f t="shared" si="89"/>
        <v/>
      </c>
      <c r="S70" s="34" t="str">
        <f t="shared" si="90"/>
        <v/>
      </c>
      <c r="T70" s="34" t="str">
        <f t="shared" si="91"/>
        <v/>
      </c>
      <c r="U70" s="49" t="str">
        <f t="shared" si="92"/>
        <v/>
      </c>
      <c r="AJ70" s="7" t="str">
        <f t="shared" si="72"/>
        <v>n</v>
      </c>
      <c r="AK70" s="7" t="str">
        <f t="shared" si="73"/>
        <v>n</v>
      </c>
      <c r="AL70" s="7" t="str">
        <f t="shared" si="74"/>
        <v>n</v>
      </c>
      <c r="AM70" s="8" t="str">
        <f t="shared" si="75"/>
        <v>n</v>
      </c>
      <c r="AN70" s="6" t="str">
        <f t="shared" si="76"/>
        <v>n</v>
      </c>
      <c r="AO70" s="9">
        <f t="shared" si="77"/>
        <v>1</v>
      </c>
      <c r="AP70" s="9">
        <f t="shared" si="78"/>
        <v>1</v>
      </c>
      <c r="AQ70" s="9">
        <f t="shared" si="79"/>
        <v>1</v>
      </c>
      <c r="AR70" s="9">
        <f t="shared" si="80"/>
        <v>1</v>
      </c>
      <c r="AS70" s="9" t="b">
        <f t="shared" si="81"/>
        <v>1</v>
      </c>
      <c r="AT70" s="7" t="b">
        <f t="shared" si="82"/>
        <v>1</v>
      </c>
      <c r="AU70" s="7" t="b">
        <f t="shared" si="83"/>
        <v>1</v>
      </c>
      <c r="AV70" s="11" t="b">
        <f t="shared" si="84"/>
        <v>1</v>
      </c>
      <c r="AW70" s="10">
        <f t="shared" si="85"/>
        <v>3</v>
      </c>
      <c r="AX70" s="10">
        <f t="shared" si="86"/>
        <v>3</v>
      </c>
      <c r="AY70" s="10">
        <f t="shared" si="87"/>
        <v>3</v>
      </c>
      <c r="AZ70" s="10">
        <f t="shared" si="88"/>
        <v>3</v>
      </c>
    </row>
    <row r="71" spans="1:52" ht="16.5" thickBot="1">
      <c r="A71" s="82"/>
      <c r="B71" s="93" t="s">
        <v>21</v>
      </c>
      <c r="C71" s="97"/>
      <c r="D71" s="29"/>
      <c r="E71" s="35"/>
      <c r="F71" s="31"/>
      <c r="G71" s="32"/>
      <c r="H71" s="31"/>
      <c r="I71" s="32"/>
      <c r="J71" s="31"/>
      <c r="K71" s="32"/>
      <c r="L71" s="31"/>
      <c r="M71" s="33"/>
      <c r="N71" s="36"/>
      <c r="O71" s="38"/>
      <c r="P71" s="33"/>
      <c r="Q71" s="14"/>
      <c r="R71" s="48" t="str">
        <f t="shared" si="89"/>
        <v/>
      </c>
      <c r="S71" s="34" t="str">
        <f t="shared" si="90"/>
        <v/>
      </c>
      <c r="T71" s="34" t="str">
        <f t="shared" si="91"/>
        <v/>
      </c>
      <c r="U71" s="49" t="str">
        <f t="shared" si="92"/>
        <v/>
      </c>
      <c r="AJ71" s="7" t="str">
        <f t="shared" si="72"/>
        <v>n</v>
      </c>
      <c r="AK71" s="7" t="str">
        <f t="shared" si="73"/>
        <v>n</v>
      </c>
      <c r="AL71" s="7" t="str">
        <f t="shared" si="74"/>
        <v>n</v>
      </c>
      <c r="AM71" s="8" t="str">
        <f t="shared" si="75"/>
        <v>n</v>
      </c>
      <c r="AN71" s="6" t="str">
        <f t="shared" si="76"/>
        <v>n</v>
      </c>
      <c r="AO71" s="9">
        <f t="shared" si="77"/>
        <v>1</v>
      </c>
      <c r="AP71" s="9">
        <f t="shared" si="78"/>
        <v>1</v>
      </c>
      <c r="AQ71" s="9">
        <f t="shared" si="79"/>
        <v>1</v>
      </c>
      <c r="AR71" s="9">
        <f t="shared" si="80"/>
        <v>1</v>
      </c>
      <c r="AS71" s="9" t="b">
        <f t="shared" si="81"/>
        <v>1</v>
      </c>
      <c r="AT71" s="7" t="b">
        <f t="shared" si="82"/>
        <v>1</v>
      </c>
      <c r="AU71" s="7" t="b">
        <f t="shared" si="83"/>
        <v>1</v>
      </c>
      <c r="AV71" s="11" t="b">
        <f t="shared" si="84"/>
        <v>1</v>
      </c>
      <c r="AW71" s="10">
        <f t="shared" si="85"/>
        <v>3</v>
      </c>
      <c r="AX71" s="10">
        <f t="shared" si="86"/>
        <v>3</v>
      </c>
      <c r="AY71" s="10">
        <f t="shared" si="87"/>
        <v>3</v>
      </c>
      <c r="AZ71" s="10">
        <f t="shared" si="88"/>
        <v>3</v>
      </c>
    </row>
    <row r="72" spans="1:52" ht="16.5" thickBot="1">
      <c r="A72" s="82"/>
      <c r="B72" s="94"/>
      <c r="C72" s="98"/>
      <c r="D72" s="29"/>
      <c r="E72" s="35"/>
      <c r="F72" s="31"/>
      <c r="G72" s="32"/>
      <c r="H72" s="31"/>
      <c r="I72" s="32"/>
      <c r="J72" s="31"/>
      <c r="K72" s="32"/>
      <c r="L72" s="31"/>
      <c r="M72" s="33"/>
      <c r="N72" s="36"/>
      <c r="O72" s="38"/>
      <c r="P72" s="33"/>
      <c r="Q72" s="14"/>
      <c r="R72" s="48" t="str">
        <f t="shared" si="89"/>
        <v/>
      </c>
      <c r="S72" s="34" t="str">
        <f t="shared" si="90"/>
        <v/>
      </c>
      <c r="T72" s="34" t="str">
        <f t="shared" si="91"/>
        <v/>
      </c>
      <c r="U72" s="49" t="str">
        <f t="shared" si="92"/>
        <v/>
      </c>
      <c r="AJ72" s="7" t="str">
        <f t="shared" si="72"/>
        <v>n</v>
      </c>
      <c r="AK72" s="7" t="str">
        <f t="shared" si="73"/>
        <v>n</v>
      </c>
      <c r="AL72" s="7" t="str">
        <f t="shared" si="74"/>
        <v>n</v>
      </c>
      <c r="AM72" s="8" t="str">
        <f t="shared" si="75"/>
        <v>n</v>
      </c>
      <c r="AN72" s="6" t="str">
        <f t="shared" si="76"/>
        <v>n</v>
      </c>
      <c r="AO72" s="9">
        <f t="shared" si="77"/>
        <v>1</v>
      </c>
      <c r="AP72" s="9">
        <f t="shared" si="78"/>
        <v>1</v>
      </c>
      <c r="AQ72" s="9">
        <f t="shared" si="79"/>
        <v>1</v>
      </c>
      <c r="AR72" s="9">
        <f t="shared" si="80"/>
        <v>1</v>
      </c>
      <c r="AS72" s="9" t="b">
        <f t="shared" si="81"/>
        <v>1</v>
      </c>
      <c r="AT72" s="7" t="b">
        <f t="shared" si="82"/>
        <v>1</v>
      </c>
      <c r="AU72" s="7" t="b">
        <f t="shared" si="83"/>
        <v>1</v>
      </c>
      <c r="AV72" s="11" t="b">
        <f t="shared" si="84"/>
        <v>1</v>
      </c>
      <c r="AW72" s="10">
        <f t="shared" si="85"/>
        <v>3</v>
      </c>
      <c r="AX72" s="10">
        <f t="shared" si="86"/>
        <v>3</v>
      </c>
      <c r="AY72" s="10">
        <f t="shared" si="87"/>
        <v>3</v>
      </c>
      <c r="AZ72" s="10">
        <f t="shared" si="88"/>
        <v>3</v>
      </c>
    </row>
    <row r="73" spans="1:52" ht="16.5" thickBot="1">
      <c r="A73" s="82"/>
      <c r="B73" s="93" t="s">
        <v>22</v>
      </c>
      <c r="C73" s="97"/>
      <c r="D73" s="29"/>
      <c r="E73" s="35"/>
      <c r="F73" s="31"/>
      <c r="G73" s="32"/>
      <c r="H73" s="31"/>
      <c r="I73" s="32"/>
      <c r="J73" s="31"/>
      <c r="K73" s="32"/>
      <c r="L73" s="31"/>
      <c r="M73" s="33"/>
      <c r="N73" s="36"/>
      <c r="O73" s="38"/>
      <c r="P73" s="33"/>
      <c r="Q73" s="14"/>
      <c r="R73" s="48" t="str">
        <f t="shared" si="89"/>
        <v/>
      </c>
      <c r="S73" s="34" t="str">
        <f t="shared" si="90"/>
        <v/>
      </c>
      <c r="T73" s="34" t="str">
        <f t="shared" si="91"/>
        <v/>
      </c>
      <c r="U73" s="49" t="str">
        <f t="shared" si="92"/>
        <v/>
      </c>
      <c r="AJ73" s="7" t="str">
        <f t="shared" si="72"/>
        <v>n</v>
      </c>
      <c r="AK73" s="7" t="str">
        <f t="shared" si="73"/>
        <v>n</v>
      </c>
      <c r="AL73" s="7" t="str">
        <f t="shared" si="74"/>
        <v>n</v>
      </c>
      <c r="AM73" s="8" t="str">
        <f t="shared" si="75"/>
        <v>n</v>
      </c>
      <c r="AN73" s="6" t="str">
        <f t="shared" si="76"/>
        <v>n</v>
      </c>
      <c r="AO73" s="9">
        <f t="shared" si="77"/>
        <v>1</v>
      </c>
      <c r="AP73" s="9">
        <f t="shared" si="78"/>
        <v>1</v>
      </c>
      <c r="AQ73" s="9">
        <f t="shared" si="79"/>
        <v>1</v>
      </c>
      <c r="AR73" s="9">
        <f t="shared" si="80"/>
        <v>1</v>
      </c>
      <c r="AS73" s="9" t="b">
        <f t="shared" si="81"/>
        <v>1</v>
      </c>
      <c r="AT73" s="7" t="b">
        <f t="shared" si="82"/>
        <v>1</v>
      </c>
      <c r="AU73" s="7" t="b">
        <f t="shared" si="83"/>
        <v>1</v>
      </c>
      <c r="AV73" s="11" t="b">
        <f t="shared" si="84"/>
        <v>1</v>
      </c>
      <c r="AW73" s="10">
        <f t="shared" si="85"/>
        <v>3</v>
      </c>
      <c r="AX73" s="10">
        <f t="shared" si="86"/>
        <v>3</v>
      </c>
      <c r="AY73" s="10">
        <f t="shared" si="87"/>
        <v>3</v>
      </c>
      <c r="AZ73" s="10">
        <f t="shared" si="88"/>
        <v>3</v>
      </c>
    </row>
    <row r="74" spans="1:52" ht="16.5" thickBot="1">
      <c r="A74" s="83"/>
      <c r="B74" s="94"/>
      <c r="C74" s="98"/>
      <c r="D74" s="29"/>
      <c r="E74" s="35"/>
      <c r="F74" s="31"/>
      <c r="G74" s="32"/>
      <c r="H74" s="31"/>
      <c r="I74" s="32"/>
      <c r="J74" s="31"/>
      <c r="K74" s="32"/>
      <c r="L74" s="31"/>
      <c r="M74" s="33"/>
      <c r="N74" s="36"/>
      <c r="O74" s="38"/>
      <c r="P74" s="33"/>
      <c r="Q74" s="14"/>
      <c r="R74" s="48" t="str">
        <f t="shared" si="89"/>
        <v/>
      </c>
      <c r="S74" s="34" t="str">
        <f t="shared" si="90"/>
        <v/>
      </c>
      <c r="T74" s="34" t="str">
        <f t="shared" si="91"/>
        <v/>
      </c>
      <c r="U74" s="49" t="str">
        <f t="shared" si="92"/>
        <v/>
      </c>
      <c r="AJ74" s="7" t="str">
        <f t="shared" si="72"/>
        <v>n</v>
      </c>
      <c r="AK74" s="7" t="str">
        <f t="shared" si="73"/>
        <v>n</v>
      </c>
      <c r="AL74" s="7" t="str">
        <f t="shared" si="74"/>
        <v>n</v>
      </c>
      <c r="AM74" s="8" t="str">
        <f t="shared" si="75"/>
        <v>n</v>
      </c>
      <c r="AN74" s="6" t="str">
        <f t="shared" si="76"/>
        <v>n</v>
      </c>
      <c r="AO74" s="9">
        <f t="shared" si="77"/>
        <v>1</v>
      </c>
      <c r="AP74" s="9">
        <f t="shared" si="78"/>
        <v>1</v>
      </c>
      <c r="AQ74" s="9">
        <f t="shared" si="79"/>
        <v>1</v>
      </c>
      <c r="AR74" s="9">
        <f t="shared" si="80"/>
        <v>1</v>
      </c>
      <c r="AS74" s="9" t="b">
        <f t="shared" si="81"/>
        <v>1</v>
      </c>
      <c r="AT74" s="7" t="b">
        <f t="shared" si="82"/>
        <v>1</v>
      </c>
      <c r="AU74" s="7" t="b">
        <f t="shared" si="83"/>
        <v>1</v>
      </c>
      <c r="AV74" s="11" t="b">
        <f t="shared" si="84"/>
        <v>1</v>
      </c>
      <c r="AW74" s="10">
        <f t="shared" si="85"/>
        <v>3</v>
      </c>
      <c r="AX74" s="10">
        <f t="shared" si="86"/>
        <v>3</v>
      </c>
      <c r="AY74" s="10">
        <f t="shared" si="87"/>
        <v>3</v>
      </c>
      <c r="AZ74" s="10">
        <f t="shared" si="88"/>
        <v>3</v>
      </c>
    </row>
    <row r="75" spans="1:52" ht="16.5" thickBot="1">
      <c r="A75" s="81" t="s">
        <v>28</v>
      </c>
      <c r="B75" s="93" t="s">
        <v>17</v>
      </c>
      <c r="C75" s="97"/>
      <c r="D75" s="29"/>
      <c r="E75" s="35"/>
      <c r="F75" s="31"/>
      <c r="G75" s="32"/>
      <c r="H75" s="31"/>
      <c r="I75" s="32"/>
      <c r="J75" s="31"/>
      <c r="K75" s="32"/>
      <c r="L75" s="31"/>
      <c r="M75" s="33"/>
      <c r="N75" s="36"/>
      <c r="O75" s="38"/>
      <c r="P75" s="33"/>
      <c r="Q75" s="14"/>
      <c r="R75" s="48" t="str">
        <f t="shared" si="89"/>
        <v/>
      </c>
      <c r="S75" s="34" t="str">
        <f t="shared" si="90"/>
        <v/>
      </c>
      <c r="T75" s="34" t="str">
        <f t="shared" si="91"/>
        <v/>
      </c>
      <c r="U75" s="49" t="str">
        <f t="shared" si="92"/>
        <v/>
      </c>
      <c r="AJ75" s="7" t="str">
        <f t="shared" si="72"/>
        <v>n</v>
      </c>
      <c r="AK75" s="7" t="str">
        <f t="shared" si="73"/>
        <v>n</v>
      </c>
      <c r="AL75" s="7" t="str">
        <f t="shared" si="74"/>
        <v>n</v>
      </c>
      <c r="AM75" s="8" t="str">
        <f t="shared" si="75"/>
        <v>n</v>
      </c>
      <c r="AN75" s="6" t="str">
        <f t="shared" si="76"/>
        <v>n</v>
      </c>
      <c r="AO75" s="9">
        <f t="shared" si="77"/>
        <v>1</v>
      </c>
      <c r="AP75" s="9">
        <f t="shared" si="78"/>
        <v>1</v>
      </c>
      <c r="AQ75" s="9">
        <f t="shared" si="79"/>
        <v>1</v>
      </c>
      <c r="AR75" s="9">
        <f t="shared" si="80"/>
        <v>1</v>
      </c>
      <c r="AS75" s="9" t="b">
        <f t="shared" si="81"/>
        <v>1</v>
      </c>
      <c r="AT75" s="7" t="b">
        <f t="shared" si="82"/>
        <v>1</v>
      </c>
      <c r="AU75" s="7" t="b">
        <f t="shared" si="83"/>
        <v>1</v>
      </c>
      <c r="AV75" s="11" t="b">
        <f t="shared" si="84"/>
        <v>1</v>
      </c>
      <c r="AW75" s="10">
        <f t="shared" si="85"/>
        <v>3</v>
      </c>
      <c r="AX75" s="10">
        <f t="shared" si="86"/>
        <v>3</v>
      </c>
      <c r="AY75" s="10">
        <f t="shared" si="87"/>
        <v>3</v>
      </c>
      <c r="AZ75" s="10">
        <f t="shared" si="88"/>
        <v>3</v>
      </c>
    </row>
    <row r="76" spans="1:52" ht="16.5" thickBot="1">
      <c r="A76" s="82"/>
      <c r="B76" s="94"/>
      <c r="C76" s="98"/>
      <c r="D76" s="29"/>
      <c r="E76" s="35"/>
      <c r="F76" s="31"/>
      <c r="G76" s="32"/>
      <c r="H76" s="31"/>
      <c r="I76" s="32"/>
      <c r="J76" s="31"/>
      <c r="K76" s="32"/>
      <c r="L76" s="31"/>
      <c r="M76" s="33"/>
      <c r="N76" s="36"/>
      <c r="O76" s="38"/>
      <c r="P76" s="33"/>
      <c r="Q76" s="14"/>
      <c r="R76" s="48" t="str">
        <f t="shared" si="89"/>
        <v/>
      </c>
      <c r="S76" s="34" t="str">
        <f t="shared" si="90"/>
        <v/>
      </c>
      <c r="T76" s="34" t="str">
        <f t="shared" si="91"/>
        <v/>
      </c>
      <c r="U76" s="49" t="str">
        <f t="shared" si="92"/>
        <v/>
      </c>
      <c r="AJ76" s="7" t="str">
        <f t="shared" si="72"/>
        <v>n</v>
      </c>
      <c r="AK76" s="7" t="str">
        <f t="shared" si="73"/>
        <v>n</v>
      </c>
      <c r="AL76" s="7" t="str">
        <f t="shared" si="74"/>
        <v>n</v>
      </c>
      <c r="AM76" s="8" t="str">
        <f t="shared" si="75"/>
        <v>n</v>
      </c>
      <c r="AN76" s="6" t="str">
        <f t="shared" si="76"/>
        <v>n</v>
      </c>
      <c r="AO76" s="9">
        <f t="shared" si="77"/>
        <v>1</v>
      </c>
      <c r="AP76" s="9">
        <f t="shared" si="78"/>
        <v>1</v>
      </c>
      <c r="AQ76" s="9">
        <f t="shared" si="79"/>
        <v>1</v>
      </c>
      <c r="AR76" s="9">
        <f t="shared" si="80"/>
        <v>1</v>
      </c>
      <c r="AS76" s="9" t="b">
        <f t="shared" si="81"/>
        <v>1</v>
      </c>
      <c r="AT76" s="7" t="b">
        <f t="shared" si="82"/>
        <v>1</v>
      </c>
      <c r="AU76" s="7" t="b">
        <f t="shared" si="83"/>
        <v>1</v>
      </c>
      <c r="AV76" s="11" t="b">
        <f t="shared" si="84"/>
        <v>1</v>
      </c>
      <c r="AW76" s="10">
        <f t="shared" si="85"/>
        <v>3</v>
      </c>
      <c r="AX76" s="10">
        <f t="shared" si="86"/>
        <v>3</v>
      </c>
      <c r="AY76" s="10">
        <f t="shared" si="87"/>
        <v>3</v>
      </c>
      <c r="AZ76" s="10">
        <f t="shared" si="88"/>
        <v>3</v>
      </c>
    </row>
    <row r="77" spans="1:52" ht="16.5" thickBot="1">
      <c r="A77" s="82"/>
      <c r="B77" s="93" t="s">
        <v>18</v>
      </c>
      <c r="C77" s="97"/>
      <c r="D77" s="29"/>
      <c r="E77" s="35"/>
      <c r="F77" s="31"/>
      <c r="G77" s="32"/>
      <c r="H77" s="31"/>
      <c r="I77" s="32"/>
      <c r="J77" s="31"/>
      <c r="K77" s="32"/>
      <c r="L77" s="31"/>
      <c r="M77" s="33"/>
      <c r="N77" s="36"/>
      <c r="O77" s="38"/>
      <c r="P77" s="33"/>
      <c r="Q77" s="14"/>
      <c r="R77" s="48" t="str">
        <f t="shared" si="89"/>
        <v/>
      </c>
      <c r="S77" s="34" t="str">
        <f t="shared" si="90"/>
        <v/>
      </c>
      <c r="T77" s="34" t="str">
        <f t="shared" si="91"/>
        <v/>
      </c>
      <c r="U77" s="49" t="str">
        <f t="shared" si="92"/>
        <v/>
      </c>
      <c r="AJ77" s="7" t="str">
        <f t="shared" si="72"/>
        <v>n</v>
      </c>
      <c r="AK77" s="7" t="str">
        <f t="shared" si="73"/>
        <v>n</v>
      </c>
      <c r="AL77" s="7" t="str">
        <f t="shared" si="74"/>
        <v>n</v>
      </c>
      <c r="AM77" s="8" t="str">
        <f t="shared" si="75"/>
        <v>n</v>
      </c>
      <c r="AN77" s="6" t="str">
        <f t="shared" si="76"/>
        <v>n</v>
      </c>
      <c r="AO77" s="9">
        <f t="shared" si="77"/>
        <v>1</v>
      </c>
      <c r="AP77" s="9">
        <f t="shared" si="78"/>
        <v>1</v>
      </c>
      <c r="AQ77" s="9">
        <f t="shared" si="79"/>
        <v>1</v>
      </c>
      <c r="AR77" s="9">
        <f t="shared" si="80"/>
        <v>1</v>
      </c>
      <c r="AS77" s="9" t="b">
        <f t="shared" si="81"/>
        <v>1</v>
      </c>
      <c r="AT77" s="7" t="b">
        <f t="shared" si="82"/>
        <v>1</v>
      </c>
      <c r="AU77" s="7" t="b">
        <f t="shared" si="83"/>
        <v>1</v>
      </c>
      <c r="AV77" s="11" t="b">
        <f t="shared" si="84"/>
        <v>1</v>
      </c>
      <c r="AW77" s="10">
        <f t="shared" si="85"/>
        <v>3</v>
      </c>
      <c r="AX77" s="10">
        <f t="shared" si="86"/>
        <v>3</v>
      </c>
      <c r="AY77" s="10">
        <f t="shared" si="87"/>
        <v>3</v>
      </c>
      <c r="AZ77" s="10">
        <f t="shared" si="88"/>
        <v>3</v>
      </c>
    </row>
    <row r="78" spans="1:52" ht="16.5" thickBot="1">
      <c r="A78" s="82"/>
      <c r="B78" s="94"/>
      <c r="C78" s="98"/>
      <c r="D78" s="29"/>
      <c r="E78" s="35"/>
      <c r="F78" s="31"/>
      <c r="G78" s="32"/>
      <c r="H78" s="31"/>
      <c r="I78" s="32"/>
      <c r="J78" s="31"/>
      <c r="K78" s="32"/>
      <c r="L78" s="31"/>
      <c r="M78" s="33"/>
      <c r="N78" s="36"/>
      <c r="O78" s="38"/>
      <c r="P78" s="33"/>
      <c r="Q78" s="14"/>
      <c r="R78" s="48" t="str">
        <f t="shared" si="89"/>
        <v/>
      </c>
      <c r="S78" s="34" t="str">
        <f t="shared" si="90"/>
        <v/>
      </c>
      <c r="T78" s="34" t="str">
        <f t="shared" si="91"/>
        <v/>
      </c>
      <c r="U78" s="49" t="str">
        <f t="shared" si="92"/>
        <v/>
      </c>
      <c r="AJ78" s="7" t="str">
        <f t="shared" si="72"/>
        <v>n</v>
      </c>
      <c r="AK78" s="7" t="str">
        <f t="shared" si="73"/>
        <v>n</v>
      </c>
      <c r="AL78" s="7" t="str">
        <f t="shared" si="74"/>
        <v>n</v>
      </c>
      <c r="AM78" s="8" t="str">
        <f t="shared" si="75"/>
        <v>n</v>
      </c>
      <c r="AN78" s="6" t="str">
        <f t="shared" si="76"/>
        <v>n</v>
      </c>
      <c r="AO78" s="9">
        <f t="shared" si="77"/>
        <v>1</v>
      </c>
      <c r="AP78" s="9">
        <f t="shared" si="78"/>
        <v>1</v>
      </c>
      <c r="AQ78" s="9">
        <f t="shared" si="79"/>
        <v>1</v>
      </c>
      <c r="AR78" s="9">
        <f t="shared" si="80"/>
        <v>1</v>
      </c>
      <c r="AS78" s="9" t="b">
        <f t="shared" si="81"/>
        <v>1</v>
      </c>
      <c r="AT78" s="7" t="b">
        <f t="shared" si="82"/>
        <v>1</v>
      </c>
      <c r="AU78" s="7" t="b">
        <f t="shared" si="83"/>
        <v>1</v>
      </c>
      <c r="AV78" s="11" t="b">
        <f t="shared" si="84"/>
        <v>1</v>
      </c>
      <c r="AW78" s="10">
        <f t="shared" si="85"/>
        <v>3</v>
      </c>
      <c r="AX78" s="10">
        <f t="shared" si="86"/>
        <v>3</v>
      </c>
      <c r="AY78" s="10">
        <f t="shared" si="87"/>
        <v>3</v>
      </c>
      <c r="AZ78" s="10">
        <f t="shared" si="88"/>
        <v>3</v>
      </c>
    </row>
    <row r="79" spans="1:52" ht="16.5" thickBot="1">
      <c r="A79" s="82"/>
      <c r="B79" s="93" t="s">
        <v>19</v>
      </c>
      <c r="C79" s="97"/>
      <c r="D79" s="29"/>
      <c r="E79" s="35"/>
      <c r="F79" s="31"/>
      <c r="G79" s="32"/>
      <c r="H79" s="31"/>
      <c r="I79" s="32"/>
      <c r="J79" s="31"/>
      <c r="K79" s="32"/>
      <c r="L79" s="31"/>
      <c r="M79" s="33"/>
      <c r="N79" s="36"/>
      <c r="O79" s="38"/>
      <c r="P79" s="33"/>
      <c r="Q79" s="14"/>
      <c r="R79" s="48" t="str">
        <f t="shared" si="89"/>
        <v/>
      </c>
      <c r="S79" s="34" t="str">
        <f t="shared" si="90"/>
        <v/>
      </c>
      <c r="T79" s="34" t="str">
        <f t="shared" si="91"/>
        <v/>
      </c>
      <c r="U79" s="49" t="str">
        <f t="shared" si="92"/>
        <v/>
      </c>
      <c r="AJ79" s="7" t="str">
        <f t="shared" si="72"/>
        <v>n</v>
      </c>
      <c r="AK79" s="7" t="str">
        <f t="shared" si="73"/>
        <v>n</v>
      </c>
      <c r="AL79" s="7" t="str">
        <f t="shared" si="74"/>
        <v>n</v>
      </c>
      <c r="AM79" s="8" t="str">
        <f t="shared" si="75"/>
        <v>n</v>
      </c>
      <c r="AN79" s="6" t="str">
        <f t="shared" si="76"/>
        <v>n</v>
      </c>
      <c r="AO79" s="9">
        <f t="shared" si="77"/>
        <v>1</v>
      </c>
      <c r="AP79" s="9">
        <f t="shared" si="78"/>
        <v>1</v>
      </c>
      <c r="AQ79" s="9">
        <f t="shared" si="79"/>
        <v>1</v>
      </c>
      <c r="AR79" s="9">
        <f t="shared" si="80"/>
        <v>1</v>
      </c>
      <c r="AS79" s="9" t="b">
        <f t="shared" si="81"/>
        <v>1</v>
      </c>
      <c r="AT79" s="7" t="b">
        <f t="shared" si="82"/>
        <v>1</v>
      </c>
      <c r="AU79" s="7" t="b">
        <f t="shared" si="83"/>
        <v>1</v>
      </c>
      <c r="AV79" s="11" t="b">
        <f t="shared" si="84"/>
        <v>1</v>
      </c>
      <c r="AW79" s="10">
        <f t="shared" si="85"/>
        <v>3</v>
      </c>
      <c r="AX79" s="10">
        <f t="shared" si="86"/>
        <v>3</v>
      </c>
      <c r="AY79" s="10">
        <f t="shared" si="87"/>
        <v>3</v>
      </c>
      <c r="AZ79" s="10">
        <f t="shared" si="88"/>
        <v>3</v>
      </c>
    </row>
    <row r="80" spans="1:52" ht="16.5" thickBot="1">
      <c r="A80" s="82"/>
      <c r="B80" s="94"/>
      <c r="C80" s="98"/>
      <c r="D80" s="29"/>
      <c r="E80" s="35"/>
      <c r="F80" s="31"/>
      <c r="G80" s="32"/>
      <c r="H80" s="31"/>
      <c r="I80" s="32"/>
      <c r="J80" s="31"/>
      <c r="K80" s="32"/>
      <c r="L80" s="31"/>
      <c r="M80" s="33"/>
      <c r="N80" s="36"/>
      <c r="O80" s="38"/>
      <c r="P80" s="33"/>
      <c r="Q80" s="14"/>
      <c r="R80" s="48" t="str">
        <f t="shared" si="89"/>
        <v/>
      </c>
      <c r="S80" s="34" t="str">
        <f t="shared" si="90"/>
        <v/>
      </c>
      <c r="T80" s="34" t="str">
        <f t="shared" si="91"/>
        <v/>
      </c>
      <c r="U80" s="49" t="str">
        <f t="shared" si="92"/>
        <v/>
      </c>
      <c r="AJ80" s="7" t="str">
        <f t="shared" si="72"/>
        <v>n</v>
      </c>
      <c r="AK80" s="7" t="str">
        <f t="shared" si="73"/>
        <v>n</v>
      </c>
      <c r="AL80" s="7" t="str">
        <f t="shared" si="74"/>
        <v>n</v>
      </c>
      <c r="AM80" s="8" t="str">
        <f t="shared" si="75"/>
        <v>n</v>
      </c>
      <c r="AN80" s="6" t="str">
        <f t="shared" si="76"/>
        <v>n</v>
      </c>
      <c r="AO80" s="9">
        <f t="shared" si="77"/>
        <v>1</v>
      </c>
      <c r="AP80" s="9">
        <f t="shared" si="78"/>
        <v>1</v>
      </c>
      <c r="AQ80" s="9">
        <f t="shared" si="79"/>
        <v>1</v>
      </c>
      <c r="AR80" s="9">
        <f t="shared" si="80"/>
        <v>1</v>
      </c>
      <c r="AS80" s="9" t="b">
        <f t="shared" si="81"/>
        <v>1</v>
      </c>
      <c r="AT80" s="7" t="b">
        <f t="shared" si="82"/>
        <v>1</v>
      </c>
      <c r="AU80" s="7" t="b">
        <f t="shared" si="83"/>
        <v>1</v>
      </c>
      <c r="AV80" s="11" t="b">
        <f t="shared" si="84"/>
        <v>1</v>
      </c>
      <c r="AW80" s="10">
        <f t="shared" si="85"/>
        <v>3</v>
      </c>
      <c r="AX80" s="10">
        <f t="shared" si="86"/>
        <v>3</v>
      </c>
      <c r="AY80" s="10">
        <f t="shared" si="87"/>
        <v>3</v>
      </c>
      <c r="AZ80" s="10">
        <f t="shared" si="88"/>
        <v>3</v>
      </c>
    </row>
    <row r="81" spans="1:52" ht="16.5" thickBot="1">
      <c r="A81" s="82"/>
      <c r="B81" s="93" t="s">
        <v>20</v>
      </c>
      <c r="C81" s="97"/>
      <c r="D81" s="29"/>
      <c r="E81" s="35"/>
      <c r="F81" s="31"/>
      <c r="G81" s="32"/>
      <c r="H81" s="31"/>
      <c r="I81" s="32"/>
      <c r="J81" s="31"/>
      <c r="K81" s="32"/>
      <c r="L81" s="31"/>
      <c r="M81" s="33"/>
      <c r="N81" s="36"/>
      <c r="O81" s="38"/>
      <c r="P81" s="33"/>
      <c r="Q81" s="14"/>
      <c r="R81" s="48" t="str">
        <f t="shared" si="89"/>
        <v/>
      </c>
      <c r="S81" s="34" t="str">
        <f t="shared" si="90"/>
        <v/>
      </c>
      <c r="T81" s="34" t="str">
        <f t="shared" si="91"/>
        <v/>
      </c>
      <c r="U81" s="49" t="str">
        <f t="shared" si="92"/>
        <v/>
      </c>
      <c r="AJ81" s="7" t="str">
        <f t="shared" si="72"/>
        <v>n</v>
      </c>
      <c r="AK81" s="7" t="str">
        <f t="shared" si="73"/>
        <v>n</v>
      </c>
      <c r="AL81" s="7" t="str">
        <f t="shared" si="74"/>
        <v>n</v>
      </c>
      <c r="AM81" s="8" t="str">
        <f t="shared" si="75"/>
        <v>n</v>
      </c>
      <c r="AN81" s="6" t="str">
        <f t="shared" si="76"/>
        <v>n</v>
      </c>
      <c r="AO81" s="9">
        <f t="shared" si="77"/>
        <v>1</v>
      </c>
      <c r="AP81" s="9">
        <f t="shared" si="78"/>
        <v>1</v>
      </c>
      <c r="AQ81" s="9">
        <f t="shared" si="79"/>
        <v>1</v>
      </c>
      <c r="AR81" s="9">
        <f t="shared" si="80"/>
        <v>1</v>
      </c>
      <c r="AS81" s="9" t="b">
        <f t="shared" si="81"/>
        <v>1</v>
      </c>
      <c r="AT81" s="7" t="b">
        <f t="shared" si="82"/>
        <v>1</v>
      </c>
      <c r="AU81" s="7" t="b">
        <f t="shared" si="83"/>
        <v>1</v>
      </c>
      <c r="AV81" s="11" t="b">
        <f t="shared" si="84"/>
        <v>1</v>
      </c>
      <c r="AW81" s="10">
        <f t="shared" si="85"/>
        <v>3</v>
      </c>
      <c r="AX81" s="10">
        <f t="shared" si="86"/>
        <v>3</v>
      </c>
      <c r="AY81" s="10">
        <f t="shared" si="87"/>
        <v>3</v>
      </c>
      <c r="AZ81" s="10">
        <f t="shared" si="88"/>
        <v>3</v>
      </c>
    </row>
    <row r="82" spans="1:52" ht="16.5" thickBot="1">
      <c r="A82" s="82"/>
      <c r="B82" s="94"/>
      <c r="C82" s="98"/>
      <c r="D82" s="29"/>
      <c r="E82" s="35"/>
      <c r="F82" s="31"/>
      <c r="G82" s="32"/>
      <c r="H82" s="31"/>
      <c r="I82" s="32"/>
      <c r="J82" s="31"/>
      <c r="K82" s="32"/>
      <c r="L82" s="31"/>
      <c r="M82" s="33"/>
      <c r="N82" s="36"/>
      <c r="O82" s="38"/>
      <c r="P82" s="33"/>
      <c r="Q82" s="14"/>
      <c r="R82" s="48" t="str">
        <f t="shared" si="89"/>
        <v/>
      </c>
      <c r="S82" s="34" t="str">
        <f t="shared" si="90"/>
        <v/>
      </c>
      <c r="T82" s="34" t="str">
        <f t="shared" si="91"/>
        <v/>
      </c>
      <c r="U82" s="49" t="str">
        <f t="shared" si="92"/>
        <v/>
      </c>
      <c r="AJ82" s="7" t="str">
        <f t="shared" si="72"/>
        <v>n</v>
      </c>
      <c r="AK82" s="7" t="str">
        <f t="shared" si="73"/>
        <v>n</v>
      </c>
      <c r="AL82" s="7" t="str">
        <f t="shared" si="74"/>
        <v>n</v>
      </c>
      <c r="AM82" s="8" t="str">
        <f t="shared" si="75"/>
        <v>n</v>
      </c>
      <c r="AN82" s="6" t="str">
        <f t="shared" si="76"/>
        <v>n</v>
      </c>
      <c r="AO82" s="9">
        <f t="shared" si="77"/>
        <v>1</v>
      </c>
      <c r="AP82" s="9">
        <f t="shared" si="78"/>
        <v>1</v>
      </c>
      <c r="AQ82" s="9">
        <f t="shared" si="79"/>
        <v>1</v>
      </c>
      <c r="AR82" s="9">
        <f t="shared" si="80"/>
        <v>1</v>
      </c>
      <c r="AS82" s="9" t="b">
        <f t="shared" si="81"/>
        <v>1</v>
      </c>
      <c r="AT82" s="7" t="b">
        <f t="shared" si="82"/>
        <v>1</v>
      </c>
      <c r="AU82" s="7" t="b">
        <f t="shared" si="83"/>
        <v>1</v>
      </c>
      <c r="AV82" s="11" t="b">
        <f t="shared" si="84"/>
        <v>1</v>
      </c>
      <c r="AW82" s="10">
        <f t="shared" si="85"/>
        <v>3</v>
      </c>
      <c r="AX82" s="10">
        <f t="shared" si="86"/>
        <v>3</v>
      </c>
      <c r="AY82" s="10">
        <f t="shared" si="87"/>
        <v>3</v>
      </c>
      <c r="AZ82" s="10">
        <f t="shared" si="88"/>
        <v>3</v>
      </c>
    </row>
    <row r="83" spans="1:52" ht="16.5" thickBot="1">
      <c r="A83" s="82"/>
      <c r="B83" s="93" t="s">
        <v>21</v>
      </c>
      <c r="C83" s="97"/>
      <c r="D83" s="29"/>
      <c r="E83" s="35"/>
      <c r="F83" s="31"/>
      <c r="G83" s="32"/>
      <c r="H83" s="31"/>
      <c r="I83" s="32"/>
      <c r="J83" s="31"/>
      <c r="K83" s="32"/>
      <c r="L83" s="31"/>
      <c r="M83" s="33"/>
      <c r="N83" s="36"/>
      <c r="O83" s="38"/>
      <c r="P83" s="33"/>
      <c r="Q83" s="14"/>
      <c r="R83" s="48" t="str">
        <f t="shared" si="89"/>
        <v/>
      </c>
      <c r="S83" s="34" t="str">
        <f t="shared" si="90"/>
        <v/>
      </c>
      <c r="T83" s="34" t="str">
        <f t="shared" si="91"/>
        <v/>
      </c>
      <c r="U83" s="49" t="str">
        <f t="shared" si="92"/>
        <v/>
      </c>
      <c r="AJ83" s="7" t="str">
        <f t="shared" si="72"/>
        <v>n</v>
      </c>
      <c r="AK83" s="7" t="str">
        <f t="shared" si="73"/>
        <v>n</v>
      </c>
      <c r="AL83" s="7" t="str">
        <f t="shared" si="74"/>
        <v>n</v>
      </c>
      <c r="AM83" s="8" t="str">
        <f t="shared" si="75"/>
        <v>n</v>
      </c>
      <c r="AN83" s="6" t="str">
        <f t="shared" si="76"/>
        <v>n</v>
      </c>
      <c r="AO83" s="9">
        <f t="shared" si="77"/>
        <v>1</v>
      </c>
      <c r="AP83" s="9">
        <f t="shared" si="78"/>
        <v>1</v>
      </c>
      <c r="AQ83" s="9">
        <f t="shared" si="79"/>
        <v>1</v>
      </c>
      <c r="AR83" s="9">
        <f t="shared" si="80"/>
        <v>1</v>
      </c>
      <c r="AS83" s="9" t="b">
        <f t="shared" si="81"/>
        <v>1</v>
      </c>
      <c r="AT83" s="7" t="b">
        <f t="shared" si="82"/>
        <v>1</v>
      </c>
      <c r="AU83" s="7" t="b">
        <f t="shared" si="83"/>
        <v>1</v>
      </c>
      <c r="AV83" s="11" t="b">
        <f t="shared" si="84"/>
        <v>1</v>
      </c>
      <c r="AW83" s="10">
        <f t="shared" si="85"/>
        <v>3</v>
      </c>
      <c r="AX83" s="10">
        <f t="shared" si="86"/>
        <v>3</v>
      </c>
      <c r="AY83" s="10">
        <f t="shared" si="87"/>
        <v>3</v>
      </c>
      <c r="AZ83" s="10">
        <f t="shared" si="88"/>
        <v>3</v>
      </c>
    </row>
    <row r="84" spans="1:52" ht="16.5" thickBot="1">
      <c r="A84" s="82"/>
      <c r="B84" s="94"/>
      <c r="C84" s="98"/>
      <c r="D84" s="29"/>
      <c r="E84" s="35"/>
      <c r="F84" s="31"/>
      <c r="G84" s="32"/>
      <c r="H84" s="31"/>
      <c r="I84" s="32"/>
      <c r="J84" s="31"/>
      <c r="K84" s="32"/>
      <c r="L84" s="31"/>
      <c r="M84" s="33"/>
      <c r="N84" s="36"/>
      <c r="O84" s="38"/>
      <c r="P84" s="33"/>
      <c r="Q84" s="14"/>
      <c r="R84" s="48" t="str">
        <f t="shared" si="89"/>
        <v/>
      </c>
      <c r="S84" s="34" t="str">
        <f t="shared" si="90"/>
        <v/>
      </c>
      <c r="T84" s="34" t="str">
        <f t="shared" si="91"/>
        <v/>
      </c>
      <c r="U84" s="49" t="str">
        <f t="shared" si="92"/>
        <v/>
      </c>
      <c r="AJ84" s="7" t="str">
        <f t="shared" si="72"/>
        <v>n</v>
      </c>
      <c r="AK84" s="7" t="str">
        <f t="shared" si="73"/>
        <v>n</v>
      </c>
      <c r="AL84" s="7" t="str">
        <f t="shared" si="74"/>
        <v>n</v>
      </c>
      <c r="AM84" s="8" t="str">
        <f t="shared" si="75"/>
        <v>n</v>
      </c>
      <c r="AN84" s="6" t="str">
        <f t="shared" si="76"/>
        <v>n</v>
      </c>
      <c r="AO84" s="9">
        <f t="shared" si="77"/>
        <v>1</v>
      </c>
      <c r="AP84" s="9">
        <f t="shared" si="78"/>
        <v>1</v>
      </c>
      <c r="AQ84" s="9">
        <f t="shared" si="79"/>
        <v>1</v>
      </c>
      <c r="AR84" s="9">
        <f t="shared" si="80"/>
        <v>1</v>
      </c>
      <c r="AS84" s="9" t="b">
        <f t="shared" si="81"/>
        <v>1</v>
      </c>
      <c r="AT84" s="7" t="b">
        <f t="shared" si="82"/>
        <v>1</v>
      </c>
      <c r="AU84" s="7" t="b">
        <f t="shared" si="83"/>
        <v>1</v>
      </c>
      <c r="AV84" s="11" t="b">
        <f t="shared" si="84"/>
        <v>1</v>
      </c>
      <c r="AW84" s="10">
        <f t="shared" si="85"/>
        <v>3</v>
      </c>
      <c r="AX84" s="10">
        <f t="shared" si="86"/>
        <v>3</v>
      </c>
      <c r="AY84" s="10">
        <f t="shared" si="87"/>
        <v>3</v>
      </c>
      <c r="AZ84" s="10">
        <f t="shared" si="88"/>
        <v>3</v>
      </c>
    </row>
    <row r="85" spans="1:52" ht="16.5" thickBot="1">
      <c r="A85" s="82"/>
      <c r="B85" s="93" t="s">
        <v>22</v>
      </c>
      <c r="C85" s="97"/>
      <c r="D85" s="29"/>
      <c r="E85" s="35"/>
      <c r="F85" s="31"/>
      <c r="G85" s="32"/>
      <c r="H85" s="31"/>
      <c r="I85" s="32"/>
      <c r="J85" s="31"/>
      <c r="K85" s="32"/>
      <c r="L85" s="31"/>
      <c r="M85" s="33"/>
      <c r="N85" s="36"/>
      <c r="O85" s="38"/>
      <c r="P85" s="33"/>
      <c r="Q85" s="14"/>
      <c r="R85" s="48" t="str">
        <f t="shared" si="89"/>
        <v/>
      </c>
      <c r="S85" s="34" t="str">
        <f t="shared" si="90"/>
        <v/>
      </c>
      <c r="T85" s="34" t="str">
        <f t="shared" si="91"/>
        <v/>
      </c>
      <c r="U85" s="49" t="str">
        <f t="shared" si="92"/>
        <v/>
      </c>
      <c r="AJ85" s="7" t="str">
        <f t="shared" si="72"/>
        <v>n</v>
      </c>
      <c r="AK85" s="7" t="str">
        <f t="shared" si="73"/>
        <v>n</v>
      </c>
      <c r="AL85" s="7" t="str">
        <f t="shared" si="74"/>
        <v>n</v>
      </c>
      <c r="AM85" s="8" t="str">
        <f t="shared" si="75"/>
        <v>n</v>
      </c>
      <c r="AN85" s="6" t="str">
        <f t="shared" si="76"/>
        <v>n</v>
      </c>
      <c r="AO85" s="9">
        <f t="shared" si="77"/>
        <v>1</v>
      </c>
      <c r="AP85" s="9">
        <f t="shared" si="78"/>
        <v>1</v>
      </c>
      <c r="AQ85" s="9">
        <f t="shared" si="79"/>
        <v>1</v>
      </c>
      <c r="AR85" s="9">
        <f t="shared" si="80"/>
        <v>1</v>
      </c>
      <c r="AS85" s="9" t="b">
        <f t="shared" si="81"/>
        <v>1</v>
      </c>
      <c r="AT85" s="7" t="b">
        <f t="shared" si="82"/>
        <v>1</v>
      </c>
      <c r="AU85" s="7" t="b">
        <f t="shared" si="83"/>
        <v>1</v>
      </c>
      <c r="AV85" s="11" t="b">
        <f t="shared" si="84"/>
        <v>1</v>
      </c>
      <c r="AW85" s="10">
        <f t="shared" si="85"/>
        <v>3</v>
      </c>
      <c r="AX85" s="10">
        <f t="shared" si="86"/>
        <v>3</v>
      </c>
      <c r="AY85" s="10">
        <f t="shared" si="87"/>
        <v>3</v>
      </c>
      <c r="AZ85" s="10">
        <f t="shared" si="88"/>
        <v>3</v>
      </c>
    </row>
    <row r="86" spans="1:52" ht="16.5" thickBot="1">
      <c r="A86" s="83"/>
      <c r="B86" s="94"/>
      <c r="C86" s="98"/>
      <c r="D86" s="29"/>
      <c r="E86" s="35"/>
      <c r="F86" s="31"/>
      <c r="G86" s="32"/>
      <c r="H86" s="31"/>
      <c r="I86" s="32"/>
      <c r="J86" s="31"/>
      <c r="K86" s="32"/>
      <c r="L86" s="31"/>
      <c r="M86" s="33"/>
      <c r="N86" s="36"/>
      <c r="O86" s="38"/>
      <c r="P86" s="33"/>
      <c r="Q86" s="14"/>
      <c r="R86" s="48" t="str">
        <f t="shared" si="89"/>
        <v/>
      </c>
      <c r="S86" s="34" t="str">
        <f t="shared" si="90"/>
        <v/>
      </c>
      <c r="T86" s="34" t="str">
        <f t="shared" si="91"/>
        <v/>
      </c>
      <c r="U86" s="49" t="str">
        <f t="shared" si="92"/>
        <v/>
      </c>
      <c r="AJ86" s="7" t="str">
        <f t="shared" si="72"/>
        <v>n</v>
      </c>
      <c r="AK86" s="7" t="str">
        <f t="shared" si="73"/>
        <v>n</v>
      </c>
      <c r="AL86" s="7" t="str">
        <f t="shared" si="74"/>
        <v>n</v>
      </c>
      <c r="AM86" s="8" t="str">
        <f t="shared" si="75"/>
        <v>n</v>
      </c>
      <c r="AN86" s="6" t="str">
        <f t="shared" si="76"/>
        <v>n</v>
      </c>
      <c r="AO86" s="9">
        <f t="shared" si="77"/>
        <v>1</v>
      </c>
      <c r="AP86" s="9">
        <f t="shared" si="78"/>
        <v>1</v>
      </c>
      <c r="AQ86" s="9">
        <f t="shared" si="79"/>
        <v>1</v>
      </c>
      <c r="AR86" s="9">
        <f t="shared" si="80"/>
        <v>1</v>
      </c>
      <c r="AS86" s="9" t="b">
        <f t="shared" si="81"/>
        <v>1</v>
      </c>
      <c r="AT86" s="7" t="b">
        <f t="shared" si="82"/>
        <v>1</v>
      </c>
      <c r="AU86" s="7" t="b">
        <f t="shared" si="83"/>
        <v>1</v>
      </c>
      <c r="AV86" s="11" t="b">
        <f t="shared" si="84"/>
        <v>1</v>
      </c>
      <c r="AW86" s="10">
        <f t="shared" si="85"/>
        <v>3</v>
      </c>
      <c r="AX86" s="10">
        <f t="shared" si="86"/>
        <v>3</v>
      </c>
      <c r="AY86" s="10">
        <f t="shared" si="87"/>
        <v>3</v>
      </c>
      <c r="AZ86" s="10">
        <f t="shared" si="88"/>
        <v>3</v>
      </c>
    </row>
    <row r="87" spans="1:52" ht="16.5" thickBot="1">
      <c r="A87" s="81" t="s">
        <v>29</v>
      </c>
      <c r="B87" s="93" t="s">
        <v>17</v>
      </c>
      <c r="C87" s="97"/>
      <c r="D87" s="29"/>
      <c r="E87" s="35"/>
      <c r="F87" s="31"/>
      <c r="G87" s="32"/>
      <c r="H87" s="31"/>
      <c r="I87" s="32"/>
      <c r="J87" s="31"/>
      <c r="K87" s="32"/>
      <c r="L87" s="31"/>
      <c r="M87" s="33"/>
      <c r="N87" s="36"/>
      <c r="O87" s="38"/>
      <c r="P87" s="33"/>
      <c r="Q87" s="14"/>
      <c r="R87" s="48" t="str">
        <f t="shared" si="89"/>
        <v/>
      </c>
      <c r="S87" s="34" t="str">
        <f t="shared" si="90"/>
        <v/>
      </c>
      <c r="T87" s="34" t="str">
        <f t="shared" si="91"/>
        <v/>
      </c>
      <c r="U87" s="49" t="str">
        <f t="shared" si="92"/>
        <v/>
      </c>
      <c r="AJ87" s="7" t="str">
        <f t="shared" si="72"/>
        <v>n</v>
      </c>
      <c r="AK87" s="7" t="str">
        <f t="shared" si="73"/>
        <v>n</v>
      </c>
      <c r="AL87" s="7" t="str">
        <f t="shared" si="74"/>
        <v>n</v>
      </c>
      <c r="AM87" s="8" t="str">
        <f t="shared" si="75"/>
        <v>n</v>
      </c>
      <c r="AN87" s="6" t="str">
        <f t="shared" si="76"/>
        <v>n</v>
      </c>
      <c r="AO87" s="9">
        <f t="shared" si="77"/>
        <v>1</v>
      </c>
      <c r="AP87" s="9">
        <f t="shared" si="78"/>
        <v>1</v>
      </c>
      <c r="AQ87" s="9">
        <f t="shared" si="79"/>
        <v>1</v>
      </c>
      <c r="AR87" s="9">
        <f t="shared" si="80"/>
        <v>1</v>
      </c>
      <c r="AS87" s="9" t="b">
        <f t="shared" si="81"/>
        <v>1</v>
      </c>
      <c r="AT87" s="7" t="b">
        <f t="shared" si="82"/>
        <v>1</v>
      </c>
      <c r="AU87" s="7" t="b">
        <f t="shared" si="83"/>
        <v>1</v>
      </c>
      <c r="AV87" s="11" t="b">
        <f t="shared" si="84"/>
        <v>1</v>
      </c>
      <c r="AW87" s="10">
        <f t="shared" si="85"/>
        <v>3</v>
      </c>
      <c r="AX87" s="10">
        <f t="shared" si="86"/>
        <v>3</v>
      </c>
      <c r="AY87" s="10">
        <f t="shared" si="87"/>
        <v>3</v>
      </c>
      <c r="AZ87" s="10">
        <f t="shared" si="88"/>
        <v>3</v>
      </c>
    </row>
    <row r="88" spans="1:52" ht="16.5" thickBot="1">
      <c r="A88" s="82"/>
      <c r="B88" s="94"/>
      <c r="C88" s="98"/>
      <c r="D88" s="29"/>
      <c r="E88" s="35"/>
      <c r="F88" s="31"/>
      <c r="G88" s="32"/>
      <c r="H88" s="31"/>
      <c r="I88" s="32"/>
      <c r="J88" s="31"/>
      <c r="K88" s="32"/>
      <c r="L88" s="31"/>
      <c r="M88" s="33"/>
      <c r="N88" s="36"/>
      <c r="O88" s="38"/>
      <c r="P88" s="33"/>
      <c r="Q88" s="14"/>
      <c r="R88" s="48" t="str">
        <f t="shared" si="89"/>
        <v/>
      </c>
      <c r="S88" s="34" t="str">
        <f t="shared" si="90"/>
        <v/>
      </c>
      <c r="T88" s="34" t="str">
        <f t="shared" si="91"/>
        <v/>
      </c>
      <c r="U88" s="49" t="str">
        <f t="shared" si="92"/>
        <v/>
      </c>
      <c r="AJ88" s="7" t="str">
        <f t="shared" si="72"/>
        <v>n</v>
      </c>
      <c r="AK88" s="7" t="str">
        <f t="shared" si="73"/>
        <v>n</v>
      </c>
      <c r="AL88" s="7" t="str">
        <f t="shared" si="74"/>
        <v>n</v>
      </c>
      <c r="AM88" s="8" t="str">
        <f t="shared" si="75"/>
        <v>n</v>
      </c>
      <c r="AN88" s="6" t="str">
        <f t="shared" si="76"/>
        <v>n</v>
      </c>
      <c r="AO88" s="9">
        <f t="shared" si="77"/>
        <v>1</v>
      </c>
      <c r="AP88" s="9">
        <f t="shared" si="78"/>
        <v>1</v>
      </c>
      <c r="AQ88" s="9">
        <f t="shared" si="79"/>
        <v>1</v>
      </c>
      <c r="AR88" s="9">
        <f t="shared" si="80"/>
        <v>1</v>
      </c>
      <c r="AS88" s="9" t="b">
        <f t="shared" si="81"/>
        <v>1</v>
      </c>
      <c r="AT88" s="7" t="b">
        <f t="shared" si="82"/>
        <v>1</v>
      </c>
      <c r="AU88" s="7" t="b">
        <f t="shared" si="83"/>
        <v>1</v>
      </c>
      <c r="AV88" s="11" t="b">
        <f t="shared" si="84"/>
        <v>1</v>
      </c>
      <c r="AW88" s="10">
        <f t="shared" si="85"/>
        <v>3</v>
      </c>
      <c r="AX88" s="10">
        <f t="shared" si="86"/>
        <v>3</v>
      </c>
      <c r="AY88" s="10">
        <f t="shared" si="87"/>
        <v>3</v>
      </c>
      <c r="AZ88" s="10">
        <f t="shared" si="88"/>
        <v>3</v>
      </c>
    </row>
    <row r="89" spans="1:52" ht="16.5" thickBot="1">
      <c r="A89" s="82"/>
      <c r="B89" s="93" t="s">
        <v>18</v>
      </c>
      <c r="C89" s="97"/>
      <c r="D89" s="29"/>
      <c r="E89" s="35"/>
      <c r="F89" s="31"/>
      <c r="G89" s="32"/>
      <c r="H89" s="31"/>
      <c r="I89" s="32"/>
      <c r="J89" s="31"/>
      <c r="K89" s="32"/>
      <c r="L89" s="31"/>
      <c r="M89" s="33"/>
      <c r="N89" s="36"/>
      <c r="O89" s="38"/>
      <c r="P89" s="33"/>
      <c r="Q89" s="14"/>
      <c r="R89" s="48" t="str">
        <f t="shared" si="89"/>
        <v/>
      </c>
      <c r="S89" s="34" t="str">
        <f t="shared" si="90"/>
        <v/>
      </c>
      <c r="T89" s="34" t="str">
        <f t="shared" si="91"/>
        <v/>
      </c>
      <c r="U89" s="49" t="str">
        <f t="shared" si="92"/>
        <v/>
      </c>
      <c r="AJ89" s="7" t="str">
        <f t="shared" si="72"/>
        <v>n</v>
      </c>
      <c r="AK89" s="7" t="str">
        <f t="shared" si="73"/>
        <v>n</v>
      </c>
      <c r="AL89" s="7" t="str">
        <f t="shared" si="74"/>
        <v>n</v>
      </c>
      <c r="AM89" s="8" t="str">
        <f t="shared" si="75"/>
        <v>n</v>
      </c>
      <c r="AN89" s="6" t="str">
        <f t="shared" si="76"/>
        <v>n</v>
      </c>
      <c r="AO89" s="9">
        <f t="shared" si="77"/>
        <v>1</v>
      </c>
      <c r="AP89" s="9">
        <f t="shared" si="78"/>
        <v>1</v>
      </c>
      <c r="AQ89" s="9">
        <f t="shared" si="79"/>
        <v>1</v>
      </c>
      <c r="AR89" s="9">
        <f t="shared" si="80"/>
        <v>1</v>
      </c>
      <c r="AS89" s="9" t="b">
        <f t="shared" si="81"/>
        <v>1</v>
      </c>
      <c r="AT89" s="7" t="b">
        <f t="shared" si="82"/>
        <v>1</v>
      </c>
      <c r="AU89" s="7" t="b">
        <f t="shared" si="83"/>
        <v>1</v>
      </c>
      <c r="AV89" s="11" t="b">
        <f t="shared" si="84"/>
        <v>1</v>
      </c>
      <c r="AW89" s="10">
        <f t="shared" si="85"/>
        <v>3</v>
      </c>
      <c r="AX89" s="10">
        <f t="shared" si="86"/>
        <v>3</v>
      </c>
      <c r="AY89" s="10">
        <f t="shared" si="87"/>
        <v>3</v>
      </c>
      <c r="AZ89" s="10">
        <f t="shared" si="88"/>
        <v>3</v>
      </c>
    </row>
    <row r="90" spans="1:52" ht="16.5" thickBot="1">
      <c r="A90" s="82"/>
      <c r="B90" s="94"/>
      <c r="C90" s="98"/>
      <c r="D90" s="29"/>
      <c r="E90" s="35"/>
      <c r="F90" s="31"/>
      <c r="G90" s="32"/>
      <c r="H90" s="31"/>
      <c r="I90" s="32"/>
      <c r="J90" s="31"/>
      <c r="K90" s="32"/>
      <c r="L90" s="31"/>
      <c r="M90" s="33"/>
      <c r="N90" s="36"/>
      <c r="O90" s="38"/>
      <c r="P90" s="33"/>
      <c r="Q90" s="14"/>
      <c r="R90" s="48" t="str">
        <f t="shared" si="89"/>
        <v/>
      </c>
      <c r="S90" s="34" t="str">
        <f t="shared" si="90"/>
        <v/>
      </c>
      <c r="T90" s="34" t="str">
        <f t="shared" si="91"/>
        <v/>
      </c>
      <c r="U90" s="49" t="str">
        <f t="shared" si="92"/>
        <v/>
      </c>
      <c r="AJ90" s="7" t="str">
        <f t="shared" si="72"/>
        <v>n</v>
      </c>
      <c r="AK90" s="7" t="str">
        <f t="shared" si="73"/>
        <v>n</v>
      </c>
      <c r="AL90" s="7" t="str">
        <f t="shared" si="74"/>
        <v>n</v>
      </c>
      <c r="AM90" s="8" t="str">
        <f t="shared" si="75"/>
        <v>n</v>
      </c>
      <c r="AN90" s="6" t="str">
        <f t="shared" si="76"/>
        <v>n</v>
      </c>
      <c r="AO90" s="9">
        <f t="shared" si="77"/>
        <v>1</v>
      </c>
      <c r="AP90" s="9">
        <f t="shared" si="78"/>
        <v>1</v>
      </c>
      <c r="AQ90" s="9">
        <f t="shared" si="79"/>
        <v>1</v>
      </c>
      <c r="AR90" s="9">
        <f t="shared" si="80"/>
        <v>1</v>
      </c>
      <c r="AS90" s="9" t="b">
        <f t="shared" si="81"/>
        <v>1</v>
      </c>
      <c r="AT90" s="7" t="b">
        <f t="shared" si="82"/>
        <v>1</v>
      </c>
      <c r="AU90" s="7" t="b">
        <f t="shared" si="83"/>
        <v>1</v>
      </c>
      <c r="AV90" s="11" t="b">
        <f t="shared" si="84"/>
        <v>1</v>
      </c>
      <c r="AW90" s="10">
        <f t="shared" si="85"/>
        <v>3</v>
      </c>
      <c r="AX90" s="10">
        <f t="shared" si="86"/>
        <v>3</v>
      </c>
      <c r="AY90" s="10">
        <f t="shared" si="87"/>
        <v>3</v>
      </c>
      <c r="AZ90" s="10">
        <f t="shared" si="88"/>
        <v>3</v>
      </c>
    </row>
    <row r="91" spans="1:52" ht="16.5" thickBot="1">
      <c r="A91" s="82"/>
      <c r="B91" s="93" t="s">
        <v>19</v>
      </c>
      <c r="C91" s="97"/>
      <c r="D91" s="29"/>
      <c r="E91" s="35"/>
      <c r="F91" s="31"/>
      <c r="G91" s="32"/>
      <c r="H91" s="31"/>
      <c r="I91" s="32"/>
      <c r="J91" s="31"/>
      <c r="K91" s="32"/>
      <c r="L91" s="31"/>
      <c r="M91" s="33"/>
      <c r="N91" s="36"/>
      <c r="O91" s="38"/>
      <c r="P91" s="33"/>
      <c r="Q91" s="14"/>
      <c r="R91" s="48" t="str">
        <f t="shared" si="89"/>
        <v/>
      </c>
      <c r="S91" s="34" t="str">
        <f t="shared" si="90"/>
        <v/>
      </c>
      <c r="T91" s="34" t="str">
        <f t="shared" si="91"/>
        <v/>
      </c>
      <c r="U91" s="49" t="str">
        <f t="shared" si="92"/>
        <v/>
      </c>
      <c r="AJ91" s="7" t="str">
        <f t="shared" si="72"/>
        <v>n</v>
      </c>
      <c r="AK91" s="7" t="str">
        <f t="shared" si="73"/>
        <v>n</v>
      </c>
      <c r="AL91" s="7" t="str">
        <f t="shared" si="74"/>
        <v>n</v>
      </c>
      <c r="AM91" s="8" t="str">
        <f t="shared" si="75"/>
        <v>n</v>
      </c>
      <c r="AN91" s="6" t="str">
        <f t="shared" si="76"/>
        <v>n</v>
      </c>
      <c r="AO91" s="9">
        <f t="shared" si="77"/>
        <v>1</v>
      </c>
      <c r="AP91" s="9">
        <f t="shared" si="78"/>
        <v>1</v>
      </c>
      <c r="AQ91" s="9">
        <f t="shared" si="79"/>
        <v>1</v>
      </c>
      <c r="AR91" s="9">
        <f t="shared" si="80"/>
        <v>1</v>
      </c>
      <c r="AS91" s="9" t="b">
        <f t="shared" si="81"/>
        <v>1</v>
      </c>
      <c r="AT91" s="7" t="b">
        <f t="shared" si="82"/>
        <v>1</v>
      </c>
      <c r="AU91" s="7" t="b">
        <f t="shared" si="83"/>
        <v>1</v>
      </c>
      <c r="AV91" s="11" t="b">
        <f t="shared" si="84"/>
        <v>1</v>
      </c>
      <c r="AW91" s="10">
        <f t="shared" si="85"/>
        <v>3</v>
      </c>
      <c r="AX91" s="10">
        <f t="shared" si="86"/>
        <v>3</v>
      </c>
      <c r="AY91" s="10">
        <f t="shared" si="87"/>
        <v>3</v>
      </c>
      <c r="AZ91" s="10">
        <f t="shared" si="88"/>
        <v>3</v>
      </c>
    </row>
    <row r="92" spans="1:52" ht="16.5" thickBot="1">
      <c r="A92" s="82"/>
      <c r="B92" s="94"/>
      <c r="C92" s="98"/>
      <c r="D92" s="29"/>
      <c r="E92" s="35"/>
      <c r="F92" s="31"/>
      <c r="G92" s="32"/>
      <c r="H92" s="31"/>
      <c r="I92" s="32"/>
      <c r="J92" s="31"/>
      <c r="K92" s="32"/>
      <c r="L92" s="31"/>
      <c r="M92" s="33"/>
      <c r="N92" s="36"/>
      <c r="O92" s="38"/>
      <c r="P92" s="33"/>
      <c r="Q92" s="14"/>
      <c r="R92" s="48" t="str">
        <f t="shared" si="89"/>
        <v/>
      </c>
      <c r="S92" s="34" t="str">
        <f t="shared" si="90"/>
        <v/>
      </c>
      <c r="T92" s="34" t="str">
        <f t="shared" si="91"/>
        <v/>
      </c>
      <c r="U92" s="49" t="str">
        <f t="shared" si="92"/>
        <v/>
      </c>
      <c r="AJ92" s="7" t="str">
        <f t="shared" si="72"/>
        <v>n</v>
      </c>
      <c r="AK92" s="7" t="str">
        <f t="shared" si="73"/>
        <v>n</v>
      </c>
      <c r="AL92" s="7" t="str">
        <f t="shared" si="74"/>
        <v>n</v>
      </c>
      <c r="AM92" s="8" t="str">
        <f t="shared" si="75"/>
        <v>n</v>
      </c>
      <c r="AN92" s="6" t="str">
        <f t="shared" si="76"/>
        <v>n</v>
      </c>
      <c r="AO92" s="9">
        <f t="shared" si="77"/>
        <v>1</v>
      </c>
      <c r="AP92" s="9">
        <f t="shared" si="78"/>
        <v>1</v>
      </c>
      <c r="AQ92" s="9">
        <f t="shared" si="79"/>
        <v>1</v>
      </c>
      <c r="AR92" s="9">
        <f t="shared" si="80"/>
        <v>1</v>
      </c>
      <c r="AS92" s="9" t="b">
        <f t="shared" si="81"/>
        <v>1</v>
      </c>
      <c r="AT92" s="7" t="b">
        <f t="shared" si="82"/>
        <v>1</v>
      </c>
      <c r="AU92" s="7" t="b">
        <f t="shared" si="83"/>
        <v>1</v>
      </c>
      <c r="AV92" s="11" t="b">
        <f t="shared" si="84"/>
        <v>1</v>
      </c>
      <c r="AW92" s="10">
        <f t="shared" si="85"/>
        <v>3</v>
      </c>
      <c r="AX92" s="10">
        <f t="shared" si="86"/>
        <v>3</v>
      </c>
      <c r="AY92" s="10">
        <f t="shared" si="87"/>
        <v>3</v>
      </c>
      <c r="AZ92" s="10">
        <f t="shared" si="88"/>
        <v>3</v>
      </c>
    </row>
    <row r="93" spans="1:52" ht="16.5" thickBot="1">
      <c r="A93" s="82"/>
      <c r="B93" s="93" t="s">
        <v>20</v>
      </c>
      <c r="C93" s="97"/>
      <c r="D93" s="29"/>
      <c r="E93" s="35"/>
      <c r="F93" s="31"/>
      <c r="G93" s="32"/>
      <c r="H93" s="31"/>
      <c r="I93" s="32"/>
      <c r="J93" s="31"/>
      <c r="K93" s="32"/>
      <c r="L93" s="31"/>
      <c r="M93" s="33"/>
      <c r="N93" s="36"/>
      <c r="O93" s="38"/>
      <c r="P93" s="33"/>
      <c r="Q93" s="14"/>
      <c r="R93" s="48" t="str">
        <f t="shared" si="89"/>
        <v/>
      </c>
      <c r="S93" s="34" t="str">
        <f t="shared" si="90"/>
        <v/>
      </c>
      <c r="T93" s="34" t="str">
        <f t="shared" si="91"/>
        <v/>
      </c>
      <c r="U93" s="49" t="str">
        <f t="shared" si="92"/>
        <v/>
      </c>
      <c r="AJ93" s="7" t="str">
        <f t="shared" si="72"/>
        <v>n</v>
      </c>
      <c r="AK93" s="7" t="str">
        <f t="shared" si="73"/>
        <v>n</v>
      </c>
      <c r="AL93" s="7" t="str">
        <f t="shared" si="74"/>
        <v>n</v>
      </c>
      <c r="AM93" s="8" t="str">
        <f t="shared" si="75"/>
        <v>n</v>
      </c>
      <c r="AN93" s="6" t="str">
        <f t="shared" si="76"/>
        <v>n</v>
      </c>
      <c r="AO93" s="9">
        <f t="shared" si="77"/>
        <v>1</v>
      </c>
      <c r="AP93" s="9">
        <f t="shared" si="78"/>
        <v>1</v>
      </c>
      <c r="AQ93" s="9">
        <f t="shared" si="79"/>
        <v>1</v>
      </c>
      <c r="AR93" s="9">
        <f t="shared" si="80"/>
        <v>1</v>
      </c>
      <c r="AS93" s="9" t="b">
        <f t="shared" si="81"/>
        <v>1</v>
      </c>
      <c r="AT93" s="7" t="b">
        <f t="shared" si="82"/>
        <v>1</v>
      </c>
      <c r="AU93" s="7" t="b">
        <f t="shared" si="83"/>
        <v>1</v>
      </c>
      <c r="AV93" s="11" t="b">
        <f t="shared" si="84"/>
        <v>1</v>
      </c>
      <c r="AW93" s="10">
        <f t="shared" si="85"/>
        <v>3</v>
      </c>
      <c r="AX93" s="10">
        <f t="shared" si="86"/>
        <v>3</v>
      </c>
      <c r="AY93" s="10">
        <f t="shared" si="87"/>
        <v>3</v>
      </c>
      <c r="AZ93" s="10">
        <f t="shared" si="88"/>
        <v>3</v>
      </c>
    </row>
    <row r="94" spans="1:52" ht="16.5" thickBot="1">
      <c r="A94" s="82"/>
      <c r="B94" s="94"/>
      <c r="C94" s="98"/>
      <c r="D94" s="29"/>
      <c r="E94" s="35"/>
      <c r="F94" s="31"/>
      <c r="G94" s="32"/>
      <c r="H94" s="31"/>
      <c r="I94" s="32"/>
      <c r="J94" s="31"/>
      <c r="K94" s="32"/>
      <c r="L94" s="31"/>
      <c r="M94" s="33"/>
      <c r="N94" s="36"/>
      <c r="O94" s="38"/>
      <c r="P94" s="33"/>
      <c r="Q94" s="14"/>
      <c r="R94" s="48" t="str">
        <f t="shared" si="89"/>
        <v/>
      </c>
      <c r="S94" s="34" t="str">
        <f t="shared" si="90"/>
        <v/>
      </c>
      <c r="T94" s="34" t="str">
        <f t="shared" si="91"/>
        <v/>
      </c>
      <c r="U94" s="49" t="str">
        <f t="shared" si="92"/>
        <v/>
      </c>
      <c r="AJ94" s="7" t="str">
        <f t="shared" si="72"/>
        <v>n</v>
      </c>
      <c r="AK94" s="7" t="str">
        <f t="shared" si="73"/>
        <v>n</v>
      </c>
      <c r="AL94" s="7" t="str">
        <f t="shared" si="74"/>
        <v>n</v>
      </c>
      <c r="AM94" s="8" t="str">
        <f t="shared" si="75"/>
        <v>n</v>
      </c>
      <c r="AN94" s="6" t="str">
        <f t="shared" si="76"/>
        <v>n</v>
      </c>
      <c r="AO94" s="9">
        <f t="shared" si="77"/>
        <v>1</v>
      </c>
      <c r="AP94" s="9">
        <f t="shared" si="78"/>
        <v>1</v>
      </c>
      <c r="AQ94" s="9">
        <f t="shared" si="79"/>
        <v>1</v>
      </c>
      <c r="AR94" s="9">
        <f t="shared" si="80"/>
        <v>1</v>
      </c>
      <c r="AS94" s="9" t="b">
        <f t="shared" si="81"/>
        <v>1</v>
      </c>
      <c r="AT94" s="7" t="b">
        <f t="shared" si="82"/>
        <v>1</v>
      </c>
      <c r="AU94" s="7" t="b">
        <f t="shared" si="83"/>
        <v>1</v>
      </c>
      <c r="AV94" s="11" t="b">
        <f t="shared" si="84"/>
        <v>1</v>
      </c>
      <c r="AW94" s="10">
        <f t="shared" si="85"/>
        <v>3</v>
      </c>
      <c r="AX94" s="10">
        <f t="shared" si="86"/>
        <v>3</v>
      </c>
      <c r="AY94" s="10">
        <f t="shared" si="87"/>
        <v>3</v>
      </c>
      <c r="AZ94" s="10">
        <f t="shared" si="88"/>
        <v>3</v>
      </c>
    </row>
    <row r="95" spans="1:52" ht="16.5" thickBot="1">
      <c r="A95" s="82"/>
      <c r="B95" s="93" t="s">
        <v>21</v>
      </c>
      <c r="C95" s="97"/>
      <c r="D95" s="29"/>
      <c r="E95" s="35"/>
      <c r="F95" s="31"/>
      <c r="G95" s="32"/>
      <c r="H95" s="31"/>
      <c r="I95" s="32"/>
      <c r="J95" s="31"/>
      <c r="K95" s="32"/>
      <c r="L95" s="31"/>
      <c r="M95" s="33"/>
      <c r="N95" s="36"/>
      <c r="O95" s="38"/>
      <c r="P95" s="33"/>
      <c r="Q95" s="14"/>
      <c r="R95" s="48" t="str">
        <f t="shared" si="89"/>
        <v/>
      </c>
      <c r="S95" s="34" t="str">
        <f t="shared" si="90"/>
        <v/>
      </c>
      <c r="T95" s="34" t="str">
        <f t="shared" si="91"/>
        <v/>
      </c>
      <c r="U95" s="49" t="str">
        <f t="shared" si="92"/>
        <v/>
      </c>
      <c r="AJ95" s="7" t="str">
        <f t="shared" si="72"/>
        <v>n</v>
      </c>
      <c r="AK95" s="7" t="str">
        <f t="shared" si="73"/>
        <v>n</v>
      </c>
      <c r="AL95" s="7" t="str">
        <f t="shared" si="74"/>
        <v>n</v>
      </c>
      <c r="AM95" s="8" t="str">
        <f t="shared" si="75"/>
        <v>n</v>
      </c>
      <c r="AN95" s="6" t="str">
        <f t="shared" si="76"/>
        <v>n</v>
      </c>
      <c r="AO95" s="9">
        <f t="shared" si="77"/>
        <v>1</v>
      </c>
      <c r="AP95" s="9">
        <f t="shared" si="78"/>
        <v>1</v>
      </c>
      <c r="AQ95" s="9">
        <f t="shared" si="79"/>
        <v>1</v>
      </c>
      <c r="AR95" s="9">
        <f t="shared" si="80"/>
        <v>1</v>
      </c>
      <c r="AS95" s="9" t="b">
        <f t="shared" si="81"/>
        <v>1</v>
      </c>
      <c r="AT95" s="7" t="b">
        <f t="shared" si="82"/>
        <v>1</v>
      </c>
      <c r="AU95" s="7" t="b">
        <f t="shared" si="83"/>
        <v>1</v>
      </c>
      <c r="AV95" s="11" t="b">
        <f t="shared" si="84"/>
        <v>1</v>
      </c>
      <c r="AW95" s="10">
        <f t="shared" si="85"/>
        <v>3</v>
      </c>
      <c r="AX95" s="10">
        <f t="shared" si="86"/>
        <v>3</v>
      </c>
      <c r="AY95" s="10">
        <f t="shared" si="87"/>
        <v>3</v>
      </c>
      <c r="AZ95" s="10">
        <f t="shared" si="88"/>
        <v>3</v>
      </c>
    </row>
    <row r="96" spans="1:52" ht="16.5" thickBot="1">
      <c r="A96" s="82"/>
      <c r="B96" s="94"/>
      <c r="C96" s="98"/>
      <c r="D96" s="29"/>
      <c r="E96" s="35"/>
      <c r="F96" s="31"/>
      <c r="G96" s="32"/>
      <c r="H96" s="31"/>
      <c r="I96" s="32"/>
      <c r="J96" s="31"/>
      <c r="K96" s="32"/>
      <c r="L96" s="31"/>
      <c r="M96" s="33"/>
      <c r="N96" s="36"/>
      <c r="O96" s="38"/>
      <c r="P96" s="33"/>
      <c r="Q96" s="14"/>
      <c r="R96" s="48" t="str">
        <f t="shared" si="89"/>
        <v/>
      </c>
      <c r="S96" s="34" t="str">
        <f t="shared" si="90"/>
        <v/>
      </c>
      <c r="T96" s="34" t="str">
        <f t="shared" si="91"/>
        <v/>
      </c>
      <c r="U96" s="49" t="str">
        <f t="shared" si="92"/>
        <v/>
      </c>
      <c r="AJ96" s="7" t="str">
        <f t="shared" si="72"/>
        <v>n</v>
      </c>
      <c r="AK96" s="7" t="str">
        <f t="shared" si="73"/>
        <v>n</v>
      </c>
      <c r="AL96" s="7" t="str">
        <f t="shared" si="74"/>
        <v>n</v>
      </c>
      <c r="AM96" s="8" t="str">
        <f t="shared" si="75"/>
        <v>n</v>
      </c>
      <c r="AN96" s="6" t="str">
        <f t="shared" si="76"/>
        <v>n</v>
      </c>
      <c r="AO96" s="9">
        <f t="shared" si="77"/>
        <v>1</v>
      </c>
      <c r="AP96" s="9">
        <f t="shared" si="78"/>
        <v>1</v>
      </c>
      <c r="AQ96" s="9">
        <f t="shared" si="79"/>
        <v>1</v>
      </c>
      <c r="AR96" s="9">
        <f t="shared" si="80"/>
        <v>1</v>
      </c>
      <c r="AS96" s="9" t="b">
        <f t="shared" si="81"/>
        <v>1</v>
      </c>
      <c r="AT96" s="7" t="b">
        <f t="shared" si="82"/>
        <v>1</v>
      </c>
      <c r="AU96" s="7" t="b">
        <f t="shared" si="83"/>
        <v>1</v>
      </c>
      <c r="AV96" s="11" t="b">
        <f t="shared" si="84"/>
        <v>1</v>
      </c>
      <c r="AW96" s="10">
        <f t="shared" si="85"/>
        <v>3</v>
      </c>
      <c r="AX96" s="10">
        <f t="shared" si="86"/>
        <v>3</v>
      </c>
      <c r="AY96" s="10">
        <f t="shared" si="87"/>
        <v>3</v>
      </c>
      <c r="AZ96" s="10">
        <f t="shared" si="88"/>
        <v>3</v>
      </c>
    </row>
    <row r="97" spans="1:52" ht="16.5" thickBot="1">
      <c r="A97" s="82"/>
      <c r="B97" s="93" t="s">
        <v>22</v>
      </c>
      <c r="C97" s="97"/>
      <c r="D97" s="29"/>
      <c r="E97" s="35"/>
      <c r="F97" s="31"/>
      <c r="G97" s="32"/>
      <c r="H97" s="31"/>
      <c r="I97" s="32"/>
      <c r="J97" s="31"/>
      <c r="K97" s="32"/>
      <c r="L97" s="31"/>
      <c r="M97" s="33"/>
      <c r="N97" s="36"/>
      <c r="O97" s="38"/>
      <c r="P97" s="33"/>
      <c r="Q97" s="14"/>
      <c r="R97" s="48" t="str">
        <f t="shared" si="89"/>
        <v/>
      </c>
      <c r="S97" s="34" t="str">
        <f t="shared" si="90"/>
        <v/>
      </c>
      <c r="T97" s="34" t="str">
        <f t="shared" si="91"/>
        <v/>
      </c>
      <c r="U97" s="49" t="str">
        <f t="shared" si="92"/>
        <v/>
      </c>
      <c r="AJ97" s="7" t="str">
        <f t="shared" si="72"/>
        <v>n</v>
      </c>
      <c r="AK97" s="7" t="str">
        <f t="shared" si="73"/>
        <v>n</v>
      </c>
      <c r="AL97" s="7" t="str">
        <f t="shared" si="74"/>
        <v>n</v>
      </c>
      <c r="AM97" s="8" t="str">
        <f t="shared" si="75"/>
        <v>n</v>
      </c>
      <c r="AN97" s="6" t="str">
        <f t="shared" si="76"/>
        <v>n</v>
      </c>
      <c r="AO97" s="9">
        <f t="shared" si="77"/>
        <v>1</v>
      </c>
      <c r="AP97" s="9">
        <f t="shared" si="78"/>
        <v>1</v>
      </c>
      <c r="AQ97" s="9">
        <f t="shared" si="79"/>
        <v>1</v>
      </c>
      <c r="AR97" s="9">
        <f t="shared" si="80"/>
        <v>1</v>
      </c>
      <c r="AS97" s="9" t="b">
        <f t="shared" si="81"/>
        <v>1</v>
      </c>
      <c r="AT97" s="7" t="b">
        <f t="shared" si="82"/>
        <v>1</v>
      </c>
      <c r="AU97" s="7" t="b">
        <f t="shared" si="83"/>
        <v>1</v>
      </c>
      <c r="AV97" s="11" t="b">
        <f t="shared" si="84"/>
        <v>1</v>
      </c>
      <c r="AW97" s="10">
        <f t="shared" si="85"/>
        <v>3</v>
      </c>
      <c r="AX97" s="10">
        <f t="shared" si="86"/>
        <v>3</v>
      </c>
      <c r="AY97" s="10">
        <f t="shared" si="87"/>
        <v>3</v>
      </c>
      <c r="AZ97" s="10">
        <f t="shared" si="88"/>
        <v>3</v>
      </c>
    </row>
    <row r="98" spans="1:52" ht="16.5" thickBot="1">
      <c r="A98" s="83"/>
      <c r="B98" s="94"/>
      <c r="C98" s="98"/>
      <c r="D98" s="29"/>
      <c r="E98" s="35"/>
      <c r="F98" s="31"/>
      <c r="G98" s="32"/>
      <c r="H98" s="31"/>
      <c r="I98" s="32"/>
      <c r="J98" s="31"/>
      <c r="K98" s="32"/>
      <c r="L98" s="31"/>
      <c r="M98" s="33"/>
      <c r="N98" s="36"/>
      <c r="O98" s="39"/>
      <c r="P98" s="40"/>
      <c r="Q98" s="14"/>
      <c r="R98" s="50" t="str">
        <f t="shared" si="89"/>
        <v/>
      </c>
      <c r="S98" s="51" t="str">
        <f t="shared" si="90"/>
        <v/>
      </c>
      <c r="T98" s="51" t="str">
        <f t="shared" si="91"/>
        <v/>
      </c>
      <c r="U98" s="52" t="str">
        <f t="shared" si="92"/>
        <v/>
      </c>
      <c r="AJ98" s="7" t="str">
        <f t="shared" si="72"/>
        <v>n</v>
      </c>
      <c r="AK98" s="7" t="str">
        <f t="shared" si="73"/>
        <v>n</v>
      </c>
      <c r="AL98" s="7" t="str">
        <f t="shared" si="74"/>
        <v>n</v>
      </c>
      <c r="AM98" s="8" t="str">
        <f t="shared" si="75"/>
        <v>n</v>
      </c>
      <c r="AN98" s="6" t="str">
        <f t="shared" si="76"/>
        <v>n</v>
      </c>
      <c r="AO98" s="9">
        <f t="shared" si="77"/>
        <v>1</v>
      </c>
      <c r="AP98" s="9">
        <f t="shared" si="78"/>
        <v>1</v>
      </c>
      <c r="AQ98" s="9">
        <f t="shared" si="79"/>
        <v>1</v>
      </c>
      <c r="AR98" s="9">
        <f t="shared" si="80"/>
        <v>1</v>
      </c>
      <c r="AS98" s="9" t="b">
        <f t="shared" si="81"/>
        <v>1</v>
      </c>
      <c r="AT98" s="7" t="b">
        <f t="shared" si="82"/>
        <v>1</v>
      </c>
      <c r="AU98" s="7" t="b">
        <f t="shared" si="83"/>
        <v>1</v>
      </c>
      <c r="AV98" s="11" t="b">
        <f t="shared" si="84"/>
        <v>1</v>
      </c>
      <c r="AW98" s="10">
        <f t="shared" si="85"/>
        <v>3</v>
      </c>
      <c r="AX98" s="10">
        <f t="shared" si="86"/>
        <v>3</v>
      </c>
      <c r="AY98" s="10">
        <f t="shared" si="87"/>
        <v>3</v>
      </c>
      <c r="AZ98" s="10">
        <f t="shared" si="88"/>
        <v>3</v>
      </c>
    </row>
    <row r="99" spans="1:52" ht="24.95" customHeight="1" thickTop="1" thickBot="1">
      <c r="A99" s="14"/>
      <c r="B99" s="14"/>
      <c r="C99" s="37"/>
      <c r="D99" s="14"/>
      <c r="E99" s="14"/>
      <c r="F99" s="14"/>
      <c r="G99" s="14"/>
      <c r="H99" s="14"/>
      <c r="I99" s="14"/>
      <c r="J99" s="14"/>
      <c r="K99" s="14"/>
      <c r="L99" s="14"/>
      <c r="M99" s="14"/>
      <c r="N99" s="36"/>
      <c r="O99" s="14"/>
      <c r="P99" s="14"/>
      <c r="Q99" s="14"/>
      <c r="R99" s="53">
        <f>SUM(R3:R98)</f>
        <v>0</v>
      </c>
      <c r="S99" s="54">
        <f t="shared" ref="S99:U99" si="93">SUM(S3:S98)</f>
        <v>0</v>
      </c>
      <c r="T99" s="54">
        <f t="shared" si="93"/>
        <v>0</v>
      </c>
      <c r="U99" s="55">
        <f t="shared" si="93"/>
        <v>0</v>
      </c>
    </row>
    <row r="100" spans="1:52" ht="20.25" thickTop="1" thickBot="1">
      <c r="R100" s="41" t="s">
        <v>30</v>
      </c>
      <c r="S100" s="42" t="s">
        <v>31</v>
      </c>
      <c r="T100" s="43" t="s">
        <v>32</v>
      </c>
      <c r="U100" s="44" t="s">
        <v>33</v>
      </c>
    </row>
    <row r="102" spans="1:52" ht="15.75" thickBot="1"/>
    <row r="103" spans="1:52" ht="19.5" thickBot="1">
      <c r="A103" s="111" t="s">
        <v>35</v>
      </c>
      <c r="B103" s="112"/>
      <c r="C103" s="112"/>
      <c r="D103" s="112"/>
      <c r="E103" s="113"/>
      <c r="F103" s="126" t="s">
        <v>7</v>
      </c>
      <c r="G103" s="127"/>
      <c r="H103" s="127"/>
      <c r="I103" s="127"/>
      <c r="J103" s="127"/>
      <c r="K103" s="127"/>
      <c r="L103" s="127"/>
      <c r="M103" s="128"/>
      <c r="N103" s="2"/>
      <c r="O103" s="104" t="s">
        <v>8</v>
      </c>
      <c r="P103" s="105"/>
      <c r="Q103" s="1"/>
      <c r="R103" s="99" t="s">
        <v>11</v>
      </c>
      <c r="S103" s="99"/>
      <c r="T103" s="99"/>
      <c r="U103" s="99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  <c r="AJ103" s="84" t="s">
        <v>3</v>
      </c>
      <c r="AK103" s="84"/>
      <c r="AL103" s="84"/>
      <c r="AM103" s="84"/>
      <c r="AN103" s="13" t="s">
        <v>2</v>
      </c>
      <c r="AO103" s="84" t="s">
        <v>13</v>
      </c>
      <c r="AP103" s="84"/>
      <c r="AQ103" s="84"/>
      <c r="AR103" s="84"/>
      <c r="AS103" s="84" t="s">
        <v>12</v>
      </c>
      <c r="AT103" s="84"/>
      <c r="AU103" s="84"/>
      <c r="AV103" s="84"/>
      <c r="AW103" s="84" t="s">
        <v>14</v>
      </c>
      <c r="AX103" s="84"/>
      <c r="AY103" s="84"/>
      <c r="AZ103" s="84"/>
    </row>
    <row r="104" spans="1:52" s="20" customFormat="1" ht="24.95" customHeight="1" thickBot="1">
      <c r="A104" s="114" t="s">
        <v>9</v>
      </c>
      <c r="B104" s="115"/>
      <c r="C104" s="116"/>
      <c r="D104" s="110" t="s">
        <v>6</v>
      </c>
      <c r="E104" s="110"/>
      <c r="F104" s="106" t="s">
        <v>30</v>
      </c>
      <c r="G104" s="106"/>
      <c r="H104" s="107" t="s">
        <v>31</v>
      </c>
      <c r="I104" s="107"/>
      <c r="J104" s="108" t="s">
        <v>32</v>
      </c>
      <c r="K104" s="108"/>
      <c r="L104" s="109" t="s">
        <v>33</v>
      </c>
      <c r="M104" s="109"/>
      <c r="N104" s="17"/>
      <c r="O104" s="56"/>
      <c r="P104" s="57"/>
      <c r="Q104" s="18"/>
      <c r="R104" s="41" t="s">
        <v>30</v>
      </c>
      <c r="S104" s="42" t="s">
        <v>31</v>
      </c>
      <c r="T104" s="43" t="s">
        <v>32</v>
      </c>
      <c r="U104" s="44" t="s">
        <v>33</v>
      </c>
      <c r="V104" s="18"/>
      <c r="W104" s="18"/>
      <c r="X104" s="18"/>
      <c r="Y104" s="18"/>
      <c r="Z104" s="18"/>
      <c r="AA104" s="18"/>
      <c r="AB104" s="18"/>
      <c r="AC104" s="18"/>
      <c r="AD104" s="18"/>
      <c r="AE104" s="18"/>
      <c r="AF104" s="18"/>
      <c r="AG104" s="18"/>
      <c r="AH104" s="18"/>
      <c r="AI104" s="18"/>
      <c r="AJ104" s="19" t="s">
        <v>0</v>
      </c>
      <c r="AK104" s="19" t="s">
        <v>1</v>
      </c>
      <c r="AL104" s="19" t="s">
        <v>4</v>
      </c>
      <c r="AM104" s="19" t="s">
        <v>5</v>
      </c>
      <c r="AN104" s="58"/>
      <c r="AO104" s="19" t="s">
        <v>0</v>
      </c>
      <c r="AP104" s="19" t="s">
        <v>1</v>
      </c>
      <c r="AQ104" s="19" t="s">
        <v>4</v>
      </c>
      <c r="AR104" s="19" t="s">
        <v>5</v>
      </c>
      <c r="AS104" s="19" t="s">
        <v>0</v>
      </c>
      <c r="AT104" s="19" t="s">
        <v>1</v>
      </c>
      <c r="AU104" s="19" t="s">
        <v>4</v>
      </c>
      <c r="AV104" s="19" t="s">
        <v>5</v>
      </c>
      <c r="AW104" s="19" t="s">
        <v>0</v>
      </c>
      <c r="AX104" s="19" t="s">
        <v>1</v>
      </c>
      <c r="AY104" s="19" t="s">
        <v>4</v>
      </c>
      <c r="AZ104" s="19" t="s">
        <v>5</v>
      </c>
    </row>
    <row r="105" spans="1:52" ht="16.5" customHeight="1" thickBot="1">
      <c r="A105" s="117">
        <v>43355</v>
      </c>
      <c r="B105" s="117"/>
      <c r="C105" s="118"/>
      <c r="D105" s="72"/>
      <c r="E105" s="35"/>
      <c r="F105" s="23"/>
      <c r="G105" s="24"/>
      <c r="H105" s="23"/>
      <c r="I105" s="24"/>
      <c r="J105" s="23"/>
      <c r="K105" s="24"/>
      <c r="L105" s="23"/>
      <c r="M105" s="25"/>
      <c r="N105" s="26"/>
      <c r="O105" s="38"/>
      <c r="P105" s="33"/>
      <c r="Q105" s="28">
        <v>1</v>
      </c>
      <c r="R105" s="45" t="str">
        <f t="shared" ref="R105:R112" si="94">IF($O105="","",+AO105+AW105)</f>
        <v/>
      </c>
      <c r="S105" s="45" t="str">
        <f t="shared" ref="S105:U105" si="95">IF($O105="","",+AP105+AX105)</f>
        <v/>
      </c>
      <c r="T105" s="45" t="str">
        <f t="shared" si="95"/>
        <v/>
      </c>
      <c r="U105" s="45" t="str">
        <f t="shared" si="95"/>
        <v/>
      </c>
      <c r="V105" s="4"/>
      <c r="W105" s="4"/>
      <c r="X105" s="4"/>
      <c r="Y105" s="4"/>
      <c r="Z105" s="4"/>
      <c r="AA105" s="4"/>
      <c r="AB105" s="4"/>
      <c r="AC105" s="4"/>
      <c r="AD105" s="4"/>
      <c r="AE105" s="4"/>
      <c r="AF105" s="4"/>
      <c r="AG105" s="4"/>
      <c r="AH105" s="4"/>
      <c r="AI105" s="4"/>
      <c r="AJ105" s="7" t="str">
        <f>IF(F105&lt;G105,2,IF(F105=G105,"n",1))</f>
        <v>n</v>
      </c>
      <c r="AK105" s="7" t="str">
        <f>IF(H105&lt;I105,2,IF(H105=I105,"n",1))</f>
        <v>n</v>
      </c>
      <c r="AL105" s="7" t="str">
        <f>IF(J105&lt;K105,2,IF(J105=K105,"n",1))</f>
        <v>n</v>
      </c>
      <c r="AM105" s="8" t="str">
        <f>IF(L105&lt;M105,2,IF(L105=M105,"n",1))</f>
        <v>n</v>
      </c>
      <c r="AN105" s="6" t="str">
        <f>IF(O105&lt;P105,2,IF(O105=P105,"n",1))</f>
        <v>n</v>
      </c>
      <c r="AO105" s="9">
        <f>IF(AJ105=AN105,1,0)</f>
        <v>1</v>
      </c>
      <c r="AP105" s="9">
        <f>IF(AK105=AN105,1,0)</f>
        <v>1</v>
      </c>
      <c r="AQ105" s="9">
        <f>IF(AL105=AN105,1,0)</f>
        <v>1</v>
      </c>
      <c r="AR105" s="9">
        <f>IF(AM105=AN105,1,0)</f>
        <v>1</v>
      </c>
      <c r="AS105" s="9" t="b">
        <f>AND(F105=O105,G105=P105)</f>
        <v>1</v>
      </c>
      <c r="AT105" s="7" t="b">
        <f>AND(H105=O105,I105=P105)</f>
        <v>1</v>
      </c>
      <c r="AU105" s="7" t="b">
        <f>AND(J105=O105,K105=P105)</f>
        <v>1</v>
      </c>
      <c r="AV105" s="11" t="b">
        <f>AND(L105=O105,M105=P105)</f>
        <v>1</v>
      </c>
      <c r="AW105" s="10">
        <f>IF(AS105=TRUE,3,0)</f>
        <v>3</v>
      </c>
      <c r="AX105" s="10">
        <f t="shared" ref="AX105:AX112" si="96">IF(AT105=TRUE,3,0)</f>
        <v>3</v>
      </c>
      <c r="AY105" s="10">
        <f t="shared" ref="AY105:AY112" si="97">IF(AU105=TRUE,3,0)</f>
        <v>3</v>
      </c>
      <c r="AZ105" s="10">
        <f t="shared" ref="AZ105:AZ112" si="98">IF(AV105=TRUE,3,0)</f>
        <v>3</v>
      </c>
    </row>
    <row r="106" spans="1:52" ht="16.5" thickBot="1">
      <c r="A106" s="119"/>
      <c r="B106" s="119"/>
      <c r="C106" s="120"/>
      <c r="D106" s="73"/>
      <c r="E106" s="60"/>
      <c r="F106" s="61"/>
      <c r="G106" s="62"/>
      <c r="H106" s="61"/>
      <c r="I106" s="62"/>
      <c r="J106" s="61"/>
      <c r="K106" s="62"/>
      <c r="L106" s="61"/>
      <c r="M106" s="63"/>
      <c r="N106" s="26"/>
      <c r="O106" s="38"/>
      <c r="P106" s="33"/>
      <c r="Q106" s="28"/>
      <c r="R106" s="48" t="str">
        <f t="shared" si="94"/>
        <v/>
      </c>
      <c r="S106" s="34" t="str">
        <f t="shared" ref="S106:U112" si="99">IF($O106="","",+AP106+AX106)</f>
        <v/>
      </c>
      <c r="T106" s="34" t="str">
        <f t="shared" si="99"/>
        <v/>
      </c>
      <c r="U106" s="49" t="str">
        <f t="shared" si="99"/>
        <v/>
      </c>
      <c r="V106" s="4"/>
      <c r="W106" s="4"/>
      <c r="X106" s="4"/>
      <c r="Y106" s="4"/>
      <c r="Z106" s="4"/>
      <c r="AA106" s="4"/>
      <c r="AB106" s="4"/>
      <c r="AC106" s="4"/>
      <c r="AD106" s="4"/>
      <c r="AE106" s="4"/>
      <c r="AF106" s="4"/>
      <c r="AG106" s="4"/>
      <c r="AH106" s="4"/>
      <c r="AI106" s="4"/>
      <c r="AJ106" s="7" t="str">
        <f>IF(F106&lt;G106,2,IF(F106=G106,"n",1))</f>
        <v>n</v>
      </c>
      <c r="AK106" s="7" t="str">
        <f t="shared" ref="AK106:AK112" si="100">IF(H106&lt;I106,2,IF(H106=I106,"n",1))</f>
        <v>n</v>
      </c>
      <c r="AL106" s="7" t="str">
        <f t="shared" ref="AL106:AL112" si="101">IF(J106&lt;K106,2,IF(J106=K106,"n",1))</f>
        <v>n</v>
      </c>
      <c r="AM106" s="8" t="str">
        <f t="shared" ref="AM106:AM112" si="102">IF(L106&lt;M106,2,IF(L106=M106,"n",1))</f>
        <v>n</v>
      </c>
      <c r="AN106" s="6" t="str">
        <f t="shared" ref="AN106:AN112" si="103">IF(O106&lt;P106,2,IF(O106=P106,"n",1))</f>
        <v>n</v>
      </c>
      <c r="AO106" s="9">
        <f t="shared" ref="AO106:AO112" si="104">IF(AJ106=AN106,1,0)</f>
        <v>1</v>
      </c>
      <c r="AP106" s="9">
        <f t="shared" ref="AP106:AP112" si="105">IF(AK106=AN106,1,0)</f>
        <v>1</v>
      </c>
      <c r="AQ106" s="9">
        <f t="shared" ref="AQ106:AQ112" si="106">IF(AL106=AN106,1,0)</f>
        <v>1</v>
      </c>
      <c r="AR106" s="9">
        <f t="shared" ref="AR106:AR112" si="107">IF(AM106=AN106,1,0)</f>
        <v>1</v>
      </c>
      <c r="AS106" s="9" t="b">
        <f t="shared" ref="AS106:AS112" si="108">AND(F106=O106,G106=P106)</f>
        <v>1</v>
      </c>
      <c r="AT106" s="7" t="b">
        <f t="shared" ref="AT106:AT112" si="109">AND(H106=O106,I106=P106)</f>
        <v>1</v>
      </c>
      <c r="AU106" s="7" t="b">
        <f t="shared" ref="AU106:AU112" si="110">AND(J106=O106,K106=P106)</f>
        <v>1</v>
      </c>
      <c r="AV106" s="11" t="b">
        <f t="shared" ref="AV106:AV112" si="111">AND(L106=O106,M106=P106)</f>
        <v>1</v>
      </c>
      <c r="AW106" s="10">
        <f t="shared" ref="AW106:AW112" si="112">IF(AS106=TRUE,3,0)</f>
        <v>3</v>
      </c>
      <c r="AX106" s="10">
        <f t="shared" si="96"/>
        <v>3</v>
      </c>
      <c r="AY106" s="10">
        <f t="shared" si="97"/>
        <v>3</v>
      </c>
      <c r="AZ106" s="10">
        <f t="shared" si="98"/>
        <v>3</v>
      </c>
    </row>
    <row r="107" spans="1:52" ht="16.5" thickBot="1">
      <c r="A107" s="121">
        <v>43356</v>
      </c>
      <c r="B107" s="117"/>
      <c r="C107" s="117"/>
      <c r="D107" s="72"/>
      <c r="E107" s="35"/>
      <c r="F107" s="31"/>
      <c r="G107" s="27"/>
      <c r="H107" s="27"/>
      <c r="I107" s="27"/>
      <c r="J107" s="27"/>
      <c r="K107" s="27"/>
      <c r="L107" s="27"/>
      <c r="M107" s="27"/>
      <c r="N107" s="26"/>
      <c r="O107" s="38"/>
      <c r="P107" s="33"/>
      <c r="Q107" s="28"/>
      <c r="R107" s="48" t="str">
        <f t="shared" si="94"/>
        <v/>
      </c>
      <c r="S107" s="34" t="str">
        <f t="shared" si="99"/>
        <v/>
      </c>
      <c r="T107" s="34" t="str">
        <f t="shared" si="99"/>
        <v/>
      </c>
      <c r="U107" s="49" t="str">
        <f t="shared" si="99"/>
        <v/>
      </c>
      <c r="V107" s="4"/>
      <c r="W107" s="4"/>
      <c r="X107" s="4"/>
      <c r="Y107" s="4"/>
      <c r="Z107" s="4"/>
      <c r="AA107" s="4"/>
      <c r="AB107" s="4"/>
      <c r="AC107" s="4"/>
      <c r="AD107" s="4"/>
      <c r="AE107" s="4"/>
      <c r="AF107" s="4"/>
      <c r="AG107" s="4"/>
      <c r="AH107" s="4"/>
      <c r="AI107" s="4"/>
      <c r="AJ107" s="7" t="str">
        <f>IF(F107&lt;G107,2,IF(F107=G107,"n",1))</f>
        <v>n</v>
      </c>
      <c r="AK107" s="7" t="str">
        <f t="shared" si="100"/>
        <v>n</v>
      </c>
      <c r="AL107" s="7" t="str">
        <f t="shared" si="101"/>
        <v>n</v>
      </c>
      <c r="AM107" s="8" t="str">
        <f t="shared" si="102"/>
        <v>n</v>
      </c>
      <c r="AN107" s="6" t="str">
        <f t="shared" si="103"/>
        <v>n</v>
      </c>
      <c r="AO107" s="9">
        <f t="shared" si="104"/>
        <v>1</v>
      </c>
      <c r="AP107" s="9">
        <f t="shared" si="105"/>
        <v>1</v>
      </c>
      <c r="AQ107" s="9">
        <f t="shared" si="106"/>
        <v>1</v>
      </c>
      <c r="AR107" s="9">
        <f t="shared" si="107"/>
        <v>1</v>
      </c>
      <c r="AS107" s="9" t="b">
        <f t="shared" si="108"/>
        <v>1</v>
      </c>
      <c r="AT107" s="7" t="b">
        <f t="shared" si="109"/>
        <v>1</v>
      </c>
      <c r="AU107" s="7" t="b">
        <f t="shared" si="110"/>
        <v>1</v>
      </c>
      <c r="AV107" s="11" t="b">
        <f t="shared" si="111"/>
        <v>1</v>
      </c>
      <c r="AW107" s="10">
        <f t="shared" si="112"/>
        <v>3</v>
      </c>
      <c r="AX107" s="10">
        <f t="shared" si="96"/>
        <v>3</v>
      </c>
      <c r="AY107" s="10">
        <f t="shared" si="97"/>
        <v>3</v>
      </c>
      <c r="AZ107" s="10">
        <f t="shared" si="98"/>
        <v>3</v>
      </c>
    </row>
    <row r="108" spans="1:52" ht="16.5" thickBot="1">
      <c r="A108" s="122"/>
      <c r="B108" s="119"/>
      <c r="C108" s="120"/>
      <c r="D108" s="72"/>
      <c r="E108" s="35"/>
      <c r="F108" s="31"/>
      <c r="G108" s="32"/>
      <c r="H108" s="31"/>
      <c r="I108" s="32"/>
      <c r="J108" s="31"/>
      <c r="K108" s="32"/>
      <c r="L108" s="31"/>
      <c r="M108" s="65"/>
      <c r="N108" s="26"/>
      <c r="O108" s="38"/>
      <c r="P108" s="33"/>
      <c r="Q108" s="28"/>
      <c r="R108" s="48" t="str">
        <f t="shared" si="94"/>
        <v/>
      </c>
      <c r="S108" s="34" t="str">
        <f t="shared" si="99"/>
        <v/>
      </c>
      <c r="T108" s="34" t="str">
        <f t="shared" si="99"/>
        <v/>
      </c>
      <c r="U108" s="49" t="str">
        <f t="shared" si="99"/>
        <v/>
      </c>
      <c r="V108" s="4"/>
      <c r="W108" s="4"/>
      <c r="X108" s="4"/>
      <c r="Y108" s="4"/>
      <c r="Z108" s="4"/>
      <c r="AA108" s="4"/>
      <c r="AB108" s="4"/>
      <c r="AC108" s="4"/>
      <c r="AD108" s="4"/>
      <c r="AE108" s="4"/>
      <c r="AF108" s="4"/>
      <c r="AG108" s="4"/>
      <c r="AH108" s="4"/>
      <c r="AI108" s="4"/>
      <c r="AJ108" s="7" t="str">
        <f t="shared" ref="AJ108:AJ112" si="113">IF(F108&lt;G108,2,IF(F108=G108,"n",1))</f>
        <v>n</v>
      </c>
      <c r="AK108" s="7" t="str">
        <f t="shared" si="100"/>
        <v>n</v>
      </c>
      <c r="AL108" s="7" t="str">
        <f t="shared" si="101"/>
        <v>n</v>
      </c>
      <c r="AM108" s="8" t="str">
        <f t="shared" si="102"/>
        <v>n</v>
      </c>
      <c r="AN108" s="6" t="str">
        <f t="shared" si="103"/>
        <v>n</v>
      </c>
      <c r="AO108" s="9">
        <f t="shared" si="104"/>
        <v>1</v>
      </c>
      <c r="AP108" s="9">
        <f t="shared" si="105"/>
        <v>1</v>
      </c>
      <c r="AQ108" s="9">
        <f t="shared" si="106"/>
        <v>1</v>
      </c>
      <c r="AR108" s="9">
        <f t="shared" si="107"/>
        <v>1</v>
      </c>
      <c r="AS108" s="9" t="b">
        <f t="shared" si="108"/>
        <v>1</v>
      </c>
      <c r="AT108" s="7" t="b">
        <f t="shared" si="109"/>
        <v>1</v>
      </c>
      <c r="AU108" s="7" t="b">
        <f t="shared" si="110"/>
        <v>1</v>
      </c>
      <c r="AV108" s="11" t="b">
        <f t="shared" si="111"/>
        <v>1</v>
      </c>
      <c r="AW108" s="10">
        <f t="shared" si="112"/>
        <v>3</v>
      </c>
      <c r="AX108" s="10">
        <f t="shared" si="96"/>
        <v>3</v>
      </c>
      <c r="AY108" s="10">
        <f t="shared" si="97"/>
        <v>3</v>
      </c>
      <c r="AZ108" s="10">
        <f t="shared" si="98"/>
        <v>3</v>
      </c>
    </row>
    <row r="109" spans="1:52" ht="16.5" thickBot="1">
      <c r="A109" s="121">
        <v>43357</v>
      </c>
      <c r="B109" s="117"/>
      <c r="C109" s="118"/>
      <c r="D109" s="29"/>
      <c r="E109" s="35"/>
      <c r="F109" s="31"/>
      <c r="G109" s="32"/>
      <c r="H109" s="31"/>
      <c r="I109" s="32"/>
      <c r="J109" s="31"/>
      <c r="K109" s="32"/>
      <c r="L109" s="31"/>
      <c r="M109" s="65"/>
      <c r="N109" s="26"/>
      <c r="O109" s="38"/>
      <c r="P109" s="33"/>
      <c r="Q109" s="28"/>
      <c r="R109" s="48" t="str">
        <f t="shared" si="94"/>
        <v/>
      </c>
      <c r="S109" s="34" t="str">
        <f t="shared" si="99"/>
        <v/>
      </c>
      <c r="T109" s="34" t="str">
        <f t="shared" si="99"/>
        <v/>
      </c>
      <c r="U109" s="49" t="str">
        <f t="shared" si="99"/>
        <v/>
      </c>
      <c r="V109" s="4"/>
      <c r="W109" s="4"/>
      <c r="X109" s="4"/>
      <c r="Y109" s="4"/>
      <c r="Z109" s="4"/>
      <c r="AA109" s="4"/>
      <c r="AB109" s="4"/>
      <c r="AC109" s="4"/>
      <c r="AD109" s="4"/>
      <c r="AE109" s="4"/>
      <c r="AF109" s="4"/>
      <c r="AG109" s="4"/>
      <c r="AH109" s="4"/>
      <c r="AI109" s="4"/>
      <c r="AJ109" s="7" t="str">
        <f t="shared" si="113"/>
        <v>n</v>
      </c>
      <c r="AK109" s="7" t="str">
        <f t="shared" si="100"/>
        <v>n</v>
      </c>
      <c r="AL109" s="7" t="str">
        <f t="shared" si="101"/>
        <v>n</v>
      </c>
      <c r="AM109" s="8" t="str">
        <f t="shared" si="102"/>
        <v>n</v>
      </c>
      <c r="AN109" s="6" t="str">
        <f t="shared" si="103"/>
        <v>n</v>
      </c>
      <c r="AO109" s="9">
        <f t="shared" si="104"/>
        <v>1</v>
      </c>
      <c r="AP109" s="9">
        <f t="shared" si="105"/>
        <v>1</v>
      </c>
      <c r="AQ109" s="9">
        <f t="shared" si="106"/>
        <v>1</v>
      </c>
      <c r="AR109" s="9">
        <f t="shared" si="107"/>
        <v>1</v>
      </c>
      <c r="AS109" s="9" t="b">
        <f t="shared" si="108"/>
        <v>1</v>
      </c>
      <c r="AT109" s="7" t="b">
        <f t="shared" si="109"/>
        <v>1</v>
      </c>
      <c r="AU109" s="7" t="b">
        <f t="shared" si="110"/>
        <v>1</v>
      </c>
      <c r="AV109" s="11" t="b">
        <f t="shared" si="111"/>
        <v>1</v>
      </c>
      <c r="AW109" s="10">
        <f t="shared" si="112"/>
        <v>3</v>
      </c>
      <c r="AX109" s="10">
        <f t="shared" si="96"/>
        <v>3</v>
      </c>
      <c r="AY109" s="10">
        <f t="shared" si="97"/>
        <v>3</v>
      </c>
      <c r="AZ109" s="10">
        <f t="shared" si="98"/>
        <v>3</v>
      </c>
    </row>
    <row r="110" spans="1:52" ht="16.5" thickBot="1">
      <c r="A110" s="122"/>
      <c r="B110" s="119"/>
      <c r="C110" s="120"/>
      <c r="D110" s="29"/>
      <c r="E110" s="35"/>
      <c r="F110" s="31"/>
      <c r="G110" s="32"/>
      <c r="H110" s="31"/>
      <c r="I110" s="32"/>
      <c r="J110" s="31"/>
      <c r="K110" s="32"/>
      <c r="L110" s="31"/>
      <c r="M110" s="65"/>
      <c r="N110" s="26"/>
      <c r="O110" s="38"/>
      <c r="P110" s="33"/>
      <c r="Q110" s="28"/>
      <c r="R110" s="48" t="str">
        <f t="shared" si="94"/>
        <v/>
      </c>
      <c r="S110" s="34" t="str">
        <f t="shared" si="99"/>
        <v/>
      </c>
      <c r="T110" s="34" t="str">
        <f t="shared" si="99"/>
        <v/>
      </c>
      <c r="U110" s="49" t="str">
        <f t="shared" si="99"/>
        <v/>
      </c>
      <c r="V110" s="4"/>
      <c r="W110" s="4"/>
      <c r="X110" s="4"/>
      <c r="Y110" s="4"/>
      <c r="Z110" s="4"/>
      <c r="AA110" s="4"/>
      <c r="AB110" s="4"/>
      <c r="AC110" s="4"/>
      <c r="AD110" s="4"/>
      <c r="AE110" s="4"/>
      <c r="AF110" s="4"/>
      <c r="AG110" s="4"/>
      <c r="AH110" s="4"/>
      <c r="AI110" s="4"/>
      <c r="AJ110" s="7" t="str">
        <f t="shared" si="113"/>
        <v>n</v>
      </c>
      <c r="AK110" s="7" t="str">
        <f t="shared" si="100"/>
        <v>n</v>
      </c>
      <c r="AL110" s="7" t="str">
        <f t="shared" si="101"/>
        <v>n</v>
      </c>
      <c r="AM110" s="8" t="str">
        <f t="shared" si="102"/>
        <v>n</v>
      </c>
      <c r="AN110" s="6" t="str">
        <f t="shared" si="103"/>
        <v>n</v>
      </c>
      <c r="AO110" s="9">
        <f t="shared" si="104"/>
        <v>1</v>
      </c>
      <c r="AP110" s="9">
        <f t="shared" si="105"/>
        <v>1</v>
      </c>
      <c r="AQ110" s="9">
        <f t="shared" si="106"/>
        <v>1</v>
      </c>
      <c r="AR110" s="9">
        <f t="shared" si="107"/>
        <v>1</v>
      </c>
      <c r="AS110" s="9" t="b">
        <f t="shared" si="108"/>
        <v>1</v>
      </c>
      <c r="AT110" s="7" t="b">
        <f t="shared" si="109"/>
        <v>1</v>
      </c>
      <c r="AU110" s="7" t="b">
        <f t="shared" si="110"/>
        <v>1</v>
      </c>
      <c r="AV110" s="11" t="b">
        <f t="shared" si="111"/>
        <v>1</v>
      </c>
      <c r="AW110" s="10">
        <f t="shared" si="112"/>
        <v>3</v>
      </c>
      <c r="AX110" s="10">
        <f t="shared" si="96"/>
        <v>3</v>
      </c>
      <c r="AY110" s="10">
        <f t="shared" si="97"/>
        <v>3</v>
      </c>
      <c r="AZ110" s="10">
        <f t="shared" si="98"/>
        <v>3</v>
      </c>
    </row>
    <row r="111" spans="1:52" ht="16.5" thickBot="1">
      <c r="A111" s="121">
        <v>43358</v>
      </c>
      <c r="B111" s="117"/>
      <c r="C111" s="118"/>
      <c r="D111" s="29"/>
      <c r="E111" s="35"/>
      <c r="F111" s="31"/>
      <c r="G111" s="32"/>
      <c r="H111" s="31"/>
      <c r="I111" s="32"/>
      <c r="J111" s="31"/>
      <c r="K111" s="32"/>
      <c r="L111" s="31"/>
      <c r="M111" s="65"/>
      <c r="N111" s="26"/>
      <c r="O111" s="38"/>
      <c r="P111" s="33"/>
      <c r="Q111" s="28"/>
      <c r="R111" s="48" t="str">
        <f t="shared" si="94"/>
        <v/>
      </c>
      <c r="S111" s="34" t="str">
        <f t="shared" si="99"/>
        <v/>
      </c>
      <c r="T111" s="34" t="str">
        <f t="shared" si="99"/>
        <v/>
      </c>
      <c r="U111" s="49" t="str">
        <f t="shared" si="99"/>
        <v/>
      </c>
      <c r="V111" s="4"/>
      <c r="W111" s="4"/>
      <c r="X111" s="4"/>
      <c r="Y111" s="4"/>
      <c r="Z111" s="4"/>
      <c r="AA111" s="4"/>
      <c r="AB111" s="4"/>
      <c r="AC111" s="4"/>
      <c r="AD111" s="4"/>
      <c r="AE111" s="4"/>
      <c r="AF111" s="4"/>
      <c r="AG111" s="4"/>
      <c r="AH111" s="4"/>
      <c r="AI111" s="4"/>
      <c r="AJ111" s="7" t="str">
        <f t="shared" si="113"/>
        <v>n</v>
      </c>
      <c r="AK111" s="7" t="str">
        <f t="shared" si="100"/>
        <v>n</v>
      </c>
      <c r="AL111" s="7" t="str">
        <f t="shared" si="101"/>
        <v>n</v>
      </c>
      <c r="AM111" s="8" t="str">
        <f t="shared" si="102"/>
        <v>n</v>
      </c>
      <c r="AN111" s="6" t="str">
        <f t="shared" si="103"/>
        <v>n</v>
      </c>
      <c r="AO111" s="9">
        <f t="shared" si="104"/>
        <v>1</v>
      </c>
      <c r="AP111" s="9">
        <f t="shared" si="105"/>
        <v>1</v>
      </c>
      <c r="AQ111" s="9">
        <f t="shared" si="106"/>
        <v>1</v>
      </c>
      <c r="AR111" s="9">
        <f t="shared" si="107"/>
        <v>1</v>
      </c>
      <c r="AS111" s="9" t="b">
        <f t="shared" si="108"/>
        <v>1</v>
      </c>
      <c r="AT111" s="7" t="b">
        <f t="shared" si="109"/>
        <v>1</v>
      </c>
      <c r="AU111" s="7" t="b">
        <f t="shared" si="110"/>
        <v>1</v>
      </c>
      <c r="AV111" s="11" t="b">
        <f t="shared" si="111"/>
        <v>1</v>
      </c>
      <c r="AW111" s="10">
        <f t="shared" si="112"/>
        <v>3</v>
      </c>
      <c r="AX111" s="10">
        <f t="shared" si="96"/>
        <v>3</v>
      </c>
      <c r="AY111" s="10">
        <f t="shared" si="97"/>
        <v>3</v>
      </c>
      <c r="AZ111" s="10">
        <f t="shared" si="98"/>
        <v>3</v>
      </c>
    </row>
    <row r="112" spans="1:52" ht="16.5" thickBot="1">
      <c r="A112" s="123"/>
      <c r="B112" s="124"/>
      <c r="C112" s="125"/>
      <c r="D112" s="29"/>
      <c r="E112" s="35"/>
      <c r="F112" s="31"/>
      <c r="G112" s="32"/>
      <c r="H112" s="31"/>
      <c r="I112" s="32"/>
      <c r="J112" s="31"/>
      <c r="K112" s="32"/>
      <c r="L112" s="31"/>
      <c r="M112" s="65"/>
      <c r="N112" s="26"/>
      <c r="O112" s="38"/>
      <c r="P112" s="33"/>
      <c r="Q112" s="28"/>
      <c r="R112" s="48" t="str">
        <f t="shared" si="94"/>
        <v/>
      </c>
      <c r="S112" s="34" t="str">
        <f t="shared" si="99"/>
        <v/>
      </c>
      <c r="T112" s="34" t="str">
        <f t="shared" si="99"/>
        <v/>
      </c>
      <c r="U112" s="49" t="str">
        <f t="shared" si="99"/>
        <v/>
      </c>
      <c r="V112" s="4"/>
      <c r="W112" s="4"/>
      <c r="X112" s="4"/>
      <c r="Y112" s="4"/>
      <c r="Z112" s="4"/>
      <c r="AA112" s="4"/>
      <c r="AB112" s="4"/>
      <c r="AC112" s="4"/>
      <c r="AD112" s="4"/>
      <c r="AE112" s="4"/>
      <c r="AF112" s="4"/>
      <c r="AG112" s="4"/>
      <c r="AH112" s="4"/>
      <c r="AI112" s="4"/>
      <c r="AJ112" s="7" t="str">
        <f t="shared" si="113"/>
        <v>n</v>
      </c>
      <c r="AK112" s="7" t="str">
        <f t="shared" si="100"/>
        <v>n</v>
      </c>
      <c r="AL112" s="7" t="str">
        <f t="shared" si="101"/>
        <v>n</v>
      </c>
      <c r="AM112" s="8" t="str">
        <f t="shared" si="102"/>
        <v>n</v>
      </c>
      <c r="AN112" s="6" t="str">
        <f t="shared" si="103"/>
        <v>n</v>
      </c>
      <c r="AO112" s="9">
        <f t="shared" si="104"/>
        <v>1</v>
      </c>
      <c r="AP112" s="9">
        <f t="shared" si="105"/>
        <v>1</v>
      </c>
      <c r="AQ112" s="9">
        <f t="shared" si="106"/>
        <v>1</v>
      </c>
      <c r="AR112" s="9">
        <f t="shared" si="107"/>
        <v>1</v>
      </c>
      <c r="AS112" s="9" t="b">
        <f t="shared" si="108"/>
        <v>1</v>
      </c>
      <c r="AT112" s="7" t="b">
        <f t="shared" si="109"/>
        <v>1</v>
      </c>
      <c r="AU112" s="7" t="b">
        <f t="shared" si="110"/>
        <v>1</v>
      </c>
      <c r="AV112" s="11" t="b">
        <f t="shared" si="111"/>
        <v>1</v>
      </c>
      <c r="AW112" s="10">
        <f t="shared" si="112"/>
        <v>3</v>
      </c>
      <c r="AX112" s="10">
        <f t="shared" si="96"/>
        <v>3</v>
      </c>
      <c r="AY112" s="10">
        <f t="shared" si="97"/>
        <v>3</v>
      </c>
      <c r="AZ112" s="10">
        <f t="shared" si="98"/>
        <v>3</v>
      </c>
    </row>
    <row r="113" spans="1:52" ht="24.95" customHeight="1" thickTop="1" thickBot="1">
      <c r="A113" s="66"/>
      <c r="B113" s="28"/>
      <c r="C113" s="59"/>
      <c r="D113" s="28"/>
      <c r="E113" s="28"/>
      <c r="F113" s="28"/>
      <c r="G113" s="28"/>
      <c r="H113" s="28"/>
      <c r="I113" s="28"/>
      <c r="J113" s="28"/>
      <c r="K113" s="28"/>
      <c r="L113" s="28"/>
      <c r="M113" s="67"/>
      <c r="N113" s="36"/>
      <c r="O113" s="14"/>
      <c r="P113" s="14"/>
      <c r="Q113" s="14"/>
      <c r="R113" s="53">
        <f>SUM(R105:R112)</f>
        <v>0</v>
      </c>
      <c r="S113" s="53">
        <f t="shared" ref="S113:U113" si="114">SUM(S105:S112)</f>
        <v>0</v>
      </c>
      <c r="T113" s="53">
        <f t="shared" si="114"/>
        <v>0</v>
      </c>
      <c r="U113" s="53">
        <f t="shared" si="114"/>
        <v>0</v>
      </c>
    </row>
    <row r="114" spans="1:52" ht="16.5" thickTop="1" thickBot="1">
      <c r="A114" s="68"/>
      <c r="B114" s="4"/>
      <c r="C114" s="69"/>
      <c r="D114" s="4"/>
      <c r="E114" s="4"/>
      <c r="F114" s="4"/>
      <c r="G114" s="4"/>
      <c r="H114" s="4"/>
      <c r="I114" s="4"/>
      <c r="J114" s="4"/>
      <c r="K114" s="4"/>
      <c r="L114" s="4"/>
      <c r="M114" s="70"/>
    </row>
    <row r="115" spans="1:52" ht="19.5" thickBot="1">
      <c r="A115" s="111" t="s">
        <v>36</v>
      </c>
      <c r="B115" s="112"/>
      <c r="C115" s="112"/>
      <c r="D115" s="112"/>
      <c r="E115" s="113"/>
      <c r="F115" s="126" t="s">
        <v>7</v>
      </c>
      <c r="G115" s="127"/>
      <c r="H115" s="127"/>
      <c r="I115" s="127"/>
      <c r="J115" s="127"/>
      <c r="K115" s="127"/>
      <c r="L115" s="127"/>
      <c r="M115" s="128"/>
      <c r="N115" s="2"/>
      <c r="O115" s="104" t="s">
        <v>8</v>
      </c>
      <c r="P115" s="105"/>
      <c r="Q115" s="1"/>
      <c r="R115" s="99" t="s">
        <v>11</v>
      </c>
      <c r="S115" s="99"/>
      <c r="T115" s="99"/>
      <c r="U115" s="99"/>
      <c r="V115" s="2"/>
      <c r="W115" s="2"/>
      <c r="X115" s="2"/>
      <c r="Y115" s="2"/>
      <c r="Z115" s="2"/>
      <c r="AA115" s="2"/>
      <c r="AB115" s="2"/>
      <c r="AC115" s="2"/>
      <c r="AD115" s="2"/>
      <c r="AE115" s="2"/>
      <c r="AF115" s="2"/>
      <c r="AG115" s="2"/>
      <c r="AH115" s="2"/>
      <c r="AI115" s="2"/>
      <c r="AJ115" s="84" t="s">
        <v>3</v>
      </c>
      <c r="AK115" s="84"/>
      <c r="AL115" s="84"/>
      <c r="AM115" s="84"/>
      <c r="AN115" s="13" t="s">
        <v>2</v>
      </c>
      <c r="AO115" s="84" t="s">
        <v>13</v>
      </c>
      <c r="AP115" s="84"/>
      <c r="AQ115" s="84"/>
      <c r="AR115" s="84"/>
      <c r="AS115" s="84" t="s">
        <v>12</v>
      </c>
      <c r="AT115" s="84"/>
      <c r="AU115" s="84"/>
      <c r="AV115" s="84"/>
      <c r="AW115" s="84" t="s">
        <v>14</v>
      </c>
      <c r="AX115" s="84"/>
      <c r="AY115" s="84"/>
      <c r="AZ115" s="84"/>
    </row>
    <row r="116" spans="1:52" s="20" customFormat="1" ht="24.95" customHeight="1" thickBot="1">
      <c r="A116" s="114" t="s">
        <v>9</v>
      </c>
      <c r="B116" s="115"/>
      <c r="C116" s="116"/>
      <c r="D116" s="100" t="s">
        <v>6</v>
      </c>
      <c r="E116" s="100"/>
      <c r="F116" s="106" t="s">
        <v>30</v>
      </c>
      <c r="G116" s="106"/>
      <c r="H116" s="107" t="s">
        <v>31</v>
      </c>
      <c r="I116" s="107"/>
      <c r="J116" s="108" t="s">
        <v>32</v>
      </c>
      <c r="K116" s="108"/>
      <c r="L116" s="109" t="s">
        <v>33</v>
      </c>
      <c r="M116" s="109"/>
      <c r="N116" s="17"/>
      <c r="O116" s="56"/>
      <c r="P116" s="57"/>
      <c r="Q116" s="18"/>
      <c r="R116" s="41" t="s">
        <v>30</v>
      </c>
      <c r="S116" s="42" t="s">
        <v>31</v>
      </c>
      <c r="T116" s="43" t="s">
        <v>32</v>
      </c>
      <c r="U116" s="44" t="s">
        <v>33</v>
      </c>
      <c r="V116" s="18"/>
      <c r="W116" s="18"/>
      <c r="X116" s="18"/>
      <c r="Y116" s="18"/>
      <c r="Z116" s="18"/>
      <c r="AA116" s="18"/>
      <c r="AB116" s="18"/>
      <c r="AC116" s="18"/>
      <c r="AD116" s="18"/>
      <c r="AE116" s="18"/>
      <c r="AF116" s="18"/>
      <c r="AG116" s="18"/>
      <c r="AH116" s="18"/>
      <c r="AI116" s="18"/>
      <c r="AJ116" s="19" t="s">
        <v>0</v>
      </c>
      <c r="AK116" s="19" t="s">
        <v>1</v>
      </c>
      <c r="AL116" s="19" t="s">
        <v>4</v>
      </c>
      <c r="AM116" s="19" t="s">
        <v>5</v>
      </c>
      <c r="AN116" s="58"/>
      <c r="AO116" s="19" t="s">
        <v>0</v>
      </c>
      <c r="AP116" s="19" t="s">
        <v>1</v>
      </c>
      <c r="AQ116" s="19" t="s">
        <v>4</v>
      </c>
      <c r="AR116" s="19" t="s">
        <v>5</v>
      </c>
      <c r="AS116" s="19" t="s">
        <v>0</v>
      </c>
      <c r="AT116" s="19" t="s">
        <v>1</v>
      </c>
      <c r="AU116" s="19" t="s">
        <v>4</v>
      </c>
      <c r="AV116" s="19" t="s">
        <v>5</v>
      </c>
      <c r="AW116" s="19" t="s">
        <v>0</v>
      </c>
      <c r="AX116" s="19" t="s">
        <v>1</v>
      </c>
      <c r="AY116" s="19" t="s">
        <v>4</v>
      </c>
      <c r="AZ116" s="19" t="s">
        <v>5</v>
      </c>
    </row>
    <row r="117" spans="1:52" ht="16.5" customHeight="1" thickBot="1">
      <c r="A117" s="121">
        <v>43355</v>
      </c>
      <c r="B117" s="117"/>
      <c r="C117" s="118"/>
      <c r="D117" s="21"/>
      <c r="E117" s="22"/>
      <c r="F117" s="23"/>
      <c r="G117" s="24"/>
      <c r="H117" s="23"/>
      <c r="I117" s="24"/>
      <c r="J117" s="23"/>
      <c r="K117" s="24"/>
      <c r="L117" s="23"/>
      <c r="M117" s="64"/>
      <c r="N117" s="26"/>
      <c r="O117" s="38"/>
      <c r="P117" s="33"/>
      <c r="Q117" s="28">
        <v>1</v>
      </c>
      <c r="R117" s="45" t="str">
        <f t="shared" ref="R117:U120" si="115">IF($O117="","",+AO117+AW117)</f>
        <v/>
      </c>
      <c r="S117" s="46" t="str">
        <f t="shared" si="115"/>
        <v/>
      </c>
      <c r="T117" s="46" t="str">
        <f t="shared" si="115"/>
        <v/>
      </c>
      <c r="U117" s="47" t="str">
        <f t="shared" si="115"/>
        <v/>
      </c>
      <c r="V117" s="4"/>
      <c r="W117" s="4"/>
      <c r="X117" s="4"/>
      <c r="Y117" s="4"/>
      <c r="Z117" s="4"/>
      <c r="AA117" s="4"/>
      <c r="AB117" s="4"/>
      <c r="AC117" s="4"/>
      <c r="AD117" s="4"/>
      <c r="AE117" s="4"/>
      <c r="AF117" s="4"/>
      <c r="AG117" s="4"/>
      <c r="AH117" s="4"/>
      <c r="AI117" s="4"/>
      <c r="AJ117" s="7" t="str">
        <f>IF(F117&lt;G117,2,IF(F117=G117,"n",1))</f>
        <v>n</v>
      </c>
      <c r="AK117" s="7" t="str">
        <f>IF(H117&lt;I117,2,IF(H117=I117,"n",1))</f>
        <v>n</v>
      </c>
      <c r="AL117" s="7" t="str">
        <f>IF(J117&lt;K117,2,IF(J117=K117,"n",1))</f>
        <v>n</v>
      </c>
      <c r="AM117" s="8" t="str">
        <f>IF(L117&lt;M117,2,IF(L117=M117,"n",1))</f>
        <v>n</v>
      </c>
      <c r="AN117" s="6" t="str">
        <f>IF(O117&lt;P117,2,IF(O117=P117,"n",1))</f>
        <v>n</v>
      </c>
      <c r="AO117" s="9">
        <f>IF(AJ117=AN117,1,0)</f>
        <v>1</v>
      </c>
      <c r="AP117" s="9">
        <f>IF(AK117=AN117,1,0)</f>
        <v>1</v>
      </c>
      <c r="AQ117" s="9">
        <f>IF(AL117=AN117,1,0)</f>
        <v>1</v>
      </c>
      <c r="AR117" s="9">
        <f>IF(AM117=AN117,1,0)</f>
        <v>1</v>
      </c>
      <c r="AS117" s="9" t="b">
        <f>AND(F117=O117,G117=P117)</f>
        <v>1</v>
      </c>
      <c r="AT117" s="7" t="b">
        <f>AND(H117=O117,I117=P117)</f>
        <v>1</v>
      </c>
      <c r="AU117" s="7" t="b">
        <f>AND(J117=O117,K117=P117)</f>
        <v>1</v>
      </c>
      <c r="AV117" s="11" t="b">
        <f>AND(L117=O117,M117=P117)</f>
        <v>1</v>
      </c>
      <c r="AW117" s="10">
        <f>IF(AS117=TRUE,3,0)</f>
        <v>3</v>
      </c>
      <c r="AX117" s="10">
        <f t="shared" ref="AX117:AX120" si="116">IF(AT117=TRUE,3,0)</f>
        <v>3</v>
      </c>
      <c r="AY117" s="10">
        <f t="shared" ref="AY117:AY120" si="117">IF(AU117=TRUE,3,0)</f>
        <v>3</v>
      </c>
      <c r="AZ117" s="10">
        <f t="shared" ref="AZ117:AZ120" si="118">IF(AV117=TRUE,3,0)</f>
        <v>3</v>
      </c>
    </row>
    <row r="118" spans="1:52" ht="16.5" thickBot="1">
      <c r="A118" s="122"/>
      <c r="B118" s="119"/>
      <c r="C118" s="120"/>
      <c r="D118" s="29"/>
      <c r="E118" s="30"/>
      <c r="F118" s="31"/>
      <c r="G118" s="32"/>
      <c r="H118" s="31"/>
      <c r="I118" s="32"/>
      <c r="J118" s="31"/>
      <c r="K118" s="32"/>
      <c r="L118" s="31"/>
      <c r="M118" s="65"/>
      <c r="N118" s="26"/>
      <c r="O118" s="38"/>
      <c r="P118" s="33"/>
      <c r="Q118" s="28"/>
      <c r="R118" s="48" t="str">
        <f t="shared" si="115"/>
        <v/>
      </c>
      <c r="S118" s="34" t="str">
        <f t="shared" si="115"/>
        <v/>
      </c>
      <c r="T118" s="34" t="str">
        <f t="shared" si="115"/>
        <v/>
      </c>
      <c r="U118" s="49" t="str">
        <f t="shared" si="115"/>
        <v/>
      </c>
      <c r="V118" s="4"/>
      <c r="W118" s="4"/>
      <c r="X118" s="4"/>
      <c r="Y118" s="4"/>
      <c r="Z118" s="4"/>
      <c r="AA118" s="4"/>
      <c r="AB118" s="4"/>
      <c r="AC118" s="4"/>
      <c r="AD118" s="4"/>
      <c r="AE118" s="4"/>
      <c r="AF118" s="4"/>
      <c r="AG118" s="4"/>
      <c r="AH118" s="4"/>
      <c r="AI118" s="4"/>
      <c r="AJ118" s="7" t="str">
        <f>IF(F118&lt;G118,2,IF(F118=G118,"n",1))</f>
        <v>n</v>
      </c>
      <c r="AK118" s="7" t="str">
        <f t="shared" ref="AK118:AK120" si="119">IF(H118&lt;I118,2,IF(H118=I118,"n",1))</f>
        <v>n</v>
      </c>
      <c r="AL118" s="7" t="str">
        <f t="shared" ref="AL118:AL120" si="120">IF(J118&lt;K118,2,IF(J118=K118,"n",1))</f>
        <v>n</v>
      </c>
      <c r="AM118" s="8" t="str">
        <f t="shared" ref="AM118:AM120" si="121">IF(L118&lt;M118,2,IF(L118=M118,"n",1))</f>
        <v>n</v>
      </c>
      <c r="AN118" s="6" t="str">
        <f t="shared" ref="AN118:AN120" si="122">IF(O118&lt;P118,2,IF(O118=P118,"n",1))</f>
        <v>n</v>
      </c>
      <c r="AO118" s="9">
        <f t="shared" ref="AO118:AO120" si="123">IF(AJ118=AN118,1,0)</f>
        <v>1</v>
      </c>
      <c r="AP118" s="9">
        <f t="shared" ref="AP118:AP120" si="124">IF(AK118=AN118,1,0)</f>
        <v>1</v>
      </c>
      <c r="AQ118" s="9">
        <f t="shared" ref="AQ118:AQ120" si="125">IF(AL118=AN118,1,0)</f>
        <v>1</v>
      </c>
      <c r="AR118" s="9">
        <f t="shared" ref="AR118:AR120" si="126">IF(AM118=AN118,1,0)</f>
        <v>1</v>
      </c>
      <c r="AS118" s="9" t="b">
        <f t="shared" ref="AS118:AS120" si="127">AND(F118=O118,G118=P118)</f>
        <v>1</v>
      </c>
      <c r="AT118" s="7" t="b">
        <f t="shared" ref="AT118:AT120" si="128">AND(H118=O118,I118=P118)</f>
        <v>1</v>
      </c>
      <c r="AU118" s="7" t="b">
        <f t="shared" ref="AU118:AU120" si="129">AND(J118=O118,K118=P118)</f>
        <v>1</v>
      </c>
      <c r="AV118" s="11" t="b">
        <f t="shared" ref="AV118:AV120" si="130">AND(L118=O118,M118=P118)</f>
        <v>1</v>
      </c>
      <c r="AW118" s="10">
        <f t="shared" ref="AW118:AW120" si="131">IF(AS118=TRUE,3,0)</f>
        <v>3</v>
      </c>
      <c r="AX118" s="10">
        <f t="shared" si="116"/>
        <v>3</v>
      </c>
      <c r="AY118" s="10">
        <f t="shared" si="117"/>
        <v>3</v>
      </c>
      <c r="AZ118" s="10">
        <f t="shared" si="118"/>
        <v>3</v>
      </c>
    </row>
    <row r="119" spans="1:52" ht="16.5" thickBot="1">
      <c r="A119" s="121">
        <v>43356</v>
      </c>
      <c r="B119" s="117"/>
      <c r="C119" s="129"/>
      <c r="D119" s="29"/>
      <c r="E119" s="35"/>
      <c r="F119" s="31"/>
      <c r="G119" s="32"/>
      <c r="H119" s="31"/>
      <c r="I119" s="32"/>
      <c r="J119" s="31"/>
      <c r="K119" s="32"/>
      <c r="L119" s="31"/>
      <c r="M119" s="65"/>
      <c r="N119" s="26"/>
      <c r="O119" s="38"/>
      <c r="P119" s="33"/>
      <c r="Q119" s="28"/>
      <c r="R119" s="48" t="str">
        <f t="shared" si="115"/>
        <v/>
      </c>
      <c r="S119" s="34" t="str">
        <f t="shared" si="115"/>
        <v/>
      </c>
      <c r="T119" s="34" t="str">
        <f t="shared" si="115"/>
        <v/>
      </c>
      <c r="U119" s="49" t="str">
        <f t="shared" si="115"/>
        <v/>
      </c>
      <c r="V119" s="4"/>
      <c r="W119" s="4"/>
      <c r="X119" s="4"/>
      <c r="Y119" s="4"/>
      <c r="Z119" s="4"/>
      <c r="AA119" s="4"/>
      <c r="AB119" s="4"/>
      <c r="AC119" s="4"/>
      <c r="AD119" s="4"/>
      <c r="AE119" s="4"/>
      <c r="AF119" s="4"/>
      <c r="AG119" s="4"/>
      <c r="AH119" s="4"/>
      <c r="AI119" s="4"/>
      <c r="AJ119" s="7" t="str">
        <f>IF(F119&lt;G119,2,IF(F119=G119,"n",1))</f>
        <v>n</v>
      </c>
      <c r="AK119" s="7" t="str">
        <f t="shared" si="119"/>
        <v>n</v>
      </c>
      <c r="AL119" s="7" t="str">
        <f t="shared" si="120"/>
        <v>n</v>
      </c>
      <c r="AM119" s="8" t="str">
        <f t="shared" si="121"/>
        <v>n</v>
      </c>
      <c r="AN119" s="6" t="str">
        <f t="shared" si="122"/>
        <v>n</v>
      </c>
      <c r="AO119" s="9">
        <f t="shared" si="123"/>
        <v>1</v>
      </c>
      <c r="AP119" s="9">
        <f t="shared" si="124"/>
        <v>1</v>
      </c>
      <c r="AQ119" s="9">
        <f t="shared" si="125"/>
        <v>1</v>
      </c>
      <c r="AR119" s="9">
        <f t="shared" si="126"/>
        <v>1</v>
      </c>
      <c r="AS119" s="9" t="b">
        <f t="shared" si="127"/>
        <v>1</v>
      </c>
      <c r="AT119" s="7" t="b">
        <f t="shared" si="128"/>
        <v>1</v>
      </c>
      <c r="AU119" s="7" t="b">
        <f t="shared" si="129"/>
        <v>1</v>
      </c>
      <c r="AV119" s="11" t="b">
        <f t="shared" si="130"/>
        <v>1</v>
      </c>
      <c r="AW119" s="10">
        <f t="shared" si="131"/>
        <v>3</v>
      </c>
      <c r="AX119" s="10">
        <f t="shared" si="116"/>
        <v>3</v>
      </c>
      <c r="AY119" s="10">
        <f t="shared" si="117"/>
        <v>3</v>
      </c>
      <c r="AZ119" s="10">
        <f t="shared" si="118"/>
        <v>3</v>
      </c>
    </row>
    <row r="120" spans="1:52" ht="16.5" thickBot="1">
      <c r="A120" s="130"/>
      <c r="B120" s="131"/>
      <c r="C120" s="132"/>
      <c r="D120" s="29"/>
      <c r="E120" s="35"/>
      <c r="F120" s="31"/>
      <c r="G120" s="32"/>
      <c r="H120" s="31"/>
      <c r="I120" s="32"/>
      <c r="J120" s="31"/>
      <c r="K120" s="32"/>
      <c r="L120" s="31"/>
      <c r="M120" s="65"/>
      <c r="N120" s="26"/>
      <c r="O120" s="38"/>
      <c r="P120" s="33"/>
      <c r="Q120" s="28"/>
      <c r="R120" s="48" t="str">
        <f t="shared" si="115"/>
        <v/>
      </c>
      <c r="S120" s="34" t="str">
        <f t="shared" si="115"/>
        <v/>
      </c>
      <c r="T120" s="34" t="str">
        <f t="shared" si="115"/>
        <v/>
      </c>
      <c r="U120" s="49" t="str">
        <f t="shared" si="115"/>
        <v/>
      </c>
      <c r="V120" s="4"/>
      <c r="W120" s="4"/>
      <c r="X120" s="4"/>
      <c r="Y120" s="4"/>
      <c r="Z120" s="4"/>
      <c r="AA120" s="4"/>
      <c r="AB120" s="4"/>
      <c r="AC120" s="4"/>
      <c r="AD120" s="4"/>
      <c r="AE120" s="4"/>
      <c r="AF120" s="4"/>
      <c r="AG120" s="4"/>
      <c r="AH120" s="4"/>
      <c r="AI120" s="4"/>
      <c r="AJ120" s="7" t="str">
        <f t="shared" ref="AJ120" si="132">IF(F120&lt;G120,2,IF(F120=G120,"n",1))</f>
        <v>n</v>
      </c>
      <c r="AK120" s="7" t="str">
        <f t="shared" si="119"/>
        <v>n</v>
      </c>
      <c r="AL120" s="7" t="str">
        <f t="shared" si="120"/>
        <v>n</v>
      </c>
      <c r="AM120" s="8" t="str">
        <f t="shared" si="121"/>
        <v>n</v>
      </c>
      <c r="AN120" s="6" t="str">
        <f t="shared" si="122"/>
        <v>n</v>
      </c>
      <c r="AO120" s="9">
        <f t="shared" si="123"/>
        <v>1</v>
      </c>
      <c r="AP120" s="9">
        <f t="shared" si="124"/>
        <v>1</v>
      </c>
      <c r="AQ120" s="9">
        <f t="shared" si="125"/>
        <v>1</v>
      </c>
      <c r="AR120" s="9">
        <f t="shared" si="126"/>
        <v>1</v>
      </c>
      <c r="AS120" s="9" t="b">
        <f t="shared" si="127"/>
        <v>1</v>
      </c>
      <c r="AT120" s="7" t="b">
        <f t="shared" si="128"/>
        <v>1</v>
      </c>
      <c r="AU120" s="7" t="b">
        <f t="shared" si="129"/>
        <v>1</v>
      </c>
      <c r="AV120" s="11" t="b">
        <f t="shared" si="130"/>
        <v>1</v>
      </c>
      <c r="AW120" s="10">
        <f t="shared" si="131"/>
        <v>3</v>
      </c>
      <c r="AX120" s="10">
        <f t="shared" si="116"/>
        <v>3</v>
      </c>
      <c r="AY120" s="10">
        <f t="shared" si="117"/>
        <v>3</v>
      </c>
      <c r="AZ120" s="10">
        <f t="shared" si="118"/>
        <v>3</v>
      </c>
    </row>
    <row r="121" spans="1:52" ht="24.95" customHeight="1" thickTop="1" thickBot="1">
      <c r="A121" s="66"/>
      <c r="B121" s="28"/>
      <c r="C121" s="59"/>
      <c r="D121" s="28"/>
      <c r="E121" s="28"/>
      <c r="F121" s="28"/>
      <c r="G121" s="28"/>
      <c r="H121" s="28"/>
      <c r="I121" s="28"/>
      <c r="J121" s="28"/>
      <c r="K121" s="28"/>
      <c r="L121" s="28"/>
      <c r="M121" s="67"/>
      <c r="N121" s="36"/>
      <c r="O121" s="14"/>
      <c r="P121" s="14"/>
      <c r="Q121" s="14"/>
      <c r="R121" s="53">
        <f>SUM(R117:R120)</f>
        <v>0</v>
      </c>
      <c r="S121" s="53">
        <f t="shared" ref="S121:U121" si="133">SUM(S117:S120)</f>
        <v>0</v>
      </c>
      <c r="T121" s="53">
        <f t="shared" si="133"/>
        <v>0</v>
      </c>
      <c r="U121" s="53">
        <f t="shared" si="133"/>
        <v>0</v>
      </c>
    </row>
    <row r="122" spans="1:52" ht="16.5" thickTop="1" thickBot="1">
      <c r="A122" s="68"/>
      <c r="B122" s="4"/>
      <c r="C122" s="69"/>
      <c r="D122" s="4"/>
      <c r="E122" s="4"/>
      <c r="F122" s="4"/>
      <c r="G122" s="4"/>
      <c r="H122" s="4"/>
      <c r="I122" s="4"/>
      <c r="J122" s="4"/>
      <c r="K122" s="4"/>
      <c r="L122" s="4"/>
      <c r="M122" s="70"/>
    </row>
    <row r="123" spans="1:52" ht="19.5" thickBot="1">
      <c r="A123" s="111" t="s">
        <v>37</v>
      </c>
      <c r="B123" s="112"/>
      <c r="C123" s="112"/>
      <c r="D123" s="112"/>
      <c r="E123" s="113"/>
      <c r="F123" s="126" t="s">
        <v>7</v>
      </c>
      <c r="G123" s="127"/>
      <c r="H123" s="127"/>
      <c r="I123" s="127"/>
      <c r="J123" s="127"/>
      <c r="K123" s="127"/>
      <c r="L123" s="127"/>
      <c r="M123" s="128"/>
      <c r="N123" s="2"/>
      <c r="O123" s="104" t="s">
        <v>8</v>
      </c>
      <c r="P123" s="105"/>
      <c r="Q123" s="1"/>
      <c r="R123" s="99" t="s">
        <v>11</v>
      </c>
      <c r="S123" s="99"/>
      <c r="T123" s="99"/>
      <c r="U123" s="99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  <c r="AJ123" s="84" t="s">
        <v>3</v>
      </c>
      <c r="AK123" s="84"/>
      <c r="AL123" s="84"/>
      <c r="AM123" s="84"/>
      <c r="AN123" s="13" t="s">
        <v>2</v>
      </c>
      <c r="AO123" s="84" t="s">
        <v>13</v>
      </c>
      <c r="AP123" s="84"/>
      <c r="AQ123" s="84"/>
      <c r="AR123" s="84"/>
      <c r="AS123" s="84" t="s">
        <v>12</v>
      </c>
      <c r="AT123" s="84"/>
      <c r="AU123" s="84"/>
      <c r="AV123" s="84"/>
      <c r="AW123" s="84" t="s">
        <v>14</v>
      </c>
      <c r="AX123" s="84"/>
      <c r="AY123" s="84"/>
      <c r="AZ123" s="84"/>
    </row>
    <row r="124" spans="1:52" s="20" customFormat="1" ht="24.95" customHeight="1" thickBot="1">
      <c r="A124" s="114" t="s">
        <v>9</v>
      </c>
      <c r="B124" s="115"/>
      <c r="C124" s="116"/>
      <c r="D124" s="100" t="s">
        <v>6</v>
      </c>
      <c r="E124" s="100"/>
      <c r="F124" s="106" t="s">
        <v>30</v>
      </c>
      <c r="G124" s="106"/>
      <c r="H124" s="107" t="s">
        <v>31</v>
      </c>
      <c r="I124" s="107"/>
      <c r="J124" s="108" t="s">
        <v>32</v>
      </c>
      <c r="K124" s="108"/>
      <c r="L124" s="109" t="s">
        <v>33</v>
      </c>
      <c r="M124" s="109"/>
      <c r="N124" s="17"/>
      <c r="O124" s="56"/>
      <c r="P124" s="57"/>
      <c r="Q124" s="18"/>
      <c r="R124" s="41" t="s">
        <v>30</v>
      </c>
      <c r="S124" s="42" t="s">
        <v>31</v>
      </c>
      <c r="T124" s="43" t="s">
        <v>32</v>
      </c>
      <c r="U124" s="44" t="s">
        <v>33</v>
      </c>
      <c r="V124" s="18"/>
      <c r="W124" s="18"/>
      <c r="X124" s="18"/>
      <c r="Y124" s="18"/>
      <c r="Z124" s="18"/>
      <c r="AA124" s="18"/>
      <c r="AB124" s="18"/>
      <c r="AC124" s="18"/>
      <c r="AD124" s="18"/>
      <c r="AE124" s="18"/>
      <c r="AF124" s="18"/>
      <c r="AG124" s="18"/>
      <c r="AH124" s="18"/>
      <c r="AI124" s="18"/>
      <c r="AJ124" s="19" t="s">
        <v>0</v>
      </c>
      <c r="AK124" s="19" t="s">
        <v>1</v>
      </c>
      <c r="AL124" s="19" t="s">
        <v>4</v>
      </c>
      <c r="AM124" s="19" t="s">
        <v>5</v>
      </c>
      <c r="AN124" s="58"/>
      <c r="AO124" s="19" t="s">
        <v>0</v>
      </c>
      <c r="AP124" s="19" t="s">
        <v>1</v>
      </c>
      <c r="AQ124" s="19" t="s">
        <v>4</v>
      </c>
      <c r="AR124" s="19" t="s">
        <v>5</v>
      </c>
      <c r="AS124" s="19" t="s">
        <v>0</v>
      </c>
      <c r="AT124" s="19" t="s">
        <v>1</v>
      </c>
      <c r="AU124" s="19" t="s">
        <v>4</v>
      </c>
      <c r="AV124" s="19" t="s">
        <v>5</v>
      </c>
      <c r="AW124" s="19" t="s">
        <v>0</v>
      </c>
      <c r="AX124" s="19" t="s">
        <v>1</v>
      </c>
      <c r="AY124" s="19" t="s">
        <v>4</v>
      </c>
      <c r="AZ124" s="19" t="s">
        <v>5</v>
      </c>
    </row>
    <row r="125" spans="1:52" ht="16.5" customHeight="1" thickBot="1">
      <c r="A125" s="121">
        <v>43355</v>
      </c>
      <c r="B125" s="117"/>
      <c r="C125" s="129"/>
      <c r="D125" s="21"/>
      <c r="E125" s="22"/>
      <c r="F125" s="23"/>
      <c r="G125" s="24"/>
      <c r="H125" s="23"/>
      <c r="I125" s="24"/>
      <c r="J125" s="23"/>
      <c r="K125" s="24"/>
      <c r="L125" s="23"/>
      <c r="M125" s="25"/>
      <c r="N125" s="26"/>
      <c r="O125" s="38"/>
      <c r="P125" s="33"/>
      <c r="Q125" s="28">
        <v>1</v>
      </c>
      <c r="R125" s="45" t="str">
        <f t="shared" ref="R125:U126" si="134">IF($O125="","",+AO125+AW125)</f>
        <v/>
      </c>
      <c r="S125" s="46" t="str">
        <f t="shared" si="134"/>
        <v/>
      </c>
      <c r="T125" s="46" t="str">
        <f t="shared" si="134"/>
        <v/>
      </c>
      <c r="U125" s="47" t="str">
        <f t="shared" si="134"/>
        <v/>
      </c>
      <c r="V125" s="4"/>
      <c r="W125" s="4"/>
      <c r="X125" s="4"/>
      <c r="Y125" s="4"/>
      <c r="Z125" s="4"/>
      <c r="AA125" s="4"/>
      <c r="AB125" s="4"/>
      <c r="AC125" s="4"/>
      <c r="AD125" s="4"/>
      <c r="AE125" s="4"/>
      <c r="AF125" s="4"/>
      <c r="AG125" s="4"/>
      <c r="AH125" s="4"/>
      <c r="AI125" s="4"/>
      <c r="AJ125" s="7" t="str">
        <f>IF(F125&lt;G125,2,IF(F125=G125,"n",1))</f>
        <v>n</v>
      </c>
      <c r="AK125" s="7" t="str">
        <f>IF(H125&lt;I125,2,IF(H125=I125,"n",1))</f>
        <v>n</v>
      </c>
      <c r="AL125" s="7" t="str">
        <f>IF(J125&lt;K125,2,IF(J125=K125,"n",1))</f>
        <v>n</v>
      </c>
      <c r="AM125" s="8" t="str">
        <f>IF(L125&lt;M125,2,IF(L125=M125,"n",1))</f>
        <v>n</v>
      </c>
      <c r="AN125" s="6" t="str">
        <f>IF(O125&lt;P125,2,IF(O125=P125,"n",1))</f>
        <v>n</v>
      </c>
      <c r="AO125" s="9">
        <f>IF(AJ125=AN125,1,0)</f>
        <v>1</v>
      </c>
      <c r="AP125" s="9">
        <f>IF(AK125=AN125,1,0)</f>
        <v>1</v>
      </c>
      <c r="AQ125" s="9">
        <f>IF(AL125=AN125,1,0)</f>
        <v>1</v>
      </c>
      <c r="AR125" s="9">
        <f>IF(AM125=AN125,1,0)</f>
        <v>1</v>
      </c>
      <c r="AS125" s="9" t="b">
        <f>AND(F125=O125,G125=P125)</f>
        <v>1</v>
      </c>
      <c r="AT125" s="7" t="b">
        <f>AND(H125=O125,I125=P125)</f>
        <v>1</v>
      </c>
      <c r="AU125" s="7" t="b">
        <f>AND(J125=O125,K125=P125)</f>
        <v>1</v>
      </c>
      <c r="AV125" s="11" t="b">
        <f>AND(L125=O125,M125=P125)</f>
        <v>1</v>
      </c>
      <c r="AW125" s="10">
        <f>IF(AS125=TRUE,3,0)</f>
        <v>3</v>
      </c>
      <c r="AX125" s="10">
        <f t="shared" ref="AX125:AX126" si="135">IF(AT125=TRUE,3,0)</f>
        <v>3</v>
      </c>
      <c r="AY125" s="10">
        <f t="shared" ref="AY125:AY126" si="136">IF(AU125=TRUE,3,0)</f>
        <v>3</v>
      </c>
      <c r="AZ125" s="10">
        <f t="shared" ref="AZ125:AZ126" si="137">IF(AV125=TRUE,3,0)</f>
        <v>3</v>
      </c>
    </row>
    <row r="126" spans="1:52" ht="16.5" thickBot="1">
      <c r="A126" s="130"/>
      <c r="B126" s="131"/>
      <c r="C126" s="132"/>
      <c r="D126" s="29"/>
      <c r="E126" s="30"/>
      <c r="F126" s="31"/>
      <c r="G126" s="32"/>
      <c r="H126" s="31"/>
      <c r="I126" s="32"/>
      <c r="J126" s="31"/>
      <c r="K126" s="32"/>
      <c r="L126" s="31"/>
      <c r="M126" s="33"/>
      <c r="N126" s="26"/>
      <c r="O126" s="38"/>
      <c r="P126" s="33"/>
      <c r="Q126" s="28"/>
      <c r="R126" s="48" t="str">
        <f t="shared" si="134"/>
        <v/>
      </c>
      <c r="S126" s="34" t="str">
        <f t="shared" si="134"/>
        <v/>
      </c>
      <c r="T126" s="34" t="str">
        <f t="shared" si="134"/>
        <v/>
      </c>
      <c r="U126" s="49" t="str">
        <f t="shared" si="134"/>
        <v/>
      </c>
      <c r="V126" s="4"/>
      <c r="W126" s="4"/>
      <c r="X126" s="4"/>
      <c r="Y126" s="4"/>
      <c r="Z126" s="4"/>
      <c r="AA126" s="4"/>
      <c r="AB126" s="4"/>
      <c r="AC126" s="4"/>
      <c r="AD126" s="4"/>
      <c r="AE126" s="4"/>
      <c r="AF126" s="4"/>
      <c r="AG126" s="4"/>
      <c r="AH126" s="4"/>
      <c r="AI126" s="4"/>
      <c r="AJ126" s="7" t="str">
        <f>IF(F126&lt;G126,2,IF(F126=G126,"n",1))</f>
        <v>n</v>
      </c>
      <c r="AK126" s="7" t="str">
        <f t="shared" ref="AK126" si="138">IF(H126&lt;I126,2,IF(H126=I126,"n",1))</f>
        <v>n</v>
      </c>
      <c r="AL126" s="7" t="str">
        <f t="shared" ref="AL126" si="139">IF(J126&lt;K126,2,IF(J126=K126,"n",1))</f>
        <v>n</v>
      </c>
      <c r="AM126" s="8" t="str">
        <f t="shared" ref="AM126" si="140">IF(L126&lt;M126,2,IF(L126=M126,"n",1))</f>
        <v>n</v>
      </c>
      <c r="AN126" s="6" t="str">
        <f t="shared" ref="AN126" si="141">IF(O126&lt;P126,2,IF(O126=P126,"n",1))</f>
        <v>n</v>
      </c>
      <c r="AO126" s="9">
        <f t="shared" ref="AO126" si="142">IF(AJ126=AN126,1,0)</f>
        <v>1</v>
      </c>
      <c r="AP126" s="9">
        <f t="shared" ref="AP126" si="143">IF(AK126=AN126,1,0)</f>
        <v>1</v>
      </c>
      <c r="AQ126" s="9">
        <f t="shared" ref="AQ126" si="144">IF(AL126=AN126,1,0)</f>
        <v>1</v>
      </c>
      <c r="AR126" s="9">
        <f t="shared" ref="AR126" si="145">IF(AM126=AN126,1,0)</f>
        <v>1</v>
      </c>
      <c r="AS126" s="9" t="b">
        <f t="shared" ref="AS126" si="146">AND(F126=O126,G126=P126)</f>
        <v>1</v>
      </c>
      <c r="AT126" s="7" t="b">
        <f t="shared" ref="AT126" si="147">AND(H126=O126,I126=P126)</f>
        <v>1</v>
      </c>
      <c r="AU126" s="7" t="b">
        <f t="shared" ref="AU126" si="148">AND(J126=O126,K126=P126)</f>
        <v>1</v>
      </c>
      <c r="AV126" s="11" t="b">
        <f t="shared" ref="AV126" si="149">AND(L126=O126,M126=P126)</f>
        <v>1</v>
      </c>
      <c r="AW126" s="10">
        <f t="shared" ref="AW126" si="150">IF(AS126=TRUE,3,0)</f>
        <v>3</v>
      </c>
      <c r="AX126" s="10">
        <f t="shared" si="135"/>
        <v>3</v>
      </c>
      <c r="AY126" s="10">
        <f t="shared" si="136"/>
        <v>3</v>
      </c>
      <c r="AZ126" s="10">
        <f t="shared" si="137"/>
        <v>3</v>
      </c>
    </row>
    <row r="127" spans="1:52" ht="24.95" customHeight="1" thickTop="1" thickBot="1">
      <c r="A127" s="14"/>
      <c r="B127" s="14"/>
      <c r="C127" s="37"/>
      <c r="D127" s="14"/>
      <c r="E127" s="14"/>
      <c r="F127" s="14"/>
      <c r="G127" s="14"/>
      <c r="H127" s="14"/>
      <c r="I127" s="14"/>
      <c r="J127" s="14"/>
      <c r="K127" s="14"/>
      <c r="L127" s="14"/>
      <c r="M127" s="14"/>
      <c r="N127" s="36"/>
      <c r="O127" s="14"/>
      <c r="P127" s="14"/>
      <c r="Q127" s="14"/>
      <c r="R127" s="53">
        <f>SUM(R125:R126)</f>
        <v>0</v>
      </c>
      <c r="S127" s="53">
        <f t="shared" ref="S127:U127" si="151">SUM(S125:S126)</f>
        <v>0</v>
      </c>
      <c r="T127" s="53">
        <f t="shared" si="151"/>
        <v>0</v>
      </c>
      <c r="U127" s="53">
        <f t="shared" si="151"/>
        <v>0</v>
      </c>
    </row>
    <row r="128" spans="1:52" ht="16.5" thickTop="1" thickBot="1"/>
    <row r="129" spans="1:52" ht="19.5" thickBot="1">
      <c r="A129" s="111" t="s">
        <v>38</v>
      </c>
      <c r="B129" s="112"/>
      <c r="C129" s="112"/>
      <c r="D129" s="112"/>
      <c r="E129" s="113"/>
      <c r="F129" s="126" t="s">
        <v>7</v>
      </c>
      <c r="G129" s="127"/>
      <c r="H129" s="127"/>
      <c r="I129" s="127"/>
      <c r="J129" s="127"/>
      <c r="K129" s="127"/>
      <c r="L129" s="127"/>
      <c r="M129" s="128"/>
      <c r="N129" s="2"/>
      <c r="O129" s="104" t="s">
        <v>8</v>
      </c>
      <c r="P129" s="105"/>
      <c r="Q129" s="1"/>
      <c r="R129" s="99" t="s">
        <v>11</v>
      </c>
      <c r="S129" s="99"/>
      <c r="T129" s="99"/>
      <c r="U129" s="99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  <c r="AJ129" s="84" t="s">
        <v>3</v>
      </c>
      <c r="AK129" s="84"/>
      <c r="AL129" s="84"/>
      <c r="AM129" s="84"/>
      <c r="AN129" s="13" t="s">
        <v>2</v>
      </c>
      <c r="AO129" s="84" t="s">
        <v>13</v>
      </c>
      <c r="AP129" s="84"/>
      <c r="AQ129" s="84"/>
      <c r="AR129" s="84"/>
      <c r="AS129" s="84" t="s">
        <v>12</v>
      </c>
      <c r="AT129" s="84"/>
      <c r="AU129" s="84"/>
      <c r="AV129" s="84"/>
      <c r="AW129" s="84" t="s">
        <v>14</v>
      </c>
      <c r="AX129" s="84"/>
      <c r="AY129" s="84"/>
      <c r="AZ129" s="84"/>
    </row>
    <row r="130" spans="1:52" s="20" customFormat="1" ht="24.95" customHeight="1" thickBot="1">
      <c r="A130" s="114" t="s">
        <v>9</v>
      </c>
      <c r="B130" s="115"/>
      <c r="C130" s="116"/>
      <c r="D130" s="100" t="s">
        <v>6</v>
      </c>
      <c r="E130" s="100"/>
      <c r="F130" s="106" t="s">
        <v>30</v>
      </c>
      <c r="G130" s="106"/>
      <c r="H130" s="107" t="s">
        <v>31</v>
      </c>
      <c r="I130" s="107"/>
      <c r="J130" s="108" t="s">
        <v>32</v>
      </c>
      <c r="K130" s="108"/>
      <c r="L130" s="109" t="s">
        <v>33</v>
      </c>
      <c r="M130" s="109"/>
      <c r="N130" s="17"/>
      <c r="O130" s="56"/>
      <c r="P130" s="57"/>
      <c r="Q130" s="18"/>
      <c r="R130" s="41" t="s">
        <v>30</v>
      </c>
      <c r="S130" s="42" t="s">
        <v>31</v>
      </c>
      <c r="T130" s="43" t="s">
        <v>32</v>
      </c>
      <c r="U130" s="44" t="s">
        <v>33</v>
      </c>
      <c r="V130" s="18"/>
      <c r="W130" s="18"/>
      <c r="X130" s="18"/>
      <c r="Y130" s="18"/>
      <c r="Z130" s="18"/>
      <c r="AA130" s="18"/>
      <c r="AB130" s="18"/>
      <c r="AC130" s="18"/>
      <c r="AD130" s="18"/>
      <c r="AE130" s="18"/>
      <c r="AF130" s="18"/>
      <c r="AG130" s="18"/>
      <c r="AH130" s="18"/>
      <c r="AI130" s="18"/>
      <c r="AJ130" s="19" t="s">
        <v>0</v>
      </c>
      <c r="AK130" s="19" t="s">
        <v>1</v>
      </c>
      <c r="AL130" s="19" t="s">
        <v>4</v>
      </c>
      <c r="AM130" s="19" t="s">
        <v>5</v>
      </c>
      <c r="AN130" s="58"/>
      <c r="AO130" s="19" t="s">
        <v>0</v>
      </c>
      <c r="AP130" s="19" t="s">
        <v>1</v>
      </c>
      <c r="AQ130" s="19" t="s">
        <v>4</v>
      </c>
      <c r="AR130" s="19" t="s">
        <v>5</v>
      </c>
      <c r="AS130" s="19" t="s">
        <v>0</v>
      </c>
      <c r="AT130" s="19" t="s">
        <v>1</v>
      </c>
      <c r="AU130" s="19" t="s">
        <v>4</v>
      </c>
      <c r="AV130" s="19" t="s">
        <v>5</v>
      </c>
      <c r="AW130" s="19" t="s">
        <v>0</v>
      </c>
      <c r="AX130" s="19" t="s">
        <v>1</v>
      </c>
      <c r="AY130" s="19" t="s">
        <v>4</v>
      </c>
      <c r="AZ130" s="19" t="s">
        <v>5</v>
      </c>
    </row>
    <row r="131" spans="1:52" ht="16.5" customHeight="1" thickBot="1">
      <c r="A131" s="136">
        <v>43355</v>
      </c>
      <c r="B131" s="137"/>
      <c r="C131" s="138"/>
      <c r="D131" s="21"/>
      <c r="E131" s="22"/>
      <c r="F131" s="23"/>
      <c r="G131" s="24"/>
      <c r="H131" s="23"/>
      <c r="I131" s="24"/>
      <c r="J131" s="23"/>
      <c r="K131" s="24"/>
      <c r="L131" s="23"/>
      <c r="M131" s="25"/>
      <c r="N131" s="26"/>
      <c r="O131" s="38"/>
      <c r="P131" s="33"/>
      <c r="Q131" s="28">
        <v>1</v>
      </c>
      <c r="R131" s="45" t="str">
        <f>IF($O131="","",+AO131+AW131)</f>
        <v/>
      </c>
      <c r="S131" s="46" t="str">
        <f>IF($O131="","",+AP131+AX131)</f>
        <v/>
      </c>
      <c r="T131" s="46" t="str">
        <f>IF($O131="","",+AQ131+AY131)</f>
        <v/>
      </c>
      <c r="U131" s="47" t="str">
        <f>IF($O131="","",+AR131+AZ131)</f>
        <v/>
      </c>
      <c r="V131" s="4"/>
      <c r="W131" s="4"/>
      <c r="X131" s="4"/>
      <c r="Y131" s="4"/>
      <c r="Z131" s="4"/>
      <c r="AA131" s="4"/>
      <c r="AB131" s="4"/>
      <c r="AC131" s="4"/>
      <c r="AD131" s="4"/>
      <c r="AE131" s="4"/>
      <c r="AF131" s="4"/>
      <c r="AG131" s="4"/>
      <c r="AH131" s="4"/>
      <c r="AI131" s="4"/>
      <c r="AJ131" s="7" t="str">
        <f>IF(F131&lt;G131,2,IF(F131=G131,"n",1))</f>
        <v>n</v>
      </c>
      <c r="AK131" s="7" t="str">
        <f>IF(H131&lt;I131,2,IF(H131=I131,"n",1))</f>
        <v>n</v>
      </c>
      <c r="AL131" s="7" t="str">
        <f>IF(J131&lt;K131,2,IF(J131=K131,"n",1))</f>
        <v>n</v>
      </c>
      <c r="AM131" s="8" t="str">
        <f>IF(L131&lt;M131,2,IF(L131=M131,"n",1))</f>
        <v>n</v>
      </c>
      <c r="AN131" s="6" t="str">
        <f>IF(O131&lt;P131,2,IF(O131=P131,"n",1))</f>
        <v>n</v>
      </c>
      <c r="AO131" s="9">
        <f>IF(AJ131=AN131,1,0)</f>
        <v>1</v>
      </c>
      <c r="AP131" s="9">
        <f>IF(AK131=AN131,1,0)</f>
        <v>1</v>
      </c>
      <c r="AQ131" s="9">
        <f>IF(AL131=AN131,1,0)</f>
        <v>1</v>
      </c>
      <c r="AR131" s="9">
        <f>IF(AM131=AN131,1,0)</f>
        <v>1</v>
      </c>
      <c r="AS131" s="9" t="b">
        <f>AND(F131=O131,G131=P131)</f>
        <v>1</v>
      </c>
      <c r="AT131" s="7" t="b">
        <f>AND(H131=O131,I131=P131)</f>
        <v>1</v>
      </c>
      <c r="AU131" s="7" t="b">
        <f>AND(J131=O131,K131=P131)</f>
        <v>1</v>
      </c>
      <c r="AV131" s="11" t="b">
        <f>AND(L131=O131,M131=P131)</f>
        <v>1</v>
      </c>
      <c r="AW131" s="10">
        <f>IF(AS131=TRUE,3,0)</f>
        <v>3</v>
      </c>
      <c r="AX131" s="10">
        <f t="shared" ref="AX131" si="152">IF(AT131=TRUE,3,0)</f>
        <v>3</v>
      </c>
      <c r="AY131" s="10">
        <f t="shared" ref="AY131" si="153">IF(AU131=TRUE,3,0)</f>
        <v>3</v>
      </c>
      <c r="AZ131" s="10">
        <f t="shared" ref="AZ131" si="154">IF(AV131=TRUE,3,0)</f>
        <v>3</v>
      </c>
    </row>
    <row r="132" spans="1:52" ht="24.95" customHeight="1" thickTop="1" thickBot="1">
      <c r="A132" s="14"/>
      <c r="B132" s="14"/>
      <c r="C132" s="37"/>
      <c r="D132" s="14"/>
      <c r="E132" s="14"/>
      <c r="F132" s="14"/>
      <c r="G132" s="14"/>
      <c r="H132" s="14"/>
      <c r="I132" s="14"/>
      <c r="J132" s="14"/>
      <c r="K132" s="14"/>
      <c r="L132" s="14"/>
      <c r="M132" s="14"/>
      <c r="N132" s="36"/>
      <c r="O132" s="14"/>
      <c r="P132" s="14"/>
      <c r="Q132" s="14"/>
      <c r="R132" s="53">
        <f>SUM(R131)</f>
        <v>0</v>
      </c>
      <c r="S132" s="53">
        <f t="shared" ref="S132:U132" si="155">SUM(S131)</f>
        <v>0</v>
      </c>
      <c r="T132" s="53">
        <f t="shared" si="155"/>
        <v>0</v>
      </c>
      <c r="U132" s="53">
        <f t="shared" si="155"/>
        <v>0</v>
      </c>
    </row>
    <row r="133" spans="1:52" ht="16.5" thickTop="1" thickBot="1"/>
    <row r="134" spans="1:52" ht="30" customHeight="1" thickBot="1">
      <c r="R134" s="133" t="s">
        <v>39</v>
      </c>
      <c r="S134" s="134"/>
      <c r="T134" s="134"/>
      <c r="U134" s="135"/>
    </row>
    <row r="135" spans="1:52" ht="30" customHeight="1" thickBot="1">
      <c r="R135" s="41" t="s">
        <v>30</v>
      </c>
      <c r="S135" s="42" t="s">
        <v>31</v>
      </c>
      <c r="T135" s="43" t="s">
        <v>32</v>
      </c>
      <c r="U135" s="44" t="s">
        <v>33</v>
      </c>
    </row>
    <row r="136" spans="1:52" ht="30" customHeight="1" thickTop="1" thickBot="1">
      <c r="R136" s="71">
        <f>SUM(R132,R127,R121,R113,R99)</f>
        <v>0</v>
      </c>
      <c r="S136" s="71">
        <f t="shared" ref="S136:U136" si="156">SUM(S132,S127,S121,S113,S99)</f>
        <v>0</v>
      </c>
      <c r="T136" s="71">
        <f t="shared" si="156"/>
        <v>0</v>
      </c>
      <c r="U136" s="71">
        <f t="shared" si="156"/>
        <v>0</v>
      </c>
    </row>
    <row r="137" spans="1:52" ht="15.75" thickTop="1"/>
  </sheetData>
  <mergeCells count="182">
    <mergeCell ref="R134:U134"/>
    <mergeCell ref="A130:C130"/>
    <mergeCell ref="D130:E130"/>
    <mergeCell ref="F130:G130"/>
    <mergeCell ref="H130:I130"/>
    <mergeCell ref="J130:K130"/>
    <mergeCell ref="L130:M130"/>
    <mergeCell ref="A131:C131"/>
    <mergeCell ref="AW123:AZ123"/>
    <mergeCell ref="A124:C124"/>
    <mergeCell ref="D124:E124"/>
    <mergeCell ref="F124:G124"/>
    <mergeCell ref="H124:I124"/>
    <mergeCell ref="J124:K124"/>
    <mergeCell ref="L124:M124"/>
    <mergeCell ref="A125:C126"/>
    <mergeCell ref="A129:E129"/>
    <mergeCell ref="F129:M129"/>
    <mergeCell ref="O129:P129"/>
    <mergeCell ref="R129:U129"/>
    <mergeCell ref="AJ129:AM129"/>
    <mergeCell ref="AO129:AR129"/>
    <mergeCell ref="AS129:AV129"/>
    <mergeCell ref="AW129:AZ129"/>
    <mergeCell ref="A117:C118"/>
    <mergeCell ref="A119:C120"/>
    <mergeCell ref="A123:E123"/>
    <mergeCell ref="F123:M123"/>
    <mergeCell ref="O123:P123"/>
    <mergeCell ref="R123:U123"/>
    <mergeCell ref="AJ123:AM123"/>
    <mergeCell ref="AO123:AR123"/>
    <mergeCell ref="AS123:AV123"/>
    <mergeCell ref="AO115:AR115"/>
    <mergeCell ref="AS115:AV115"/>
    <mergeCell ref="AW115:AZ115"/>
    <mergeCell ref="A116:C116"/>
    <mergeCell ref="D116:E116"/>
    <mergeCell ref="F116:G116"/>
    <mergeCell ref="H116:I116"/>
    <mergeCell ref="J116:K116"/>
    <mergeCell ref="L116:M116"/>
    <mergeCell ref="A105:C106"/>
    <mergeCell ref="A107:C108"/>
    <mergeCell ref="A109:C110"/>
    <mergeCell ref="A111:C112"/>
    <mergeCell ref="F103:M103"/>
    <mergeCell ref="O103:P103"/>
    <mergeCell ref="R103:U103"/>
    <mergeCell ref="AJ103:AM103"/>
    <mergeCell ref="A115:E115"/>
    <mergeCell ref="F115:M115"/>
    <mergeCell ref="O115:P115"/>
    <mergeCell ref="R115:U115"/>
    <mergeCell ref="AJ115:AM115"/>
    <mergeCell ref="AO103:AR103"/>
    <mergeCell ref="AS103:AV103"/>
    <mergeCell ref="AW103:AZ103"/>
    <mergeCell ref="D104:E104"/>
    <mergeCell ref="F104:G104"/>
    <mergeCell ref="H104:I104"/>
    <mergeCell ref="J104:K104"/>
    <mergeCell ref="L104:M104"/>
    <mergeCell ref="A103:E103"/>
    <mergeCell ref="A104:C104"/>
    <mergeCell ref="C91:C92"/>
    <mergeCell ref="C93:C94"/>
    <mergeCell ref="C95:C96"/>
    <mergeCell ref="C97:C98"/>
    <mergeCell ref="C81:C82"/>
    <mergeCell ref="C83:C84"/>
    <mergeCell ref="C85:C86"/>
    <mergeCell ref="C87:C88"/>
    <mergeCell ref="C89:C90"/>
    <mergeCell ref="C73:C74"/>
    <mergeCell ref="C75:C76"/>
    <mergeCell ref="C77:C78"/>
    <mergeCell ref="C79:C80"/>
    <mergeCell ref="C61:C62"/>
    <mergeCell ref="C63:C64"/>
    <mergeCell ref="C65:C66"/>
    <mergeCell ref="C67:C68"/>
    <mergeCell ref="C69:C70"/>
    <mergeCell ref="C55:C56"/>
    <mergeCell ref="C57:C58"/>
    <mergeCell ref="C59:C60"/>
    <mergeCell ref="C41:C42"/>
    <mergeCell ref="C43:C44"/>
    <mergeCell ref="C45:C46"/>
    <mergeCell ref="C47:C48"/>
    <mergeCell ref="C49:C50"/>
    <mergeCell ref="C71:C72"/>
    <mergeCell ref="B97:B98"/>
    <mergeCell ref="C15:C16"/>
    <mergeCell ref="C17:C18"/>
    <mergeCell ref="C19:C20"/>
    <mergeCell ref="C21:C22"/>
    <mergeCell ref="C23:C24"/>
    <mergeCell ref="C25:C26"/>
    <mergeCell ref="C27:C28"/>
    <mergeCell ref="C29:C30"/>
    <mergeCell ref="C31:C32"/>
    <mergeCell ref="C33:C34"/>
    <mergeCell ref="C35:C36"/>
    <mergeCell ref="C37:C38"/>
    <mergeCell ref="C39:C40"/>
    <mergeCell ref="B83:B84"/>
    <mergeCell ref="B85:B86"/>
    <mergeCell ref="B87:B88"/>
    <mergeCell ref="B89:B90"/>
    <mergeCell ref="B91:B92"/>
    <mergeCell ref="B73:B74"/>
    <mergeCell ref="B75:B76"/>
    <mergeCell ref="B77:B78"/>
    <mergeCell ref="C51:C52"/>
    <mergeCell ref="C53:C54"/>
    <mergeCell ref="B69:B70"/>
    <mergeCell ref="B71:B72"/>
    <mergeCell ref="B53:B54"/>
    <mergeCell ref="B55:B56"/>
    <mergeCell ref="B57:B58"/>
    <mergeCell ref="B59:B60"/>
    <mergeCell ref="B61:B62"/>
    <mergeCell ref="B93:B94"/>
    <mergeCell ref="B95:B96"/>
    <mergeCell ref="A75:A86"/>
    <mergeCell ref="A87:A98"/>
    <mergeCell ref="B15:B16"/>
    <mergeCell ref="B17:B18"/>
    <mergeCell ref="B19:B20"/>
    <mergeCell ref="B21:B22"/>
    <mergeCell ref="B23:B24"/>
    <mergeCell ref="B25:B26"/>
    <mergeCell ref="B27:B28"/>
    <mergeCell ref="B29:B30"/>
    <mergeCell ref="B31:B32"/>
    <mergeCell ref="B33:B34"/>
    <mergeCell ref="B35:B36"/>
    <mergeCell ref="B37:B38"/>
    <mergeCell ref="B39:B40"/>
    <mergeCell ref="B41:B42"/>
    <mergeCell ref="A15:A26"/>
    <mergeCell ref="A27:A38"/>
    <mergeCell ref="A39:A50"/>
    <mergeCell ref="B79:B80"/>
    <mergeCell ref="B81:B82"/>
    <mergeCell ref="B63:B64"/>
    <mergeCell ref="B65:B66"/>
    <mergeCell ref="B67:B68"/>
    <mergeCell ref="B45:B46"/>
    <mergeCell ref="B47:B48"/>
    <mergeCell ref="B49:B50"/>
    <mergeCell ref="O1:P1"/>
    <mergeCell ref="F2:G2"/>
    <mergeCell ref="H2:I2"/>
    <mergeCell ref="J2:K2"/>
    <mergeCell ref="L2:M2"/>
    <mergeCell ref="B51:B52"/>
    <mergeCell ref="A51:A62"/>
    <mergeCell ref="A63:A74"/>
    <mergeCell ref="AW1:AZ1"/>
    <mergeCell ref="A1:E1"/>
    <mergeCell ref="A3:A14"/>
    <mergeCell ref="B3:B4"/>
    <mergeCell ref="B5:B6"/>
    <mergeCell ref="B7:B8"/>
    <mergeCell ref="B9:B10"/>
    <mergeCell ref="B11:B12"/>
    <mergeCell ref="B13:B14"/>
    <mergeCell ref="C3:C4"/>
    <mergeCell ref="C5:C6"/>
    <mergeCell ref="C7:C8"/>
    <mergeCell ref="C9:C10"/>
    <mergeCell ref="C11:C12"/>
    <mergeCell ref="C13:C14"/>
    <mergeCell ref="R1:U1"/>
    <mergeCell ref="AJ1:AM1"/>
    <mergeCell ref="AO1:AR1"/>
    <mergeCell ref="AS1:AV1"/>
    <mergeCell ref="D2:E2"/>
    <mergeCell ref="F1:M1"/>
    <mergeCell ref="B43:B44"/>
  </mergeCells>
  <conditionalFormatting sqref="R3:U98 R105:U112">
    <cfRule type="cellIs" dxfId="44" priority="40" operator="equal">
      <formula>0</formula>
    </cfRule>
    <cfRule type="cellIs" dxfId="43" priority="41" operator="equal">
      <formula>0</formula>
    </cfRule>
    <cfRule type="cellIs" dxfId="42" priority="42" operator="equal">
      <formula>0</formula>
    </cfRule>
    <cfRule type="cellIs" dxfId="41" priority="43" operator="equal">
      <formula>0</formula>
    </cfRule>
    <cfRule type="cellIs" dxfId="40" priority="44" operator="equal">
      <formula>1</formula>
    </cfRule>
    <cfRule type="cellIs" dxfId="39" priority="45" operator="equal">
      <formula>4</formula>
    </cfRule>
  </conditionalFormatting>
  <conditionalFormatting sqref="R3:U98 R105:U112">
    <cfRule type="cellIs" dxfId="38" priority="39" operator="equal">
      <formula>1</formula>
    </cfRule>
  </conditionalFormatting>
  <conditionalFormatting sqref="R3:U98 R105:U112">
    <cfRule type="cellIs" dxfId="37" priority="38" operator="equal">
      <formula>1</formula>
    </cfRule>
  </conditionalFormatting>
  <conditionalFormatting sqref="R3:U98 R105:U112">
    <cfRule type="cellIs" dxfId="36" priority="37" operator="equal">
      <formula>0</formula>
    </cfRule>
  </conditionalFormatting>
  <conditionalFormatting sqref="R117:U120">
    <cfRule type="cellIs" dxfId="35" priority="22" operator="equal">
      <formula>0</formula>
    </cfRule>
    <cfRule type="cellIs" dxfId="34" priority="23" operator="equal">
      <formula>0</formula>
    </cfRule>
    <cfRule type="cellIs" dxfId="33" priority="24" operator="equal">
      <formula>0</formula>
    </cfRule>
    <cfRule type="cellIs" dxfId="32" priority="25" operator="equal">
      <formula>0</formula>
    </cfRule>
    <cfRule type="cellIs" dxfId="31" priority="26" operator="equal">
      <formula>1</formula>
    </cfRule>
    <cfRule type="cellIs" dxfId="30" priority="27" operator="equal">
      <formula>4</formula>
    </cfRule>
  </conditionalFormatting>
  <conditionalFormatting sqref="R117:U120">
    <cfRule type="cellIs" dxfId="29" priority="21" operator="equal">
      <formula>1</formula>
    </cfRule>
  </conditionalFormatting>
  <conditionalFormatting sqref="R117:U120">
    <cfRule type="cellIs" dxfId="28" priority="20" operator="equal">
      <formula>1</formula>
    </cfRule>
  </conditionalFormatting>
  <conditionalFormatting sqref="R117:U120">
    <cfRule type="cellIs" dxfId="27" priority="19" operator="equal">
      <formula>0</formula>
    </cfRule>
  </conditionalFormatting>
  <conditionalFormatting sqref="R125:U126">
    <cfRule type="cellIs" dxfId="26" priority="13" operator="equal">
      <formula>0</formula>
    </cfRule>
    <cfRule type="cellIs" dxfId="25" priority="14" operator="equal">
      <formula>0</formula>
    </cfRule>
    <cfRule type="cellIs" dxfId="24" priority="15" operator="equal">
      <formula>0</formula>
    </cfRule>
    <cfRule type="cellIs" dxfId="23" priority="16" operator="equal">
      <formula>0</formula>
    </cfRule>
    <cfRule type="cellIs" dxfId="22" priority="17" operator="equal">
      <formula>1</formula>
    </cfRule>
    <cfRule type="cellIs" dxfId="21" priority="18" operator="equal">
      <formula>4</formula>
    </cfRule>
  </conditionalFormatting>
  <conditionalFormatting sqref="R125:U126">
    <cfRule type="cellIs" dxfId="20" priority="12" operator="equal">
      <formula>1</formula>
    </cfRule>
  </conditionalFormatting>
  <conditionalFormatting sqref="R125:U126">
    <cfRule type="cellIs" dxfId="19" priority="11" operator="equal">
      <formula>1</formula>
    </cfRule>
  </conditionalFormatting>
  <conditionalFormatting sqref="R125:U126">
    <cfRule type="cellIs" dxfId="18" priority="10" operator="equal">
      <formula>0</formula>
    </cfRule>
  </conditionalFormatting>
  <conditionalFormatting sqref="R131:U131">
    <cfRule type="cellIs" dxfId="17" priority="4" operator="equal">
      <formula>0</formula>
    </cfRule>
    <cfRule type="cellIs" dxfId="16" priority="5" operator="equal">
      <formula>0</formula>
    </cfRule>
    <cfRule type="cellIs" dxfId="15" priority="6" operator="equal">
      <formula>0</formula>
    </cfRule>
    <cfRule type="cellIs" dxfId="14" priority="7" operator="equal">
      <formula>0</formula>
    </cfRule>
    <cfRule type="cellIs" dxfId="13" priority="8" operator="equal">
      <formula>1</formula>
    </cfRule>
    <cfRule type="cellIs" dxfId="12" priority="9" operator="equal">
      <formula>4</formula>
    </cfRule>
  </conditionalFormatting>
  <conditionalFormatting sqref="R131:U131">
    <cfRule type="cellIs" dxfId="11" priority="3" operator="equal">
      <formula>1</formula>
    </cfRule>
  </conditionalFormatting>
  <conditionalFormatting sqref="R131:U131">
    <cfRule type="cellIs" dxfId="10" priority="2" operator="equal">
      <formula>1</formula>
    </cfRule>
  </conditionalFormatting>
  <conditionalFormatting sqref="R131:U131">
    <cfRule type="cellIs" dxfId="9" priority="1" operator="equal">
      <formula>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EX137"/>
  <sheetViews>
    <sheetView tabSelected="1" zoomScale="80" zoomScaleNormal="80" workbookViewId="0">
      <selection activeCell="A3" sqref="A3:A14"/>
    </sheetView>
  </sheetViews>
  <sheetFormatPr baseColWidth="10" defaultRowHeight="15"/>
  <cols>
    <col min="1" max="1" width="11" style="3" customWidth="1"/>
    <col min="2" max="2" width="11.42578125" style="3"/>
    <col min="3" max="3" width="11.42578125" style="12"/>
    <col min="4" max="5" width="30.7109375" style="3" customWidth="1"/>
    <col min="6" max="6" width="5.7109375" style="3" customWidth="1"/>
    <col min="7" max="10" width="5.7109375" style="79" customWidth="1"/>
    <col min="11" max="17" width="5.7109375" style="3" customWidth="1"/>
    <col min="18" max="18" width="1.7109375" style="5" customWidth="1"/>
    <col min="19" max="19" width="5.7109375" style="3" customWidth="1"/>
    <col min="20" max="29" width="5.7109375" style="79" customWidth="1"/>
    <col min="30" max="30" width="5.7109375" style="3" customWidth="1"/>
    <col min="31" max="31" width="1.7109375" style="3" customWidth="1"/>
    <col min="32" max="32" width="12.5703125" style="3" customWidth="1"/>
    <col min="33" max="35" width="10.7109375" style="3" customWidth="1"/>
    <col min="36" max="36" width="7.7109375" style="3" customWidth="1"/>
    <col min="37" max="135" width="3.7109375" style="4" customWidth="1"/>
    <col min="136" max="136" width="5.140625" style="4" customWidth="1"/>
    <col min="137" max="137" width="7.7109375" style="3" customWidth="1"/>
    <col min="138" max="16384" width="11.42578125" style="3"/>
  </cols>
  <sheetData>
    <row r="1" spans="1:154" ht="19.5" thickBot="1">
      <c r="A1" s="85" t="s">
        <v>34</v>
      </c>
      <c r="B1" s="86"/>
      <c r="C1" s="86"/>
      <c r="D1" s="86"/>
      <c r="E1" s="87"/>
      <c r="F1" s="101" t="s">
        <v>7</v>
      </c>
      <c r="G1" s="150"/>
      <c r="H1" s="150"/>
      <c r="I1" s="150"/>
      <c r="J1" s="150"/>
      <c r="K1" s="102"/>
      <c r="L1" s="102"/>
      <c r="M1" s="102"/>
      <c r="N1" s="102"/>
      <c r="O1" s="102"/>
      <c r="P1" s="102"/>
      <c r="Q1" s="103"/>
      <c r="R1" s="2"/>
      <c r="S1" s="104" t="s">
        <v>40</v>
      </c>
      <c r="T1" s="139"/>
      <c r="U1" s="139"/>
      <c r="V1" s="139"/>
      <c r="W1" s="139"/>
      <c r="X1" s="139"/>
      <c r="Y1" s="139"/>
      <c r="Z1" s="139"/>
      <c r="AA1" s="139"/>
      <c r="AB1" s="139"/>
      <c r="AC1" s="139"/>
      <c r="AD1" s="105"/>
      <c r="AE1" s="1"/>
      <c r="AF1" s="99" t="s">
        <v>11</v>
      </c>
      <c r="AG1" s="99"/>
      <c r="AH1" s="99"/>
      <c r="AI1" s="99"/>
      <c r="AJ1" s="2"/>
      <c r="AK1" s="143"/>
      <c r="AL1" s="143"/>
      <c r="AM1" s="143"/>
      <c r="AN1" s="143"/>
      <c r="AO1" s="143"/>
      <c r="AP1" s="143"/>
      <c r="AQ1" s="143"/>
      <c r="AR1" s="143"/>
      <c r="AS1" s="143"/>
      <c r="AT1" s="143"/>
      <c r="AU1" s="143"/>
      <c r="AV1" s="143"/>
      <c r="AW1" s="143"/>
      <c r="AX1" s="143"/>
      <c r="AY1" s="143"/>
      <c r="AZ1" s="143"/>
      <c r="BA1" s="143"/>
      <c r="BB1" s="143"/>
      <c r="BC1" s="143"/>
      <c r="BD1" s="143"/>
      <c r="BE1" s="143"/>
      <c r="BF1" s="143"/>
      <c r="BG1" s="143"/>
      <c r="BH1" s="143"/>
      <c r="BI1" s="143"/>
      <c r="BJ1" s="143"/>
      <c r="BK1" s="143"/>
      <c r="BL1" s="143"/>
      <c r="BM1" s="143"/>
      <c r="BN1" s="143"/>
      <c r="BO1" s="143"/>
      <c r="BP1" s="143"/>
      <c r="BQ1" s="143"/>
      <c r="BR1" s="143"/>
      <c r="BS1" s="143"/>
      <c r="BT1" s="143"/>
      <c r="BU1" s="143"/>
      <c r="BV1" s="143"/>
      <c r="BW1" s="143"/>
      <c r="BX1" s="143"/>
      <c r="BY1" s="143"/>
      <c r="BZ1" s="143"/>
      <c r="CA1" s="143"/>
      <c r="CB1" s="143"/>
      <c r="CC1" s="143"/>
      <c r="CD1" s="143"/>
      <c r="CE1" s="143"/>
      <c r="CF1" s="143"/>
      <c r="CG1" s="143"/>
      <c r="CH1" s="143"/>
      <c r="CI1" s="143"/>
      <c r="CJ1" s="143"/>
      <c r="CK1" s="143"/>
      <c r="CL1" s="143"/>
      <c r="CM1" s="143"/>
      <c r="CN1" s="143"/>
      <c r="CO1" s="143"/>
      <c r="CP1" s="143"/>
      <c r="CQ1" s="143"/>
      <c r="CR1" s="143"/>
      <c r="CS1" s="143"/>
      <c r="CT1" s="143"/>
      <c r="CU1" s="143"/>
      <c r="CV1" s="143"/>
      <c r="CW1" s="143"/>
      <c r="CX1" s="143"/>
      <c r="CY1" s="143"/>
      <c r="CZ1" s="143"/>
      <c r="DA1" s="143"/>
      <c r="DB1" s="143"/>
      <c r="DC1" s="143"/>
      <c r="DD1" s="143"/>
      <c r="DE1" s="143"/>
      <c r="DF1" s="143"/>
      <c r="DG1" s="143"/>
      <c r="DH1" s="143"/>
      <c r="DI1" s="143"/>
      <c r="DJ1" s="143"/>
      <c r="DK1" s="143"/>
      <c r="DL1" s="143"/>
      <c r="DM1" s="143"/>
      <c r="DN1" s="143"/>
      <c r="DO1" s="143"/>
      <c r="DP1" s="143"/>
      <c r="DQ1" s="143"/>
      <c r="DR1" s="143"/>
      <c r="DS1" s="143"/>
      <c r="DT1" s="143"/>
      <c r="DU1" s="143"/>
      <c r="DV1" s="143"/>
      <c r="DW1" s="143"/>
      <c r="DX1" s="143"/>
      <c r="DY1" s="143"/>
      <c r="DZ1" s="143"/>
      <c r="EA1" s="143"/>
      <c r="EB1" s="143"/>
      <c r="EC1" s="143"/>
      <c r="ED1" s="143"/>
      <c r="EE1" s="143"/>
      <c r="EF1" s="143"/>
      <c r="EG1" s="2"/>
      <c r="EH1" s="84" t="s">
        <v>3</v>
      </c>
      <c r="EI1" s="84"/>
      <c r="EJ1" s="84"/>
      <c r="EK1" s="84"/>
      <c r="EL1" s="13" t="s">
        <v>2</v>
      </c>
      <c r="EM1" s="84" t="s">
        <v>13</v>
      </c>
      <c r="EN1" s="84"/>
      <c r="EO1" s="84"/>
      <c r="EP1" s="84"/>
      <c r="EQ1" s="84" t="s">
        <v>12</v>
      </c>
      <c r="ER1" s="84"/>
      <c r="ES1" s="84"/>
      <c r="ET1" s="84"/>
      <c r="EU1" s="84" t="s">
        <v>14</v>
      </c>
      <c r="EV1" s="84"/>
      <c r="EW1" s="84"/>
      <c r="EX1" s="84"/>
    </row>
    <row r="2" spans="1:154" s="20" customFormat="1" ht="24.95" customHeight="1" thickBot="1">
      <c r="A2" s="15" t="s">
        <v>10</v>
      </c>
      <c r="B2" s="15" t="s">
        <v>15</v>
      </c>
      <c r="C2" s="16" t="s">
        <v>9</v>
      </c>
      <c r="D2" s="100" t="s">
        <v>6</v>
      </c>
      <c r="E2" s="100"/>
      <c r="F2" s="106" t="s">
        <v>30</v>
      </c>
      <c r="G2" s="106"/>
      <c r="H2" s="106"/>
      <c r="I2" s="106"/>
      <c r="J2" s="106"/>
      <c r="K2" s="106"/>
      <c r="L2" s="107" t="s">
        <v>31</v>
      </c>
      <c r="M2" s="107"/>
      <c r="N2" s="108" t="s">
        <v>32</v>
      </c>
      <c r="O2" s="108"/>
      <c r="P2" s="109" t="s">
        <v>33</v>
      </c>
      <c r="Q2" s="109"/>
      <c r="R2" s="17"/>
      <c r="S2" s="140"/>
      <c r="T2" s="141"/>
      <c r="U2" s="141"/>
      <c r="V2" s="141"/>
      <c r="W2" s="141"/>
      <c r="X2" s="141"/>
      <c r="Y2" s="141"/>
      <c r="Z2" s="141"/>
      <c r="AA2" s="141"/>
      <c r="AB2" s="141"/>
      <c r="AC2" s="141"/>
      <c r="AD2" s="142"/>
      <c r="AE2" s="18"/>
      <c r="AF2" s="41" t="s">
        <v>30</v>
      </c>
      <c r="AG2" s="42" t="s">
        <v>31</v>
      </c>
      <c r="AH2" s="43" t="s">
        <v>32</v>
      </c>
      <c r="AI2" s="44" t="s">
        <v>33</v>
      </c>
      <c r="AJ2" s="18"/>
      <c r="AK2" s="144" t="s">
        <v>40</v>
      </c>
      <c r="AL2" s="145"/>
      <c r="AM2" s="145"/>
      <c r="AN2" s="145"/>
      <c r="AO2" s="145"/>
      <c r="AP2" s="145"/>
      <c r="AQ2" s="145"/>
      <c r="AR2" s="145"/>
      <c r="AS2" s="145"/>
      <c r="AT2" s="145"/>
      <c r="AU2" s="145"/>
      <c r="AV2" s="145"/>
      <c r="AW2" s="145"/>
      <c r="AX2" s="145"/>
      <c r="AY2" s="145"/>
      <c r="AZ2" s="145"/>
      <c r="BA2" s="145"/>
      <c r="BB2" s="145"/>
      <c r="BC2" s="145"/>
      <c r="BD2" s="145"/>
      <c r="BE2" s="145"/>
      <c r="BF2" s="145"/>
      <c r="BG2" s="145"/>
      <c r="BH2" s="145"/>
      <c r="BI2" s="145"/>
      <c r="BJ2" s="145"/>
      <c r="BK2" s="145"/>
      <c r="BL2" s="145"/>
      <c r="BM2" s="145"/>
      <c r="BN2" s="145"/>
      <c r="BO2" s="145"/>
      <c r="BP2" s="145"/>
      <c r="BQ2" s="145"/>
      <c r="BR2" s="145"/>
      <c r="BS2" s="145"/>
      <c r="BT2" s="145"/>
      <c r="BU2" s="145"/>
      <c r="BV2" s="145"/>
      <c r="BW2" s="145"/>
      <c r="BX2" s="145"/>
      <c r="BY2" s="145"/>
      <c r="BZ2" s="145"/>
      <c r="CA2" s="145"/>
      <c r="CB2" s="145"/>
      <c r="CC2" s="145"/>
      <c r="CD2" s="145"/>
      <c r="CE2" s="145"/>
      <c r="CF2" s="145"/>
      <c r="CG2" s="145"/>
      <c r="CH2" s="145"/>
      <c r="CI2" s="145"/>
      <c r="CJ2" s="145"/>
      <c r="CK2" s="145"/>
      <c r="CL2" s="145"/>
      <c r="CM2" s="145"/>
      <c r="CN2" s="145"/>
      <c r="CO2" s="145"/>
      <c r="CP2" s="145"/>
      <c r="CQ2" s="145"/>
      <c r="CR2" s="145"/>
      <c r="CS2" s="145"/>
      <c r="CT2" s="145"/>
      <c r="CU2" s="145"/>
      <c r="CV2" s="145"/>
      <c r="CW2" s="145"/>
      <c r="CX2" s="145"/>
      <c r="CY2" s="145"/>
      <c r="CZ2" s="145"/>
      <c r="DA2" s="145"/>
      <c r="DB2" s="145"/>
      <c r="DC2" s="145"/>
      <c r="DD2" s="145"/>
      <c r="DE2" s="145"/>
      <c r="DF2" s="145"/>
      <c r="DG2" s="145"/>
      <c r="DH2" s="145"/>
      <c r="DI2" s="145"/>
      <c r="DJ2" s="145"/>
      <c r="DK2" s="145"/>
      <c r="DL2" s="145"/>
      <c r="DM2" s="145"/>
      <c r="DN2" s="145"/>
      <c r="DO2" s="145"/>
      <c r="DP2" s="145"/>
      <c r="DQ2" s="145"/>
      <c r="DR2" s="145"/>
      <c r="DS2" s="145"/>
      <c r="DT2" s="145"/>
      <c r="DU2" s="145"/>
      <c r="DV2" s="145"/>
      <c r="DW2" s="145"/>
      <c r="DX2" s="145"/>
      <c r="DY2" s="145"/>
      <c r="DZ2" s="145"/>
      <c r="EA2" s="145"/>
      <c r="EB2" s="145"/>
      <c r="EC2" s="145"/>
      <c r="ED2" s="145"/>
      <c r="EE2" s="145"/>
      <c r="EF2" s="146"/>
      <c r="EG2" s="18"/>
      <c r="EH2" s="19" t="s">
        <v>0</v>
      </c>
      <c r="EI2" s="19" t="s">
        <v>1</v>
      </c>
      <c r="EJ2" s="19" t="s">
        <v>4</v>
      </c>
      <c r="EK2" s="19" t="s">
        <v>5</v>
      </c>
      <c r="EL2" s="58"/>
      <c r="EM2" s="19" t="s">
        <v>0</v>
      </c>
      <c r="EN2" s="19" t="s">
        <v>1</v>
      </c>
      <c r="EO2" s="19" t="s">
        <v>4</v>
      </c>
      <c r="EP2" s="19" t="s">
        <v>5</v>
      </c>
      <c r="EQ2" s="19" t="s">
        <v>0</v>
      </c>
      <c r="ER2" s="19" t="s">
        <v>1</v>
      </c>
      <c r="ES2" s="19" t="s">
        <v>4</v>
      </c>
      <c r="ET2" s="19" t="s">
        <v>5</v>
      </c>
      <c r="EU2" s="19" t="s">
        <v>0</v>
      </c>
      <c r="EV2" s="19" t="s">
        <v>1</v>
      </c>
      <c r="EW2" s="19" t="s">
        <v>4</v>
      </c>
      <c r="EX2" s="19" t="s">
        <v>5</v>
      </c>
    </row>
    <row r="3" spans="1:154" ht="16.5" customHeight="1" thickBot="1">
      <c r="A3" s="88" t="s">
        <v>16</v>
      </c>
      <c r="B3" s="91" t="s">
        <v>17</v>
      </c>
      <c r="C3" s="95"/>
      <c r="D3" s="21"/>
      <c r="E3" s="22"/>
      <c r="F3" s="151">
        <v>1</v>
      </c>
      <c r="G3" s="27">
        <v>2</v>
      </c>
      <c r="H3" s="27">
        <v>3</v>
      </c>
      <c r="I3" s="27">
        <v>4</v>
      </c>
      <c r="J3" s="27">
        <v>5</v>
      </c>
      <c r="K3" s="155">
        <v>6</v>
      </c>
      <c r="L3" s="23"/>
      <c r="M3" s="24"/>
      <c r="N3" s="23"/>
      <c r="O3" s="24"/>
      <c r="P3" s="23"/>
      <c r="Q3" s="25"/>
      <c r="R3" s="26"/>
      <c r="S3" s="74">
        <v>1</v>
      </c>
      <c r="T3" s="27">
        <v>2</v>
      </c>
      <c r="U3" s="27">
        <v>3</v>
      </c>
      <c r="V3" s="27">
        <v>4</v>
      </c>
      <c r="W3" s="27">
        <v>5</v>
      </c>
      <c r="X3" s="27">
        <v>6</v>
      </c>
      <c r="Y3" s="27">
        <v>7</v>
      </c>
      <c r="Z3" s="27">
        <v>8</v>
      </c>
      <c r="AA3" s="27">
        <v>9</v>
      </c>
      <c r="AB3" s="27"/>
      <c r="AC3" s="27"/>
      <c r="AD3" s="76"/>
      <c r="AE3" s="28">
        <v>1</v>
      </c>
      <c r="AF3" s="45"/>
      <c r="AG3" s="46">
        <f>IF($S3="","",+EN3+EV3)</f>
        <v>0</v>
      </c>
      <c r="AH3" s="46">
        <f>IF($S3="","",+EO3+EW3)</f>
        <v>0</v>
      </c>
      <c r="AI3" s="47">
        <f>IF($S3="","",+EP3+EX3)</f>
        <v>0</v>
      </c>
      <c r="AJ3" s="4"/>
      <c r="AK3" s="147">
        <v>1</v>
      </c>
      <c r="AL3" s="147">
        <v>2</v>
      </c>
      <c r="AM3" s="147">
        <v>3</v>
      </c>
      <c r="AN3" s="147">
        <v>4</v>
      </c>
      <c r="AO3" s="147">
        <v>5</v>
      </c>
      <c r="AP3" s="147">
        <v>6</v>
      </c>
      <c r="AQ3" s="147">
        <v>7</v>
      </c>
      <c r="AR3" s="147">
        <v>8</v>
      </c>
      <c r="AS3" s="147">
        <v>9</v>
      </c>
      <c r="AT3" s="147">
        <v>10</v>
      </c>
      <c r="AU3" s="147">
        <v>11</v>
      </c>
      <c r="AV3" s="147">
        <v>12</v>
      </c>
      <c r="AW3" s="147">
        <v>13</v>
      </c>
      <c r="AX3" s="147">
        <v>14</v>
      </c>
      <c r="AY3" s="147">
        <v>15</v>
      </c>
      <c r="AZ3" s="147">
        <v>16</v>
      </c>
      <c r="BA3" s="147">
        <v>17</v>
      </c>
      <c r="BB3" s="147">
        <v>18</v>
      </c>
      <c r="BC3" s="147">
        <v>19</v>
      </c>
      <c r="BD3" s="147">
        <v>20</v>
      </c>
      <c r="BE3" s="147">
        <v>21</v>
      </c>
      <c r="BF3" s="147">
        <v>22</v>
      </c>
      <c r="BG3" s="147">
        <v>23</v>
      </c>
      <c r="BH3" s="147">
        <v>24</v>
      </c>
      <c r="BI3" s="147">
        <v>25</v>
      </c>
      <c r="BJ3" s="147">
        <v>26</v>
      </c>
      <c r="BK3" s="147">
        <v>27</v>
      </c>
      <c r="BL3" s="147">
        <v>28</v>
      </c>
      <c r="BM3" s="147">
        <v>29</v>
      </c>
      <c r="BN3" s="147">
        <v>30</v>
      </c>
      <c r="BO3" s="147">
        <v>31</v>
      </c>
      <c r="BP3" s="147">
        <v>32</v>
      </c>
      <c r="BQ3" s="147">
        <v>33</v>
      </c>
      <c r="BR3" s="147">
        <v>34</v>
      </c>
      <c r="BS3" s="147">
        <v>35</v>
      </c>
      <c r="BT3" s="147">
        <v>36</v>
      </c>
      <c r="BU3" s="147">
        <v>37</v>
      </c>
      <c r="BV3" s="147">
        <v>38</v>
      </c>
      <c r="BW3" s="147">
        <v>39</v>
      </c>
      <c r="BX3" s="147">
        <v>40</v>
      </c>
      <c r="BY3" s="147">
        <v>41</v>
      </c>
      <c r="BZ3" s="147">
        <v>42</v>
      </c>
      <c r="CA3" s="147">
        <v>43</v>
      </c>
      <c r="CB3" s="147">
        <v>44</v>
      </c>
      <c r="CC3" s="147">
        <v>45</v>
      </c>
      <c r="CD3" s="147">
        <v>46</v>
      </c>
      <c r="CE3" s="147">
        <v>47</v>
      </c>
      <c r="CF3" s="147">
        <v>48</v>
      </c>
      <c r="CG3" s="147">
        <v>49</v>
      </c>
      <c r="CH3" s="147">
        <v>50</v>
      </c>
      <c r="CI3" s="147">
        <v>51</v>
      </c>
      <c r="CJ3" s="147">
        <v>52</v>
      </c>
      <c r="CK3" s="147">
        <v>53</v>
      </c>
      <c r="CL3" s="147">
        <v>54</v>
      </c>
      <c r="CM3" s="147">
        <v>55</v>
      </c>
      <c r="CN3" s="147">
        <v>56</v>
      </c>
      <c r="CO3" s="147">
        <v>57</v>
      </c>
      <c r="CP3" s="147">
        <v>58</v>
      </c>
      <c r="CQ3" s="147">
        <v>59</v>
      </c>
      <c r="CR3" s="147">
        <v>60</v>
      </c>
      <c r="CS3" s="147">
        <v>61</v>
      </c>
      <c r="CT3" s="147">
        <v>62</v>
      </c>
      <c r="CU3" s="147">
        <v>63</v>
      </c>
      <c r="CV3" s="147">
        <v>64</v>
      </c>
      <c r="CW3" s="147">
        <v>65</v>
      </c>
      <c r="CX3" s="147">
        <v>66</v>
      </c>
      <c r="CY3" s="147">
        <v>67</v>
      </c>
      <c r="CZ3" s="147">
        <v>68</v>
      </c>
      <c r="DA3" s="147">
        <v>69</v>
      </c>
      <c r="DB3" s="147">
        <v>70</v>
      </c>
      <c r="DC3" s="147">
        <v>71</v>
      </c>
      <c r="DD3" s="147">
        <v>72</v>
      </c>
      <c r="DE3" s="147">
        <v>73</v>
      </c>
      <c r="DF3" s="147">
        <v>74</v>
      </c>
      <c r="DG3" s="147">
        <v>75</v>
      </c>
      <c r="DH3" s="147">
        <v>76</v>
      </c>
      <c r="DI3" s="147">
        <v>77</v>
      </c>
      <c r="DJ3" s="147">
        <v>78</v>
      </c>
      <c r="DK3" s="147">
        <v>79</v>
      </c>
      <c r="DL3" s="147">
        <v>80</v>
      </c>
      <c r="DM3" s="147">
        <v>81</v>
      </c>
      <c r="DN3" s="147">
        <v>82</v>
      </c>
      <c r="DO3" s="147">
        <v>83</v>
      </c>
      <c r="DP3" s="147">
        <v>84</v>
      </c>
      <c r="DQ3" s="147">
        <v>85</v>
      </c>
      <c r="DR3" s="147">
        <v>86</v>
      </c>
      <c r="DS3" s="147">
        <v>87</v>
      </c>
      <c r="DT3" s="147">
        <v>88</v>
      </c>
      <c r="DU3" s="147">
        <v>89</v>
      </c>
      <c r="DV3" s="147">
        <v>90</v>
      </c>
      <c r="DW3" s="147">
        <v>91</v>
      </c>
      <c r="DX3" s="147">
        <v>92</v>
      </c>
      <c r="DY3" s="147">
        <v>93</v>
      </c>
      <c r="DZ3" s="147">
        <v>94</v>
      </c>
      <c r="EA3" s="147">
        <v>95</v>
      </c>
      <c r="EB3" s="147">
        <v>96</v>
      </c>
      <c r="EC3" s="147">
        <v>97</v>
      </c>
      <c r="ED3" s="147">
        <v>98</v>
      </c>
      <c r="EE3" s="147">
        <v>99</v>
      </c>
      <c r="EF3" s="147">
        <v>100</v>
      </c>
      <c r="EG3" s="4"/>
      <c r="EH3" s="7">
        <f>IF(F3&lt;K3,2,IF(F3=K3,"n",1))</f>
        <v>2</v>
      </c>
      <c r="EI3" s="7" t="str">
        <f>IF(L3&lt;M3,2,IF(L3=M3,"n",1))</f>
        <v>n</v>
      </c>
      <c r="EJ3" s="7" t="str">
        <f>IF(N3&lt;O3,2,IF(N3=O3,"n",1))</f>
        <v>n</v>
      </c>
      <c r="EK3" s="8" t="str">
        <f>IF(P3&lt;Q3,2,IF(P3=Q3,"n",1))</f>
        <v>n</v>
      </c>
      <c r="EL3" s="6">
        <f>IF(S3&lt;AD3,2,IF(S3=AD3,"n",1))</f>
        <v>1</v>
      </c>
      <c r="EM3" s="9">
        <f>IF(EH3=EL3,1,0)</f>
        <v>0</v>
      </c>
      <c r="EN3" s="9">
        <f>IF(EI3=EL3,1,0)</f>
        <v>0</v>
      </c>
      <c r="EO3" s="9">
        <f>IF(EJ3=EL3,1,0)</f>
        <v>0</v>
      </c>
      <c r="EP3" s="9">
        <f>IF(EK3=EL3,1,0)</f>
        <v>0</v>
      </c>
      <c r="EQ3" s="9" t="b">
        <f>AND(F3=S3,K3=AD3)</f>
        <v>0</v>
      </c>
      <c r="ER3" s="7" t="b">
        <f>AND(L3=S3,M3=AD3)</f>
        <v>0</v>
      </c>
      <c r="ES3" s="7" t="b">
        <f>AND(N3=S3,O3=AD3)</f>
        <v>0</v>
      </c>
      <c r="ET3" s="11" t="b">
        <f>AND(P3=S3,Q3=AD3)</f>
        <v>0</v>
      </c>
      <c r="EU3" s="10">
        <f>IF(EQ3=TRUE,3,0)</f>
        <v>0</v>
      </c>
      <c r="EV3" s="10">
        <f t="shared" ref="EV3:EX18" si="0">IF(ER3=TRUE,3,0)</f>
        <v>0</v>
      </c>
      <c r="EW3" s="10">
        <f t="shared" si="0"/>
        <v>0</v>
      </c>
      <c r="EX3" s="10">
        <f t="shared" si="0"/>
        <v>0</v>
      </c>
    </row>
    <row r="4" spans="1:154" ht="16.5" thickBot="1">
      <c r="A4" s="89"/>
      <c r="B4" s="92"/>
      <c r="C4" s="96"/>
      <c r="D4" s="29"/>
      <c r="E4" s="30"/>
      <c r="F4" s="152"/>
      <c r="G4" s="27"/>
      <c r="H4" s="27"/>
      <c r="I4" s="27"/>
      <c r="J4" s="27"/>
      <c r="K4" s="156"/>
      <c r="L4" s="31"/>
      <c r="M4" s="32"/>
      <c r="N4" s="31"/>
      <c r="O4" s="32"/>
      <c r="P4" s="31"/>
      <c r="Q4" s="33"/>
      <c r="R4" s="26"/>
      <c r="S4" s="74"/>
      <c r="T4" s="27"/>
      <c r="U4" s="27"/>
      <c r="V4" s="27"/>
      <c r="W4" s="27"/>
      <c r="X4" s="27"/>
      <c r="Y4" s="27"/>
      <c r="Z4" s="27"/>
      <c r="AA4" s="27"/>
      <c r="AB4" s="27"/>
      <c r="AC4" s="27"/>
      <c r="AD4" s="76"/>
      <c r="AE4" s="28"/>
      <c r="AF4" s="48" t="str">
        <f>IF($S4="","",+EM4+EU4)</f>
        <v/>
      </c>
      <c r="AG4" s="34" t="str">
        <f>IF($S4="","",+EN4+EV4)</f>
        <v/>
      </c>
      <c r="AH4" s="34" t="str">
        <f>IF($S4="","",+EO4+EW4)</f>
        <v/>
      </c>
      <c r="AI4" s="49" t="str">
        <f>IF($S4="","",+EP4+EX4)</f>
        <v/>
      </c>
      <c r="AJ4" s="4"/>
      <c r="AK4" s="148">
        <v>1</v>
      </c>
      <c r="AL4" s="148">
        <v>1</v>
      </c>
      <c r="AM4" s="148">
        <v>1</v>
      </c>
      <c r="AN4" s="148">
        <v>1</v>
      </c>
      <c r="AO4" s="148">
        <v>1</v>
      </c>
      <c r="AP4" s="148">
        <v>1</v>
      </c>
      <c r="AQ4" s="148">
        <v>1</v>
      </c>
      <c r="AR4" s="148">
        <v>1</v>
      </c>
      <c r="AS4" s="148">
        <v>1</v>
      </c>
      <c r="AT4" s="148">
        <v>1</v>
      </c>
      <c r="AU4" s="148">
        <v>1</v>
      </c>
      <c r="AV4" s="148">
        <v>1</v>
      </c>
      <c r="AW4" s="148">
        <v>1</v>
      </c>
      <c r="AX4" s="148">
        <v>1</v>
      </c>
      <c r="AY4" s="148">
        <v>1</v>
      </c>
      <c r="AZ4" s="148">
        <v>1</v>
      </c>
      <c r="BA4" s="148">
        <v>1</v>
      </c>
      <c r="BB4" s="148">
        <v>1</v>
      </c>
      <c r="BC4" s="148">
        <v>1</v>
      </c>
      <c r="BD4" s="148">
        <v>1</v>
      </c>
      <c r="BE4" s="148">
        <v>1</v>
      </c>
      <c r="BF4" s="148">
        <v>1</v>
      </c>
      <c r="BG4" s="148">
        <v>1</v>
      </c>
      <c r="BH4" s="148">
        <v>1</v>
      </c>
      <c r="BI4" s="148">
        <v>1</v>
      </c>
      <c r="BJ4" s="148">
        <v>1</v>
      </c>
      <c r="BK4" s="148">
        <v>1</v>
      </c>
      <c r="BL4" s="148">
        <v>1</v>
      </c>
      <c r="BM4" s="148">
        <v>1</v>
      </c>
      <c r="BN4" s="148">
        <v>1</v>
      </c>
      <c r="BO4" s="148">
        <v>1</v>
      </c>
      <c r="BP4" s="148">
        <v>1</v>
      </c>
      <c r="BQ4" s="148">
        <v>1</v>
      </c>
      <c r="BR4" s="148">
        <v>1</v>
      </c>
      <c r="BS4" s="148">
        <v>1</v>
      </c>
      <c r="BT4" s="148">
        <v>1</v>
      </c>
      <c r="BU4" s="148">
        <v>1</v>
      </c>
      <c r="BV4" s="148">
        <v>1</v>
      </c>
      <c r="BW4" s="148">
        <v>1</v>
      </c>
      <c r="BX4" s="148">
        <v>1</v>
      </c>
      <c r="BY4" s="148">
        <v>1</v>
      </c>
      <c r="BZ4" s="148">
        <v>1</v>
      </c>
      <c r="CA4" s="148">
        <v>1</v>
      </c>
      <c r="CB4" s="148">
        <v>1</v>
      </c>
      <c r="CC4" s="148">
        <v>1</v>
      </c>
      <c r="CD4" s="148">
        <v>1</v>
      </c>
      <c r="CE4" s="148">
        <v>1</v>
      </c>
      <c r="CF4" s="148">
        <v>1</v>
      </c>
      <c r="CG4" s="148">
        <v>1</v>
      </c>
      <c r="CH4" s="148">
        <v>1</v>
      </c>
      <c r="CI4" s="148">
        <v>1</v>
      </c>
      <c r="CJ4" s="148">
        <v>1</v>
      </c>
      <c r="CK4" s="148">
        <v>1</v>
      </c>
      <c r="CL4" s="148">
        <v>1</v>
      </c>
      <c r="CM4" s="148">
        <v>1</v>
      </c>
      <c r="CN4" s="148">
        <v>1</v>
      </c>
      <c r="CO4" s="148">
        <v>1</v>
      </c>
      <c r="CP4" s="148">
        <v>1</v>
      </c>
      <c r="CQ4" s="148">
        <v>1</v>
      </c>
      <c r="CR4" s="148">
        <v>1</v>
      </c>
      <c r="CS4" s="148">
        <v>1</v>
      </c>
      <c r="CT4" s="148">
        <v>1</v>
      </c>
      <c r="CU4" s="148">
        <v>1</v>
      </c>
      <c r="CV4" s="148">
        <v>1</v>
      </c>
      <c r="CW4" s="148">
        <v>1</v>
      </c>
      <c r="CX4" s="148">
        <v>1</v>
      </c>
      <c r="CY4" s="148">
        <v>1</v>
      </c>
      <c r="CZ4" s="148">
        <v>1</v>
      </c>
      <c r="DA4" s="148">
        <v>1</v>
      </c>
      <c r="DB4" s="148">
        <v>1</v>
      </c>
      <c r="DC4" s="148">
        <v>1</v>
      </c>
      <c r="DD4" s="148">
        <v>1</v>
      </c>
      <c r="DE4" s="148">
        <v>1</v>
      </c>
      <c r="DF4" s="148">
        <v>1</v>
      </c>
      <c r="DG4" s="148">
        <v>1</v>
      </c>
      <c r="DH4" s="148">
        <v>1</v>
      </c>
      <c r="DI4" s="148">
        <v>1</v>
      </c>
      <c r="DJ4" s="148">
        <v>1</v>
      </c>
      <c r="DK4" s="148">
        <v>1</v>
      </c>
      <c r="DL4" s="148">
        <v>1</v>
      </c>
      <c r="DM4" s="148">
        <v>1</v>
      </c>
      <c r="DN4" s="148">
        <v>1</v>
      </c>
      <c r="DO4" s="148">
        <v>1</v>
      </c>
      <c r="DP4" s="148">
        <v>1</v>
      </c>
      <c r="DQ4" s="148">
        <v>1</v>
      </c>
      <c r="DR4" s="148">
        <v>1</v>
      </c>
      <c r="DS4" s="148">
        <v>1</v>
      </c>
      <c r="DT4" s="148">
        <v>1</v>
      </c>
      <c r="DU4" s="148">
        <v>1</v>
      </c>
      <c r="DV4" s="148">
        <v>1</v>
      </c>
      <c r="DW4" s="148">
        <v>1</v>
      </c>
      <c r="DX4" s="148">
        <v>1</v>
      </c>
      <c r="DY4" s="148">
        <v>1</v>
      </c>
      <c r="DZ4" s="148">
        <v>1</v>
      </c>
      <c r="EA4" s="148">
        <v>1</v>
      </c>
      <c r="EB4" s="148">
        <v>1</v>
      </c>
      <c r="EC4" s="148">
        <v>1</v>
      </c>
      <c r="ED4" s="148">
        <v>1</v>
      </c>
      <c r="EE4" s="148">
        <v>1</v>
      </c>
      <c r="EF4" s="148">
        <v>1</v>
      </c>
      <c r="EG4" s="4"/>
      <c r="EH4" s="7" t="str">
        <f>IF(F4&lt;K4,2,IF(F4=K4,"n",1))</f>
        <v>n</v>
      </c>
      <c r="EI4" s="7" t="str">
        <f t="shared" ref="EI4:EI67" si="1">IF(L4&lt;M4,2,IF(L4=M4,"n",1))</f>
        <v>n</v>
      </c>
      <c r="EJ4" s="7" t="str">
        <f t="shared" ref="EJ4:EJ67" si="2">IF(N4&lt;O4,2,IF(N4=O4,"n",1))</f>
        <v>n</v>
      </c>
      <c r="EK4" s="8" t="str">
        <f t="shared" ref="EK4:EK67" si="3">IF(P4&lt;Q4,2,IF(P4=Q4,"n",1))</f>
        <v>n</v>
      </c>
      <c r="EL4" s="6" t="str">
        <f t="shared" ref="EL4:EL67" si="4">IF(S4&lt;AD4,2,IF(S4=AD4,"n",1))</f>
        <v>n</v>
      </c>
      <c r="EM4" s="9">
        <f t="shared" ref="EM4:EM67" si="5">IF(EH4=EL4,1,0)</f>
        <v>1</v>
      </c>
      <c r="EN4" s="9">
        <f t="shared" ref="EN4:EN67" si="6">IF(EI4=EL4,1,0)</f>
        <v>1</v>
      </c>
      <c r="EO4" s="9">
        <f t="shared" ref="EO4:EO67" si="7">IF(EJ4=EL4,1,0)</f>
        <v>1</v>
      </c>
      <c r="EP4" s="9">
        <f t="shared" ref="EP4:EP67" si="8">IF(EK4=EL4,1,0)</f>
        <v>1</v>
      </c>
      <c r="EQ4" s="9" t="b">
        <f t="shared" ref="EQ4:EQ67" si="9">AND(F4=S4,K4=AD4)</f>
        <v>1</v>
      </c>
      <c r="ER4" s="7" t="b">
        <f t="shared" ref="ER4:ER67" si="10">AND(L4=S4,M4=AD4)</f>
        <v>1</v>
      </c>
      <c r="ES4" s="7" t="b">
        <f t="shared" ref="ES4:ES67" si="11">AND(N4=S4,O4=AD4)</f>
        <v>1</v>
      </c>
      <c r="ET4" s="11" t="b">
        <f t="shared" ref="ET4:ET67" si="12">AND(P4=S4,Q4=AD4)</f>
        <v>1</v>
      </c>
      <c r="EU4" s="10">
        <f t="shared" ref="EU4:EX19" si="13">IF(EQ4=TRUE,3,0)</f>
        <v>3</v>
      </c>
      <c r="EV4" s="10">
        <f t="shared" si="0"/>
        <v>3</v>
      </c>
      <c r="EW4" s="10">
        <f t="shared" si="0"/>
        <v>3</v>
      </c>
      <c r="EX4" s="10">
        <f t="shared" si="0"/>
        <v>3</v>
      </c>
    </row>
    <row r="5" spans="1:154" ht="16.5" thickBot="1">
      <c r="A5" s="89"/>
      <c r="B5" s="93" t="s">
        <v>18</v>
      </c>
      <c r="C5" s="97"/>
      <c r="D5" s="29"/>
      <c r="E5" s="35"/>
      <c r="F5" s="152"/>
      <c r="G5" s="27"/>
      <c r="H5" s="27"/>
      <c r="I5" s="27"/>
      <c r="J5" s="27"/>
      <c r="K5" s="156"/>
      <c r="L5" s="31"/>
      <c r="M5" s="32"/>
      <c r="N5" s="31"/>
      <c r="O5" s="32"/>
      <c r="P5" s="31"/>
      <c r="Q5" s="33"/>
      <c r="R5" s="26"/>
      <c r="S5" s="74"/>
      <c r="T5" s="27"/>
      <c r="U5" s="27"/>
      <c r="V5" s="27"/>
      <c r="W5" s="27"/>
      <c r="X5" s="27"/>
      <c r="Y5" s="27"/>
      <c r="Z5" s="27"/>
      <c r="AA5" s="27"/>
      <c r="AB5" s="27"/>
      <c r="AC5" s="27"/>
      <c r="AD5" s="76"/>
      <c r="AE5" s="28"/>
      <c r="AF5" s="48" t="str">
        <f>IF($S5="","",+EM5+EU5)</f>
        <v/>
      </c>
      <c r="AG5" s="34" t="str">
        <f>IF($S5="","",+EN5+EV5)</f>
        <v/>
      </c>
      <c r="AH5" s="34" t="str">
        <f>IF($S5="","",+EO5+EW5)</f>
        <v/>
      </c>
      <c r="AI5" s="49" t="str">
        <f>IF($S5="","",+EP5+EX5)</f>
        <v/>
      </c>
      <c r="AJ5" s="4"/>
      <c r="EG5" s="4"/>
      <c r="EH5" s="7" t="str">
        <f>IF(F5&lt;K5,2,IF(F5=K5,"n",1))</f>
        <v>n</v>
      </c>
      <c r="EI5" s="7" t="str">
        <f t="shared" si="1"/>
        <v>n</v>
      </c>
      <c r="EJ5" s="7" t="str">
        <f t="shared" si="2"/>
        <v>n</v>
      </c>
      <c r="EK5" s="8" t="str">
        <f t="shared" si="3"/>
        <v>n</v>
      </c>
      <c r="EL5" s="6" t="str">
        <f t="shared" si="4"/>
        <v>n</v>
      </c>
      <c r="EM5" s="9">
        <f t="shared" si="5"/>
        <v>1</v>
      </c>
      <c r="EN5" s="9">
        <f t="shared" si="6"/>
        <v>1</v>
      </c>
      <c r="EO5" s="9">
        <f t="shared" si="7"/>
        <v>1</v>
      </c>
      <c r="EP5" s="9">
        <f t="shared" si="8"/>
        <v>1</v>
      </c>
      <c r="EQ5" s="9" t="b">
        <f t="shared" si="9"/>
        <v>1</v>
      </c>
      <c r="ER5" s="7" t="b">
        <f t="shared" si="10"/>
        <v>1</v>
      </c>
      <c r="ES5" s="7" t="b">
        <f t="shared" si="11"/>
        <v>1</v>
      </c>
      <c r="ET5" s="11" t="b">
        <f t="shared" si="12"/>
        <v>1</v>
      </c>
      <c r="EU5" s="10">
        <f t="shared" si="13"/>
        <v>3</v>
      </c>
      <c r="EV5" s="10">
        <f t="shared" si="0"/>
        <v>3</v>
      </c>
      <c r="EW5" s="10">
        <f t="shared" si="0"/>
        <v>3</v>
      </c>
      <c r="EX5" s="10">
        <f t="shared" si="0"/>
        <v>3</v>
      </c>
    </row>
    <row r="6" spans="1:154" ht="16.5" thickBot="1">
      <c r="A6" s="89"/>
      <c r="B6" s="94"/>
      <c r="C6" s="98"/>
      <c r="D6" s="29"/>
      <c r="E6" s="35"/>
      <c r="F6" s="152"/>
      <c r="G6" s="27"/>
      <c r="H6" s="27"/>
      <c r="I6" s="27"/>
      <c r="J6" s="27"/>
      <c r="K6" s="156"/>
      <c r="L6" s="31"/>
      <c r="M6" s="32"/>
      <c r="N6" s="31"/>
      <c r="O6" s="32"/>
      <c r="P6" s="31"/>
      <c r="Q6" s="33"/>
      <c r="R6" s="26"/>
      <c r="S6" s="74"/>
      <c r="T6" s="27"/>
      <c r="U6" s="27"/>
      <c r="V6" s="27"/>
      <c r="W6" s="27"/>
      <c r="X6" s="27"/>
      <c r="Y6" s="27"/>
      <c r="Z6" s="27"/>
      <c r="AA6" s="27"/>
      <c r="AB6" s="27"/>
      <c r="AC6" s="27"/>
      <c r="AD6" s="76"/>
      <c r="AE6" s="28"/>
      <c r="AF6" s="48" t="str">
        <f>IF($S6="","",+EM6+EU6)</f>
        <v/>
      </c>
      <c r="AG6" s="34" t="str">
        <f>IF($S6="","",+EN6+EV6)</f>
        <v/>
      </c>
      <c r="AH6" s="34" t="str">
        <f>IF($S6="","",+EO6+EW6)</f>
        <v/>
      </c>
      <c r="AI6" s="49" t="str">
        <f>IF($S6="","",+EP6+EX6)</f>
        <v/>
      </c>
      <c r="AJ6" s="4"/>
      <c r="EG6" s="4"/>
      <c r="EH6" s="7" t="str">
        <f t="shared" ref="EH6:EH69" si="14">IF(F6&lt;K6,2,IF(F6=K6,"n",1))</f>
        <v>n</v>
      </c>
      <c r="EI6" s="7" t="str">
        <f t="shared" si="1"/>
        <v>n</v>
      </c>
      <c r="EJ6" s="7" t="str">
        <f t="shared" si="2"/>
        <v>n</v>
      </c>
      <c r="EK6" s="8" t="str">
        <f t="shared" si="3"/>
        <v>n</v>
      </c>
      <c r="EL6" s="6" t="str">
        <f t="shared" si="4"/>
        <v>n</v>
      </c>
      <c r="EM6" s="9">
        <f t="shared" si="5"/>
        <v>1</v>
      </c>
      <c r="EN6" s="9">
        <f t="shared" si="6"/>
        <v>1</v>
      </c>
      <c r="EO6" s="9">
        <f t="shared" si="7"/>
        <v>1</v>
      </c>
      <c r="EP6" s="9">
        <f t="shared" si="8"/>
        <v>1</v>
      </c>
      <c r="EQ6" s="9" t="b">
        <f t="shared" si="9"/>
        <v>1</v>
      </c>
      <c r="ER6" s="7" t="b">
        <f t="shared" si="10"/>
        <v>1</v>
      </c>
      <c r="ES6" s="7" t="b">
        <f t="shared" si="11"/>
        <v>1</v>
      </c>
      <c r="ET6" s="11" t="b">
        <f t="shared" si="12"/>
        <v>1</v>
      </c>
      <c r="EU6" s="10">
        <f t="shared" si="13"/>
        <v>3</v>
      </c>
      <c r="EV6" s="10">
        <f t="shared" si="0"/>
        <v>3</v>
      </c>
      <c r="EW6" s="10">
        <f t="shared" si="0"/>
        <v>3</v>
      </c>
      <c r="EX6" s="10">
        <f t="shared" si="0"/>
        <v>3</v>
      </c>
    </row>
    <row r="7" spans="1:154" ht="16.5" thickBot="1">
      <c r="A7" s="89"/>
      <c r="B7" s="93" t="s">
        <v>19</v>
      </c>
      <c r="C7" s="97"/>
      <c r="D7" s="29"/>
      <c r="E7" s="35"/>
      <c r="F7" s="152"/>
      <c r="G7" s="27"/>
      <c r="H7" s="27"/>
      <c r="I7" s="27"/>
      <c r="J7" s="27"/>
      <c r="K7" s="156"/>
      <c r="L7" s="31"/>
      <c r="M7" s="32"/>
      <c r="N7" s="31"/>
      <c r="O7" s="32"/>
      <c r="P7" s="31"/>
      <c r="Q7" s="33"/>
      <c r="R7" s="26"/>
      <c r="S7" s="74"/>
      <c r="T7" s="27"/>
      <c r="U7" s="27"/>
      <c r="V7" s="27"/>
      <c r="W7" s="27"/>
      <c r="X7" s="27"/>
      <c r="Y7" s="27"/>
      <c r="Z7" s="27"/>
      <c r="AA7" s="27"/>
      <c r="AB7" s="27"/>
      <c r="AC7" s="27"/>
      <c r="AD7" s="76"/>
      <c r="AE7" s="28"/>
      <c r="AF7" s="48" t="str">
        <f>IF($S7="","",+EM7+EU7)</f>
        <v/>
      </c>
      <c r="AG7" s="34" t="str">
        <f>IF($S7="","",+EN7+EV7)</f>
        <v/>
      </c>
      <c r="AH7" s="34" t="str">
        <f>IF($S7="","",+EO7+EW7)</f>
        <v/>
      </c>
      <c r="AI7" s="49" t="str">
        <f>IF($S7="","",+EP7+EX7)</f>
        <v/>
      </c>
      <c r="AJ7" s="4"/>
      <c r="AK7" s="149" t="s">
        <v>41</v>
      </c>
      <c r="AL7" s="149"/>
      <c r="AM7" s="149"/>
      <c r="AN7" s="149"/>
      <c r="EG7" s="4"/>
      <c r="EH7" s="7" t="str">
        <f t="shared" si="14"/>
        <v>n</v>
      </c>
      <c r="EI7" s="7" t="str">
        <f t="shared" si="1"/>
        <v>n</v>
      </c>
      <c r="EJ7" s="7" t="str">
        <f t="shared" si="2"/>
        <v>n</v>
      </c>
      <c r="EK7" s="8" t="str">
        <f t="shared" si="3"/>
        <v>n</v>
      </c>
      <c r="EL7" s="6" t="str">
        <f t="shared" si="4"/>
        <v>n</v>
      </c>
      <c r="EM7" s="9">
        <f t="shared" si="5"/>
        <v>1</v>
      </c>
      <c r="EN7" s="9">
        <f t="shared" si="6"/>
        <v>1</v>
      </c>
      <c r="EO7" s="9">
        <f t="shared" si="7"/>
        <v>1</v>
      </c>
      <c r="EP7" s="9">
        <f t="shared" si="8"/>
        <v>1</v>
      </c>
      <c r="EQ7" s="9" t="b">
        <f t="shared" si="9"/>
        <v>1</v>
      </c>
      <c r="ER7" s="7" t="b">
        <f t="shared" si="10"/>
        <v>1</v>
      </c>
      <c r="ES7" s="7" t="b">
        <f t="shared" si="11"/>
        <v>1</v>
      </c>
      <c r="ET7" s="11" t="b">
        <f t="shared" si="12"/>
        <v>1</v>
      </c>
      <c r="EU7" s="10">
        <f t="shared" si="13"/>
        <v>3</v>
      </c>
      <c r="EV7" s="10">
        <f t="shared" si="0"/>
        <v>3</v>
      </c>
      <c r="EW7" s="10">
        <f t="shared" si="0"/>
        <v>3</v>
      </c>
      <c r="EX7" s="10">
        <f t="shared" si="0"/>
        <v>3</v>
      </c>
    </row>
    <row r="8" spans="1:154" ht="16.5" thickBot="1">
      <c r="A8" s="89"/>
      <c r="B8" s="94"/>
      <c r="C8" s="98"/>
      <c r="D8" s="29"/>
      <c r="E8" s="35"/>
      <c r="F8" s="152"/>
      <c r="G8" s="27"/>
      <c r="H8" s="27"/>
      <c r="I8" s="27"/>
      <c r="J8" s="27"/>
      <c r="K8" s="156"/>
      <c r="L8" s="31"/>
      <c r="M8" s="32"/>
      <c r="N8" s="31"/>
      <c r="O8" s="32"/>
      <c r="P8" s="31"/>
      <c r="Q8" s="33"/>
      <c r="R8" s="26"/>
      <c r="S8" s="74"/>
      <c r="T8" s="27"/>
      <c r="U8" s="27"/>
      <c r="V8" s="27"/>
      <c r="W8" s="27"/>
      <c r="X8" s="27"/>
      <c r="Y8" s="27"/>
      <c r="Z8" s="27"/>
      <c r="AA8" s="27"/>
      <c r="AB8" s="27"/>
      <c r="AC8" s="27"/>
      <c r="AD8" s="76"/>
      <c r="AE8" s="28"/>
      <c r="AF8" s="48" t="str">
        <f>IF($S8="","",+EM8+EU8)</f>
        <v/>
      </c>
      <c r="AG8" s="34" t="str">
        <f>IF($S8="","",+EN8+EV8)</f>
        <v/>
      </c>
      <c r="AH8" s="34" t="str">
        <f>IF($S8="","",+EO8+EW8)</f>
        <v/>
      </c>
      <c r="AI8" s="49" t="str">
        <f>IF($S8="","",+EP8+EX8)</f>
        <v/>
      </c>
      <c r="AJ8" s="4"/>
      <c r="AK8" s="149"/>
      <c r="AL8" s="149"/>
      <c r="AM8" s="149"/>
      <c r="AN8" s="149"/>
      <c r="EG8" s="4"/>
      <c r="EH8" s="7" t="str">
        <f t="shared" si="14"/>
        <v>n</v>
      </c>
      <c r="EI8" s="7" t="str">
        <f t="shared" si="1"/>
        <v>n</v>
      </c>
      <c r="EJ8" s="7" t="str">
        <f t="shared" si="2"/>
        <v>n</v>
      </c>
      <c r="EK8" s="8" t="str">
        <f t="shared" si="3"/>
        <v>n</v>
      </c>
      <c r="EL8" s="6" t="str">
        <f t="shared" si="4"/>
        <v>n</v>
      </c>
      <c r="EM8" s="9">
        <f t="shared" si="5"/>
        <v>1</v>
      </c>
      <c r="EN8" s="9">
        <f t="shared" si="6"/>
        <v>1</v>
      </c>
      <c r="EO8" s="9">
        <f t="shared" si="7"/>
        <v>1</v>
      </c>
      <c r="EP8" s="9">
        <f t="shared" si="8"/>
        <v>1</v>
      </c>
      <c r="EQ8" s="9" t="b">
        <f t="shared" si="9"/>
        <v>1</v>
      </c>
      <c r="ER8" s="7" t="b">
        <f t="shared" si="10"/>
        <v>1</v>
      </c>
      <c r="ES8" s="7" t="b">
        <f t="shared" si="11"/>
        <v>1</v>
      </c>
      <c r="ET8" s="11" t="b">
        <f t="shared" si="12"/>
        <v>1</v>
      </c>
      <c r="EU8" s="10">
        <f t="shared" si="13"/>
        <v>3</v>
      </c>
      <c r="EV8" s="10">
        <f t="shared" si="0"/>
        <v>3</v>
      </c>
      <c r="EW8" s="10">
        <f t="shared" si="0"/>
        <v>3</v>
      </c>
      <c r="EX8" s="10">
        <f t="shared" si="0"/>
        <v>3</v>
      </c>
    </row>
    <row r="9" spans="1:154" ht="16.5" thickBot="1">
      <c r="A9" s="89"/>
      <c r="B9" s="93" t="s">
        <v>20</v>
      </c>
      <c r="C9" s="97"/>
      <c r="D9" s="29"/>
      <c r="E9" s="35"/>
      <c r="F9" s="152"/>
      <c r="G9" s="27"/>
      <c r="H9" s="27"/>
      <c r="I9" s="27"/>
      <c r="J9" s="27"/>
      <c r="K9" s="156"/>
      <c r="L9" s="31"/>
      <c r="M9" s="32"/>
      <c r="N9" s="31"/>
      <c r="O9" s="32"/>
      <c r="P9" s="31"/>
      <c r="Q9" s="33"/>
      <c r="R9" s="26"/>
      <c r="S9" s="74"/>
      <c r="T9" s="27"/>
      <c r="U9" s="27"/>
      <c r="V9" s="27"/>
      <c r="W9" s="27"/>
      <c r="X9" s="27"/>
      <c r="Y9" s="27"/>
      <c r="Z9" s="27"/>
      <c r="AA9" s="27"/>
      <c r="AB9" s="27"/>
      <c r="AC9" s="27"/>
      <c r="AD9" s="76"/>
      <c r="AE9" s="28"/>
      <c r="AF9" s="48" t="str">
        <f>IF($S9="","",+EM9+EU9)</f>
        <v/>
      </c>
      <c r="AG9" s="34" t="str">
        <f>IF($S9="","",+EN9+EV9)</f>
        <v/>
      </c>
      <c r="AH9" s="34" t="str">
        <f>IF($S9="","",+EO9+EW9)</f>
        <v/>
      </c>
      <c r="AI9" s="49" t="str">
        <f>IF($S9="","",+EP9+EX9)</f>
        <v/>
      </c>
      <c r="AJ9" s="4"/>
      <c r="AK9" s="149"/>
      <c r="AL9" s="149"/>
      <c r="AM9" s="149"/>
      <c r="AN9" s="149"/>
      <c r="EG9" s="4"/>
      <c r="EH9" s="7" t="str">
        <f t="shared" si="14"/>
        <v>n</v>
      </c>
      <c r="EI9" s="7" t="str">
        <f t="shared" si="1"/>
        <v>n</v>
      </c>
      <c r="EJ9" s="7" t="str">
        <f t="shared" si="2"/>
        <v>n</v>
      </c>
      <c r="EK9" s="8" t="str">
        <f t="shared" si="3"/>
        <v>n</v>
      </c>
      <c r="EL9" s="6" t="str">
        <f t="shared" si="4"/>
        <v>n</v>
      </c>
      <c r="EM9" s="9">
        <f t="shared" si="5"/>
        <v>1</v>
      </c>
      <c r="EN9" s="9">
        <f t="shared" si="6"/>
        <v>1</v>
      </c>
      <c r="EO9" s="9">
        <f t="shared" si="7"/>
        <v>1</v>
      </c>
      <c r="EP9" s="9">
        <f t="shared" si="8"/>
        <v>1</v>
      </c>
      <c r="EQ9" s="9" t="b">
        <f t="shared" si="9"/>
        <v>1</v>
      </c>
      <c r="ER9" s="7" t="b">
        <f t="shared" si="10"/>
        <v>1</v>
      </c>
      <c r="ES9" s="7" t="b">
        <f t="shared" si="11"/>
        <v>1</v>
      </c>
      <c r="ET9" s="11" t="b">
        <f t="shared" si="12"/>
        <v>1</v>
      </c>
      <c r="EU9" s="10">
        <f t="shared" si="13"/>
        <v>3</v>
      </c>
      <c r="EV9" s="10">
        <f t="shared" si="0"/>
        <v>3</v>
      </c>
      <c r="EW9" s="10">
        <f t="shared" si="0"/>
        <v>3</v>
      </c>
      <c r="EX9" s="10">
        <f t="shared" si="0"/>
        <v>3</v>
      </c>
    </row>
    <row r="10" spans="1:154" ht="16.5" thickBot="1">
      <c r="A10" s="89"/>
      <c r="B10" s="94"/>
      <c r="C10" s="98"/>
      <c r="D10" s="29"/>
      <c r="E10" s="35"/>
      <c r="F10" s="152"/>
      <c r="G10" s="27"/>
      <c r="H10" s="27"/>
      <c r="I10" s="27"/>
      <c r="J10" s="27"/>
      <c r="K10" s="156"/>
      <c r="L10" s="31"/>
      <c r="M10" s="32"/>
      <c r="N10" s="31"/>
      <c r="O10" s="32"/>
      <c r="P10" s="31"/>
      <c r="Q10" s="33"/>
      <c r="R10" s="26"/>
      <c r="S10" s="74"/>
      <c r="T10" s="27"/>
      <c r="U10" s="27"/>
      <c r="V10" s="27"/>
      <c r="W10" s="27"/>
      <c r="X10" s="27"/>
      <c r="Y10" s="27"/>
      <c r="Z10" s="27"/>
      <c r="AA10" s="27"/>
      <c r="AB10" s="27"/>
      <c r="AC10" s="27"/>
      <c r="AD10" s="76"/>
      <c r="AE10" s="28"/>
      <c r="AF10" s="48" t="str">
        <f>IF($S10="","",+EM10+EU10)</f>
        <v/>
      </c>
      <c r="AG10" s="34" t="str">
        <f>IF($S10="","",+EN10+EV10)</f>
        <v/>
      </c>
      <c r="AH10" s="34" t="str">
        <f>IF($S10="","",+EO10+EW10)</f>
        <v/>
      </c>
      <c r="AI10" s="49" t="str">
        <f>IF($S10="","",+EP10+EX10)</f>
        <v/>
      </c>
      <c r="AJ10" s="4"/>
      <c r="AK10" s="149"/>
      <c r="AL10" s="149"/>
      <c r="AM10" s="149"/>
      <c r="AN10" s="149"/>
      <c r="EG10" s="4"/>
      <c r="EH10" s="7" t="str">
        <f t="shared" si="14"/>
        <v>n</v>
      </c>
      <c r="EI10" s="7" t="str">
        <f t="shared" si="1"/>
        <v>n</v>
      </c>
      <c r="EJ10" s="7" t="str">
        <f t="shared" si="2"/>
        <v>n</v>
      </c>
      <c r="EK10" s="8" t="str">
        <f t="shared" si="3"/>
        <v>n</v>
      </c>
      <c r="EL10" s="6" t="str">
        <f t="shared" si="4"/>
        <v>n</v>
      </c>
      <c r="EM10" s="9">
        <f t="shared" si="5"/>
        <v>1</v>
      </c>
      <c r="EN10" s="9">
        <f t="shared" si="6"/>
        <v>1</v>
      </c>
      <c r="EO10" s="9">
        <f t="shared" si="7"/>
        <v>1</v>
      </c>
      <c r="EP10" s="9">
        <f t="shared" si="8"/>
        <v>1</v>
      </c>
      <c r="EQ10" s="9" t="b">
        <f t="shared" si="9"/>
        <v>1</v>
      </c>
      <c r="ER10" s="7" t="b">
        <f t="shared" si="10"/>
        <v>1</v>
      </c>
      <c r="ES10" s="7" t="b">
        <f t="shared" si="11"/>
        <v>1</v>
      </c>
      <c r="ET10" s="11" t="b">
        <f t="shared" si="12"/>
        <v>1</v>
      </c>
      <c r="EU10" s="10">
        <f t="shared" si="13"/>
        <v>3</v>
      </c>
      <c r="EV10" s="10">
        <f t="shared" si="0"/>
        <v>3</v>
      </c>
      <c r="EW10" s="10">
        <f t="shared" si="0"/>
        <v>3</v>
      </c>
      <c r="EX10" s="10">
        <f t="shared" si="0"/>
        <v>3</v>
      </c>
    </row>
    <row r="11" spans="1:154" ht="16.5" thickBot="1">
      <c r="A11" s="89"/>
      <c r="B11" s="93" t="s">
        <v>21</v>
      </c>
      <c r="C11" s="97"/>
      <c r="D11" s="29"/>
      <c r="E11" s="35"/>
      <c r="F11" s="152"/>
      <c r="G11" s="27"/>
      <c r="H11" s="27"/>
      <c r="I11" s="27"/>
      <c r="J11" s="27"/>
      <c r="K11" s="156"/>
      <c r="L11" s="31"/>
      <c r="M11" s="32"/>
      <c r="N11" s="31"/>
      <c r="O11" s="32"/>
      <c r="P11" s="31"/>
      <c r="Q11" s="33"/>
      <c r="R11" s="26"/>
      <c r="S11" s="74"/>
      <c r="T11" s="27"/>
      <c r="U11" s="27"/>
      <c r="V11" s="27"/>
      <c r="W11" s="27"/>
      <c r="X11" s="27"/>
      <c r="Y11" s="27"/>
      <c r="Z11" s="27"/>
      <c r="AA11" s="27"/>
      <c r="AB11" s="27"/>
      <c r="AC11" s="27"/>
      <c r="AD11" s="76"/>
      <c r="AE11" s="28"/>
      <c r="AF11" s="48" t="str">
        <f>IF($S11="","",+EM11+EU11)</f>
        <v/>
      </c>
      <c r="AG11" s="34" t="str">
        <f>IF($S11="","",+EN11+EV11)</f>
        <v/>
      </c>
      <c r="AH11" s="34" t="str">
        <f>IF($S11="","",+EO11+EW11)</f>
        <v/>
      </c>
      <c r="AI11" s="49" t="str">
        <f>IF($S11="","",+EP11+EX11)</f>
        <v/>
      </c>
      <c r="AJ11" s="4"/>
      <c r="AK11" s="149"/>
      <c r="AL11" s="149"/>
      <c r="AM11" s="149"/>
      <c r="AN11" s="149"/>
      <c r="EG11" s="4"/>
      <c r="EH11" s="7" t="str">
        <f t="shared" si="14"/>
        <v>n</v>
      </c>
      <c r="EI11" s="7" t="str">
        <f t="shared" si="1"/>
        <v>n</v>
      </c>
      <c r="EJ11" s="7" t="str">
        <f t="shared" si="2"/>
        <v>n</v>
      </c>
      <c r="EK11" s="8" t="str">
        <f t="shared" si="3"/>
        <v>n</v>
      </c>
      <c r="EL11" s="6" t="str">
        <f t="shared" si="4"/>
        <v>n</v>
      </c>
      <c r="EM11" s="9">
        <f t="shared" si="5"/>
        <v>1</v>
      </c>
      <c r="EN11" s="9">
        <f t="shared" si="6"/>
        <v>1</v>
      </c>
      <c r="EO11" s="9">
        <f t="shared" si="7"/>
        <v>1</v>
      </c>
      <c r="EP11" s="9">
        <f t="shared" si="8"/>
        <v>1</v>
      </c>
      <c r="EQ11" s="9" t="b">
        <f t="shared" si="9"/>
        <v>1</v>
      </c>
      <c r="ER11" s="7" t="b">
        <f t="shared" si="10"/>
        <v>1</v>
      </c>
      <c r="ES11" s="7" t="b">
        <f t="shared" si="11"/>
        <v>1</v>
      </c>
      <c r="ET11" s="11" t="b">
        <f t="shared" si="12"/>
        <v>1</v>
      </c>
      <c r="EU11" s="10">
        <f t="shared" si="13"/>
        <v>3</v>
      </c>
      <c r="EV11" s="10">
        <f t="shared" si="0"/>
        <v>3</v>
      </c>
      <c r="EW11" s="10">
        <f t="shared" si="0"/>
        <v>3</v>
      </c>
      <c r="EX11" s="10">
        <f t="shared" si="0"/>
        <v>3</v>
      </c>
    </row>
    <row r="12" spans="1:154" ht="16.5" thickBot="1">
      <c r="A12" s="89"/>
      <c r="B12" s="94"/>
      <c r="C12" s="98"/>
      <c r="D12" s="29"/>
      <c r="E12" s="35"/>
      <c r="F12" s="152"/>
      <c r="G12" s="27"/>
      <c r="H12" s="27"/>
      <c r="I12" s="27"/>
      <c r="J12" s="27"/>
      <c r="K12" s="156"/>
      <c r="L12" s="31"/>
      <c r="M12" s="32"/>
      <c r="N12" s="31"/>
      <c r="O12" s="32"/>
      <c r="P12" s="31"/>
      <c r="Q12" s="33"/>
      <c r="R12" s="26"/>
      <c r="S12" s="74"/>
      <c r="T12" s="27"/>
      <c r="U12" s="27"/>
      <c r="V12" s="27"/>
      <c r="W12" s="27"/>
      <c r="X12" s="27"/>
      <c r="Y12" s="27"/>
      <c r="Z12" s="27"/>
      <c r="AA12" s="27"/>
      <c r="AB12" s="27"/>
      <c r="AC12" s="27"/>
      <c r="AD12" s="76"/>
      <c r="AE12" s="28"/>
      <c r="AF12" s="48" t="str">
        <f>IF($S12="","",+EM12+EU12)</f>
        <v/>
      </c>
      <c r="AG12" s="34" t="str">
        <f>IF($S12="","",+EN12+EV12)</f>
        <v/>
      </c>
      <c r="AH12" s="34" t="str">
        <f>IF($S12="","",+EO12+EW12)</f>
        <v/>
      </c>
      <c r="AI12" s="49" t="str">
        <f>IF($S12="","",+EP12+EX12)</f>
        <v/>
      </c>
      <c r="AJ12" s="4"/>
      <c r="AK12" s="149"/>
      <c r="AL12" s="149"/>
      <c r="AM12" s="149"/>
      <c r="AN12" s="149"/>
      <c r="EG12" s="4"/>
      <c r="EH12" s="7" t="str">
        <f t="shared" si="14"/>
        <v>n</v>
      </c>
      <c r="EI12" s="7" t="str">
        <f t="shared" si="1"/>
        <v>n</v>
      </c>
      <c r="EJ12" s="7" t="str">
        <f t="shared" si="2"/>
        <v>n</v>
      </c>
      <c r="EK12" s="8" t="str">
        <f t="shared" si="3"/>
        <v>n</v>
      </c>
      <c r="EL12" s="6" t="str">
        <f t="shared" si="4"/>
        <v>n</v>
      </c>
      <c r="EM12" s="9">
        <f t="shared" si="5"/>
        <v>1</v>
      </c>
      <c r="EN12" s="9">
        <f t="shared" si="6"/>
        <v>1</v>
      </c>
      <c r="EO12" s="9">
        <f t="shared" si="7"/>
        <v>1</v>
      </c>
      <c r="EP12" s="9">
        <f t="shared" si="8"/>
        <v>1</v>
      </c>
      <c r="EQ12" s="9" t="b">
        <f t="shared" si="9"/>
        <v>1</v>
      </c>
      <c r="ER12" s="7" t="b">
        <f t="shared" si="10"/>
        <v>1</v>
      </c>
      <c r="ES12" s="7" t="b">
        <f t="shared" si="11"/>
        <v>1</v>
      </c>
      <c r="ET12" s="11" t="b">
        <f t="shared" si="12"/>
        <v>1</v>
      </c>
      <c r="EU12" s="10">
        <f t="shared" si="13"/>
        <v>3</v>
      </c>
      <c r="EV12" s="10">
        <f t="shared" si="0"/>
        <v>3</v>
      </c>
      <c r="EW12" s="10">
        <f t="shared" si="0"/>
        <v>3</v>
      </c>
      <c r="EX12" s="10">
        <f t="shared" si="0"/>
        <v>3</v>
      </c>
    </row>
    <row r="13" spans="1:154" ht="16.5" thickBot="1">
      <c r="A13" s="89"/>
      <c r="B13" s="93" t="s">
        <v>22</v>
      </c>
      <c r="C13" s="97"/>
      <c r="D13" s="29"/>
      <c r="E13" s="35"/>
      <c r="F13" s="152"/>
      <c r="G13" s="27"/>
      <c r="H13" s="27"/>
      <c r="I13" s="27"/>
      <c r="J13" s="27"/>
      <c r="K13" s="156"/>
      <c r="L13" s="31"/>
      <c r="M13" s="32"/>
      <c r="N13" s="31"/>
      <c r="O13" s="32"/>
      <c r="P13" s="31"/>
      <c r="Q13" s="33"/>
      <c r="R13" s="26"/>
      <c r="S13" s="74"/>
      <c r="T13" s="27"/>
      <c r="U13" s="27"/>
      <c r="V13" s="27"/>
      <c r="W13" s="27"/>
      <c r="X13" s="27"/>
      <c r="Y13" s="27"/>
      <c r="Z13" s="27"/>
      <c r="AA13" s="27"/>
      <c r="AB13" s="27"/>
      <c r="AC13" s="27"/>
      <c r="AD13" s="76"/>
      <c r="AE13" s="28"/>
      <c r="AF13" s="48" t="str">
        <f>IF($S13="","",+EM13+EU13)</f>
        <v/>
      </c>
      <c r="AG13" s="34" t="str">
        <f>IF($S13="","",+EN13+EV13)</f>
        <v/>
      </c>
      <c r="AH13" s="34" t="str">
        <f>IF($S13="","",+EO13+EW13)</f>
        <v/>
      </c>
      <c r="AI13" s="49" t="str">
        <f>IF($S13="","",+EP13+EX13)</f>
        <v/>
      </c>
      <c r="AJ13" s="4"/>
      <c r="AK13" s="149"/>
      <c r="AL13" s="149"/>
      <c r="AM13" s="149"/>
      <c r="AN13" s="149"/>
      <c r="EG13" s="4"/>
      <c r="EH13" s="7" t="str">
        <f t="shared" si="14"/>
        <v>n</v>
      </c>
      <c r="EI13" s="7" t="str">
        <f t="shared" si="1"/>
        <v>n</v>
      </c>
      <c r="EJ13" s="7" t="str">
        <f t="shared" si="2"/>
        <v>n</v>
      </c>
      <c r="EK13" s="8" t="str">
        <f t="shared" si="3"/>
        <v>n</v>
      </c>
      <c r="EL13" s="6" t="str">
        <f t="shared" si="4"/>
        <v>n</v>
      </c>
      <c r="EM13" s="9">
        <f t="shared" si="5"/>
        <v>1</v>
      </c>
      <c r="EN13" s="9">
        <f t="shared" si="6"/>
        <v>1</v>
      </c>
      <c r="EO13" s="9">
        <f t="shared" si="7"/>
        <v>1</v>
      </c>
      <c r="EP13" s="9">
        <f t="shared" si="8"/>
        <v>1</v>
      </c>
      <c r="EQ13" s="9" t="b">
        <f t="shared" si="9"/>
        <v>1</v>
      </c>
      <c r="ER13" s="7" t="b">
        <f t="shared" si="10"/>
        <v>1</v>
      </c>
      <c r="ES13" s="7" t="b">
        <f t="shared" si="11"/>
        <v>1</v>
      </c>
      <c r="ET13" s="11" t="b">
        <f t="shared" si="12"/>
        <v>1</v>
      </c>
      <c r="EU13" s="10">
        <f t="shared" si="13"/>
        <v>3</v>
      </c>
      <c r="EV13" s="10">
        <f t="shared" si="0"/>
        <v>3</v>
      </c>
      <c r="EW13" s="10">
        <f t="shared" si="0"/>
        <v>3</v>
      </c>
      <c r="EX13" s="10">
        <f t="shared" si="0"/>
        <v>3</v>
      </c>
    </row>
    <row r="14" spans="1:154" ht="16.5" thickBot="1">
      <c r="A14" s="90"/>
      <c r="B14" s="94"/>
      <c r="C14" s="98"/>
      <c r="D14" s="29"/>
      <c r="E14" s="35"/>
      <c r="F14" s="152"/>
      <c r="G14" s="27"/>
      <c r="H14" s="27"/>
      <c r="I14" s="27"/>
      <c r="J14" s="27"/>
      <c r="K14" s="156"/>
      <c r="L14" s="31"/>
      <c r="M14" s="32"/>
      <c r="N14" s="31"/>
      <c r="O14" s="32"/>
      <c r="P14" s="31"/>
      <c r="Q14" s="33"/>
      <c r="R14" s="26"/>
      <c r="S14" s="74"/>
      <c r="T14" s="27"/>
      <c r="U14" s="27"/>
      <c r="V14" s="27"/>
      <c r="W14" s="27"/>
      <c r="X14" s="27"/>
      <c r="Y14" s="27"/>
      <c r="Z14" s="27"/>
      <c r="AA14" s="27"/>
      <c r="AB14" s="27"/>
      <c r="AC14" s="27"/>
      <c r="AD14" s="76"/>
      <c r="AE14" s="28"/>
      <c r="AF14" s="48" t="str">
        <f>IF($S14="","",+EM14+EU14)</f>
        <v/>
      </c>
      <c r="AG14" s="34" t="str">
        <f>IF($S14="","",+EN14+EV14)</f>
        <v/>
      </c>
      <c r="AH14" s="34" t="str">
        <f>IF($S14="","",+EO14+EW14)</f>
        <v/>
      </c>
      <c r="AI14" s="49" t="str">
        <f>IF($S14="","",+EP14+EX14)</f>
        <v/>
      </c>
      <c r="AJ14" s="4"/>
      <c r="AK14" s="149"/>
      <c r="AL14" s="149"/>
      <c r="AM14" s="149"/>
      <c r="AN14" s="149"/>
      <c r="EG14" s="4"/>
      <c r="EH14" s="7" t="str">
        <f t="shared" si="14"/>
        <v>n</v>
      </c>
      <c r="EI14" s="7" t="str">
        <f t="shared" si="1"/>
        <v>n</v>
      </c>
      <c r="EJ14" s="7" t="str">
        <f t="shared" si="2"/>
        <v>n</v>
      </c>
      <c r="EK14" s="8" t="str">
        <f t="shared" si="3"/>
        <v>n</v>
      </c>
      <c r="EL14" s="6" t="str">
        <f t="shared" si="4"/>
        <v>n</v>
      </c>
      <c r="EM14" s="9">
        <f t="shared" si="5"/>
        <v>1</v>
      </c>
      <c r="EN14" s="9">
        <f t="shared" si="6"/>
        <v>1</v>
      </c>
      <c r="EO14" s="9">
        <f t="shared" si="7"/>
        <v>1</v>
      </c>
      <c r="EP14" s="9">
        <f t="shared" si="8"/>
        <v>1</v>
      </c>
      <c r="EQ14" s="9" t="b">
        <f t="shared" si="9"/>
        <v>1</v>
      </c>
      <c r="ER14" s="7" t="b">
        <f t="shared" si="10"/>
        <v>1</v>
      </c>
      <c r="ES14" s="7" t="b">
        <f t="shared" si="11"/>
        <v>1</v>
      </c>
      <c r="ET14" s="11" t="b">
        <f t="shared" si="12"/>
        <v>1</v>
      </c>
      <c r="EU14" s="10">
        <f t="shared" si="13"/>
        <v>3</v>
      </c>
      <c r="EV14" s="10">
        <f t="shared" si="0"/>
        <v>3</v>
      </c>
      <c r="EW14" s="10">
        <f t="shared" si="0"/>
        <v>3</v>
      </c>
      <c r="EX14" s="10">
        <f t="shared" si="0"/>
        <v>3</v>
      </c>
    </row>
    <row r="15" spans="1:154" ht="16.5" thickBot="1">
      <c r="A15" s="81" t="s">
        <v>23</v>
      </c>
      <c r="B15" s="93" t="s">
        <v>17</v>
      </c>
      <c r="C15" s="97"/>
      <c r="D15" s="29"/>
      <c r="E15" s="35"/>
      <c r="F15" s="152"/>
      <c r="G15" s="27"/>
      <c r="H15" s="27"/>
      <c r="I15" s="27"/>
      <c r="J15" s="27"/>
      <c r="K15" s="156"/>
      <c r="L15" s="31"/>
      <c r="M15" s="32"/>
      <c r="N15" s="31"/>
      <c r="O15" s="32"/>
      <c r="P15" s="31"/>
      <c r="Q15" s="33"/>
      <c r="R15" s="36"/>
      <c r="S15" s="74"/>
      <c r="T15" s="27"/>
      <c r="U15" s="27"/>
      <c r="V15" s="27"/>
      <c r="W15" s="27"/>
      <c r="X15" s="27"/>
      <c r="Y15" s="27"/>
      <c r="Z15" s="27"/>
      <c r="AA15" s="27"/>
      <c r="AB15" s="27"/>
      <c r="AC15" s="27"/>
      <c r="AD15" s="76"/>
      <c r="AE15" s="14"/>
      <c r="AF15" s="48" t="str">
        <f>IF($S15="","",+EM15+EU15)</f>
        <v/>
      </c>
      <c r="AG15" s="34" t="str">
        <f>IF($S15="","",+EN15+EV15)</f>
        <v/>
      </c>
      <c r="AH15" s="34" t="str">
        <f>IF($S15="","",+EO15+EW15)</f>
        <v/>
      </c>
      <c r="AI15" s="49" t="str">
        <f>IF($S15="","",+EP15+EX15)</f>
        <v/>
      </c>
      <c r="AK15" s="149"/>
      <c r="AL15" s="149"/>
      <c r="AM15" s="149"/>
      <c r="AN15" s="149"/>
      <c r="EH15" s="7" t="str">
        <f t="shared" si="14"/>
        <v>n</v>
      </c>
      <c r="EI15" s="7" t="str">
        <f t="shared" si="1"/>
        <v>n</v>
      </c>
      <c r="EJ15" s="7" t="str">
        <f t="shared" si="2"/>
        <v>n</v>
      </c>
      <c r="EK15" s="8" t="str">
        <f t="shared" si="3"/>
        <v>n</v>
      </c>
      <c r="EL15" s="6" t="str">
        <f t="shared" si="4"/>
        <v>n</v>
      </c>
      <c r="EM15" s="9">
        <f t="shared" si="5"/>
        <v>1</v>
      </c>
      <c r="EN15" s="9">
        <f t="shared" si="6"/>
        <v>1</v>
      </c>
      <c r="EO15" s="9">
        <f t="shared" si="7"/>
        <v>1</v>
      </c>
      <c r="EP15" s="9">
        <f t="shared" si="8"/>
        <v>1</v>
      </c>
      <c r="EQ15" s="9" t="b">
        <f t="shared" si="9"/>
        <v>1</v>
      </c>
      <c r="ER15" s="7" t="b">
        <f t="shared" si="10"/>
        <v>1</v>
      </c>
      <c r="ES15" s="7" t="b">
        <f t="shared" si="11"/>
        <v>1</v>
      </c>
      <c r="ET15" s="11" t="b">
        <f t="shared" si="12"/>
        <v>1</v>
      </c>
      <c r="EU15" s="10">
        <f t="shared" si="13"/>
        <v>3</v>
      </c>
      <c r="EV15" s="10">
        <f t="shared" si="0"/>
        <v>3</v>
      </c>
      <c r="EW15" s="10">
        <f t="shared" si="0"/>
        <v>3</v>
      </c>
      <c r="EX15" s="10">
        <f t="shared" si="0"/>
        <v>3</v>
      </c>
    </row>
    <row r="16" spans="1:154" ht="16.5" thickBot="1">
      <c r="A16" s="82"/>
      <c r="B16" s="94"/>
      <c r="C16" s="98"/>
      <c r="D16" s="29"/>
      <c r="E16" s="35"/>
      <c r="F16" s="152"/>
      <c r="G16" s="27"/>
      <c r="H16" s="27"/>
      <c r="I16" s="27"/>
      <c r="J16" s="27"/>
      <c r="K16" s="156"/>
      <c r="L16" s="31"/>
      <c r="M16" s="32"/>
      <c r="N16" s="31"/>
      <c r="O16" s="32"/>
      <c r="P16" s="31"/>
      <c r="Q16" s="33"/>
      <c r="R16" s="36"/>
      <c r="S16" s="74"/>
      <c r="T16" s="27"/>
      <c r="U16" s="27"/>
      <c r="V16" s="27"/>
      <c r="W16" s="27"/>
      <c r="X16" s="27"/>
      <c r="Y16" s="27"/>
      <c r="Z16" s="27"/>
      <c r="AA16" s="27"/>
      <c r="AB16" s="27"/>
      <c r="AC16" s="27"/>
      <c r="AD16" s="76"/>
      <c r="AE16" s="14"/>
      <c r="AF16" s="48" t="str">
        <f>IF($S16="","",+EM16+EU16)</f>
        <v/>
      </c>
      <c r="AG16" s="34" t="str">
        <f>IF($S16="","",+EN16+EV16)</f>
        <v/>
      </c>
      <c r="AH16" s="34" t="str">
        <f>IF($S16="","",+EO16+EW16)</f>
        <v/>
      </c>
      <c r="AI16" s="49" t="str">
        <f>IF($S16="","",+EP16+EX16)</f>
        <v/>
      </c>
      <c r="AK16" s="149"/>
      <c r="AL16" s="149"/>
      <c r="AM16" s="149"/>
      <c r="AN16" s="149"/>
      <c r="EH16" s="7" t="str">
        <f t="shared" si="14"/>
        <v>n</v>
      </c>
      <c r="EI16" s="7" t="str">
        <f t="shared" si="1"/>
        <v>n</v>
      </c>
      <c r="EJ16" s="7" t="str">
        <f t="shared" si="2"/>
        <v>n</v>
      </c>
      <c r="EK16" s="8" t="str">
        <f t="shared" si="3"/>
        <v>n</v>
      </c>
      <c r="EL16" s="6" t="str">
        <f t="shared" si="4"/>
        <v>n</v>
      </c>
      <c r="EM16" s="9">
        <f t="shared" si="5"/>
        <v>1</v>
      </c>
      <c r="EN16" s="9">
        <f t="shared" si="6"/>
        <v>1</v>
      </c>
      <c r="EO16" s="9">
        <f t="shared" si="7"/>
        <v>1</v>
      </c>
      <c r="EP16" s="9">
        <f t="shared" si="8"/>
        <v>1</v>
      </c>
      <c r="EQ16" s="9" t="b">
        <f t="shared" si="9"/>
        <v>1</v>
      </c>
      <c r="ER16" s="7" t="b">
        <f t="shared" si="10"/>
        <v>1</v>
      </c>
      <c r="ES16" s="7" t="b">
        <f t="shared" si="11"/>
        <v>1</v>
      </c>
      <c r="ET16" s="11" t="b">
        <f t="shared" si="12"/>
        <v>1</v>
      </c>
      <c r="EU16" s="10">
        <f t="shared" si="13"/>
        <v>3</v>
      </c>
      <c r="EV16" s="10">
        <f t="shared" si="0"/>
        <v>3</v>
      </c>
      <c r="EW16" s="10">
        <f t="shared" si="0"/>
        <v>3</v>
      </c>
      <c r="EX16" s="10">
        <f t="shared" si="0"/>
        <v>3</v>
      </c>
    </row>
    <row r="17" spans="1:154" ht="16.5" thickBot="1">
      <c r="A17" s="82"/>
      <c r="B17" s="93" t="s">
        <v>18</v>
      </c>
      <c r="C17" s="97"/>
      <c r="D17" s="29"/>
      <c r="E17" s="35"/>
      <c r="F17" s="152"/>
      <c r="G17" s="27"/>
      <c r="H17" s="27"/>
      <c r="I17" s="27"/>
      <c r="J17" s="27"/>
      <c r="K17" s="156"/>
      <c r="L17" s="31"/>
      <c r="M17" s="32"/>
      <c r="N17" s="31"/>
      <c r="O17" s="32"/>
      <c r="P17" s="31"/>
      <c r="Q17" s="33"/>
      <c r="R17" s="36"/>
      <c r="S17" s="74"/>
      <c r="T17" s="27"/>
      <c r="U17" s="27"/>
      <c r="V17" s="27"/>
      <c r="W17" s="27"/>
      <c r="X17" s="27"/>
      <c r="Y17" s="27"/>
      <c r="Z17" s="27"/>
      <c r="AA17" s="27"/>
      <c r="AB17" s="27"/>
      <c r="AC17" s="27"/>
      <c r="AD17" s="76"/>
      <c r="AE17" s="14"/>
      <c r="AF17" s="48" t="str">
        <f>IF($S17="","",+EM17+EU17)</f>
        <v/>
      </c>
      <c r="AG17" s="34" t="str">
        <f>IF($S17="","",+EN17+EV17)</f>
        <v/>
      </c>
      <c r="AH17" s="34" t="str">
        <f>IF($S17="","",+EO17+EW17)</f>
        <v/>
      </c>
      <c r="AI17" s="49" t="str">
        <f>IF($S17="","",+EP17+EX17)</f>
        <v/>
      </c>
      <c r="AK17" s="149"/>
      <c r="AL17" s="149"/>
      <c r="AM17" s="149"/>
      <c r="AN17" s="149"/>
      <c r="EH17" s="7" t="str">
        <f t="shared" si="14"/>
        <v>n</v>
      </c>
      <c r="EI17" s="7" t="str">
        <f t="shared" si="1"/>
        <v>n</v>
      </c>
      <c r="EJ17" s="7" t="str">
        <f t="shared" si="2"/>
        <v>n</v>
      </c>
      <c r="EK17" s="8" t="str">
        <f t="shared" si="3"/>
        <v>n</v>
      </c>
      <c r="EL17" s="6" t="str">
        <f t="shared" si="4"/>
        <v>n</v>
      </c>
      <c r="EM17" s="9">
        <f t="shared" si="5"/>
        <v>1</v>
      </c>
      <c r="EN17" s="9">
        <f t="shared" si="6"/>
        <v>1</v>
      </c>
      <c r="EO17" s="9">
        <f t="shared" si="7"/>
        <v>1</v>
      </c>
      <c r="EP17" s="9">
        <f t="shared" si="8"/>
        <v>1</v>
      </c>
      <c r="EQ17" s="9" t="b">
        <f t="shared" si="9"/>
        <v>1</v>
      </c>
      <c r="ER17" s="7" t="b">
        <f t="shared" si="10"/>
        <v>1</v>
      </c>
      <c r="ES17" s="7" t="b">
        <f t="shared" si="11"/>
        <v>1</v>
      </c>
      <c r="ET17" s="11" t="b">
        <f t="shared" si="12"/>
        <v>1</v>
      </c>
      <c r="EU17" s="10">
        <f t="shared" si="13"/>
        <v>3</v>
      </c>
      <c r="EV17" s="10">
        <f t="shared" si="0"/>
        <v>3</v>
      </c>
      <c r="EW17" s="10">
        <f t="shared" si="0"/>
        <v>3</v>
      </c>
      <c r="EX17" s="10">
        <f t="shared" si="0"/>
        <v>3</v>
      </c>
    </row>
    <row r="18" spans="1:154" ht="16.5" thickBot="1">
      <c r="A18" s="82"/>
      <c r="B18" s="94"/>
      <c r="C18" s="98"/>
      <c r="D18" s="29"/>
      <c r="E18" s="35"/>
      <c r="F18" s="152"/>
      <c r="G18" s="27"/>
      <c r="H18" s="27"/>
      <c r="I18" s="27"/>
      <c r="J18" s="27"/>
      <c r="K18" s="156"/>
      <c r="L18" s="31"/>
      <c r="M18" s="32"/>
      <c r="N18" s="31"/>
      <c r="O18" s="32"/>
      <c r="P18" s="31"/>
      <c r="Q18" s="33"/>
      <c r="R18" s="36"/>
      <c r="S18" s="74"/>
      <c r="T18" s="27"/>
      <c r="U18" s="27"/>
      <c r="V18" s="27"/>
      <c r="W18" s="27"/>
      <c r="X18" s="27"/>
      <c r="Y18" s="27"/>
      <c r="Z18" s="27"/>
      <c r="AA18" s="27"/>
      <c r="AB18" s="27"/>
      <c r="AC18" s="27"/>
      <c r="AD18" s="76"/>
      <c r="AE18" s="14"/>
      <c r="AF18" s="48" t="str">
        <f>IF($S18="","",+EM18+EU18)</f>
        <v/>
      </c>
      <c r="AG18" s="34" t="str">
        <f>IF($S18="","",+EN18+EV18)</f>
        <v/>
      </c>
      <c r="AH18" s="34" t="str">
        <f>IF($S18="","",+EO18+EW18)</f>
        <v/>
      </c>
      <c r="AI18" s="49" t="str">
        <f>IF($S18="","",+EP18+EX18)</f>
        <v/>
      </c>
      <c r="AK18" s="149"/>
      <c r="AL18" s="149"/>
      <c r="AM18" s="149"/>
      <c r="AN18" s="149"/>
      <c r="EH18" s="7" t="str">
        <f t="shared" si="14"/>
        <v>n</v>
      </c>
      <c r="EI18" s="7" t="str">
        <f t="shared" si="1"/>
        <v>n</v>
      </c>
      <c r="EJ18" s="7" t="str">
        <f t="shared" si="2"/>
        <v>n</v>
      </c>
      <c r="EK18" s="8" t="str">
        <f t="shared" si="3"/>
        <v>n</v>
      </c>
      <c r="EL18" s="6" t="str">
        <f t="shared" si="4"/>
        <v>n</v>
      </c>
      <c r="EM18" s="9">
        <f t="shared" si="5"/>
        <v>1</v>
      </c>
      <c r="EN18" s="9">
        <f t="shared" si="6"/>
        <v>1</v>
      </c>
      <c r="EO18" s="9">
        <f t="shared" si="7"/>
        <v>1</v>
      </c>
      <c r="EP18" s="9">
        <f t="shared" si="8"/>
        <v>1</v>
      </c>
      <c r="EQ18" s="9" t="b">
        <f t="shared" si="9"/>
        <v>1</v>
      </c>
      <c r="ER18" s="7" t="b">
        <f t="shared" si="10"/>
        <v>1</v>
      </c>
      <c r="ES18" s="7" t="b">
        <f t="shared" si="11"/>
        <v>1</v>
      </c>
      <c r="ET18" s="11" t="b">
        <f t="shared" si="12"/>
        <v>1</v>
      </c>
      <c r="EU18" s="10">
        <f t="shared" si="13"/>
        <v>3</v>
      </c>
      <c r="EV18" s="10">
        <f t="shared" si="0"/>
        <v>3</v>
      </c>
      <c r="EW18" s="10">
        <f t="shared" si="0"/>
        <v>3</v>
      </c>
      <c r="EX18" s="10">
        <f t="shared" si="0"/>
        <v>3</v>
      </c>
    </row>
    <row r="19" spans="1:154" ht="16.5" thickBot="1">
      <c r="A19" s="82"/>
      <c r="B19" s="93" t="s">
        <v>19</v>
      </c>
      <c r="C19" s="97"/>
      <c r="D19" s="29"/>
      <c r="E19" s="35"/>
      <c r="F19" s="152"/>
      <c r="G19" s="27"/>
      <c r="H19" s="27"/>
      <c r="I19" s="27"/>
      <c r="J19" s="27"/>
      <c r="K19" s="156"/>
      <c r="L19" s="31"/>
      <c r="M19" s="32"/>
      <c r="N19" s="31"/>
      <c r="O19" s="32"/>
      <c r="P19" s="31"/>
      <c r="Q19" s="33"/>
      <c r="R19" s="36"/>
      <c r="S19" s="74"/>
      <c r="T19" s="27"/>
      <c r="U19" s="27"/>
      <c r="V19" s="27"/>
      <c r="W19" s="27"/>
      <c r="X19" s="27"/>
      <c r="Y19" s="27"/>
      <c r="Z19" s="27"/>
      <c r="AA19" s="27"/>
      <c r="AB19" s="27"/>
      <c r="AC19" s="27"/>
      <c r="AD19" s="76"/>
      <c r="AE19" s="14"/>
      <c r="AF19" s="48" t="str">
        <f>IF($S19="","",+EM19+EU19)</f>
        <v/>
      </c>
      <c r="AG19" s="34" t="str">
        <f>IF($S19="","",+EN19+EV19)</f>
        <v/>
      </c>
      <c r="AH19" s="34" t="str">
        <f>IF($S19="","",+EO19+EW19)</f>
        <v/>
      </c>
      <c r="AI19" s="49" t="str">
        <f>IF($S19="","",+EP19+EX19)</f>
        <v/>
      </c>
      <c r="AK19" s="149"/>
      <c r="AL19" s="149"/>
      <c r="AM19" s="149"/>
      <c r="AN19" s="149"/>
      <c r="EH19" s="7" t="str">
        <f t="shared" si="14"/>
        <v>n</v>
      </c>
      <c r="EI19" s="7" t="str">
        <f t="shared" si="1"/>
        <v>n</v>
      </c>
      <c r="EJ19" s="7" t="str">
        <f t="shared" si="2"/>
        <v>n</v>
      </c>
      <c r="EK19" s="8" t="str">
        <f t="shared" si="3"/>
        <v>n</v>
      </c>
      <c r="EL19" s="6" t="str">
        <f t="shared" si="4"/>
        <v>n</v>
      </c>
      <c r="EM19" s="9">
        <f t="shared" si="5"/>
        <v>1</v>
      </c>
      <c r="EN19" s="9">
        <f t="shared" si="6"/>
        <v>1</v>
      </c>
      <c r="EO19" s="9">
        <f t="shared" si="7"/>
        <v>1</v>
      </c>
      <c r="EP19" s="9">
        <f t="shared" si="8"/>
        <v>1</v>
      </c>
      <c r="EQ19" s="9" t="b">
        <f t="shared" si="9"/>
        <v>1</v>
      </c>
      <c r="ER19" s="7" t="b">
        <f t="shared" si="10"/>
        <v>1</v>
      </c>
      <c r="ES19" s="7" t="b">
        <f t="shared" si="11"/>
        <v>1</v>
      </c>
      <c r="ET19" s="11" t="b">
        <f t="shared" si="12"/>
        <v>1</v>
      </c>
      <c r="EU19" s="10">
        <f t="shared" si="13"/>
        <v>3</v>
      </c>
      <c r="EV19" s="10">
        <f t="shared" si="13"/>
        <v>3</v>
      </c>
      <c r="EW19" s="10">
        <f t="shared" si="13"/>
        <v>3</v>
      </c>
      <c r="EX19" s="10">
        <f t="shared" si="13"/>
        <v>3</v>
      </c>
    </row>
    <row r="20" spans="1:154" ht="16.5" thickBot="1">
      <c r="A20" s="82"/>
      <c r="B20" s="94"/>
      <c r="C20" s="98"/>
      <c r="D20" s="29"/>
      <c r="E20" s="35"/>
      <c r="F20" s="152"/>
      <c r="G20" s="27"/>
      <c r="H20" s="27"/>
      <c r="I20" s="27"/>
      <c r="J20" s="27"/>
      <c r="K20" s="156"/>
      <c r="L20" s="31"/>
      <c r="M20" s="32"/>
      <c r="N20" s="31"/>
      <c r="O20" s="32"/>
      <c r="P20" s="31"/>
      <c r="Q20" s="33"/>
      <c r="R20" s="36"/>
      <c r="S20" s="74"/>
      <c r="T20" s="27"/>
      <c r="U20" s="27"/>
      <c r="V20" s="27"/>
      <c r="W20" s="27"/>
      <c r="X20" s="27"/>
      <c r="Y20" s="27"/>
      <c r="Z20" s="27"/>
      <c r="AA20" s="27"/>
      <c r="AB20" s="27"/>
      <c r="AC20" s="27"/>
      <c r="AD20" s="76"/>
      <c r="AE20" s="14"/>
      <c r="AF20" s="48" t="str">
        <f>IF($S20="","",+EM20+EU20)</f>
        <v/>
      </c>
      <c r="AG20" s="34" t="str">
        <f>IF($S20="","",+EN20+EV20)</f>
        <v/>
      </c>
      <c r="AH20" s="34" t="str">
        <f>IF($S20="","",+EO20+EW20)</f>
        <v/>
      </c>
      <c r="AI20" s="49" t="str">
        <f>IF($S20="","",+EP20+EX20)</f>
        <v/>
      </c>
      <c r="AK20" s="149"/>
      <c r="AL20" s="149"/>
      <c r="AM20" s="149"/>
      <c r="AN20" s="149"/>
      <c r="EH20" s="7" t="str">
        <f t="shared" si="14"/>
        <v>n</v>
      </c>
      <c r="EI20" s="7" t="str">
        <f t="shared" si="1"/>
        <v>n</v>
      </c>
      <c r="EJ20" s="7" t="str">
        <f t="shared" si="2"/>
        <v>n</v>
      </c>
      <c r="EK20" s="8" t="str">
        <f t="shared" si="3"/>
        <v>n</v>
      </c>
      <c r="EL20" s="6" t="str">
        <f t="shared" si="4"/>
        <v>n</v>
      </c>
      <c r="EM20" s="9">
        <f t="shared" si="5"/>
        <v>1</v>
      </c>
      <c r="EN20" s="9">
        <f t="shared" si="6"/>
        <v>1</v>
      </c>
      <c r="EO20" s="9">
        <f t="shared" si="7"/>
        <v>1</v>
      </c>
      <c r="EP20" s="9">
        <f t="shared" si="8"/>
        <v>1</v>
      </c>
      <c r="EQ20" s="9" t="b">
        <f t="shared" si="9"/>
        <v>1</v>
      </c>
      <c r="ER20" s="7" t="b">
        <f t="shared" si="10"/>
        <v>1</v>
      </c>
      <c r="ES20" s="7" t="b">
        <f t="shared" si="11"/>
        <v>1</v>
      </c>
      <c r="ET20" s="11" t="b">
        <f t="shared" si="12"/>
        <v>1</v>
      </c>
      <c r="EU20" s="10">
        <f t="shared" ref="EU20:EX51" si="15">IF(EQ20=TRUE,3,0)</f>
        <v>3</v>
      </c>
      <c r="EV20" s="10">
        <f t="shared" si="15"/>
        <v>3</v>
      </c>
      <c r="EW20" s="10">
        <f t="shared" si="15"/>
        <v>3</v>
      </c>
      <c r="EX20" s="10">
        <f t="shared" si="15"/>
        <v>3</v>
      </c>
    </row>
    <row r="21" spans="1:154" ht="16.5" thickBot="1">
      <c r="A21" s="82"/>
      <c r="B21" s="93" t="s">
        <v>20</v>
      </c>
      <c r="C21" s="97"/>
      <c r="D21" s="29"/>
      <c r="E21" s="35"/>
      <c r="F21" s="152"/>
      <c r="G21" s="27"/>
      <c r="H21" s="27"/>
      <c r="I21" s="27"/>
      <c r="J21" s="27"/>
      <c r="K21" s="156"/>
      <c r="L21" s="31"/>
      <c r="M21" s="32"/>
      <c r="N21" s="31"/>
      <c r="O21" s="32"/>
      <c r="P21" s="31"/>
      <c r="Q21" s="33"/>
      <c r="R21" s="36"/>
      <c r="S21" s="74"/>
      <c r="T21" s="27"/>
      <c r="U21" s="27"/>
      <c r="V21" s="27"/>
      <c r="W21" s="27"/>
      <c r="X21" s="27"/>
      <c r="Y21" s="27"/>
      <c r="Z21" s="27"/>
      <c r="AA21" s="27"/>
      <c r="AB21" s="27"/>
      <c r="AC21" s="27"/>
      <c r="AD21" s="76"/>
      <c r="AE21" s="14"/>
      <c r="AF21" s="48" t="str">
        <f>IF($S21="","",+EM21+EU21)</f>
        <v/>
      </c>
      <c r="AG21" s="34" t="str">
        <f>IF($S21="","",+EN21+EV21)</f>
        <v/>
      </c>
      <c r="AH21" s="34" t="str">
        <f>IF($S21="","",+EO21+EW21)</f>
        <v/>
      </c>
      <c r="AI21" s="49" t="str">
        <f>IF($S21="","",+EP21+EX21)</f>
        <v/>
      </c>
      <c r="AK21" s="149"/>
      <c r="AL21" s="149"/>
      <c r="AM21" s="149"/>
      <c r="AN21" s="149"/>
      <c r="EH21" s="7" t="str">
        <f t="shared" si="14"/>
        <v>n</v>
      </c>
      <c r="EI21" s="7" t="str">
        <f t="shared" si="1"/>
        <v>n</v>
      </c>
      <c r="EJ21" s="7" t="str">
        <f t="shared" si="2"/>
        <v>n</v>
      </c>
      <c r="EK21" s="8" t="str">
        <f t="shared" si="3"/>
        <v>n</v>
      </c>
      <c r="EL21" s="6" t="str">
        <f t="shared" si="4"/>
        <v>n</v>
      </c>
      <c r="EM21" s="9">
        <f t="shared" si="5"/>
        <v>1</v>
      </c>
      <c r="EN21" s="9">
        <f t="shared" si="6"/>
        <v>1</v>
      </c>
      <c r="EO21" s="9">
        <f t="shared" si="7"/>
        <v>1</v>
      </c>
      <c r="EP21" s="9">
        <f t="shared" si="8"/>
        <v>1</v>
      </c>
      <c r="EQ21" s="9" t="b">
        <f t="shared" si="9"/>
        <v>1</v>
      </c>
      <c r="ER21" s="7" t="b">
        <f t="shared" si="10"/>
        <v>1</v>
      </c>
      <c r="ES21" s="7" t="b">
        <f t="shared" si="11"/>
        <v>1</v>
      </c>
      <c r="ET21" s="11" t="b">
        <f t="shared" si="12"/>
        <v>1</v>
      </c>
      <c r="EU21" s="10">
        <f t="shared" si="15"/>
        <v>3</v>
      </c>
      <c r="EV21" s="10">
        <f t="shared" si="15"/>
        <v>3</v>
      </c>
      <c r="EW21" s="10">
        <f t="shared" si="15"/>
        <v>3</v>
      </c>
      <c r="EX21" s="10">
        <f t="shared" si="15"/>
        <v>3</v>
      </c>
    </row>
    <row r="22" spans="1:154" ht="16.5" thickBot="1">
      <c r="A22" s="82"/>
      <c r="B22" s="94"/>
      <c r="C22" s="98"/>
      <c r="D22" s="29"/>
      <c r="E22" s="35"/>
      <c r="F22" s="152"/>
      <c r="G22" s="27"/>
      <c r="H22" s="27"/>
      <c r="I22" s="27"/>
      <c r="J22" s="27"/>
      <c r="K22" s="156"/>
      <c r="L22" s="31"/>
      <c r="M22" s="32"/>
      <c r="N22" s="31"/>
      <c r="O22" s="32"/>
      <c r="P22" s="31"/>
      <c r="Q22" s="33"/>
      <c r="R22" s="36"/>
      <c r="S22" s="74"/>
      <c r="T22" s="27"/>
      <c r="U22" s="27"/>
      <c r="V22" s="27"/>
      <c r="W22" s="27"/>
      <c r="X22" s="27"/>
      <c r="Y22" s="27"/>
      <c r="Z22" s="27"/>
      <c r="AA22" s="27"/>
      <c r="AB22" s="27"/>
      <c r="AC22" s="27"/>
      <c r="AD22" s="76"/>
      <c r="AE22" s="14"/>
      <c r="AF22" s="48" t="str">
        <f>IF($S22="","",+EM22+EU22)</f>
        <v/>
      </c>
      <c r="AG22" s="34" t="str">
        <f>IF($S22="","",+EN22+EV22)</f>
        <v/>
      </c>
      <c r="AH22" s="34" t="str">
        <f>IF($S22="","",+EO22+EW22)</f>
        <v/>
      </c>
      <c r="AI22" s="49" t="str">
        <f>IF($S22="","",+EP22+EX22)</f>
        <v/>
      </c>
      <c r="AK22" s="149"/>
      <c r="AL22" s="149"/>
      <c r="AM22" s="149"/>
      <c r="AN22" s="149"/>
      <c r="EH22" s="7" t="str">
        <f t="shared" si="14"/>
        <v>n</v>
      </c>
      <c r="EI22" s="7" t="str">
        <f t="shared" si="1"/>
        <v>n</v>
      </c>
      <c r="EJ22" s="7" t="str">
        <f t="shared" si="2"/>
        <v>n</v>
      </c>
      <c r="EK22" s="8" t="str">
        <f t="shared" si="3"/>
        <v>n</v>
      </c>
      <c r="EL22" s="6" t="str">
        <f t="shared" si="4"/>
        <v>n</v>
      </c>
      <c r="EM22" s="9">
        <f t="shared" si="5"/>
        <v>1</v>
      </c>
      <c r="EN22" s="9">
        <f t="shared" si="6"/>
        <v>1</v>
      </c>
      <c r="EO22" s="9">
        <f t="shared" si="7"/>
        <v>1</v>
      </c>
      <c r="EP22" s="9">
        <f t="shared" si="8"/>
        <v>1</v>
      </c>
      <c r="EQ22" s="9" t="b">
        <f t="shared" si="9"/>
        <v>1</v>
      </c>
      <c r="ER22" s="7" t="b">
        <f t="shared" si="10"/>
        <v>1</v>
      </c>
      <c r="ES22" s="7" t="b">
        <f t="shared" si="11"/>
        <v>1</v>
      </c>
      <c r="ET22" s="11" t="b">
        <f t="shared" si="12"/>
        <v>1</v>
      </c>
      <c r="EU22" s="10">
        <f t="shared" si="15"/>
        <v>3</v>
      </c>
      <c r="EV22" s="10">
        <f t="shared" si="15"/>
        <v>3</v>
      </c>
      <c r="EW22" s="10">
        <f t="shared" si="15"/>
        <v>3</v>
      </c>
      <c r="EX22" s="10">
        <f t="shared" si="15"/>
        <v>3</v>
      </c>
    </row>
    <row r="23" spans="1:154" ht="16.5" thickBot="1">
      <c r="A23" s="82"/>
      <c r="B23" s="93" t="s">
        <v>21</v>
      </c>
      <c r="C23" s="97"/>
      <c r="D23" s="29"/>
      <c r="E23" s="35"/>
      <c r="F23" s="152"/>
      <c r="G23" s="27"/>
      <c r="H23" s="27"/>
      <c r="I23" s="27"/>
      <c r="J23" s="27"/>
      <c r="K23" s="156"/>
      <c r="L23" s="31"/>
      <c r="M23" s="32"/>
      <c r="N23" s="31"/>
      <c r="O23" s="32"/>
      <c r="P23" s="31"/>
      <c r="Q23" s="33"/>
      <c r="R23" s="36"/>
      <c r="S23" s="74"/>
      <c r="T23" s="27"/>
      <c r="U23" s="27"/>
      <c r="V23" s="27"/>
      <c r="W23" s="27"/>
      <c r="X23" s="27"/>
      <c r="Y23" s="27"/>
      <c r="Z23" s="27"/>
      <c r="AA23" s="27"/>
      <c r="AB23" s="27"/>
      <c r="AC23" s="27"/>
      <c r="AD23" s="76"/>
      <c r="AE23" s="14"/>
      <c r="AF23" s="48" t="str">
        <f>IF($S23="","",+EM23+EU23)</f>
        <v/>
      </c>
      <c r="AG23" s="34" t="str">
        <f>IF($S23="","",+EN23+EV23)</f>
        <v/>
      </c>
      <c r="AH23" s="34" t="str">
        <f>IF($S23="","",+EO23+EW23)</f>
        <v/>
      </c>
      <c r="AI23" s="49" t="str">
        <f>IF($S23="","",+EP23+EX23)</f>
        <v/>
      </c>
      <c r="AK23" s="149"/>
      <c r="AL23" s="149"/>
      <c r="AM23" s="149"/>
      <c r="AN23" s="149"/>
      <c r="EH23" s="7" t="str">
        <f t="shared" si="14"/>
        <v>n</v>
      </c>
      <c r="EI23" s="7" t="str">
        <f t="shared" si="1"/>
        <v>n</v>
      </c>
      <c r="EJ23" s="7" t="str">
        <f t="shared" si="2"/>
        <v>n</v>
      </c>
      <c r="EK23" s="8" t="str">
        <f t="shared" si="3"/>
        <v>n</v>
      </c>
      <c r="EL23" s="6" t="str">
        <f t="shared" si="4"/>
        <v>n</v>
      </c>
      <c r="EM23" s="9">
        <f t="shared" si="5"/>
        <v>1</v>
      </c>
      <c r="EN23" s="9">
        <f t="shared" si="6"/>
        <v>1</v>
      </c>
      <c r="EO23" s="9">
        <f t="shared" si="7"/>
        <v>1</v>
      </c>
      <c r="EP23" s="9">
        <f t="shared" si="8"/>
        <v>1</v>
      </c>
      <c r="EQ23" s="9" t="b">
        <f t="shared" si="9"/>
        <v>1</v>
      </c>
      <c r="ER23" s="7" t="b">
        <f t="shared" si="10"/>
        <v>1</v>
      </c>
      <c r="ES23" s="7" t="b">
        <f t="shared" si="11"/>
        <v>1</v>
      </c>
      <c r="ET23" s="11" t="b">
        <f t="shared" si="12"/>
        <v>1</v>
      </c>
      <c r="EU23" s="10">
        <f t="shared" si="15"/>
        <v>3</v>
      </c>
      <c r="EV23" s="10">
        <f t="shared" si="15"/>
        <v>3</v>
      </c>
      <c r="EW23" s="10">
        <f t="shared" si="15"/>
        <v>3</v>
      </c>
      <c r="EX23" s="10">
        <f t="shared" si="15"/>
        <v>3</v>
      </c>
    </row>
    <row r="24" spans="1:154" ht="16.5" thickBot="1">
      <c r="A24" s="82"/>
      <c r="B24" s="94"/>
      <c r="C24" s="98"/>
      <c r="D24" s="29"/>
      <c r="E24" s="35"/>
      <c r="F24" s="152"/>
      <c r="G24" s="27"/>
      <c r="H24" s="27"/>
      <c r="I24" s="27"/>
      <c r="J24" s="27"/>
      <c r="K24" s="156"/>
      <c r="L24" s="31"/>
      <c r="M24" s="32"/>
      <c r="N24" s="31"/>
      <c r="O24" s="32"/>
      <c r="P24" s="31"/>
      <c r="Q24" s="33"/>
      <c r="R24" s="36"/>
      <c r="S24" s="74"/>
      <c r="T24" s="27"/>
      <c r="U24" s="27"/>
      <c r="V24" s="27"/>
      <c r="W24" s="27"/>
      <c r="X24" s="27"/>
      <c r="Y24" s="27"/>
      <c r="Z24" s="27"/>
      <c r="AA24" s="27"/>
      <c r="AB24" s="27"/>
      <c r="AC24" s="27"/>
      <c r="AD24" s="76"/>
      <c r="AE24" s="14"/>
      <c r="AF24" s="48" t="str">
        <f>IF($S24="","",+EM24+EU24)</f>
        <v/>
      </c>
      <c r="AG24" s="34" t="str">
        <f>IF($S24="","",+EN24+EV24)</f>
        <v/>
      </c>
      <c r="AH24" s="34" t="str">
        <f>IF($S24="","",+EO24+EW24)</f>
        <v/>
      </c>
      <c r="AI24" s="49" t="str">
        <f>IF($S24="","",+EP24+EX24)</f>
        <v/>
      </c>
      <c r="AK24" s="149"/>
      <c r="AL24" s="149"/>
      <c r="AM24" s="149"/>
      <c r="AN24" s="149"/>
      <c r="EH24" s="7" t="str">
        <f t="shared" si="14"/>
        <v>n</v>
      </c>
      <c r="EI24" s="7" t="str">
        <f t="shared" si="1"/>
        <v>n</v>
      </c>
      <c r="EJ24" s="7" t="str">
        <f t="shared" si="2"/>
        <v>n</v>
      </c>
      <c r="EK24" s="8" t="str">
        <f t="shared" si="3"/>
        <v>n</v>
      </c>
      <c r="EL24" s="6" t="str">
        <f t="shared" si="4"/>
        <v>n</v>
      </c>
      <c r="EM24" s="9">
        <f t="shared" si="5"/>
        <v>1</v>
      </c>
      <c r="EN24" s="9">
        <f t="shared" si="6"/>
        <v>1</v>
      </c>
      <c r="EO24" s="9">
        <f t="shared" si="7"/>
        <v>1</v>
      </c>
      <c r="EP24" s="9">
        <f t="shared" si="8"/>
        <v>1</v>
      </c>
      <c r="EQ24" s="9" t="b">
        <f t="shared" si="9"/>
        <v>1</v>
      </c>
      <c r="ER24" s="7" t="b">
        <f t="shared" si="10"/>
        <v>1</v>
      </c>
      <c r="ES24" s="7" t="b">
        <f t="shared" si="11"/>
        <v>1</v>
      </c>
      <c r="ET24" s="11" t="b">
        <f t="shared" si="12"/>
        <v>1</v>
      </c>
      <c r="EU24" s="10">
        <f t="shared" si="15"/>
        <v>3</v>
      </c>
      <c r="EV24" s="10">
        <f t="shared" si="15"/>
        <v>3</v>
      </c>
      <c r="EW24" s="10">
        <f t="shared" si="15"/>
        <v>3</v>
      </c>
      <c r="EX24" s="10">
        <f t="shared" si="15"/>
        <v>3</v>
      </c>
    </row>
    <row r="25" spans="1:154" ht="16.5" thickBot="1">
      <c r="A25" s="82"/>
      <c r="B25" s="93" t="s">
        <v>22</v>
      </c>
      <c r="C25" s="97"/>
      <c r="D25" s="29"/>
      <c r="E25" s="35"/>
      <c r="F25" s="152"/>
      <c r="G25" s="27"/>
      <c r="H25" s="27"/>
      <c r="I25" s="27"/>
      <c r="J25" s="27"/>
      <c r="K25" s="156"/>
      <c r="L25" s="31"/>
      <c r="M25" s="32"/>
      <c r="N25" s="31"/>
      <c r="O25" s="32"/>
      <c r="P25" s="31"/>
      <c r="Q25" s="33"/>
      <c r="R25" s="36"/>
      <c r="S25" s="74"/>
      <c r="T25" s="27"/>
      <c r="U25" s="27"/>
      <c r="V25" s="27"/>
      <c r="W25" s="27"/>
      <c r="X25" s="27"/>
      <c r="Y25" s="27"/>
      <c r="Z25" s="27"/>
      <c r="AA25" s="27"/>
      <c r="AB25" s="27"/>
      <c r="AC25" s="27"/>
      <c r="AD25" s="76"/>
      <c r="AE25" s="14"/>
      <c r="AF25" s="48" t="str">
        <f>IF($S25="","",+EM25+EU25)</f>
        <v/>
      </c>
      <c r="AG25" s="34" t="str">
        <f>IF($S25="","",+EN25+EV25)</f>
        <v/>
      </c>
      <c r="AH25" s="34" t="str">
        <f>IF($S25="","",+EO25+EW25)</f>
        <v/>
      </c>
      <c r="AI25" s="49" t="str">
        <f>IF($S25="","",+EP25+EX25)</f>
        <v/>
      </c>
      <c r="AK25" s="149"/>
      <c r="AL25" s="149"/>
      <c r="AM25" s="149"/>
      <c r="AN25" s="149"/>
      <c r="EH25" s="7" t="str">
        <f t="shared" si="14"/>
        <v>n</v>
      </c>
      <c r="EI25" s="7" t="str">
        <f t="shared" si="1"/>
        <v>n</v>
      </c>
      <c r="EJ25" s="7" t="str">
        <f t="shared" si="2"/>
        <v>n</v>
      </c>
      <c r="EK25" s="8" t="str">
        <f t="shared" si="3"/>
        <v>n</v>
      </c>
      <c r="EL25" s="6" t="str">
        <f t="shared" si="4"/>
        <v>n</v>
      </c>
      <c r="EM25" s="9">
        <f t="shared" si="5"/>
        <v>1</v>
      </c>
      <c r="EN25" s="9">
        <f t="shared" si="6"/>
        <v>1</v>
      </c>
      <c r="EO25" s="9">
        <f t="shared" si="7"/>
        <v>1</v>
      </c>
      <c r="EP25" s="9">
        <f t="shared" si="8"/>
        <v>1</v>
      </c>
      <c r="EQ25" s="9" t="b">
        <f t="shared" si="9"/>
        <v>1</v>
      </c>
      <c r="ER25" s="7" t="b">
        <f t="shared" si="10"/>
        <v>1</v>
      </c>
      <c r="ES25" s="7" t="b">
        <f t="shared" si="11"/>
        <v>1</v>
      </c>
      <c r="ET25" s="11" t="b">
        <f t="shared" si="12"/>
        <v>1</v>
      </c>
      <c r="EU25" s="10">
        <f t="shared" si="15"/>
        <v>3</v>
      </c>
      <c r="EV25" s="10">
        <f t="shared" si="15"/>
        <v>3</v>
      </c>
      <c r="EW25" s="10">
        <f t="shared" si="15"/>
        <v>3</v>
      </c>
      <c r="EX25" s="10">
        <f t="shared" si="15"/>
        <v>3</v>
      </c>
    </row>
    <row r="26" spans="1:154" ht="16.5" thickBot="1">
      <c r="A26" s="83"/>
      <c r="B26" s="94"/>
      <c r="C26" s="98"/>
      <c r="D26" s="29"/>
      <c r="E26" s="35"/>
      <c r="F26" s="152"/>
      <c r="G26" s="27"/>
      <c r="H26" s="27"/>
      <c r="I26" s="27"/>
      <c r="J26" s="27"/>
      <c r="K26" s="156"/>
      <c r="L26" s="31"/>
      <c r="M26" s="32"/>
      <c r="N26" s="31"/>
      <c r="O26" s="32"/>
      <c r="P26" s="31"/>
      <c r="Q26" s="33"/>
      <c r="R26" s="36"/>
      <c r="S26" s="74"/>
      <c r="T26" s="27"/>
      <c r="U26" s="27"/>
      <c r="V26" s="27"/>
      <c r="W26" s="27"/>
      <c r="X26" s="27"/>
      <c r="Y26" s="27"/>
      <c r="Z26" s="27"/>
      <c r="AA26" s="27"/>
      <c r="AB26" s="27"/>
      <c r="AC26" s="27"/>
      <c r="AD26" s="76"/>
      <c r="AE26" s="14"/>
      <c r="AF26" s="48" t="str">
        <f>IF($S26="","",+EM26+EU26)</f>
        <v/>
      </c>
      <c r="AG26" s="34" t="str">
        <f>IF($S26="","",+EN26+EV26)</f>
        <v/>
      </c>
      <c r="AH26" s="34" t="str">
        <f>IF($S26="","",+EO26+EW26)</f>
        <v/>
      </c>
      <c r="AI26" s="49" t="str">
        <f>IF($S26="","",+EP26+EX26)</f>
        <v/>
      </c>
      <c r="AK26" s="149"/>
      <c r="AL26" s="149"/>
      <c r="AM26" s="149"/>
      <c r="AN26" s="149"/>
      <c r="EH26" s="7" t="str">
        <f t="shared" si="14"/>
        <v>n</v>
      </c>
      <c r="EI26" s="7" t="str">
        <f t="shared" si="1"/>
        <v>n</v>
      </c>
      <c r="EJ26" s="7" t="str">
        <f t="shared" si="2"/>
        <v>n</v>
      </c>
      <c r="EK26" s="8" t="str">
        <f t="shared" si="3"/>
        <v>n</v>
      </c>
      <c r="EL26" s="6" t="str">
        <f t="shared" si="4"/>
        <v>n</v>
      </c>
      <c r="EM26" s="9">
        <f t="shared" si="5"/>
        <v>1</v>
      </c>
      <c r="EN26" s="9">
        <f t="shared" si="6"/>
        <v>1</v>
      </c>
      <c r="EO26" s="9">
        <f t="shared" si="7"/>
        <v>1</v>
      </c>
      <c r="EP26" s="9">
        <f t="shared" si="8"/>
        <v>1</v>
      </c>
      <c r="EQ26" s="9" t="b">
        <f t="shared" si="9"/>
        <v>1</v>
      </c>
      <c r="ER26" s="7" t="b">
        <f t="shared" si="10"/>
        <v>1</v>
      </c>
      <c r="ES26" s="7" t="b">
        <f t="shared" si="11"/>
        <v>1</v>
      </c>
      <c r="ET26" s="11" t="b">
        <f t="shared" si="12"/>
        <v>1</v>
      </c>
      <c r="EU26" s="10">
        <f t="shared" si="15"/>
        <v>3</v>
      </c>
      <c r="EV26" s="10">
        <f t="shared" si="15"/>
        <v>3</v>
      </c>
      <c r="EW26" s="10">
        <f t="shared" si="15"/>
        <v>3</v>
      </c>
      <c r="EX26" s="10">
        <f t="shared" si="15"/>
        <v>3</v>
      </c>
    </row>
    <row r="27" spans="1:154" ht="16.5" thickBot="1">
      <c r="A27" s="81" t="s">
        <v>24</v>
      </c>
      <c r="B27" s="93" t="s">
        <v>17</v>
      </c>
      <c r="C27" s="97"/>
      <c r="D27" s="29"/>
      <c r="E27" s="35"/>
      <c r="F27" s="152"/>
      <c r="G27" s="27"/>
      <c r="H27" s="27"/>
      <c r="I27" s="27"/>
      <c r="J27" s="27"/>
      <c r="K27" s="156"/>
      <c r="L27" s="31"/>
      <c r="M27" s="32"/>
      <c r="N27" s="31"/>
      <c r="O27" s="32"/>
      <c r="P27" s="31"/>
      <c r="Q27" s="33"/>
      <c r="R27" s="36"/>
      <c r="S27" s="74"/>
      <c r="T27" s="27"/>
      <c r="U27" s="27"/>
      <c r="V27" s="27"/>
      <c r="W27" s="27"/>
      <c r="X27" s="27"/>
      <c r="Y27" s="27"/>
      <c r="Z27" s="27"/>
      <c r="AA27" s="27"/>
      <c r="AB27" s="27"/>
      <c r="AC27" s="27"/>
      <c r="AD27" s="76"/>
      <c r="AE27" s="14"/>
      <c r="AF27" s="48" t="str">
        <f>IF($S27="","",+EM27+EU27)</f>
        <v/>
      </c>
      <c r="AG27" s="34" t="str">
        <f>IF($S27="","",+EN27+EV27)</f>
        <v/>
      </c>
      <c r="AH27" s="34" t="str">
        <f>IF($S27="","",+EO27+EW27)</f>
        <v/>
      </c>
      <c r="AI27" s="49" t="str">
        <f>IF($S27="","",+EP27+EX27)</f>
        <v/>
      </c>
      <c r="AK27" s="149"/>
      <c r="AL27" s="149"/>
      <c r="AM27" s="149"/>
      <c r="AN27" s="149"/>
      <c r="EH27" s="7" t="str">
        <f t="shared" si="14"/>
        <v>n</v>
      </c>
      <c r="EI27" s="7" t="str">
        <f t="shared" si="1"/>
        <v>n</v>
      </c>
      <c r="EJ27" s="7" t="str">
        <f t="shared" si="2"/>
        <v>n</v>
      </c>
      <c r="EK27" s="8" t="str">
        <f t="shared" si="3"/>
        <v>n</v>
      </c>
      <c r="EL27" s="6" t="str">
        <f t="shared" si="4"/>
        <v>n</v>
      </c>
      <c r="EM27" s="9">
        <f t="shared" si="5"/>
        <v>1</v>
      </c>
      <c r="EN27" s="9">
        <f t="shared" si="6"/>
        <v>1</v>
      </c>
      <c r="EO27" s="9">
        <f t="shared" si="7"/>
        <v>1</v>
      </c>
      <c r="EP27" s="9">
        <f t="shared" si="8"/>
        <v>1</v>
      </c>
      <c r="EQ27" s="9" t="b">
        <f t="shared" si="9"/>
        <v>1</v>
      </c>
      <c r="ER27" s="7" t="b">
        <f t="shared" si="10"/>
        <v>1</v>
      </c>
      <c r="ES27" s="7" t="b">
        <f t="shared" si="11"/>
        <v>1</v>
      </c>
      <c r="ET27" s="11" t="b">
        <f t="shared" si="12"/>
        <v>1</v>
      </c>
      <c r="EU27" s="10">
        <f t="shared" si="15"/>
        <v>3</v>
      </c>
      <c r="EV27" s="10">
        <f t="shared" si="15"/>
        <v>3</v>
      </c>
      <c r="EW27" s="10">
        <f t="shared" si="15"/>
        <v>3</v>
      </c>
      <c r="EX27" s="10">
        <f t="shared" si="15"/>
        <v>3</v>
      </c>
    </row>
    <row r="28" spans="1:154" ht="16.5" thickBot="1">
      <c r="A28" s="82"/>
      <c r="B28" s="94"/>
      <c r="C28" s="98"/>
      <c r="D28" s="29"/>
      <c r="E28" s="35"/>
      <c r="F28" s="152"/>
      <c r="G28" s="27"/>
      <c r="H28" s="27"/>
      <c r="I28" s="27"/>
      <c r="J28" s="27"/>
      <c r="K28" s="156"/>
      <c r="L28" s="31"/>
      <c r="M28" s="32"/>
      <c r="N28" s="31"/>
      <c r="O28" s="32"/>
      <c r="P28" s="31"/>
      <c r="Q28" s="33"/>
      <c r="R28" s="36"/>
      <c r="S28" s="74"/>
      <c r="T28" s="27"/>
      <c r="U28" s="27"/>
      <c r="V28" s="27"/>
      <c r="W28" s="27"/>
      <c r="X28" s="27"/>
      <c r="Y28" s="27"/>
      <c r="Z28" s="27"/>
      <c r="AA28" s="27"/>
      <c r="AB28" s="27"/>
      <c r="AC28" s="27"/>
      <c r="AD28" s="76"/>
      <c r="AE28" s="14"/>
      <c r="AF28" s="48" t="str">
        <f>IF($S28="","",+EM28+EU28)</f>
        <v/>
      </c>
      <c r="AG28" s="34" t="str">
        <f>IF($S28="","",+EN28+EV28)</f>
        <v/>
      </c>
      <c r="AH28" s="34" t="str">
        <f>IF($S28="","",+EO28+EW28)</f>
        <v/>
      </c>
      <c r="AI28" s="49" t="str">
        <f>IF($S28="","",+EP28+EX28)</f>
        <v/>
      </c>
      <c r="AK28" s="149"/>
      <c r="AL28" s="149"/>
      <c r="AM28" s="149"/>
      <c r="AN28" s="149"/>
      <c r="EH28" s="7" t="str">
        <f t="shared" si="14"/>
        <v>n</v>
      </c>
      <c r="EI28" s="7" t="str">
        <f t="shared" si="1"/>
        <v>n</v>
      </c>
      <c r="EJ28" s="7" t="str">
        <f t="shared" si="2"/>
        <v>n</v>
      </c>
      <c r="EK28" s="8" t="str">
        <f t="shared" si="3"/>
        <v>n</v>
      </c>
      <c r="EL28" s="6" t="str">
        <f t="shared" si="4"/>
        <v>n</v>
      </c>
      <c r="EM28" s="9">
        <f t="shared" si="5"/>
        <v>1</v>
      </c>
      <c r="EN28" s="9">
        <f t="shared" si="6"/>
        <v>1</v>
      </c>
      <c r="EO28" s="9">
        <f t="shared" si="7"/>
        <v>1</v>
      </c>
      <c r="EP28" s="9">
        <f t="shared" si="8"/>
        <v>1</v>
      </c>
      <c r="EQ28" s="9" t="b">
        <f t="shared" si="9"/>
        <v>1</v>
      </c>
      <c r="ER28" s="7" t="b">
        <f t="shared" si="10"/>
        <v>1</v>
      </c>
      <c r="ES28" s="7" t="b">
        <f t="shared" si="11"/>
        <v>1</v>
      </c>
      <c r="ET28" s="11" t="b">
        <f t="shared" si="12"/>
        <v>1</v>
      </c>
      <c r="EU28" s="10">
        <f t="shared" si="15"/>
        <v>3</v>
      </c>
      <c r="EV28" s="10">
        <f t="shared" si="15"/>
        <v>3</v>
      </c>
      <c r="EW28" s="10">
        <f t="shared" si="15"/>
        <v>3</v>
      </c>
      <c r="EX28" s="10">
        <f t="shared" si="15"/>
        <v>3</v>
      </c>
    </row>
    <row r="29" spans="1:154" ht="16.5" thickBot="1">
      <c r="A29" s="82"/>
      <c r="B29" s="93" t="s">
        <v>18</v>
      </c>
      <c r="C29" s="97"/>
      <c r="D29" s="29"/>
      <c r="E29" s="35"/>
      <c r="F29" s="152"/>
      <c r="G29" s="27"/>
      <c r="H29" s="27"/>
      <c r="I29" s="27"/>
      <c r="J29" s="27"/>
      <c r="K29" s="156"/>
      <c r="L29" s="31"/>
      <c r="M29" s="32"/>
      <c r="N29" s="31"/>
      <c r="O29" s="32"/>
      <c r="P29" s="31"/>
      <c r="Q29" s="33"/>
      <c r="R29" s="36"/>
      <c r="S29" s="74"/>
      <c r="T29" s="27"/>
      <c r="U29" s="27"/>
      <c r="V29" s="27"/>
      <c r="W29" s="27"/>
      <c r="X29" s="27"/>
      <c r="Y29" s="27"/>
      <c r="Z29" s="27"/>
      <c r="AA29" s="27"/>
      <c r="AB29" s="27"/>
      <c r="AC29" s="27"/>
      <c r="AD29" s="76"/>
      <c r="AE29" s="14"/>
      <c r="AF29" s="48" t="str">
        <f>IF($S29="","",+EM29+EU29)</f>
        <v/>
      </c>
      <c r="AG29" s="34" t="str">
        <f>IF($S29="","",+EN29+EV29)</f>
        <v/>
      </c>
      <c r="AH29" s="34" t="str">
        <f>IF($S29="","",+EO29+EW29)</f>
        <v/>
      </c>
      <c r="AI29" s="49" t="str">
        <f>IF($S29="","",+EP29+EX29)</f>
        <v/>
      </c>
      <c r="AK29" s="149"/>
      <c r="AL29" s="149"/>
      <c r="AM29" s="149"/>
      <c r="AN29" s="149"/>
      <c r="EH29" s="7" t="str">
        <f t="shared" si="14"/>
        <v>n</v>
      </c>
      <c r="EI29" s="7" t="str">
        <f t="shared" si="1"/>
        <v>n</v>
      </c>
      <c r="EJ29" s="7" t="str">
        <f t="shared" si="2"/>
        <v>n</v>
      </c>
      <c r="EK29" s="8" t="str">
        <f t="shared" si="3"/>
        <v>n</v>
      </c>
      <c r="EL29" s="6" t="str">
        <f t="shared" si="4"/>
        <v>n</v>
      </c>
      <c r="EM29" s="9">
        <f t="shared" si="5"/>
        <v>1</v>
      </c>
      <c r="EN29" s="9">
        <f t="shared" si="6"/>
        <v>1</v>
      </c>
      <c r="EO29" s="9">
        <f t="shared" si="7"/>
        <v>1</v>
      </c>
      <c r="EP29" s="9">
        <f t="shared" si="8"/>
        <v>1</v>
      </c>
      <c r="EQ29" s="9" t="b">
        <f t="shared" si="9"/>
        <v>1</v>
      </c>
      <c r="ER29" s="7" t="b">
        <f t="shared" si="10"/>
        <v>1</v>
      </c>
      <c r="ES29" s="7" t="b">
        <f t="shared" si="11"/>
        <v>1</v>
      </c>
      <c r="ET29" s="11" t="b">
        <f t="shared" si="12"/>
        <v>1</v>
      </c>
      <c r="EU29" s="10">
        <f t="shared" si="15"/>
        <v>3</v>
      </c>
      <c r="EV29" s="10">
        <f t="shared" si="15"/>
        <v>3</v>
      </c>
      <c r="EW29" s="10">
        <f t="shared" si="15"/>
        <v>3</v>
      </c>
      <c r="EX29" s="10">
        <f t="shared" si="15"/>
        <v>3</v>
      </c>
    </row>
    <row r="30" spans="1:154" ht="16.5" thickBot="1">
      <c r="A30" s="82"/>
      <c r="B30" s="94"/>
      <c r="C30" s="98"/>
      <c r="D30" s="29"/>
      <c r="E30" s="35"/>
      <c r="F30" s="152"/>
      <c r="G30" s="27"/>
      <c r="H30" s="27"/>
      <c r="I30" s="27"/>
      <c r="J30" s="27"/>
      <c r="K30" s="156"/>
      <c r="L30" s="31"/>
      <c r="M30" s="32"/>
      <c r="N30" s="31"/>
      <c r="O30" s="32"/>
      <c r="P30" s="31"/>
      <c r="Q30" s="33"/>
      <c r="R30" s="36"/>
      <c r="S30" s="74"/>
      <c r="T30" s="27"/>
      <c r="U30" s="27"/>
      <c r="V30" s="27"/>
      <c r="W30" s="27"/>
      <c r="X30" s="27"/>
      <c r="Y30" s="27"/>
      <c r="Z30" s="27"/>
      <c r="AA30" s="27"/>
      <c r="AB30" s="27"/>
      <c r="AC30" s="27"/>
      <c r="AD30" s="76"/>
      <c r="AE30" s="14"/>
      <c r="AF30" s="48" t="str">
        <f>IF($S30="","",+EM30+EU30)</f>
        <v/>
      </c>
      <c r="AG30" s="34" t="str">
        <f>IF($S30="","",+EN30+EV30)</f>
        <v/>
      </c>
      <c r="AH30" s="34" t="str">
        <f>IF($S30="","",+EO30+EW30)</f>
        <v/>
      </c>
      <c r="AI30" s="49" t="str">
        <f>IF($S30="","",+EP30+EX30)</f>
        <v/>
      </c>
      <c r="AK30" s="149"/>
      <c r="AL30" s="149"/>
      <c r="AM30" s="149"/>
      <c r="AN30" s="149"/>
      <c r="EH30" s="7" t="str">
        <f t="shared" si="14"/>
        <v>n</v>
      </c>
      <c r="EI30" s="7" t="str">
        <f t="shared" si="1"/>
        <v>n</v>
      </c>
      <c r="EJ30" s="7" t="str">
        <f t="shared" si="2"/>
        <v>n</v>
      </c>
      <c r="EK30" s="8" t="str">
        <f t="shared" si="3"/>
        <v>n</v>
      </c>
      <c r="EL30" s="6" t="str">
        <f t="shared" si="4"/>
        <v>n</v>
      </c>
      <c r="EM30" s="9">
        <f t="shared" si="5"/>
        <v>1</v>
      </c>
      <c r="EN30" s="9">
        <f t="shared" si="6"/>
        <v>1</v>
      </c>
      <c r="EO30" s="9">
        <f t="shared" si="7"/>
        <v>1</v>
      </c>
      <c r="EP30" s="9">
        <f t="shared" si="8"/>
        <v>1</v>
      </c>
      <c r="EQ30" s="9" t="b">
        <f t="shared" si="9"/>
        <v>1</v>
      </c>
      <c r="ER30" s="7" t="b">
        <f t="shared" si="10"/>
        <v>1</v>
      </c>
      <c r="ES30" s="7" t="b">
        <f t="shared" si="11"/>
        <v>1</v>
      </c>
      <c r="ET30" s="11" t="b">
        <f t="shared" si="12"/>
        <v>1</v>
      </c>
      <c r="EU30" s="10">
        <f t="shared" si="15"/>
        <v>3</v>
      </c>
      <c r="EV30" s="10">
        <f t="shared" si="15"/>
        <v>3</v>
      </c>
      <c r="EW30" s="10">
        <f t="shared" si="15"/>
        <v>3</v>
      </c>
      <c r="EX30" s="10">
        <f t="shared" si="15"/>
        <v>3</v>
      </c>
    </row>
    <row r="31" spans="1:154" ht="16.5" thickBot="1">
      <c r="A31" s="82"/>
      <c r="B31" s="93" t="s">
        <v>19</v>
      </c>
      <c r="C31" s="97"/>
      <c r="D31" s="29"/>
      <c r="E31" s="35"/>
      <c r="F31" s="152"/>
      <c r="G31" s="27"/>
      <c r="H31" s="27"/>
      <c r="I31" s="27"/>
      <c r="J31" s="27"/>
      <c r="K31" s="156"/>
      <c r="L31" s="31"/>
      <c r="M31" s="32"/>
      <c r="N31" s="31"/>
      <c r="O31" s="32"/>
      <c r="P31" s="31"/>
      <c r="Q31" s="33"/>
      <c r="R31" s="36"/>
      <c r="S31" s="74"/>
      <c r="T31" s="27"/>
      <c r="U31" s="27"/>
      <c r="V31" s="27"/>
      <c r="W31" s="27"/>
      <c r="X31" s="27"/>
      <c r="Y31" s="27"/>
      <c r="Z31" s="27"/>
      <c r="AA31" s="27"/>
      <c r="AB31" s="27"/>
      <c r="AC31" s="27"/>
      <c r="AD31" s="76"/>
      <c r="AE31" s="14"/>
      <c r="AF31" s="48" t="str">
        <f>IF($S31="","",+EM31+EU31)</f>
        <v/>
      </c>
      <c r="AG31" s="34" t="str">
        <f>IF($S31="","",+EN31+EV31)</f>
        <v/>
      </c>
      <c r="AH31" s="34" t="str">
        <f>IF($S31="","",+EO31+EW31)</f>
        <v/>
      </c>
      <c r="AI31" s="49" t="str">
        <f>IF($S31="","",+EP31+EX31)</f>
        <v/>
      </c>
      <c r="AK31" s="149"/>
      <c r="AL31" s="149"/>
      <c r="AM31" s="149"/>
      <c r="AN31" s="149"/>
      <c r="EH31" s="7" t="str">
        <f t="shared" si="14"/>
        <v>n</v>
      </c>
      <c r="EI31" s="7" t="str">
        <f t="shared" si="1"/>
        <v>n</v>
      </c>
      <c r="EJ31" s="7" t="str">
        <f t="shared" si="2"/>
        <v>n</v>
      </c>
      <c r="EK31" s="8" t="str">
        <f t="shared" si="3"/>
        <v>n</v>
      </c>
      <c r="EL31" s="6" t="str">
        <f t="shared" si="4"/>
        <v>n</v>
      </c>
      <c r="EM31" s="9">
        <f t="shared" si="5"/>
        <v>1</v>
      </c>
      <c r="EN31" s="9">
        <f t="shared" si="6"/>
        <v>1</v>
      </c>
      <c r="EO31" s="9">
        <f t="shared" si="7"/>
        <v>1</v>
      </c>
      <c r="EP31" s="9">
        <f t="shared" si="8"/>
        <v>1</v>
      </c>
      <c r="EQ31" s="9" t="b">
        <f t="shared" si="9"/>
        <v>1</v>
      </c>
      <c r="ER31" s="7" t="b">
        <f t="shared" si="10"/>
        <v>1</v>
      </c>
      <c r="ES31" s="7" t="b">
        <f t="shared" si="11"/>
        <v>1</v>
      </c>
      <c r="ET31" s="11" t="b">
        <f t="shared" si="12"/>
        <v>1</v>
      </c>
      <c r="EU31" s="10">
        <f t="shared" si="15"/>
        <v>3</v>
      </c>
      <c r="EV31" s="10">
        <f t="shared" si="15"/>
        <v>3</v>
      </c>
      <c r="EW31" s="10">
        <f t="shared" si="15"/>
        <v>3</v>
      </c>
      <c r="EX31" s="10">
        <f t="shared" si="15"/>
        <v>3</v>
      </c>
    </row>
    <row r="32" spans="1:154" ht="16.5" thickBot="1">
      <c r="A32" s="82"/>
      <c r="B32" s="94"/>
      <c r="C32" s="98"/>
      <c r="D32" s="29"/>
      <c r="E32" s="35"/>
      <c r="F32" s="152"/>
      <c r="G32" s="27"/>
      <c r="H32" s="27"/>
      <c r="I32" s="27"/>
      <c r="J32" s="27"/>
      <c r="K32" s="156"/>
      <c r="L32" s="31"/>
      <c r="M32" s="32"/>
      <c r="N32" s="31"/>
      <c r="O32" s="32"/>
      <c r="P32" s="31"/>
      <c r="Q32" s="33"/>
      <c r="R32" s="36"/>
      <c r="S32" s="74"/>
      <c r="T32" s="27"/>
      <c r="U32" s="27"/>
      <c r="V32" s="27"/>
      <c r="W32" s="27"/>
      <c r="X32" s="27"/>
      <c r="Y32" s="27"/>
      <c r="Z32" s="27"/>
      <c r="AA32" s="27"/>
      <c r="AB32" s="27"/>
      <c r="AC32" s="27"/>
      <c r="AD32" s="76"/>
      <c r="AE32" s="14"/>
      <c r="AF32" s="48" t="str">
        <f>IF($S32="","",+EM32+EU32)</f>
        <v/>
      </c>
      <c r="AG32" s="34" t="str">
        <f>IF($S32="","",+EN32+EV32)</f>
        <v/>
      </c>
      <c r="AH32" s="34" t="str">
        <f>IF($S32="","",+EO32+EW32)</f>
        <v/>
      </c>
      <c r="AI32" s="49" t="str">
        <f>IF($S32="","",+EP32+EX32)</f>
        <v/>
      </c>
      <c r="AK32" s="149"/>
      <c r="AL32" s="149"/>
      <c r="AM32" s="149"/>
      <c r="AN32" s="149"/>
      <c r="EH32" s="7" t="str">
        <f t="shared" si="14"/>
        <v>n</v>
      </c>
      <c r="EI32" s="7" t="str">
        <f t="shared" si="1"/>
        <v>n</v>
      </c>
      <c r="EJ32" s="7" t="str">
        <f t="shared" si="2"/>
        <v>n</v>
      </c>
      <c r="EK32" s="8" t="str">
        <f t="shared" si="3"/>
        <v>n</v>
      </c>
      <c r="EL32" s="6" t="str">
        <f t="shared" si="4"/>
        <v>n</v>
      </c>
      <c r="EM32" s="9">
        <f t="shared" si="5"/>
        <v>1</v>
      </c>
      <c r="EN32" s="9">
        <f t="shared" si="6"/>
        <v>1</v>
      </c>
      <c r="EO32" s="9">
        <f t="shared" si="7"/>
        <v>1</v>
      </c>
      <c r="EP32" s="9">
        <f t="shared" si="8"/>
        <v>1</v>
      </c>
      <c r="EQ32" s="9" t="b">
        <f t="shared" si="9"/>
        <v>1</v>
      </c>
      <c r="ER32" s="7" t="b">
        <f t="shared" si="10"/>
        <v>1</v>
      </c>
      <c r="ES32" s="7" t="b">
        <f t="shared" si="11"/>
        <v>1</v>
      </c>
      <c r="ET32" s="11" t="b">
        <f t="shared" si="12"/>
        <v>1</v>
      </c>
      <c r="EU32" s="10">
        <f t="shared" si="15"/>
        <v>3</v>
      </c>
      <c r="EV32" s="10">
        <f t="shared" si="15"/>
        <v>3</v>
      </c>
      <c r="EW32" s="10">
        <f t="shared" si="15"/>
        <v>3</v>
      </c>
      <c r="EX32" s="10">
        <f t="shared" si="15"/>
        <v>3</v>
      </c>
    </row>
    <row r="33" spans="1:154" ht="16.5" thickBot="1">
      <c r="A33" s="82"/>
      <c r="B33" s="93" t="s">
        <v>20</v>
      </c>
      <c r="C33" s="97"/>
      <c r="D33" s="29"/>
      <c r="E33" s="35"/>
      <c r="F33" s="152"/>
      <c r="G33" s="27"/>
      <c r="H33" s="27"/>
      <c r="I33" s="27"/>
      <c r="J33" s="27"/>
      <c r="K33" s="156"/>
      <c r="L33" s="31"/>
      <c r="M33" s="32"/>
      <c r="N33" s="31"/>
      <c r="O33" s="32"/>
      <c r="P33" s="31"/>
      <c r="Q33" s="33"/>
      <c r="R33" s="36"/>
      <c r="S33" s="74"/>
      <c r="T33" s="27"/>
      <c r="U33" s="27"/>
      <c r="V33" s="27"/>
      <c r="W33" s="27"/>
      <c r="X33" s="27"/>
      <c r="Y33" s="27"/>
      <c r="Z33" s="27"/>
      <c r="AA33" s="27"/>
      <c r="AB33" s="27"/>
      <c r="AC33" s="27"/>
      <c r="AD33" s="76"/>
      <c r="AE33" s="14"/>
      <c r="AF33" s="48" t="str">
        <f>IF($S33="","",+EM33+EU33)</f>
        <v/>
      </c>
      <c r="AG33" s="34" t="str">
        <f>IF($S33="","",+EN33+EV33)</f>
        <v/>
      </c>
      <c r="AH33" s="34" t="str">
        <f>IF($S33="","",+EO33+EW33)</f>
        <v/>
      </c>
      <c r="AI33" s="49" t="str">
        <f>IF($S33="","",+EP33+EX33)</f>
        <v/>
      </c>
      <c r="AK33" s="149"/>
      <c r="AL33" s="149"/>
      <c r="AM33" s="149"/>
      <c r="AN33" s="149"/>
      <c r="EH33" s="7" t="str">
        <f t="shared" si="14"/>
        <v>n</v>
      </c>
      <c r="EI33" s="7" t="str">
        <f t="shared" si="1"/>
        <v>n</v>
      </c>
      <c r="EJ33" s="7" t="str">
        <f t="shared" si="2"/>
        <v>n</v>
      </c>
      <c r="EK33" s="8" t="str">
        <f t="shared" si="3"/>
        <v>n</v>
      </c>
      <c r="EL33" s="6" t="str">
        <f t="shared" si="4"/>
        <v>n</v>
      </c>
      <c r="EM33" s="9">
        <f t="shared" si="5"/>
        <v>1</v>
      </c>
      <c r="EN33" s="9">
        <f t="shared" si="6"/>
        <v>1</v>
      </c>
      <c r="EO33" s="9">
        <f t="shared" si="7"/>
        <v>1</v>
      </c>
      <c r="EP33" s="9">
        <f t="shared" si="8"/>
        <v>1</v>
      </c>
      <c r="EQ33" s="9" t="b">
        <f t="shared" si="9"/>
        <v>1</v>
      </c>
      <c r="ER33" s="7" t="b">
        <f t="shared" si="10"/>
        <v>1</v>
      </c>
      <c r="ES33" s="7" t="b">
        <f t="shared" si="11"/>
        <v>1</v>
      </c>
      <c r="ET33" s="11" t="b">
        <f t="shared" si="12"/>
        <v>1</v>
      </c>
      <c r="EU33" s="10">
        <f t="shared" si="15"/>
        <v>3</v>
      </c>
      <c r="EV33" s="10">
        <f t="shared" si="15"/>
        <v>3</v>
      </c>
      <c r="EW33" s="10">
        <f t="shared" si="15"/>
        <v>3</v>
      </c>
      <c r="EX33" s="10">
        <f t="shared" si="15"/>
        <v>3</v>
      </c>
    </row>
    <row r="34" spans="1:154" ht="16.5" thickBot="1">
      <c r="A34" s="82"/>
      <c r="B34" s="94"/>
      <c r="C34" s="98"/>
      <c r="D34" s="29"/>
      <c r="E34" s="35"/>
      <c r="F34" s="152"/>
      <c r="G34" s="27"/>
      <c r="H34" s="27"/>
      <c r="I34" s="27"/>
      <c r="J34" s="27"/>
      <c r="K34" s="156"/>
      <c r="L34" s="31"/>
      <c r="M34" s="32"/>
      <c r="N34" s="31"/>
      <c r="O34" s="32"/>
      <c r="P34" s="31"/>
      <c r="Q34" s="33"/>
      <c r="R34" s="36"/>
      <c r="S34" s="74"/>
      <c r="T34" s="27"/>
      <c r="U34" s="27"/>
      <c r="V34" s="27"/>
      <c r="W34" s="27"/>
      <c r="X34" s="27"/>
      <c r="Y34" s="27"/>
      <c r="Z34" s="27"/>
      <c r="AA34" s="27"/>
      <c r="AB34" s="27"/>
      <c r="AC34" s="27"/>
      <c r="AD34" s="76"/>
      <c r="AE34" s="14"/>
      <c r="AF34" s="48" t="str">
        <f>IF($S34="","",+EM34+EU34)</f>
        <v/>
      </c>
      <c r="AG34" s="34" t="str">
        <f>IF($S34="","",+EN34+EV34)</f>
        <v/>
      </c>
      <c r="AH34" s="34" t="str">
        <f>IF($S34="","",+EO34+EW34)</f>
        <v/>
      </c>
      <c r="AI34" s="49" t="str">
        <f>IF($S34="","",+EP34+EX34)</f>
        <v/>
      </c>
      <c r="EH34" s="7" t="str">
        <f t="shared" si="14"/>
        <v>n</v>
      </c>
      <c r="EI34" s="7" t="str">
        <f t="shared" si="1"/>
        <v>n</v>
      </c>
      <c r="EJ34" s="7" t="str">
        <f t="shared" si="2"/>
        <v>n</v>
      </c>
      <c r="EK34" s="8" t="str">
        <f t="shared" si="3"/>
        <v>n</v>
      </c>
      <c r="EL34" s="6" t="str">
        <f t="shared" si="4"/>
        <v>n</v>
      </c>
      <c r="EM34" s="9">
        <f t="shared" si="5"/>
        <v>1</v>
      </c>
      <c r="EN34" s="9">
        <f t="shared" si="6"/>
        <v>1</v>
      </c>
      <c r="EO34" s="9">
        <f t="shared" si="7"/>
        <v>1</v>
      </c>
      <c r="EP34" s="9">
        <f t="shared" si="8"/>
        <v>1</v>
      </c>
      <c r="EQ34" s="9" t="b">
        <f t="shared" si="9"/>
        <v>1</v>
      </c>
      <c r="ER34" s="7" t="b">
        <f t="shared" si="10"/>
        <v>1</v>
      </c>
      <c r="ES34" s="7" t="b">
        <f t="shared" si="11"/>
        <v>1</v>
      </c>
      <c r="ET34" s="11" t="b">
        <f t="shared" si="12"/>
        <v>1</v>
      </c>
      <c r="EU34" s="10">
        <f t="shared" si="15"/>
        <v>3</v>
      </c>
      <c r="EV34" s="10">
        <f t="shared" si="15"/>
        <v>3</v>
      </c>
      <c r="EW34" s="10">
        <f t="shared" si="15"/>
        <v>3</v>
      </c>
      <c r="EX34" s="10">
        <f t="shared" si="15"/>
        <v>3</v>
      </c>
    </row>
    <row r="35" spans="1:154" ht="16.5" thickBot="1">
      <c r="A35" s="82"/>
      <c r="B35" s="93" t="s">
        <v>21</v>
      </c>
      <c r="C35" s="97"/>
      <c r="D35" s="29"/>
      <c r="E35" s="35"/>
      <c r="F35" s="152"/>
      <c r="G35" s="27"/>
      <c r="H35" s="27"/>
      <c r="I35" s="27"/>
      <c r="J35" s="27"/>
      <c r="K35" s="156"/>
      <c r="L35" s="31"/>
      <c r="M35" s="32"/>
      <c r="N35" s="31"/>
      <c r="O35" s="32"/>
      <c r="P35" s="31"/>
      <c r="Q35" s="33"/>
      <c r="R35" s="36">
        <v>1</v>
      </c>
      <c r="S35" s="74"/>
      <c r="T35" s="27"/>
      <c r="U35" s="27"/>
      <c r="V35" s="27"/>
      <c r="W35" s="27"/>
      <c r="X35" s="27"/>
      <c r="Y35" s="27"/>
      <c r="Z35" s="27"/>
      <c r="AA35" s="27"/>
      <c r="AB35" s="27"/>
      <c r="AC35" s="27"/>
      <c r="AD35" s="76"/>
      <c r="AE35" s="14"/>
      <c r="AF35" s="48" t="str">
        <f>IF($S35="","",+EM35+EU35)</f>
        <v/>
      </c>
      <c r="AG35" s="34" t="str">
        <f>IF($S35="","",+EN35+EV35)</f>
        <v/>
      </c>
      <c r="AH35" s="34" t="str">
        <f>IF($S35="","",+EO35+EW35)</f>
        <v/>
      </c>
      <c r="AI35" s="49" t="str">
        <f>IF($S35="","",+EP35+EX35)</f>
        <v/>
      </c>
      <c r="EH35" s="7" t="str">
        <f t="shared" si="14"/>
        <v>n</v>
      </c>
      <c r="EI35" s="7" t="str">
        <f t="shared" si="1"/>
        <v>n</v>
      </c>
      <c r="EJ35" s="7" t="str">
        <f t="shared" si="2"/>
        <v>n</v>
      </c>
      <c r="EK35" s="8" t="str">
        <f t="shared" si="3"/>
        <v>n</v>
      </c>
      <c r="EL35" s="6" t="str">
        <f t="shared" si="4"/>
        <v>n</v>
      </c>
      <c r="EM35" s="9">
        <f t="shared" si="5"/>
        <v>1</v>
      </c>
      <c r="EN35" s="9">
        <f t="shared" si="6"/>
        <v>1</v>
      </c>
      <c r="EO35" s="9">
        <f t="shared" si="7"/>
        <v>1</v>
      </c>
      <c r="EP35" s="9">
        <f t="shared" si="8"/>
        <v>1</v>
      </c>
      <c r="EQ35" s="9" t="b">
        <f t="shared" si="9"/>
        <v>1</v>
      </c>
      <c r="ER35" s="7" t="b">
        <f t="shared" si="10"/>
        <v>1</v>
      </c>
      <c r="ES35" s="7" t="b">
        <f t="shared" si="11"/>
        <v>1</v>
      </c>
      <c r="ET35" s="11" t="b">
        <f t="shared" si="12"/>
        <v>1</v>
      </c>
      <c r="EU35" s="10">
        <f t="shared" si="15"/>
        <v>3</v>
      </c>
      <c r="EV35" s="10">
        <f t="shared" si="15"/>
        <v>3</v>
      </c>
      <c r="EW35" s="10">
        <f t="shared" si="15"/>
        <v>3</v>
      </c>
      <c r="EX35" s="10">
        <f t="shared" si="15"/>
        <v>3</v>
      </c>
    </row>
    <row r="36" spans="1:154" ht="16.5" thickBot="1">
      <c r="A36" s="82"/>
      <c r="B36" s="94"/>
      <c r="C36" s="98"/>
      <c r="D36" s="29"/>
      <c r="E36" s="35"/>
      <c r="F36" s="152"/>
      <c r="G36" s="27"/>
      <c r="H36" s="27"/>
      <c r="I36" s="27"/>
      <c r="J36" s="27"/>
      <c r="K36" s="156"/>
      <c r="L36" s="31"/>
      <c r="M36" s="32"/>
      <c r="N36" s="31"/>
      <c r="O36" s="32"/>
      <c r="P36" s="31"/>
      <c r="Q36" s="33"/>
      <c r="R36" s="36"/>
      <c r="S36" s="74"/>
      <c r="T36" s="27"/>
      <c r="U36" s="27"/>
      <c r="V36" s="27"/>
      <c r="W36" s="27"/>
      <c r="X36" s="27"/>
      <c r="Y36" s="27"/>
      <c r="Z36" s="27"/>
      <c r="AA36" s="27"/>
      <c r="AB36" s="27"/>
      <c r="AC36" s="27"/>
      <c r="AD36" s="76"/>
      <c r="AE36" s="14"/>
      <c r="AF36" s="48" t="str">
        <f>IF($S36="","",+EM36+EU36)</f>
        <v/>
      </c>
      <c r="AG36" s="34" t="str">
        <f>IF($S36="","",+EN36+EV36)</f>
        <v/>
      </c>
      <c r="AH36" s="34" t="str">
        <f>IF($S36="","",+EO36+EW36)</f>
        <v/>
      </c>
      <c r="AI36" s="49" t="str">
        <f>IF($S36="","",+EP36+EX36)</f>
        <v/>
      </c>
      <c r="EH36" s="7" t="str">
        <f t="shared" si="14"/>
        <v>n</v>
      </c>
      <c r="EI36" s="7" t="str">
        <f t="shared" si="1"/>
        <v>n</v>
      </c>
      <c r="EJ36" s="7" t="str">
        <f t="shared" si="2"/>
        <v>n</v>
      </c>
      <c r="EK36" s="8" t="str">
        <f t="shared" si="3"/>
        <v>n</v>
      </c>
      <c r="EL36" s="6" t="str">
        <f t="shared" si="4"/>
        <v>n</v>
      </c>
      <c r="EM36" s="9">
        <f t="shared" si="5"/>
        <v>1</v>
      </c>
      <c r="EN36" s="9">
        <f t="shared" si="6"/>
        <v>1</v>
      </c>
      <c r="EO36" s="9">
        <f t="shared" si="7"/>
        <v>1</v>
      </c>
      <c r="EP36" s="9">
        <f t="shared" si="8"/>
        <v>1</v>
      </c>
      <c r="EQ36" s="9" t="b">
        <f t="shared" si="9"/>
        <v>1</v>
      </c>
      <c r="ER36" s="7" t="b">
        <f t="shared" si="10"/>
        <v>1</v>
      </c>
      <c r="ES36" s="7" t="b">
        <f t="shared" si="11"/>
        <v>1</v>
      </c>
      <c r="ET36" s="11" t="b">
        <f t="shared" si="12"/>
        <v>1</v>
      </c>
      <c r="EU36" s="10">
        <f t="shared" si="15"/>
        <v>3</v>
      </c>
      <c r="EV36" s="10">
        <f t="shared" si="15"/>
        <v>3</v>
      </c>
      <c r="EW36" s="10">
        <f t="shared" si="15"/>
        <v>3</v>
      </c>
      <c r="EX36" s="10">
        <f t="shared" si="15"/>
        <v>3</v>
      </c>
    </row>
    <row r="37" spans="1:154" ht="16.5" thickBot="1">
      <c r="A37" s="82"/>
      <c r="B37" s="93" t="s">
        <v>22</v>
      </c>
      <c r="C37" s="97"/>
      <c r="D37" s="29"/>
      <c r="E37" s="35"/>
      <c r="F37" s="152"/>
      <c r="G37" s="27"/>
      <c r="H37" s="27"/>
      <c r="I37" s="27"/>
      <c r="J37" s="27"/>
      <c r="K37" s="156"/>
      <c r="L37" s="31"/>
      <c r="M37" s="32"/>
      <c r="N37" s="31"/>
      <c r="O37" s="32"/>
      <c r="P37" s="31"/>
      <c r="Q37" s="33"/>
      <c r="R37" s="36"/>
      <c r="S37" s="74"/>
      <c r="T37" s="27"/>
      <c r="U37" s="27"/>
      <c r="V37" s="27"/>
      <c r="W37" s="27"/>
      <c r="X37" s="27"/>
      <c r="Y37" s="27"/>
      <c r="Z37" s="27"/>
      <c r="AA37" s="27"/>
      <c r="AB37" s="27"/>
      <c r="AC37" s="27"/>
      <c r="AD37" s="76"/>
      <c r="AE37" s="14"/>
      <c r="AF37" s="48" t="str">
        <f>IF($S37="","",+EM37+EU37)</f>
        <v/>
      </c>
      <c r="AG37" s="34" t="str">
        <f>IF($S37="","",+EN37+EV37)</f>
        <v/>
      </c>
      <c r="AH37" s="34" t="str">
        <f>IF($S37="","",+EO37+EW37)</f>
        <v/>
      </c>
      <c r="AI37" s="49" t="str">
        <f>IF($S37="","",+EP37+EX37)</f>
        <v/>
      </c>
      <c r="EH37" s="7" t="str">
        <f t="shared" si="14"/>
        <v>n</v>
      </c>
      <c r="EI37" s="7" t="str">
        <f t="shared" si="1"/>
        <v>n</v>
      </c>
      <c r="EJ37" s="7" t="str">
        <f t="shared" si="2"/>
        <v>n</v>
      </c>
      <c r="EK37" s="8" t="str">
        <f t="shared" si="3"/>
        <v>n</v>
      </c>
      <c r="EL37" s="6" t="str">
        <f t="shared" si="4"/>
        <v>n</v>
      </c>
      <c r="EM37" s="9">
        <f t="shared" si="5"/>
        <v>1</v>
      </c>
      <c r="EN37" s="9">
        <f t="shared" si="6"/>
        <v>1</v>
      </c>
      <c r="EO37" s="9">
        <f t="shared" si="7"/>
        <v>1</v>
      </c>
      <c r="EP37" s="9">
        <f t="shared" si="8"/>
        <v>1</v>
      </c>
      <c r="EQ37" s="9" t="b">
        <f t="shared" si="9"/>
        <v>1</v>
      </c>
      <c r="ER37" s="7" t="b">
        <f t="shared" si="10"/>
        <v>1</v>
      </c>
      <c r="ES37" s="7" t="b">
        <f t="shared" si="11"/>
        <v>1</v>
      </c>
      <c r="ET37" s="11" t="b">
        <f t="shared" si="12"/>
        <v>1</v>
      </c>
      <c r="EU37" s="10">
        <f t="shared" si="15"/>
        <v>3</v>
      </c>
      <c r="EV37" s="10">
        <f t="shared" si="15"/>
        <v>3</v>
      </c>
      <c r="EW37" s="10">
        <f t="shared" si="15"/>
        <v>3</v>
      </c>
      <c r="EX37" s="10">
        <f t="shared" si="15"/>
        <v>3</v>
      </c>
    </row>
    <row r="38" spans="1:154" ht="16.5" thickBot="1">
      <c r="A38" s="83"/>
      <c r="B38" s="94"/>
      <c r="C38" s="98"/>
      <c r="D38" s="29"/>
      <c r="E38" s="35"/>
      <c r="F38" s="152"/>
      <c r="G38" s="27"/>
      <c r="H38" s="27"/>
      <c r="I38" s="27"/>
      <c r="J38" s="27"/>
      <c r="K38" s="156"/>
      <c r="L38" s="31"/>
      <c r="M38" s="32"/>
      <c r="N38" s="31"/>
      <c r="O38" s="32"/>
      <c r="P38" s="31"/>
      <c r="Q38" s="33"/>
      <c r="R38" s="36"/>
      <c r="S38" s="74"/>
      <c r="T38" s="27"/>
      <c r="U38" s="27"/>
      <c r="V38" s="27"/>
      <c r="W38" s="27"/>
      <c r="X38" s="27"/>
      <c r="Y38" s="27"/>
      <c r="Z38" s="27"/>
      <c r="AA38" s="27"/>
      <c r="AB38" s="27"/>
      <c r="AC38" s="27"/>
      <c r="AD38" s="76"/>
      <c r="AE38" s="14"/>
      <c r="AF38" s="48" t="str">
        <f>IF($S38="","",+EM38+EU38)</f>
        <v/>
      </c>
      <c r="AG38" s="34" t="str">
        <f>IF($S38="","",+EN38+EV38)</f>
        <v/>
      </c>
      <c r="AH38" s="34" t="str">
        <f>IF($S38="","",+EO38+EW38)</f>
        <v/>
      </c>
      <c r="AI38" s="49" t="str">
        <f>IF($S38="","",+EP38+EX38)</f>
        <v/>
      </c>
      <c r="EH38" s="7" t="str">
        <f t="shared" si="14"/>
        <v>n</v>
      </c>
      <c r="EI38" s="7" t="str">
        <f t="shared" si="1"/>
        <v>n</v>
      </c>
      <c r="EJ38" s="7" t="str">
        <f t="shared" si="2"/>
        <v>n</v>
      </c>
      <c r="EK38" s="8" t="str">
        <f t="shared" si="3"/>
        <v>n</v>
      </c>
      <c r="EL38" s="6" t="str">
        <f t="shared" si="4"/>
        <v>n</v>
      </c>
      <c r="EM38" s="9">
        <f t="shared" si="5"/>
        <v>1</v>
      </c>
      <c r="EN38" s="9">
        <f t="shared" si="6"/>
        <v>1</v>
      </c>
      <c r="EO38" s="9">
        <f t="shared" si="7"/>
        <v>1</v>
      </c>
      <c r="EP38" s="9">
        <f t="shared" si="8"/>
        <v>1</v>
      </c>
      <c r="EQ38" s="9" t="b">
        <f t="shared" si="9"/>
        <v>1</v>
      </c>
      <c r="ER38" s="7" t="b">
        <f t="shared" si="10"/>
        <v>1</v>
      </c>
      <c r="ES38" s="7" t="b">
        <f t="shared" si="11"/>
        <v>1</v>
      </c>
      <c r="ET38" s="11" t="b">
        <f t="shared" si="12"/>
        <v>1</v>
      </c>
      <c r="EU38" s="10">
        <f t="shared" si="15"/>
        <v>3</v>
      </c>
      <c r="EV38" s="10">
        <f t="shared" si="15"/>
        <v>3</v>
      </c>
      <c r="EW38" s="10">
        <f t="shared" si="15"/>
        <v>3</v>
      </c>
      <c r="EX38" s="10">
        <f t="shared" si="15"/>
        <v>3</v>
      </c>
    </row>
    <row r="39" spans="1:154" ht="16.5" thickBot="1">
      <c r="A39" s="81" t="s">
        <v>25</v>
      </c>
      <c r="B39" s="93" t="s">
        <v>17</v>
      </c>
      <c r="C39" s="97"/>
      <c r="D39" s="29"/>
      <c r="E39" s="35"/>
      <c r="F39" s="152"/>
      <c r="G39" s="27"/>
      <c r="H39" s="27"/>
      <c r="I39" s="27"/>
      <c r="J39" s="27"/>
      <c r="K39" s="156"/>
      <c r="L39" s="31"/>
      <c r="M39" s="32"/>
      <c r="N39" s="31"/>
      <c r="O39" s="32"/>
      <c r="P39" s="31"/>
      <c r="Q39" s="33"/>
      <c r="R39" s="36"/>
      <c r="S39" s="74"/>
      <c r="T39" s="27"/>
      <c r="U39" s="27"/>
      <c r="V39" s="27"/>
      <c r="W39" s="27"/>
      <c r="X39" s="27"/>
      <c r="Y39" s="27"/>
      <c r="Z39" s="27"/>
      <c r="AA39" s="27"/>
      <c r="AB39" s="27"/>
      <c r="AC39" s="27"/>
      <c r="AD39" s="76"/>
      <c r="AE39" s="14"/>
      <c r="AF39" s="48" t="str">
        <f>IF($S39="","",+EM39+EU39)</f>
        <v/>
      </c>
      <c r="AG39" s="34" t="str">
        <f>IF($S39="","",+EN39+EV39)</f>
        <v/>
      </c>
      <c r="AH39" s="34" t="str">
        <f>IF($S39="","",+EO39+EW39)</f>
        <v/>
      </c>
      <c r="AI39" s="49" t="str">
        <f>IF($S39="","",+EP39+EX39)</f>
        <v/>
      </c>
      <c r="EH39" s="7" t="str">
        <f t="shared" si="14"/>
        <v>n</v>
      </c>
      <c r="EI39" s="7" t="str">
        <f t="shared" si="1"/>
        <v>n</v>
      </c>
      <c r="EJ39" s="7" t="str">
        <f t="shared" si="2"/>
        <v>n</v>
      </c>
      <c r="EK39" s="8" t="str">
        <f t="shared" si="3"/>
        <v>n</v>
      </c>
      <c r="EL39" s="6" t="str">
        <f t="shared" si="4"/>
        <v>n</v>
      </c>
      <c r="EM39" s="9">
        <f t="shared" si="5"/>
        <v>1</v>
      </c>
      <c r="EN39" s="9">
        <f t="shared" si="6"/>
        <v>1</v>
      </c>
      <c r="EO39" s="9">
        <f t="shared" si="7"/>
        <v>1</v>
      </c>
      <c r="EP39" s="9">
        <f t="shared" si="8"/>
        <v>1</v>
      </c>
      <c r="EQ39" s="9" t="b">
        <f t="shared" si="9"/>
        <v>1</v>
      </c>
      <c r="ER39" s="7" t="b">
        <f t="shared" si="10"/>
        <v>1</v>
      </c>
      <c r="ES39" s="7" t="b">
        <f t="shared" si="11"/>
        <v>1</v>
      </c>
      <c r="ET39" s="11" t="b">
        <f t="shared" si="12"/>
        <v>1</v>
      </c>
      <c r="EU39" s="10">
        <f t="shared" si="15"/>
        <v>3</v>
      </c>
      <c r="EV39" s="10">
        <f t="shared" si="15"/>
        <v>3</v>
      </c>
      <c r="EW39" s="10">
        <f t="shared" si="15"/>
        <v>3</v>
      </c>
      <c r="EX39" s="10">
        <f t="shared" si="15"/>
        <v>3</v>
      </c>
    </row>
    <row r="40" spans="1:154" ht="16.5" thickBot="1">
      <c r="A40" s="82"/>
      <c r="B40" s="94"/>
      <c r="C40" s="98"/>
      <c r="D40" s="29"/>
      <c r="E40" s="35"/>
      <c r="F40" s="152"/>
      <c r="G40" s="27"/>
      <c r="H40" s="27"/>
      <c r="I40" s="27"/>
      <c r="J40" s="27"/>
      <c r="K40" s="156"/>
      <c r="L40" s="31"/>
      <c r="M40" s="32"/>
      <c r="N40" s="31"/>
      <c r="O40" s="32"/>
      <c r="P40" s="31"/>
      <c r="Q40" s="33"/>
      <c r="R40" s="36"/>
      <c r="S40" s="74"/>
      <c r="T40" s="27"/>
      <c r="U40" s="27"/>
      <c r="V40" s="27"/>
      <c r="W40" s="27"/>
      <c r="X40" s="27"/>
      <c r="Y40" s="27"/>
      <c r="Z40" s="27"/>
      <c r="AA40" s="27"/>
      <c r="AB40" s="27"/>
      <c r="AC40" s="27"/>
      <c r="AD40" s="76"/>
      <c r="AE40" s="14"/>
      <c r="AF40" s="48" t="str">
        <f>IF($S40="","",+EM40+EU40)</f>
        <v/>
      </c>
      <c r="AG40" s="34" t="str">
        <f>IF($S40="","",+EN40+EV40)</f>
        <v/>
      </c>
      <c r="AH40" s="34" t="str">
        <f>IF($S40="","",+EO40+EW40)</f>
        <v/>
      </c>
      <c r="AI40" s="49" t="str">
        <f>IF($S40="","",+EP40+EX40)</f>
        <v/>
      </c>
      <c r="EH40" s="7" t="str">
        <f t="shared" si="14"/>
        <v>n</v>
      </c>
      <c r="EI40" s="7" t="str">
        <f t="shared" si="1"/>
        <v>n</v>
      </c>
      <c r="EJ40" s="7" t="str">
        <f t="shared" si="2"/>
        <v>n</v>
      </c>
      <c r="EK40" s="8" t="str">
        <f t="shared" si="3"/>
        <v>n</v>
      </c>
      <c r="EL40" s="6" t="str">
        <f t="shared" si="4"/>
        <v>n</v>
      </c>
      <c r="EM40" s="9">
        <f t="shared" si="5"/>
        <v>1</v>
      </c>
      <c r="EN40" s="9">
        <f t="shared" si="6"/>
        <v>1</v>
      </c>
      <c r="EO40" s="9">
        <f t="shared" si="7"/>
        <v>1</v>
      </c>
      <c r="EP40" s="9">
        <f t="shared" si="8"/>
        <v>1</v>
      </c>
      <c r="EQ40" s="9" t="b">
        <f t="shared" si="9"/>
        <v>1</v>
      </c>
      <c r="ER40" s="7" t="b">
        <f t="shared" si="10"/>
        <v>1</v>
      </c>
      <c r="ES40" s="7" t="b">
        <f t="shared" si="11"/>
        <v>1</v>
      </c>
      <c r="ET40" s="11" t="b">
        <f t="shared" si="12"/>
        <v>1</v>
      </c>
      <c r="EU40" s="10">
        <f t="shared" si="15"/>
        <v>3</v>
      </c>
      <c r="EV40" s="10">
        <f t="shared" si="15"/>
        <v>3</v>
      </c>
      <c r="EW40" s="10">
        <f t="shared" si="15"/>
        <v>3</v>
      </c>
      <c r="EX40" s="10">
        <f t="shared" si="15"/>
        <v>3</v>
      </c>
    </row>
    <row r="41" spans="1:154" ht="16.5" thickBot="1">
      <c r="A41" s="82"/>
      <c r="B41" s="93" t="s">
        <v>18</v>
      </c>
      <c r="C41" s="97"/>
      <c r="D41" s="29"/>
      <c r="E41" s="35"/>
      <c r="F41" s="152"/>
      <c r="G41" s="27"/>
      <c r="H41" s="27"/>
      <c r="I41" s="27"/>
      <c r="J41" s="27"/>
      <c r="K41" s="156"/>
      <c r="L41" s="31"/>
      <c r="M41" s="32"/>
      <c r="N41" s="31"/>
      <c r="O41" s="32"/>
      <c r="P41" s="31"/>
      <c r="Q41" s="33"/>
      <c r="R41" s="36"/>
      <c r="S41" s="74"/>
      <c r="T41" s="27"/>
      <c r="U41" s="27"/>
      <c r="V41" s="27"/>
      <c r="W41" s="27"/>
      <c r="X41" s="27"/>
      <c r="Y41" s="27"/>
      <c r="Z41" s="27"/>
      <c r="AA41" s="27"/>
      <c r="AB41" s="27"/>
      <c r="AC41" s="27"/>
      <c r="AD41" s="76"/>
      <c r="AE41" s="14"/>
      <c r="AF41" s="48" t="str">
        <f>IF($S41="","",+EM41+EU41)</f>
        <v/>
      </c>
      <c r="AG41" s="34" t="str">
        <f>IF($S41="","",+EN41+EV41)</f>
        <v/>
      </c>
      <c r="AH41" s="34" t="str">
        <f>IF($S41="","",+EO41+EW41)</f>
        <v/>
      </c>
      <c r="AI41" s="49" t="str">
        <f>IF($S41="","",+EP41+EX41)</f>
        <v/>
      </c>
      <c r="EH41" s="7" t="str">
        <f t="shared" si="14"/>
        <v>n</v>
      </c>
      <c r="EI41" s="7" t="str">
        <f t="shared" si="1"/>
        <v>n</v>
      </c>
      <c r="EJ41" s="7" t="str">
        <f t="shared" si="2"/>
        <v>n</v>
      </c>
      <c r="EK41" s="8" t="str">
        <f t="shared" si="3"/>
        <v>n</v>
      </c>
      <c r="EL41" s="6" t="str">
        <f t="shared" si="4"/>
        <v>n</v>
      </c>
      <c r="EM41" s="9">
        <f t="shared" si="5"/>
        <v>1</v>
      </c>
      <c r="EN41" s="9">
        <f t="shared" si="6"/>
        <v>1</v>
      </c>
      <c r="EO41" s="9">
        <f t="shared" si="7"/>
        <v>1</v>
      </c>
      <c r="EP41" s="9">
        <f t="shared" si="8"/>
        <v>1</v>
      </c>
      <c r="EQ41" s="9" t="b">
        <f t="shared" si="9"/>
        <v>1</v>
      </c>
      <c r="ER41" s="7" t="b">
        <f t="shared" si="10"/>
        <v>1</v>
      </c>
      <c r="ES41" s="7" t="b">
        <f t="shared" si="11"/>
        <v>1</v>
      </c>
      <c r="ET41" s="11" t="b">
        <f t="shared" si="12"/>
        <v>1</v>
      </c>
      <c r="EU41" s="10">
        <f t="shared" si="15"/>
        <v>3</v>
      </c>
      <c r="EV41" s="10">
        <f t="shared" si="15"/>
        <v>3</v>
      </c>
      <c r="EW41" s="10">
        <f t="shared" si="15"/>
        <v>3</v>
      </c>
      <c r="EX41" s="10">
        <f t="shared" si="15"/>
        <v>3</v>
      </c>
    </row>
    <row r="42" spans="1:154" ht="16.5" thickBot="1">
      <c r="A42" s="82"/>
      <c r="B42" s="94"/>
      <c r="C42" s="98"/>
      <c r="D42" s="29"/>
      <c r="E42" s="35"/>
      <c r="F42" s="152"/>
      <c r="G42" s="27"/>
      <c r="H42" s="27"/>
      <c r="I42" s="27"/>
      <c r="J42" s="27"/>
      <c r="K42" s="156"/>
      <c r="L42" s="31"/>
      <c r="M42" s="32"/>
      <c r="N42" s="31"/>
      <c r="O42" s="32"/>
      <c r="P42" s="31"/>
      <c r="Q42" s="33"/>
      <c r="R42" s="36"/>
      <c r="S42" s="74"/>
      <c r="T42" s="27"/>
      <c r="U42" s="27"/>
      <c r="V42" s="27"/>
      <c r="W42" s="27"/>
      <c r="X42" s="27"/>
      <c r="Y42" s="27"/>
      <c r="Z42" s="27"/>
      <c r="AA42" s="27"/>
      <c r="AB42" s="27"/>
      <c r="AC42" s="27"/>
      <c r="AD42" s="76"/>
      <c r="AE42" s="14"/>
      <c r="AF42" s="48" t="str">
        <f>IF($S42="","",+EM42+EU42)</f>
        <v/>
      </c>
      <c r="AG42" s="34" t="str">
        <f>IF($S42="","",+EN42+EV42)</f>
        <v/>
      </c>
      <c r="AH42" s="34" t="str">
        <f>IF($S42="","",+EO42+EW42)</f>
        <v/>
      </c>
      <c r="AI42" s="49" t="str">
        <f>IF($S42="","",+EP42+EX42)</f>
        <v/>
      </c>
      <c r="EH42" s="7" t="str">
        <f t="shared" si="14"/>
        <v>n</v>
      </c>
      <c r="EI42" s="7" t="str">
        <f t="shared" si="1"/>
        <v>n</v>
      </c>
      <c r="EJ42" s="7" t="str">
        <f t="shared" si="2"/>
        <v>n</v>
      </c>
      <c r="EK42" s="8" t="str">
        <f t="shared" si="3"/>
        <v>n</v>
      </c>
      <c r="EL42" s="6" t="str">
        <f t="shared" si="4"/>
        <v>n</v>
      </c>
      <c r="EM42" s="9">
        <f t="shared" si="5"/>
        <v>1</v>
      </c>
      <c r="EN42" s="9">
        <f t="shared" si="6"/>
        <v>1</v>
      </c>
      <c r="EO42" s="9">
        <f t="shared" si="7"/>
        <v>1</v>
      </c>
      <c r="EP42" s="9">
        <f t="shared" si="8"/>
        <v>1</v>
      </c>
      <c r="EQ42" s="9" t="b">
        <f t="shared" si="9"/>
        <v>1</v>
      </c>
      <c r="ER42" s="7" t="b">
        <f t="shared" si="10"/>
        <v>1</v>
      </c>
      <c r="ES42" s="7" t="b">
        <f t="shared" si="11"/>
        <v>1</v>
      </c>
      <c r="ET42" s="11" t="b">
        <f t="shared" si="12"/>
        <v>1</v>
      </c>
      <c r="EU42" s="10">
        <f t="shared" si="15"/>
        <v>3</v>
      </c>
      <c r="EV42" s="10">
        <f t="shared" si="15"/>
        <v>3</v>
      </c>
      <c r="EW42" s="10">
        <f t="shared" si="15"/>
        <v>3</v>
      </c>
      <c r="EX42" s="10">
        <f t="shared" si="15"/>
        <v>3</v>
      </c>
    </row>
    <row r="43" spans="1:154" ht="16.5" thickBot="1">
      <c r="A43" s="82"/>
      <c r="B43" s="93" t="s">
        <v>19</v>
      </c>
      <c r="C43" s="97"/>
      <c r="D43" s="29"/>
      <c r="E43" s="35"/>
      <c r="F43" s="152"/>
      <c r="G43" s="27"/>
      <c r="H43" s="27"/>
      <c r="I43" s="27"/>
      <c r="J43" s="27"/>
      <c r="K43" s="156"/>
      <c r="L43" s="31"/>
      <c r="M43" s="32"/>
      <c r="N43" s="31"/>
      <c r="O43" s="32"/>
      <c r="P43" s="31"/>
      <c r="Q43" s="33"/>
      <c r="R43" s="36"/>
      <c r="S43" s="74"/>
      <c r="T43" s="27"/>
      <c r="U43" s="27"/>
      <c r="V43" s="27"/>
      <c r="W43" s="27"/>
      <c r="X43" s="27"/>
      <c r="Y43" s="27"/>
      <c r="Z43" s="27"/>
      <c r="AA43" s="27"/>
      <c r="AB43" s="27"/>
      <c r="AC43" s="27"/>
      <c r="AD43" s="76"/>
      <c r="AE43" s="14"/>
      <c r="AF43" s="48" t="str">
        <f>IF($S43="","",+EM43+EU43)</f>
        <v/>
      </c>
      <c r="AG43" s="34" t="str">
        <f>IF($S43="","",+EN43+EV43)</f>
        <v/>
      </c>
      <c r="AH43" s="34" t="str">
        <f>IF($S43="","",+EO43+EW43)</f>
        <v/>
      </c>
      <c r="AI43" s="49" t="str">
        <f>IF($S43="","",+EP43+EX43)</f>
        <v/>
      </c>
      <c r="EH43" s="7" t="str">
        <f t="shared" si="14"/>
        <v>n</v>
      </c>
      <c r="EI43" s="7" t="str">
        <f t="shared" si="1"/>
        <v>n</v>
      </c>
      <c r="EJ43" s="7" t="str">
        <f t="shared" si="2"/>
        <v>n</v>
      </c>
      <c r="EK43" s="8" t="str">
        <f t="shared" si="3"/>
        <v>n</v>
      </c>
      <c r="EL43" s="6" t="str">
        <f t="shared" si="4"/>
        <v>n</v>
      </c>
      <c r="EM43" s="9">
        <f t="shared" si="5"/>
        <v>1</v>
      </c>
      <c r="EN43" s="9">
        <f t="shared" si="6"/>
        <v>1</v>
      </c>
      <c r="EO43" s="9">
        <f t="shared" si="7"/>
        <v>1</v>
      </c>
      <c r="EP43" s="9">
        <f t="shared" si="8"/>
        <v>1</v>
      </c>
      <c r="EQ43" s="9" t="b">
        <f t="shared" si="9"/>
        <v>1</v>
      </c>
      <c r="ER43" s="7" t="b">
        <f t="shared" si="10"/>
        <v>1</v>
      </c>
      <c r="ES43" s="7" t="b">
        <f t="shared" si="11"/>
        <v>1</v>
      </c>
      <c r="ET43" s="11" t="b">
        <f t="shared" si="12"/>
        <v>1</v>
      </c>
      <c r="EU43" s="10">
        <f t="shared" si="15"/>
        <v>3</v>
      </c>
      <c r="EV43" s="10">
        <f t="shared" si="15"/>
        <v>3</v>
      </c>
      <c r="EW43" s="10">
        <f t="shared" si="15"/>
        <v>3</v>
      </c>
      <c r="EX43" s="10">
        <f t="shared" si="15"/>
        <v>3</v>
      </c>
    </row>
    <row r="44" spans="1:154" ht="16.5" thickBot="1">
      <c r="A44" s="82"/>
      <c r="B44" s="94"/>
      <c r="C44" s="98"/>
      <c r="D44" s="29"/>
      <c r="E44" s="35"/>
      <c r="F44" s="152"/>
      <c r="G44" s="27"/>
      <c r="H44" s="27"/>
      <c r="I44" s="27"/>
      <c r="J44" s="27"/>
      <c r="K44" s="156"/>
      <c r="L44" s="31"/>
      <c r="M44" s="32"/>
      <c r="N44" s="31"/>
      <c r="O44" s="32"/>
      <c r="P44" s="31"/>
      <c r="Q44" s="33"/>
      <c r="R44" s="36"/>
      <c r="S44" s="74"/>
      <c r="T44" s="27"/>
      <c r="U44" s="27"/>
      <c r="V44" s="27"/>
      <c r="W44" s="27"/>
      <c r="X44" s="27"/>
      <c r="Y44" s="27"/>
      <c r="Z44" s="27"/>
      <c r="AA44" s="27"/>
      <c r="AB44" s="27"/>
      <c r="AC44" s="27"/>
      <c r="AD44" s="76"/>
      <c r="AE44" s="14"/>
      <c r="AF44" s="48" t="str">
        <f>IF($S44="","",+EM44+EU44)</f>
        <v/>
      </c>
      <c r="AG44" s="34" t="str">
        <f>IF($S44="","",+EN44+EV44)</f>
        <v/>
      </c>
      <c r="AH44" s="34" t="str">
        <f>IF($S44="","",+EO44+EW44)</f>
        <v/>
      </c>
      <c r="AI44" s="49" t="str">
        <f>IF($S44="","",+EP44+EX44)</f>
        <v/>
      </c>
      <c r="EH44" s="7" t="str">
        <f t="shared" si="14"/>
        <v>n</v>
      </c>
      <c r="EI44" s="7" t="str">
        <f t="shared" si="1"/>
        <v>n</v>
      </c>
      <c r="EJ44" s="7" t="str">
        <f t="shared" si="2"/>
        <v>n</v>
      </c>
      <c r="EK44" s="8" t="str">
        <f t="shared" si="3"/>
        <v>n</v>
      </c>
      <c r="EL44" s="6" t="str">
        <f t="shared" si="4"/>
        <v>n</v>
      </c>
      <c r="EM44" s="9">
        <f t="shared" si="5"/>
        <v>1</v>
      </c>
      <c r="EN44" s="9">
        <f t="shared" si="6"/>
        <v>1</v>
      </c>
      <c r="EO44" s="9">
        <f t="shared" si="7"/>
        <v>1</v>
      </c>
      <c r="EP44" s="9">
        <f t="shared" si="8"/>
        <v>1</v>
      </c>
      <c r="EQ44" s="9" t="b">
        <f t="shared" si="9"/>
        <v>1</v>
      </c>
      <c r="ER44" s="7" t="b">
        <f t="shared" si="10"/>
        <v>1</v>
      </c>
      <c r="ES44" s="7" t="b">
        <f t="shared" si="11"/>
        <v>1</v>
      </c>
      <c r="ET44" s="11" t="b">
        <f t="shared" si="12"/>
        <v>1</v>
      </c>
      <c r="EU44" s="10">
        <f t="shared" si="15"/>
        <v>3</v>
      </c>
      <c r="EV44" s="10">
        <f t="shared" si="15"/>
        <v>3</v>
      </c>
      <c r="EW44" s="10">
        <f t="shared" si="15"/>
        <v>3</v>
      </c>
      <c r="EX44" s="10">
        <f t="shared" si="15"/>
        <v>3</v>
      </c>
    </row>
    <row r="45" spans="1:154" ht="16.5" thickBot="1">
      <c r="A45" s="82"/>
      <c r="B45" s="93" t="s">
        <v>20</v>
      </c>
      <c r="C45" s="97"/>
      <c r="D45" s="29"/>
      <c r="E45" s="35"/>
      <c r="F45" s="152"/>
      <c r="G45" s="27"/>
      <c r="H45" s="27"/>
      <c r="I45" s="27"/>
      <c r="J45" s="27"/>
      <c r="K45" s="156"/>
      <c r="L45" s="31"/>
      <c r="M45" s="32"/>
      <c r="N45" s="31"/>
      <c r="O45" s="32"/>
      <c r="P45" s="31"/>
      <c r="Q45" s="33"/>
      <c r="R45" s="36"/>
      <c r="S45" s="74"/>
      <c r="T45" s="27"/>
      <c r="U45" s="27"/>
      <c r="V45" s="27"/>
      <c r="W45" s="27"/>
      <c r="X45" s="27"/>
      <c r="Y45" s="27"/>
      <c r="Z45" s="27"/>
      <c r="AA45" s="27"/>
      <c r="AB45" s="27"/>
      <c r="AC45" s="27"/>
      <c r="AD45" s="76"/>
      <c r="AE45" s="14"/>
      <c r="AF45" s="48" t="str">
        <f>IF($S45="","",+EM45+EU45)</f>
        <v/>
      </c>
      <c r="AG45" s="34" t="str">
        <f>IF($S45="","",+EN45+EV45)</f>
        <v/>
      </c>
      <c r="AH45" s="34" t="str">
        <f>IF($S45="","",+EO45+EW45)</f>
        <v/>
      </c>
      <c r="AI45" s="49" t="str">
        <f>IF($S45="","",+EP45+EX45)</f>
        <v/>
      </c>
      <c r="EH45" s="7" t="str">
        <f t="shared" si="14"/>
        <v>n</v>
      </c>
      <c r="EI45" s="7" t="str">
        <f t="shared" si="1"/>
        <v>n</v>
      </c>
      <c r="EJ45" s="7" t="str">
        <f t="shared" si="2"/>
        <v>n</v>
      </c>
      <c r="EK45" s="8" t="str">
        <f t="shared" si="3"/>
        <v>n</v>
      </c>
      <c r="EL45" s="6" t="str">
        <f t="shared" si="4"/>
        <v>n</v>
      </c>
      <c r="EM45" s="9">
        <f t="shared" si="5"/>
        <v>1</v>
      </c>
      <c r="EN45" s="9">
        <f t="shared" si="6"/>
        <v>1</v>
      </c>
      <c r="EO45" s="9">
        <f t="shared" si="7"/>
        <v>1</v>
      </c>
      <c r="EP45" s="9">
        <f t="shared" si="8"/>
        <v>1</v>
      </c>
      <c r="EQ45" s="9" t="b">
        <f t="shared" si="9"/>
        <v>1</v>
      </c>
      <c r="ER45" s="7" t="b">
        <f t="shared" si="10"/>
        <v>1</v>
      </c>
      <c r="ES45" s="7" t="b">
        <f t="shared" si="11"/>
        <v>1</v>
      </c>
      <c r="ET45" s="11" t="b">
        <f t="shared" si="12"/>
        <v>1</v>
      </c>
      <c r="EU45" s="10">
        <f t="shared" si="15"/>
        <v>3</v>
      </c>
      <c r="EV45" s="10">
        <f t="shared" si="15"/>
        <v>3</v>
      </c>
      <c r="EW45" s="10">
        <f t="shared" si="15"/>
        <v>3</v>
      </c>
      <c r="EX45" s="10">
        <f t="shared" si="15"/>
        <v>3</v>
      </c>
    </row>
    <row r="46" spans="1:154" ht="16.5" thickBot="1">
      <c r="A46" s="82"/>
      <c r="B46" s="94"/>
      <c r="C46" s="98"/>
      <c r="D46" s="29"/>
      <c r="E46" s="35"/>
      <c r="F46" s="152"/>
      <c r="G46" s="27"/>
      <c r="H46" s="27"/>
      <c r="I46" s="27"/>
      <c r="J46" s="27"/>
      <c r="K46" s="156"/>
      <c r="L46" s="31"/>
      <c r="M46" s="32"/>
      <c r="N46" s="31"/>
      <c r="O46" s="32"/>
      <c r="P46" s="31"/>
      <c r="Q46" s="33"/>
      <c r="R46" s="36"/>
      <c r="S46" s="74"/>
      <c r="T46" s="27"/>
      <c r="U46" s="27"/>
      <c r="V46" s="27"/>
      <c r="W46" s="27"/>
      <c r="X46" s="27"/>
      <c r="Y46" s="27"/>
      <c r="Z46" s="27"/>
      <c r="AA46" s="27"/>
      <c r="AB46" s="27"/>
      <c r="AC46" s="27"/>
      <c r="AD46" s="76"/>
      <c r="AE46" s="14"/>
      <c r="AF46" s="48" t="str">
        <f>IF($S46="","",+EM46+EU46)</f>
        <v/>
      </c>
      <c r="AG46" s="34" t="str">
        <f>IF($S46="","",+EN46+EV46)</f>
        <v/>
      </c>
      <c r="AH46" s="34" t="str">
        <f>IF($S46="","",+EO46+EW46)</f>
        <v/>
      </c>
      <c r="AI46" s="49" t="str">
        <f>IF($S46="","",+EP46+EX46)</f>
        <v/>
      </c>
      <c r="EH46" s="7" t="str">
        <f t="shared" si="14"/>
        <v>n</v>
      </c>
      <c r="EI46" s="7" t="str">
        <f t="shared" si="1"/>
        <v>n</v>
      </c>
      <c r="EJ46" s="7" t="str">
        <f t="shared" si="2"/>
        <v>n</v>
      </c>
      <c r="EK46" s="8" t="str">
        <f t="shared" si="3"/>
        <v>n</v>
      </c>
      <c r="EL46" s="6" t="str">
        <f t="shared" si="4"/>
        <v>n</v>
      </c>
      <c r="EM46" s="9">
        <f t="shared" si="5"/>
        <v>1</v>
      </c>
      <c r="EN46" s="9">
        <f t="shared" si="6"/>
        <v>1</v>
      </c>
      <c r="EO46" s="9">
        <f t="shared" si="7"/>
        <v>1</v>
      </c>
      <c r="EP46" s="9">
        <f t="shared" si="8"/>
        <v>1</v>
      </c>
      <c r="EQ46" s="9" t="b">
        <f t="shared" si="9"/>
        <v>1</v>
      </c>
      <c r="ER46" s="7" t="b">
        <f t="shared" si="10"/>
        <v>1</v>
      </c>
      <c r="ES46" s="7" t="b">
        <f t="shared" si="11"/>
        <v>1</v>
      </c>
      <c r="ET46" s="11" t="b">
        <f t="shared" si="12"/>
        <v>1</v>
      </c>
      <c r="EU46" s="10">
        <f t="shared" si="15"/>
        <v>3</v>
      </c>
      <c r="EV46" s="10">
        <f t="shared" si="15"/>
        <v>3</v>
      </c>
      <c r="EW46" s="10">
        <f t="shared" si="15"/>
        <v>3</v>
      </c>
      <c r="EX46" s="10">
        <f t="shared" si="15"/>
        <v>3</v>
      </c>
    </row>
    <row r="47" spans="1:154" ht="16.5" thickBot="1">
      <c r="A47" s="82"/>
      <c r="B47" s="93" t="s">
        <v>21</v>
      </c>
      <c r="C47" s="97"/>
      <c r="D47" s="29"/>
      <c r="E47" s="35"/>
      <c r="F47" s="152"/>
      <c r="G47" s="27"/>
      <c r="H47" s="27"/>
      <c r="I47" s="27"/>
      <c r="J47" s="27"/>
      <c r="K47" s="156"/>
      <c r="L47" s="31"/>
      <c r="M47" s="32"/>
      <c r="N47" s="31"/>
      <c r="O47" s="32"/>
      <c r="P47" s="31"/>
      <c r="Q47" s="33"/>
      <c r="R47" s="36"/>
      <c r="S47" s="74"/>
      <c r="T47" s="27"/>
      <c r="U47" s="27"/>
      <c r="V47" s="27"/>
      <c r="W47" s="27"/>
      <c r="X47" s="27"/>
      <c r="Y47" s="27"/>
      <c r="Z47" s="27"/>
      <c r="AA47" s="27"/>
      <c r="AB47" s="27"/>
      <c r="AC47" s="27"/>
      <c r="AD47" s="76"/>
      <c r="AE47" s="14"/>
      <c r="AF47" s="48" t="str">
        <f>IF($S47="","",+EM47+EU47)</f>
        <v/>
      </c>
      <c r="AG47" s="34" t="str">
        <f>IF($S47="","",+EN47+EV47)</f>
        <v/>
      </c>
      <c r="AH47" s="34" t="str">
        <f>IF($S47="","",+EO47+EW47)</f>
        <v/>
      </c>
      <c r="AI47" s="49" t="str">
        <f>IF($S47="","",+EP47+EX47)</f>
        <v/>
      </c>
      <c r="EH47" s="7" t="str">
        <f t="shared" si="14"/>
        <v>n</v>
      </c>
      <c r="EI47" s="7" t="str">
        <f t="shared" si="1"/>
        <v>n</v>
      </c>
      <c r="EJ47" s="7" t="str">
        <f t="shared" si="2"/>
        <v>n</v>
      </c>
      <c r="EK47" s="8" t="str">
        <f t="shared" si="3"/>
        <v>n</v>
      </c>
      <c r="EL47" s="6" t="str">
        <f t="shared" si="4"/>
        <v>n</v>
      </c>
      <c r="EM47" s="9">
        <f t="shared" si="5"/>
        <v>1</v>
      </c>
      <c r="EN47" s="9">
        <f t="shared" si="6"/>
        <v>1</v>
      </c>
      <c r="EO47" s="9">
        <f t="shared" si="7"/>
        <v>1</v>
      </c>
      <c r="EP47" s="9">
        <f t="shared" si="8"/>
        <v>1</v>
      </c>
      <c r="EQ47" s="9" t="b">
        <f t="shared" si="9"/>
        <v>1</v>
      </c>
      <c r="ER47" s="7" t="b">
        <f t="shared" si="10"/>
        <v>1</v>
      </c>
      <c r="ES47" s="7" t="b">
        <f t="shared" si="11"/>
        <v>1</v>
      </c>
      <c r="ET47" s="11" t="b">
        <f t="shared" si="12"/>
        <v>1</v>
      </c>
      <c r="EU47" s="10">
        <f t="shared" si="15"/>
        <v>3</v>
      </c>
      <c r="EV47" s="10">
        <f t="shared" si="15"/>
        <v>3</v>
      </c>
      <c r="EW47" s="10">
        <f t="shared" si="15"/>
        <v>3</v>
      </c>
      <c r="EX47" s="10">
        <f t="shared" si="15"/>
        <v>3</v>
      </c>
    </row>
    <row r="48" spans="1:154" ht="16.5" thickBot="1">
      <c r="A48" s="82"/>
      <c r="B48" s="94"/>
      <c r="C48" s="98"/>
      <c r="D48" s="29"/>
      <c r="E48" s="35"/>
      <c r="F48" s="152"/>
      <c r="G48" s="27"/>
      <c r="H48" s="27"/>
      <c r="I48" s="27"/>
      <c r="J48" s="27"/>
      <c r="K48" s="156"/>
      <c r="L48" s="31"/>
      <c r="M48" s="32"/>
      <c r="N48" s="31"/>
      <c r="O48" s="32"/>
      <c r="P48" s="31"/>
      <c r="Q48" s="33"/>
      <c r="R48" s="36"/>
      <c r="S48" s="74"/>
      <c r="T48" s="27"/>
      <c r="U48" s="27"/>
      <c r="V48" s="27"/>
      <c r="W48" s="27"/>
      <c r="X48" s="27"/>
      <c r="Y48" s="27"/>
      <c r="Z48" s="27"/>
      <c r="AA48" s="27"/>
      <c r="AB48" s="27"/>
      <c r="AC48" s="27"/>
      <c r="AD48" s="76"/>
      <c r="AE48" s="14"/>
      <c r="AF48" s="48" t="str">
        <f>IF($S48="","",+EM48+EU48)</f>
        <v/>
      </c>
      <c r="AG48" s="34" t="str">
        <f>IF($S48="","",+EN48+EV48)</f>
        <v/>
      </c>
      <c r="AH48" s="34" t="str">
        <f>IF($S48="","",+EO48+EW48)</f>
        <v/>
      </c>
      <c r="AI48" s="49" t="str">
        <f>IF($S48="","",+EP48+EX48)</f>
        <v/>
      </c>
      <c r="EH48" s="7" t="str">
        <f t="shared" si="14"/>
        <v>n</v>
      </c>
      <c r="EI48" s="7" t="str">
        <f t="shared" si="1"/>
        <v>n</v>
      </c>
      <c r="EJ48" s="7" t="str">
        <f t="shared" si="2"/>
        <v>n</v>
      </c>
      <c r="EK48" s="8" t="str">
        <f t="shared" si="3"/>
        <v>n</v>
      </c>
      <c r="EL48" s="6" t="str">
        <f t="shared" si="4"/>
        <v>n</v>
      </c>
      <c r="EM48" s="9">
        <f t="shared" si="5"/>
        <v>1</v>
      </c>
      <c r="EN48" s="9">
        <f t="shared" si="6"/>
        <v>1</v>
      </c>
      <c r="EO48" s="9">
        <f t="shared" si="7"/>
        <v>1</v>
      </c>
      <c r="EP48" s="9">
        <f t="shared" si="8"/>
        <v>1</v>
      </c>
      <c r="EQ48" s="9" t="b">
        <f t="shared" si="9"/>
        <v>1</v>
      </c>
      <c r="ER48" s="7" t="b">
        <f t="shared" si="10"/>
        <v>1</v>
      </c>
      <c r="ES48" s="7" t="b">
        <f t="shared" si="11"/>
        <v>1</v>
      </c>
      <c r="ET48" s="11" t="b">
        <f t="shared" si="12"/>
        <v>1</v>
      </c>
      <c r="EU48" s="10">
        <f t="shared" si="15"/>
        <v>3</v>
      </c>
      <c r="EV48" s="10">
        <f t="shared" si="15"/>
        <v>3</v>
      </c>
      <c r="EW48" s="10">
        <f t="shared" si="15"/>
        <v>3</v>
      </c>
      <c r="EX48" s="10">
        <f t="shared" si="15"/>
        <v>3</v>
      </c>
    </row>
    <row r="49" spans="1:154" ht="16.5" thickBot="1">
      <c r="A49" s="82"/>
      <c r="B49" s="93" t="s">
        <v>22</v>
      </c>
      <c r="C49" s="97"/>
      <c r="D49" s="29"/>
      <c r="E49" s="35"/>
      <c r="F49" s="152"/>
      <c r="G49" s="27"/>
      <c r="H49" s="27"/>
      <c r="I49" s="27"/>
      <c r="J49" s="27"/>
      <c r="K49" s="156"/>
      <c r="L49" s="31"/>
      <c r="M49" s="32"/>
      <c r="N49" s="31"/>
      <c r="O49" s="32"/>
      <c r="P49" s="31"/>
      <c r="Q49" s="33"/>
      <c r="R49" s="36"/>
      <c r="S49" s="74"/>
      <c r="T49" s="27"/>
      <c r="U49" s="27"/>
      <c r="V49" s="27"/>
      <c r="W49" s="27"/>
      <c r="X49" s="27"/>
      <c r="Y49" s="27"/>
      <c r="Z49" s="27"/>
      <c r="AA49" s="27"/>
      <c r="AB49" s="27"/>
      <c r="AC49" s="27"/>
      <c r="AD49" s="76"/>
      <c r="AE49" s="14"/>
      <c r="AF49" s="48" t="str">
        <f>IF($S49="","",+EM49+EU49)</f>
        <v/>
      </c>
      <c r="AG49" s="34" t="str">
        <f>IF($S49="","",+EN49+EV49)</f>
        <v/>
      </c>
      <c r="AH49" s="34" t="str">
        <f>IF($S49="","",+EO49+EW49)</f>
        <v/>
      </c>
      <c r="AI49" s="49" t="str">
        <f>IF($S49="","",+EP49+EX49)</f>
        <v/>
      </c>
      <c r="EH49" s="7" t="str">
        <f t="shared" si="14"/>
        <v>n</v>
      </c>
      <c r="EI49" s="7" t="str">
        <f t="shared" si="1"/>
        <v>n</v>
      </c>
      <c r="EJ49" s="7" t="str">
        <f t="shared" si="2"/>
        <v>n</v>
      </c>
      <c r="EK49" s="8" t="str">
        <f t="shared" si="3"/>
        <v>n</v>
      </c>
      <c r="EL49" s="6" t="str">
        <f t="shared" si="4"/>
        <v>n</v>
      </c>
      <c r="EM49" s="9">
        <f t="shared" si="5"/>
        <v>1</v>
      </c>
      <c r="EN49" s="9">
        <f t="shared" si="6"/>
        <v>1</v>
      </c>
      <c r="EO49" s="9">
        <f t="shared" si="7"/>
        <v>1</v>
      </c>
      <c r="EP49" s="9">
        <f t="shared" si="8"/>
        <v>1</v>
      </c>
      <c r="EQ49" s="9" t="b">
        <f t="shared" si="9"/>
        <v>1</v>
      </c>
      <c r="ER49" s="7" t="b">
        <f t="shared" si="10"/>
        <v>1</v>
      </c>
      <c r="ES49" s="7" t="b">
        <f t="shared" si="11"/>
        <v>1</v>
      </c>
      <c r="ET49" s="11" t="b">
        <f t="shared" si="12"/>
        <v>1</v>
      </c>
      <c r="EU49" s="10">
        <f t="shared" si="15"/>
        <v>3</v>
      </c>
      <c r="EV49" s="10">
        <f t="shared" si="15"/>
        <v>3</v>
      </c>
      <c r="EW49" s="10">
        <f t="shared" si="15"/>
        <v>3</v>
      </c>
      <c r="EX49" s="10">
        <f t="shared" si="15"/>
        <v>3</v>
      </c>
    </row>
    <row r="50" spans="1:154" ht="16.5" thickBot="1">
      <c r="A50" s="83"/>
      <c r="B50" s="94"/>
      <c r="C50" s="98"/>
      <c r="D50" s="29"/>
      <c r="E50" s="35"/>
      <c r="F50" s="152"/>
      <c r="G50" s="27"/>
      <c r="H50" s="27"/>
      <c r="I50" s="27"/>
      <c r="J50" s="27"/>
      <c r="K50" s="156"/>
      <c r="L50" s="31"/>
      <c r="M50" s="32"/>
      <c r="N50" s="31"/>
      <c r="O50" s="32"/>
      <c r="P50" s="31"/>
      <c r="Q50" s="33"/>
      <c r="R50" s="36"/>
      <c r="S50" s="74"/>
      <c r="T50" s="27"/>
      <c r="U50" s="27"/>
      <c r="V50" s="27"/>
      <c r="W50" s="27"/>
      <c r="X50" s="27"/>
      <c r="Y50" s="27"/>
      <c r="Z50" s="27"/>
      <c r="AA50" s="27"/>
      <c r="AB50" s="27"/>
      <c r="AC50" s="27"/>
      <c r="AD50" s="76"/>
      <c r="AE50" s="14"/>
      <c r="AF50" s="48" t="str">
        <f>IF($S50="","",+EM50+EU50)</f>
        <v/>
      </c>
      <c r="AG50" s="34" t="str">
        <f>IF($S50="","",+EN50+EV50)</f>
        <v/>
      </c>
      <c r="AH50" s="34" t="str">
        <f>IF($S50="","",+EO50+EW50)</f>
        <v/>
      </c>
      <c r="AI50" s="49" t="str">
        <f>IF($S50="","",+EP50+EX50)</f>
        <v/>
      </c>
      <c r="EH50" s="7" t="str">
        <f t="shared" si="14"/>
        <v>n</v>
      </c>
      <c r="EI50" s="7" t="str">
        <f t="shared" si="1"/>
        <v>n</v>
      </c>
      <c r="EJ50" s="7" t="str">
        <f t="shared" si="2"/>
        <v>n</v>
      </c>
      <c r="EK50" s="8" t="str">
        <f t="shared" si="3"/>
        <v>n</v>
      </c>
      <c r="EL50" s="6" t="str">
        <f t="shared" si="4"/>
        <v>n</v>
      </c>
      <c r="EM50" s="9">
        <f t="shared" si="5"/>
        <v>1</v>
      </c>
      <c r="EN50" s="9">
        <f t="shared" si="6"/>
        <v>1</v>
      </c>
      <c r="EO50" s="9">
        <f t="shared" si="7"/>
        <v>1</v>
      </c>
      <c r="EP50" s="9">
        <f t="shared" si="8"/>
        <v>1</v>
      </c>
      <c r="EQ50" s="9" t="b">
        <f t="shared" si="9"/>
        <v>1</v>
      </c>
      <c r="ER50" s="7" t="b">
        <f t="shared" si="10"/>
        <v>1</v>
      </c>
      <c r="ES50" s="7" t="b">
        <f t="shared" si="11"/>
        <v>1</v>
      </c>
      <c r="ET50" s="11" t="b">
        <f t="shared" si="12"/>
        <v>1</v>
      </c>
      <c r="EU50" s="10">
        <f t="shared" si="15"/>
        <v>3</v>
      </c>
      <c r="EV50" s="10">
        <f t="shared" si="15"/>
        <v>3</v>
      </c>
      <c r="EW50" s="10">
        <f t="shared" si="15"/>
        <v>3</v>
      </c>
      <c r="EX50" s="10">
        <f t="shared" si="15"/>
        <v>3</v>
      </c>
    </row>
    <row r="51" spans="1:154" ht="16.5" thickBot="1">
      <c r="A51" s="81" t="s">
        <v>26</v>
      </c>
      <c r="B51" s="93" t="s">
        <v>17</v>
      </c>
      <c r="C51" s="97"/>
      <c r="D51" s="29"/>
      <c r="E51" s="35"/>
      <c r="F51" s="152"/>
      <c r="G51" s="27"/>
      <c r="H51" s="27"/>
      <c r="I51" s="27"/>
      <c r="J51" s="27"/>
      <c r="K51" s="156"/>
      <c r="L51" s="31"/>
      <c r="M51" s="32"/>
      <c r="N51" s="31"/>
      <c r="O51" s="32"/>
      <c r="P51" s="31"/>
      <c r="Q51" s="33"/>
      <c r="R51" s="36"/>
      <c r="S51" s="74"/>
      <c r="T51" s="27"/>
      <c r="U51" s="27"/>
      <c r="V51" s="27"/>
      <c r="W51" s="27"/>
      <c r="X51" s="27"/>
      <c r="Y51" s="27"/>
      <c r="Z51" s="27"/>
      <c r="AA51" s="27"/>
      <c r="AB51" s="27"/>
      <c r="AC51" s="27"/>
      <c r="AD51" s="76"/>
      <c r="AE51" s="14"/>
      <c r="AF51" s="48" t="str">
        <f>IF($S51="","",+EM51+EU51)</f>
        <v/>
      </c>
      <c r="AG51" s="34" t="str">
        <f>IF($S51="","",+EN51+EV51)</f>
        <v/>
      </c>
      <c r="AH51" s="34" t="str">
        <f>IF($S51="","",+EO51+EW51)</f>
        <v/>
      </c>
      <c r="AI51" s="49" t="str">
        <f>IF($S51="","",+EP51+EX51)</f>
        <v/>
      </c>
      <c r="EH51" s="7" t="str">
        <f t="shared" si="14"/>
        <v>n</v>
      </c>
      <c r="EI51" s="7" t="str">
        <f t="shared" si="1"/>
        <v>n</v>
      </c>
      <c r="EJ51" s="7" t="str">
        <f t="shared" si="2"/>
        <v>n</v>
      </c>
      <c r="EK51" s="8" t="str">
        <f t="shared" si="3"/>
        <v>n</v>
      </c>
      <c r="EL51" s="6" t="str">
        <f t="shared" si="4"/>
        <v>n</v>
      </c>
      <c r="EM51" s="9">
        <f t="shared" si="5"/>
        <v>1</v>
      </c>
      <c r="EN51" s="9">
        <f t="shared" si="6"/>
        <v>1</v>
      </c>
      <c r="EO51" s="9">
        <f t="shared" si="7"/>
        <v>1</v>
      </c>
      <c r="EP51" s="9">
        <f t="shared" si="8"/>
        <v>1</v>
      </c>
      <c r="EQ51" s="9" t="b">
        <f t="shared" si="9"/>
        <v>1</v>
      </c>
      <c r="ER51" s="7" t="b">
        <f t="shared" si="10"/>
        <v>1</v>
      </c>
      <c r="ES51" s="7" t="b">
        <f t="shared" si="11"/>
        <v>1</v>
      </c>
      <c r="ET51" s="11" t="b">
        <f t="shared" si="12"/>
        <v>1</v>
      </c>
      <c r="EU51" s="10">
        <f t="shared" si="15"/>
        <v>3</v>
      </c>
      <c r="EV51" s="10">
        <f t="shared" si="15"/>
        <v>3</v>
      </c>
      <c r="EW51" s="10">
        <f t="shared" si="15"/>
        <v>3</v>
      </c>
      <c r="EX51" s="10">
        <f t="shared" si="15"/>
        <v>3</v>
      </c>
    </row>
    <row r="52" spans="1:154" ht="16.5" thickBot="1">
      <c r="A52" s="82"/>
      <c r="B52" s="94"/>
      <c r="C52" s="98"/>
      <c r="D52" s="29"/>
      <c r="E52" s="35"/>
      <c r="F52" s="152"/>
      <c r="G52" s="27"/>
      <c r="H52" s="27"/>
      <c r="I52" s="27"/>
      <c r="J52" s="27"/>
      <c r="K52" s="156"/>
      <c r="L52" s="31"/>
      <c r="M52" s="32"/>
      <c r="N52" s="31"/>
      <c r="O52" s="32"/>
      <c r="P52" s="31"/>
      <c r="Q52" s="33"/>
      <c r="R52" s="36"/>
      <c r="S52" s="74"/>
      <c r="T52" s="27"/>
      <c r="U52" s="27"/>
      <c r="V52" s="27"/>
      <c r="W52" s="27"/>
      <c r="X52" s="27"/>
      <c r="Y52" s="27"/>
      <c r="Z52" s="27"/>
      <c r="AA52" s="27"/>
      <c r="AB52" s="27"/>
      <c r="AC52" s="27"/>
      <c r="AD52" s="76"/>
      <c r="AE52" s="14"/>
      <c r="AF52" s="48" t="str">
        <f>IF($S52="","",+EM52+EU52)</f>
        <v/>
      </c>
      <c r="AG52" s="34" t="str">
        <f>IF($S52="","",+EN52+EV52)</f>
        <v/>
      </c>
      <c r="AH52" s="34" t="str">
        <f>IF($S52="","",+EO52+EW52)</f>
        <v/>
      </c>
      <c r="AI52" s="49" t="str">
        <f>IF($S52="","",+EP52+EX52)</f>
        <v/>
      </c>
      <c r="EH52" s="7" t="str">
        <f t="shared" si="14"/>
        <v>n</v>
      </c>
      <c r="EI52" s="7" t="str">
        <f t="shared" si="1"/>
        <v>n</v>
      </c>
      <c r="EJ52" s="7" t="str">
        <f t="shared" si="2"/>
        <v>n</v>
      </c>
      <c r="EK52" s="8" t="str">
        <f t="shared" si="3"/>
        <v>n</v>
      </c>
      <c r="EL52" s="6" t="str">
        <f t="shared" si="4"/>
        <v>n</v>
      </c>
      <c r="EM52" s="9">
        <f t="shared" si="5"/>
        <v>1</v>
      </c>
      <c r="EN52" s="9">
        <f t="shared" si="6"/>
        <v>1</v>
      </c>
      <c r="EO52" s="9">
        <f t="shared" si="7"/>
        <v>1</v>
      </c>
      <c r="EP52" s="9">
        <f t="shared" si="8"/>
        <v>1</v>
      </c>
      <c r="EQ52" s="9" t="b">
        <f t="shared" si="9"/>
        <v>1</v>
      </c>
      <c r="ER52" s="7" t="b">
        <f t="shared" si="10"/>
        <v>1</v>
      </c>
      <c r="ES52" s="7" t="b">
        <f t="shared" si="11"/>
        <v>1</v>
      </c>
      <c r="ET52" s="11" t="b">
        <f t="shared" si="12"/>
        <v>1</v>
      </c>
      <c r="EU52" s="10">
        <f t="shared" ref="EU52:EX98" si="16">IF(EQ52=TRUE,3,0)</f>
        <v>3</v>
      </c>
      <c r="EV52" s="10">
        <f t="shared" si="16"/>
        <v>3</v>
      </c>
      <c r="EW52" s="10">
        <f t="shared" si="16"/>
        <v>3</v>
      </c>
      <c r="EX52" s="10">
        <f t="shared" si="16"/>
        <v>3</v>
      </c>
    </row>
    <row r="53" spans="1:154" ht="16.5" thickBot="1">
      <c r="A53" s="82"/>
      <c r="B53" s="93" t="s">
        <v>18</v>
      </c>
      <c r="C53" s="97"/>
      <c r="D53" s="29"/>
      <c r="E53" s="35"/>
      <c r="F53" s="152"/>
      <c r="G53" s="27"/>
      <c r="H53" s="27"/>
      <c r="I53" s="27"/>
      <c r="J53" s="27"/>
      <c r="K53" s="156"/>
      <c r="L53" s="31"/>
      <c r="M53" s="32"/>
      <c r="N53" s="31"/>
      <c r="O53" s="32"/>
      <c r="P53" s="31"/>
      <c r="Q53" s="33"/>
      <c r="R53" s="36"/>
      <c r="S53" s="74"/>
      <c r="T53" s="27"/>
      <c r="U53" s="27"/>
      <c r="V53" s="27"/>
      <c r="W53" s="27"/>
      <c r="X53" s="27"/>
      <c r="Y53" s="27"/>
      <c r="Z53" s="27"/>
      <c r="AA53" s="27"/>
      <c r="AB53" s="27"/>
      <c r="AC53" s="27"/>
      <c r="AD53" s="76"/>
      <c r="AE53" s="14"/>
      <c r="AF53" s="48" t="str">
        <f>IF($S53="","",+EM53+EU53)</f>
        <v/>
      </c>
      <c r="AG53" s="34" t="str">
        <f>IF($S53="","",+EN53+EV53)</f>
        <v/>
      </c>
      <c r="AH53" s="34" t="str">
        <f>IF($S53="","",+EO53+EW53)</f>
        <v/>
      </c>
      <c r="AI53" s="49" t="str">
        <f>IF($S53="","",+EP53+EX53)</f>
        <v/>
      </c>
      <c r="EH53" s="7" t="str">
        <f t="shared" si="14"/>
        <v>n</v>
      </c>
      <c r="EI53" s="7" t="str">
        <f t="shared" si="1"/>
        <v>n</v>
      </c>
      <c r="EJ53" s="7" t="str">
        <f t="shared" si="2"/>
        <v>n</v>
      </c>
      <c r="EK53" s="8" t="str">
        <f t="shared" si="3"/>
        <v>n</v>
      </c>
      <c r="EL53" s="6" t="str">
        <f t="shared" si="4"/>
        <v>n</v>
      </c>
      <c r="EM53" s="9">
        <f t="shared" si="5"/>
        <v>1</v>
      </c>
      <c r="EN53" s="9">
        <f t="shared" si="6"/>
        <v>1</v>
      </c>
      <c r="EO53" s="9">
        <f t="shared" si="7"/>
        <v>1</v>
      </c>
      <c r="EP53" s="9">
        <f t="shared" si="8"/>
        <v>1</v>
      </c>
      <c r="EQ53" s="9" t="b">
        <f t="shared" si="9"/>
        <v>1</v>
      </c>
      <c r="ER53" s="7" t="b">
        <f t="shared" si="10"/>
        <v>1</v>
      </c>
      <c r="ES53" s="7" t="b">
        <f t="shared" si="11"/>
        <v>1</v>
      </c>
      <c r="ET53" s="11" t="b">
        <f t="shared" si="12"/>
        <v>1</v>
      </c>
      <c r="EU53" s="10">
        <f t="shared" si="16"/>
        <v>3</v>
      </c>
      <c r="EV53" s="10">
        <f t="shared" si="16"/>
        <v>3</v>
      </c>
      <c r="EW53" s="10">
        <f t="shared" si="16"/>
        <v>3</v>
      </c>
      <c r="EX53" s="10">
        <f t="shared" si="16"/>
        <v>3</v>
      </c>
    </row>
    <row r="54" spans="1:154" ht="16.5" thickBot="1">
      <c r="A54" s="82"/>
      <c r="B54" s="94"/>
      <c r="C54" s="98"/>
      <c r="D54" s="29"/>
      <c r="E54" s="35"/>
      <c r="F54" s="152"/>
      <c r="G54" s="27"/>
      <c r="H54" s="27"/>
      <c r="I54" s="27"/>
      <c r="J54" s="27"/>
      <c r="K54" s="156"/>
      <c r="L54" s="31"/>
      <c r="M54" s="32"/>
      <c r="N54" s="31"/>
      <c r="O54" s="32"/>
      <c r="P54" s="31"/>
      <c r="Q54" s="33"/>
      <c r="R54" s="36"/>
      <c r="S54" s="74"/>
      <c r="T54" s="27"/>
      <c r="U54" s="27"/>
      <c r="V54" s="27"/>
      <c r="W54" s="27"/>
      <c r="X54" s="27"/>
      <c r="Y54" s="27"/>
      <c r="Z54" s="27"/>
      <c r="AA54" s="27"/>
      <c r="AB54" s="27"/>
      <c r="AC54" s="27"/>
      <c r="AD54" s="76"/>
      <c r="AE54" s="14"/>
      <c r="AF54" s="48" t="str">
        <f>IF($S54="","",+EM54+EU54)</f>
        <v/>
      </c>
      <c r="AG54" s="34" t="str">
        <f>IF($S54="","",+EN54+EV54)</f>
        <v/>
      </c>
      <c r="AH54" s="34" t="str">
        <f>IF($S54="","",+EO54+EW54)</f>
        <v/>
      </c>
      <c r="AI54" s="49" t="str">
        <f>IF($S54="","",+EP54+EX54)</f>
        <v/>
      </c>
      <c r="EH54" s="7" t="str">
        <f t="shared" si="14"/>
        <v>n</v>
      </c>
      <c r="EI54" s="7" t="str">
        <f t="shared" si="1"/>
        <v>n</v>
      </c>
      <c r="EJ54" s="7" t="str">
        <f t="shared" si="2"/>
        <v>n</v>
      </c>
      <c r="EK54" s="8" t="str">
        <f t="shared" si="3"/>
        <v>n</v>
      </c>
      <c r="EL54" s="6" t="str">
        <f t="shared" si="4"/>
        <v>n</v>
      </c>
      <c r="EM54" s="9">
        <f t="shared" si="5"/>
        <v>1</v>
      </c>
      <c r="EN54" s="9">
        <f t="shared" si="6"/>
        <v>1</v>
      </c>
      <c r="EO54" s="9">
        <f t="shared" si="7"/>
        <v>1</v>
      </c>
      <c r="EP54" s="9">
        <f t="shared" si="8"/>
        <v>1</v>
      </c>
      <c r="EQ54" s="9" t="b">
        <f t="shared" si="9"/>
        <v>1</v>
      </c>
      <c r="ER54" s="7" t="b">
        <f t="shared" si="10"/>
        <v>1</v>
      </c>
      <c r="ES54" s="7" t="b">
        <f t="shared" si="11"/>
        <v>1</v>
      </c>
      <c r="ET54" s="11" t="b">
        <f t="shared" si="12"/>
        <v>1</v>
      </c>
      <c r="EU54" s="10">
        <f t="shared" si="16"/>
        <v>3</v>
      </c>
      <c r="EV54" s="10">
        <f t="shared" si="16"/>
        <v>3</v>
      </c>
      <c r="EW54" s="10">
        <f t="shared" si="16"/>
        <v>3</v>
      </c>
      <c r="EX54" s="10">
        <f t="shared" si="16"/>
        <v>3</v>
      </c>
    </row>
    <row r="55" spans="1:154" ht="16.5" thickBot="1">
      <c r="A55" s="82"/>
      <c r="B55" s="93" t="s">
        <v>19</v>
      </c>
      <c r="C55" s="97"/>
      <c r="D55" s="29"/>
      <c r="E55" s="35"/>
      <c r="F55" s="152"/>
      <c r="G55" s="27"/>
      <c r="H55" s="27"/>
      <c r="I55" s="27"/>
      <c r="J55" s="27"/>
      <c r="K55" s="156"/>
      <c r="L55" s="31"/>
      <c r="M55" s="32"/>
      <c r="N55" s="31"/>
      <c r="O55" s="32"/>
      <c r="P55" s="31"/>
      <c r="Q55" s="33"/>
      <c r="R55" s="36"/>
      <c r="S55" s="74"/>
      <c r="T55" s="27"/>
      <c r="U55" s="27"/>
      <c r="V55" s="27"/>
      <c r="W55" s="27"/>
      <c r="X55" s="27"/>
      <c r="Y55" s="27"/>
      <c r="Z55" s="27"/>
      <c r="AA55" s="27"/>
      <c r="AB55" s="27"/>
      <c r="AC55" s="27"/>
      <c r="AD55" s="76"/>
      <c r="AE55" s="14"/>
      <c r="AF55" s="48" t="str">
        <f>IF($S55="","",+EM55+EU55)</f>
        <v/>
      </c>
      <c r="AG55" s="34" t="str">
        <f>IF($S55="","",+EN55+EV55)</f>
        <v/>
      </c>
      <c r="AH55" s="34" t="str">
        <f>IF($S55="","",+EO55+EW55)</f>
        <v/>
      </c>
      <c r="AI55" s="49" t="str">
        <f>IF($S55="","",+EP55+EX55)</f>
        <v/>
      </c>
      <c r="EH55" s="7" t="str">
        <f t="shared" si="14"/>
        <v>n</v>
      </c>
      <c r="EI55" s="7" t="str">
        <f t="shared" si="1"/>
        <v>n</v>
      </c>
      <c r="EJ55" s="7" t="str">
        <f t="shared" si="2"/>
        <v>n</v>
      </c>
      <c r="EK55" s="8" t="str">
        <f t="shared" si="3"/>
        <v>n</v>
      </c>
      <c r="EL55" s="6" t="str">
        <f t="shared" si="4"/>
        <v>n</v>
      </c>
      <c r="EM55" s="9">
        <f t="shared" si="5"/>
        <v>1</v>
      </c>
      <c r="EN55" s="9">
        <f t="shared" si="6"/>
        <v>1</v>
      </c>
      <c r="EO55" s="9">
        <f t="shared" si="7"/>
        <v>1</v>
      </c>
      <c r="EP55" s="9">
        <f t="shared" si="8"/>
        <v>1</v>
      </c>
      <c r="EQ55" s="9" t="b">
        <f t="shared" si="9"/>
        <v>1</v>
      </c>
      <c r="ER55" s="7" t="b">
        <f t="shared" si="10"/>
        <v>1</v>
      </c>
      <c r="ES55" s="7" t="b">
        <f t="shared" si="11"/>
        <v>1</v>
      </c>
      <c r="ET55" s="11" t="b">
        <f t="shared" si="12"/>
        <v>1</v>
      </c>
      <c r="EU55" s="10">
        <f t="shared" si="16"/>
        <v>3</v>
      </c>
      <c r="EV55" s="10">
        <f t="shared" si="16"/>
        <v>3</v>
      </c>
      <c r="EW55" s="10">
        <f t="shared" si="16"/>
        <v>3</v>
      </c>
      <c r="EX55" s="10">
        <f t="shared" si="16"/>
        <v>3</v>
      </c>
    </row>
    <row r="56" spans="1:154" ht="16.5" thickBot="1">
      <c r="A56" s="82"/>
      <c r="B56" s="94"/>
      <c r="C56" s="98"/>
      <c r="D56" s="29"/>
      <c r="E56" s="35"/>
      <c r="F56" s="152"/>
      <c r="G56" s="27"/>
      <c r="H56" s="27"/>
      <c r="I56" s="27"/>
      <c r="J56" s="27"/>
      <c r="K56" s="156"/>
      <c r="L56" s="31"/>
      <c r="M56" s="32"/>
      <c r="N56" s="31"/>
      <c r="O56" s="32"/>
      <c r="P56" s="31"/>
      <c r="Q56" s="33"/>
      <c r="R56" s="36"/>
      <c r="S56" s="74"/>
      <c r="T56" s="27"/>
      <c r="U56" s="27"/>
      <c r="V56" s="27"/>
      <c r="W56" s="27"/>
      <c r="X56" s="27"/>
      <c r="Y56" s="27"/>
      <c r="Z56" s="27"/>
      <c r="AA56" s="27"/>
      <c r="AB56" s="27"/>
      <c r="AC56" s="27"/>
      <c r="AD56" s="76"/>
      <c r="AE56" s="14"/>
      <c r="AF56" s="48" t="str">
        <f>IF($S56="","",+EM56+EU56)</f>
        <v/>
      </c>
      <c r="AG56" s="34" t="str">
        <f>IF($S56="","",+EN56+EV56)</f>
        <v/>
      </c>
      <c r="AH56" s="34" t="str">
        <f>IF($S56="","",+EO56+EW56)</f>
        <v/>
      </c>
      <c r="AI56" s="49" t="str">
        <f>IF($S56="","",+EP56+EX56)</f>
        <v/>
      </c>
      <c r="EH56" s="7" t="str">
        <f t="shared" si="14"/>
        <v>n</v>
      </c>
      <c r="EI56" s="7" t="str">
        <f t="shared" si="1"/>
        <v>n</v>
      </c>
      <c r="EJ56" s="7" t="str">
        <f t="shared" si="2"/>
        <v>n</v>
      </c>
      <c r="EK56" s="8" t="str">
        <f t="shared" si="3"/>
        <v>n</v>
      </c>
      <c r="EL56" s="6" t="str">
        <f t="shared" si="4"/>
        <v>n</v>
      </c>
      <c r="EM56" s="9">
        <f t="shared" si="5"/>
        <v>1</v>
      </c>
      <c r="EN56" s="9">
        <f t="shared" si="6"/>
        <v>1</v>
      </c>
      <c r="EO56" s="9">
        <f t="shared" si="7"/>
        <v>1</v>
      </c>
      <c r="EP56" s="9">
        <f t="shared" si="8"/>
        <v>1</v>
      </c>
      <c r="EQ56" s="9" t="b">
        <f t="shared" si="9"/>
        <v>1</v>
      </c>
      <c r="ER56" s="7" t="b">
        <f t="shared" si="10"/>
        <v>1</v>
      </c>
      <c r="ES56" s="7" t="b">
        <f t="shared" si="11"/>
        <v>1</v>
      </c>
      <c r="ET56" s="11" t="b">
        <f t="shared" si="12"/>
        <v>1</v>
      </c>
      <c r="EU56" s="10">
        <f t="shared" si="16"/>
        <v>3</v>
      </c>
      <c r="EV56" s="10">
        <f t="shared" si="16"/>
        <v>3</v>
      </c>
      <c r="EW56" s="10">
        <f t="shared" si="16"/>
        <v>3</v>
      </c>
      <c r="EX56" s="10">
        <f t="shared" si="16"/>
        <v>3</v>
      </c>
    </row>
    <row r="57" spans="1:154" ht="16.5" thickBot="1">
      <c r="A57" s="82"/>
      <c r="B57" s="93" t="s">
        <v>20</v>
      </c>
      <c r="C57" s="97"/>
      <c r="D57" s="29"/>
      <c r="E57" s="35"/>
      <c r="F57" s="152"/>
      <c r="G57" s="27"/>
      <c r="H57" s="27"/>
      <c r="I57" s="27"/>
      <c r="J57" s="27"/>
      <c r="K57" s="156"/>
      <c r="L57" s="31"/>
      <c r="M57" s="32"/>
      <c r="N57" s="31"/>
      <c r="O57" s="32"/>
      <c r="P57" s="31"/>
      <c r="Q57" s="33"/>
      <c r="R57" s="36"/>
      <c r="S57" s="74"/>
      <c r="T57" s="27"/>
      <c r="U57" s="27"/>
      <c r="V57" s="27"/>
      <c r="W57" s="27"/>
      <c r="X57" s="27"/>
      <c r="Y57" s="27"/>
      <c r="Z57" s="27"/>
      <c r="AA57" s="27"/>
      <c r="AB57" s="27"/>
      <c r="AC57" s="27"/>
      <c r="AD57" s="76"/>
      <c r="AE57" s="14"/>
      <c r="AF57" s="48" t="str">
        <f>IF($S57="","",+EM57+EU57)</f>
        <v/>
      </c>
      <c r="AG57" s="34" t="str">
        <f>IF($S57="","",+EN57+EV57)</f>
        <v/>
      </c>
      <c r="AH57" s="34" t="str">
        <f>IF($S57="","",+EO57+EW57)</f>
        <v/>
      </c>
      <c r="AI57" s="49" t="str">
        <f>IF($S57="","",+EP57+EX57)</f>
        <v/>
      </c>
      <c r="EH57" s="7" t="str">
        <f t="shared" si="14"/>
        <v>n</v>
      </c>
      <c r="EI57" s="7" t="str">
        <f t="shared" si="1"/>
        <v>n</v>
      </c>
      <c r="EJ57" s="7" t="str">
        <f t="shared" si="2"/>
        <v>n</v>
      </c>
      <c r="EK57" s="8" t="str">
        <f t="shared" si="3"/>
        <v>n</v>
      </c>
      <c r="EL57" s="6" t="str">
        <f t="shared" si="4"/>
        <v>n</v>
      </c>
      <c r="EM57" s="9">
        <f t="shared" si="5"/>
        <v>1</v>
      </c>
      <c r="EN57" s="9">
        <f t="shared" si="6"/>
        <v>1</v>
      </c>
      <c r="EO57" s="9">
        <f t="shared" si="7"/>
        <v>1</v>
      </c>
      <c r="EP57" s="9">
        <f t="shared" si="8"/>
        <v>1</v>
      </c>
      <c r="EQ57" s="9" t="b">
        <f t="shared" si="9"/>
        <v>1</v>
      </c>
      <c r="ER57" s="7" t="b">
        <f t="shared" si="10"/>
        <v>1</v>
      </c>
      <c r="ES57" s="7" t="b">
        <f t="shared" si="11"/>
        <v>1</v>
      </c>
      <c r="ET57" s="11" t="b">
        <f t="shared" si="12"/>
        <v>1</v>
      </c>
      <c r="EU57" s="10">
        <f t="shared" si="16"/>
        <v>3</v>
      </c>
      <c r="EV57" s="10">
        <f t="shared" si="16"/>
        <v>3</v>
      </c>
      <c r="EW57" s="10">
        <f t="shared" si="16"/>
        <v>3</v>
      </c>
      <c r="EX57" s="10">
        <f t="shared" si="16"/>
        <v>3</v>
      </c>
    </row>
    <row r="58" spans="1:154" ht="16.5" thickBot="1">
      <c r="A58" s="82"/>
      <c r="B58" s="94"/>
      <c r="C58" s="98"/>
      <c r="D58" s="29"/>
      <c r="E58" s="35"/>
      <c r="F58" s="152"/>
      <c r="G58" s="27"/>
      <c r="H58" s="27"/>
      <c r="I58" s="27"/>
      <c r="J58" s="27"/>
      <c r="K58" s="156"/>
      <c r="L58" s="31"/>
      <c r="M58" s="32"/>
      <c r="N58" s="31"/>
      <c r="O58" s="32"/>
      <c r="P58" s="31"/>
      <c r="Q58" s="33"/>
      <c r="R58" s="36"/>
      <c r="S58" s="74"/>
      <c r="T58" s="27"/>
      <c r="U58" s="27"/>
      <c r="V58" s="27"/>
      <c r="W58" s="27"/>
      <c r="X58" s="27"/>
      <c r="Y58" s="27"/>
      <c r="Z58" s="27"/>
      <c r="AA58" s="27"/>
      <c r="AB58" s="27"/>
      <c r="AC58" s="27"/>
      <c r="AD58" s="76"/>
      <c r="AE58" s="14"/>
      <c r="AF58" s="48" t="str">
        <f>IF($S58="","",+EM58+EU58)</f>
        <v/>
      </c>
      <c r="AG58" s="34" t="str">
        <f>IF($S58="","",+EN58+EV58)</f>
        <v/>
      </c>
      <c r="AH58" s="34" t="str">
        <f>IF($S58="","",+EO58+EW58)</f>
        <v/>
      </c>
      <c r="AI58" s="49" t="str">
        <f>IF($S58="","",+EP58+EX58)</f>
        <v/>
      </c>
      <c r="EH58" s="7" t="str">
        <f t="shared" si="14"/>
        <v>n</v>
      </c>
      <c r="EI58" s="7" t="str">
        <f t="shared" si="1"/>
        <v>n</v>
      </c>
      <c r="EJ58" s="7" t="str">
        <f t="shared" si="2"/>
        <v>n</v>
      </c>
      <c r="EK58" s="8" t="str">
        <f t="shared" si="3"/>
        <v>n</v>
      </c>
      <c r="EL58" s="6" t="str">
        <f t="shared" si="4"/>
        <v>n</v>
      </c>
      <c r="EM58" s="9">
        <f t="shared" si="5"/>
        <v>1</v>
      </c>
      <c r="EN58" s="9">
        <f t="shared" si="6"/>
        <v>1</v>
      </c>
      <c r="EO58" s="9">
        <f t="shared" si="7"/>
        <v>1</v>
      </c>
      <c r="EP58" s="9">
        <f t="shared" si="8"/>
        <v>1</v>
      </c>
      <c r="EQ58" s="9" t="b">
        <f t="shared" si="9"/>
        <v>1</v>
      </c>
      <c r="ER58" s="7" t="b">
        <f t="shared" si="10"/>
        <v>1</v>
      </c>
      <c r="ES58" s="7" t="b">
        <f t="shared" si="11"/>
        <v>1</v>
      </c>
      <c r="ET58" s="11" t="b">
        <f t="shared" si="12"/>
        <v>1</v>
      </c>
      <c r="EU58" s="10">
        <f t="shared" si="16"/>
        <v>3</v>
      </c>
      <c r="EV58" s="10">
        <f t="shared" si="16"/>
        <v>3</v>
      </c>
      <c r="EW58" s="10">
        <f t="shared" si="16"/>
        <v>3</v>
      </c>
      <c r="EX58" s="10">
        <f t="shared" si="16"/>
        <v>3</v>
      </c>
    </row>
    <row r="59" spans="1:154" ht="16.5" thickBot="1">
      <c r="A59" s="82"/>
      <c r="B59" s="93" t="s">
        <v>21</v>
      </c>
      <c r="C59" s="97"/>
      <c r="D59" s="29"/>
      <c r="E59" s="35"/>
      <c r="F59" s="152"/>
      <c r="G59" s="27"/>
      <c r="H59" s="27"/>
      <c r="I59" s="27"/>
      <c r="J59" s="27"/>
      <c r="K59" s="156"/>
      <c r="L59" s="31"/>
      <c r="M59" s="32"/>
      <c r="N59" s="31"/>
      <c r="O59" s="32"/>
      <c r="P59" s="31"/>
      <c r="Q59" s="33"/>
      <c r="R59" s="36"/>
      <c r="S59" s="74"/>
      <c r="T59" s="27"/>
      <c r="U59" s="27"/>
      <c r="V59" s="27"/>
      <c r="W59" s="27"/>
      <c r="X59" s="27"/>
      <c r="Y59" s="27"/>
      <c r="Z59" s="27"/>
      <c r="AA59" s="27"/>
      <c r="AB59" s="27"/>
      <c r="AC59" s="27"/>
      <c r="AD59" s="76"/>
      <c r="AE59" s="14"/>
      <c r="AF59" s="48" t="str">
        <f>IF($S59="","",+EM59+EU59)</f>
        <v/>
      </c>
      <c r="AG59" s="34" t="str">
        <f>IF($S59="","",+EN59+EV59)</f>
        <v/>
      </c>
      <c r="AH59" s="34" t="str">
        <f>IF($S59="","",+EO59+EW59)</f>
        <v/>
      </c>
      <c r="AI59" s="49" t="str">
        <f>IF($S59="","",+EP59+EX59)</f>
        <v/>
      </c>
      <c r="EH59" s="7" t="str">
        <f t="shared" si="14"/>
        <v>n</v>
      </c>
      <c r="EI59" s="7" t="str">
        <f t="shared" si="1"/>
        <v>n</v>
      </c>
      <c r="EJ59" s="7" t="str">
        <f t="shared" si="2"/>
        <v>n</v>
      </c>
      <c r="EK59" s="8" t="str">
        <f t="shared" si="3"/>
        <v>n</v>
      </c>
      <c r="EL59" s="6" t="str">
        <f t="shared" si="4"/>
        <v>n</v>
      </c>
      <c r="EM59" s="9">
        <f t="shared" si="5"/>
        <v>1</v>
      </c>
      <c r="EN59" s="9">
        <f t="shared" si="6"/>
        <v>1</v>
      </c>
      <c r="EO59" s="9">
        <f t="shared" si="7"/>
        <v>1</v>
      </c>
      <c r="EP59" s="9">
        <f t="shared" si="8"/>
        <v>1</v>
      </c>
      <c r="EQ59" s="9" t="b">
        <f t="shared" si="9"/>
        <v>1</v>
      </c>
      <c r="ER59" s="7" t="b">
        <f t="shared" si="10"/>
        <v>1</v>
      </c>
      <c r="ES59" s="7" t="b">
        <f t="shared" si="11"/>
        <v>1</v>
      </c>
      <c r="ET59" s="11" t="b">
        <f t="shared" si="12"/>
        <v>1</v>
      </c>
      <c r="EU59" s="10">
        <f t="shared" si="16"/>
        <v>3</v>
      </c>
      <c r="EV59" s="10">
        <f t="shared" si="16"/>
        <v>3</v>
      </c>
      <c r="EW59" s="10">
        <f t="shared" si="16"/>
        <v>3</v>
      </c>
      <c r="EX59" s="10">
        <f t="shared" si="16"/>
        <v>3</v>
      </c>
    </row>
    <row r="60" spans="1:154" ht="16.5" thickBot="1">
      <c r="A60" s="82"/>
      <c r="B60" s="94"/>
      <c r="C60" s="98"/>
      <c r="D60" s="29"/>
      <c r="E60" s="35"/>
      <c r="F60" s="152"/>
      <c r="G60" s="27"/>
      <c r="H60" s="27"/>
      <c r="I60" s="27"/>
      <c r="J60" s="27"/>
      <c r="K60" s="156"/>
      <c r="L60" s="31"/>
      <c r="M60" s="32"/>
      <c r="N60" s="31"/>
      <c r="O60" s="32"/>
      <c r="P60" s="31"/>
      <c r="Q60" s="33"/>
      <c r="R60" s="36"/>
      <c r="S60" s="74"/>
      <c r="T60" s="27"/>
      <c r="U60" s="27"/>
      <c r="V60" s="27"/>
      <c r="W60" s="27"/>
      <c r="X60" s="27"/>
      <c r="Y60" s="27"/>
      <c r="Z60" s="27"/>
      <c r="AA60" s="27"/>
      <c r="AB60" s="27"/>
      <c r="AC60" s="27"/>
      <c r="AD60" s="76"/>
      <c r="AE60" s="14"/>
      <c r="AF60" s="48" t="str">
        <f>IF($S60="","",+EM60+EU60)</f>
        <v/>
      </c>
      <c r="AG60" s="34" t="str">
        <f>IF($S60="","",+EN60+EV60)</f>
        <v/>
      </c>
      <c r="AH60" s="34" t="str">
        <f>IF($S60="","",+EO60+EW60)</f>
        <v/>
      </c>
      <c r="AI60" s="49" t="str">
        <f>IF($S60="","",+EP60+EX60)</f>
        <v/>
      </c>
      <c r="EH60" s="7" t="str">
        <f t="shared" si="14"/>
        <v>n</v>
      </c>
      <c r="EI60" s="7" t="str">
        <f t="shared" si="1"/>
        <v>n</v>
      </c>
      <c r="EJ60" s="7" t="str">
        <f t="shared" si="2"/>
        <v>n</v>
      </c>
      <c r="EK60" s="8" t="str">
        <f t="shared" si="3"/>
        <v>n</v>
      </c>
      <c r="EL60" s="6" t="str">
        <f t="shared" si="4"/>
        <v>n</v>
      </c>
      <c r="EM60" s="9">
        <f t="shared" si="5"/>
        <v>1</v>
      </c>
      <c r="EN60" s="9">
        <f t="shared" si="6"/>
        <v>1</v>
      </c>
      <c r="EO60" s="9">
        <f t="shared" si="7"/>
        <v>1</v>
      </c>
      <c r="EP60" s="9">
        <f t="shared" si="8"/>
        <v>1</v>
      </c>
      <c r="EQ60" s="9" t="b">
        <f t="shared" si="9"/>
        <v>1</v>
      </c>
      <c r="ER60" s="7" t="b">
        <f t="shared" si="10"/>
        <v>1</v>
      </c>
      <c r="ES60" s="7" t="b">
        <f t="shared" si="11"/>
        <v>1</v>
      </c>
      <c r="ET60" s="11" t="b">
        <f t="shared" si="12"/>
        <v>1</v>
      </c>
      <c r="EU60" s="10">
        <f t="shared" si="16"/>
        <v>3</v>
      </c>
      <c r="EV60" s="10">
        <f t="shared" si="16"/>
        <v>3</v>
      </c>
      <c r="EW60" s="10">
        <f t="shared" si="16"/>
        <v>3</v>
      </c>
      <c r="EX60" s="10">
        <f t="shared" si="16"/>
        <v>3</v>
      </c>
    </row>
    <row r="61" spans="1:154" ht="16.5" thickBot="1">
      <c r="A61" s="82"/>
      <c r="B61" s="93" t="s">
        <v>22</v>
      </c>
      <c r="C61" s="97"/>
      <c r="D61" s="29"/>
      <c r="E61" s="35"/>
      <c r="F61" s="152"/>
      <c r="G61" s="27"/>
      <c r="H61" s="27"/>
      <c r="I61" s="27"/>
      <c r="J61" s="27"/>
      <c r="K61" s="156"/>
      <c r="L61" s="31"/>
      <c r="M61" s="32"/>
      <c r="N61" s="31"/>
      <c r="O61" s="32"/>
      <c r="P61" s="31"/>
      <c r="Q61" s="33"/>
      <c r="R61" s="36"/>
      <c r="S61" s="74"/>
      <c r="T61" s="27"/>
      <c r="U61" s="27"/>
      <c r="V61" s="27"/>
      <c r="W61" s="27"/>
      <c r="X61" s="27"/>
      <c r="Y61" s="27"/>
      <c r="Z61" s="27"/>
      <c r="AA61" s="27"/>
      <c r="AB61" s="27"/>
      <c r="AC61" s="27"/>
      <c r="AD61" s="76"/>
      <c r="AE61" s="14"/>
      <c r="AF61" s="48" t="str">
        <f>IF($S61="","",+EM61+EU61)</f>
        <v/>
      </c>
      <c r="AG61" s="34" t="str">
        <f>IF($S61="","",+EN61+EV61)</f>
        <v/>
      </c>
      <c r="AH61" s="34" t="str">
        <f>IF($S61="","",+EO61+EW61)</f>
        <v/>
      </c>
      <c r="AI61" s="49" t="str">
        <f>IF($S61="","",+EP61+EX61)</f>
        <v/>
      </c>
      <c r="EH61" s="7" t="str">
        <f t="shared" si="14"/>
        <v>n</v>
      </c>
      <c r="EI61" s="7" t="str">
        <f t="shared" si="1"/>
        <v>n</v>
      </c>
      <c r="EJ61" s="7" t="str">
        <f t="shared" si="2"/>
        <v>n</v>
      </c>
      <c r="EK61" s="8" t="str">
        <f t="shared" si="3"/>
        <v>n</v>
      </c>
      <c r="EL61" s="6" t="str">
        <f t="shared" si="4"/>
        <v>n</v>
      </c>
      <c r="EM61" s="9">
        <f t="shared" si="5"/>
        <v>1</v>
      </c>
      <c r="EN61" s="9">
        <f t="shared" si="6"/>
        <v>1</v>
      </c>
      <c r="EO61" s="9">
        <f t="shared" si="7"/>
        <v>1</v>
      </c>
      <c r="EP61" s="9">
        <f t="shared" si="8"/>
        <v>1</v>
      </c>
      <c r="EQ61" s="9" t="b">
        <f t="shared" si="9"/>
        <v>1</v>
      </c>
      <c r="ER61" s="7" t="b">
        <f t="shared" si="10"/>
        <v>1</v>
      </c>
      <c r="ES61" s="7" t="b">
        <f t="shared" si="11"/>
        <v>1</v>
      </c>
      <c r="ET61" s="11" t="b">
        <f t="shared" si="12"/>
        <v>1</v>
      </c>
      <c r="EU61" s="10">
        <f t="shared" si="16"/>
        <v>3</v>
      </c>
      <c r="EV61" s="10">
        <f t="shared" si="16"/>
        <v>3</v>
      </c>
      <c r="EW61" s="10">
        <f t="shared" si="16"/>
        <v>3</v>
      </c>
      <c r="EX61" s="10">
        <f t="shared" si="16"/>
        <v>3</v>
      </c>
    </row>
    <row r="62" spans="1:154" ht="16.5" thickBot="1">
      <c r="A62" s="83"/>
      <c r="B62" s="94"/>
      <c r="C62" s="98"/>
      <c r="D62" s="29"/>
      <c r="E62" s="35"/>
      <c r="F62" s="152"/>
      <c r="G62" s="27"/>
      <c r="H62" s="27"/>
      <c r="I62" s="27"/>
      <c r="J62" s="27"/>
      <c r="K62" s="156"/>
      <c r="L62" s="31"/>
      <c r="M62" s="32"/>
      <c r="N62" s="31"/>
      <c r="O62" s="32"/>
      <c r="P62" s="31"/>
      <c r="Q62" s="33"/>
      <c r="R62" s="36"/>
      <c r="S62" s="74"/>
      <c r="T62" s="27"/>
      <c r="U62" s="27"/>
      <c r="V62" s="27"/>
      <c r="W62" s="27"/>
      <c r="X62" s="27"/>
      <c r="Y62" s="27"/>
      <c r="Z62" s="27"/>
      <c r="AA62" s="27"/>
      <c r="AB62" s="27"/>
      <c r="AC62" s="27"/>
      <c r="AD62" s="76"/>
      <c r="AE62" s="14"/>
      <c r="AF62" s="48" t="str">
        <f>IF($S62="","",+EM62+EU62)</f>
        <v/>
      </c>
      <c r="AG62" s="34" t="str">
        <f>IF($S62="","",+EN62+EV62)</f>
        <v/>
      </c>
      <c r="AH62" s="34" t="str">
        <f>IF($S62="","",+EO62+EW62)</f>
        <v/>
      </c>
      <c r="AI62" s="49" t="str">
        <f>IF($S62="","",+EP62+EX62)</f>
        <v/>
      </c>
      <c r="EH62" s="7" t="str">
        <f t="shared" si="14"/>
        <v>n</v>
      </c>
      <c r="EI62" s="7" t="str">
        <f t="shared" si="1"/>
        <v>n</v>
      </c>
      <c r="EJ62" s="7" t="str">
        <f t="shared" si="2"/>
        <v>n</v>
      </c>
      <c r="EK62" s="8" t="str">
        <f t="shared" si="3"/>
        <v>n</v>
      </c>
      <c r="EL62" s="6" t="str">
        <f t="shared" si="4"/>
        <v>n</v>
      </c>
      <c r="EM62" s="9">
        <f t="shared" si="5"/>
        <v>1</v>
      </c>
      <c r="EN62" s="9">
        <f t="shared" si="6"/>
        <v>1</v>
      </c>
      <c r="EO62" s="9">
        <f t="shared" si="7"/>
        <v>1</v>
      </c>
      <c r="EP62" s="9">
        <f t="shared" si="8"/>
        <v>1</v>
      </c>
      <c r="EQ62" s="9" t="b">
        <f t="shared" si="9"/>
        <v>1</v>
      </c>
      <c r="ER62" s="7" t="b">
        <f t="shared" si="10"/>
        <v>1</v>
      </c>
      <c r="ES62" s="7" t="b">
        <f t="shared" si="11"/>
        <v>1</v>
      </c>
      <c r="ET62" s="11" t="b">
        <f t="shared" si="12"/>
        <v>1</v>
      </c>
      <c r="EU62" s="10">
        <f t="shared" si="16"/>
        <v>3</v>
      </c>
      <c r="EV62" s="10">
        <f t="shared" si="16"/>
        <v>3</v>
      </c>
      <c r="EW62" s="10">
        <f t="shared" si="16"/>
        <v>3</v>
      </c>
      <c r="EX62" s="10">
        <f t="shared" si="16"/>
        <v>3</v>
      </c>
    </row>
    <row r="63" spans="1:154" ht="16.5" thickBot="1">
      <c r="A63" s="81" t="s">
        <v>27</v>
      </c>
      <c r="B63" s="93" t="s">
        <v>17</v>
      </c>
      <c r="C63" s="97"/>
      <c r="D63" s="29"/>
      <c r="E63" s="35"/>
      <c r="F63" s="152"/>
      <c r="G63" s="27"/>
      <c r="H63" s="27"/>
      <c r="I63" s="27"/>
      <c r="J63" s="27"/>
      <c r="K63" s="156"/>
      <c r="L63" s="31"/>
      <c r="M63" s="32"/>
      <c r="N63" s="31"/>
      <c r="O63" s="32"/>
      <c r="P63" s="31"/>
      <c r="Q63" s="33"/>
      <c r="R63" s="36"/>
      <c r="S63" s="74"/>
      <c r="T63" s="27"/>
      <c r="U63" s="27"/>
      <c r="V63" s="27"/>
      <c r="W63" s="27"/>
      <c r="X63" s="27"/>
      <c r="Y63" s="27"/>
      <c r="Z63" s="27"/>
      <c r="AA63" s="27"/>
      <c r="AB63" s="27"/>
      <c r="AC63" s="27"/>
      <c r="AD63" s="76"/>
      <c r="AE63" s="14"/>
      <c r="AF63" s="48" t="str">
        <f>IF($S63="","",+EM63+EU63)</f>
        <v/>
      </c>
      <c r="AG63" s="34" t="str">
        <f>IF($S63="","",+EN63+EV63)</f>
        <v/>
      </c>
      <c r="AH63" s="34" t="str">
        <f>IF($S63="","",+EO63+EW63)</f>
        <v/>
      </c>
      <c r="AI63" s="49" t="str">
        <f>IF($S63="","",+EP63+EX63)</f>
        <v/>
      </c>
      <c r="EH63" s="7" t="str">
        <f t="shared" si="14"/>
        <v>n</v>
      </c>
      <c r="EI63" s="7" t="str">
        <f t="shared" si="1"/>
        <v>n</v>
      </c>
      <c r="EJ63" s="7" t="str">
        <f t="shared" si="2"/>
        <v>n</v>
      </c>
      <c r="EK63" s="8" t="str">
        <f t="shared" si="3"/>
        <v>n</v>
      </c>
      <c r="EL63" s="6" t="str">
        <f t="shared" si="4"/>
        <v>n</v>
      </c>
      <c r="EM63" s="9">
        <f t="shared" si="5"/>
        <v>1</v>
      </c>
      <c r="EN63" s="9">
        <f t="shared" si="6"/>
        <v>1</v>
      </c>
      <c r="EO63" s="9">
        <f t="shared" si="7"/>
        <v>1</v>
      </c>
      <c r="EP63" s="9">
        <f t="shared" si="8"/>
        <v>1</v>
      </c>
      <c r="EQ63" s="9" t="b">
        <f t="shared" si="9"/>
        <v>1</v>
      </c>
      <c r="ER63" s="7" t="b">
        <f t="shared" si="10"/>
        <v>1</v>
      </c>
      <c r="ES63" s="7" t="b">
        <f t="shared" si="11"/>
        <v>1</v>
      </c>
      <c r="ET63" s="11" t="b">
        <f t="shared" si="12"/>
        <v>1</v>
      </c>
      <c r="EU63" s="10">
        <f t="shared" si="16"/>
        <v>3</v>
      </c>
      <c r="EV63" s="10">
        <f t="shared" si="16"/>
        <v>3</v>
      </c>
      <c r="EW63" s="10">
        <f t="shared" si="16"/>
        <v>3</v>
      </c>
      <c r="EX63" s="10">
        <f t="shared" si="16"/>
        <v>3</v>
      </c>
    </row>
    <row r="64" spans="1:154" ht="16.5" thickBot="1">
      <c r="A64" s="82"/>
      <c r="B64" s="94"/>
      <c r="C64" s="98"/>
      <c r="D64" s="29"/>
      <c r="E64" s="35"/>
      <c r="F64" s="152"/>
      <c r="G64" s="27"/>
      <c r="H64" s="27"/>
      <c r="I64" s="27"/>
      <c r="J64" s="27"/>
      <c r="K64" s="156"/>
      <c r="L64" s="31"/>
      <c r="M64" s="32"/>
      <c r="N64" s="31"/>
      <c r="O64" s="32"/>
      <c r="P64" s="31"/>
      <c r="Q64" s="33"/>
      <c r="R64" s="36"/>
      <c r="S64" s="74"/>
      <c r="T64" s="27"/>
      <c r="U64" s="27"/>
      <c r="V64" s="27"/>
      <c r="W64" s="27"/>
      <c r="X64" s="27"/>
      <c r="Y64" s="27"/>
      <c r="Z64" s="27"/>
      <c r="AA64" s="27"/>
      <c r="AB64" s="27"/>
      <c r="AC64" s="27"/>
      <c r="AD64" s="76"/>
      <c r="AE64" s="14"/>
      <c r="AF64" s="48" t="str">
        <f>IF($S64="","",+EM64+EU64)</f>
        <v/>
      </c>
      <c r="AG64" s="34" t="str">
        <f>IF($S64="","",+EN64+EV64)</f>
        <v/>
      </c>
      <c r="AH64" s="34" t="str">
        <f>IF($S64="","",+EO64+EW64)</f>
        <v/>
      </c>
      <c r="AI64" s="49" t="str">
        <f>IF($S64="","",+EP64+EX64)</f>
        <v/>
      </c>
      <c r="EH64" s="7" t="str">
        <f t="shared" si="14"/>
        <v>n</v>
      </c>
      <c r="EI64" s="7" t="str">
        <f t="shared" si="1"/>
        <v>n</v>
      </c>
      <c r="EJ64" s="7" t="str">
        <f t="shared" si="2"/>
        <v>n</v>
      </c>
      <c r="EK64" s="8" t="str">
        <f t="shared" si="3"/>
        <v>n</v>
      </c>
      <c r="EL64" s="6" t="str">
        <f t="shared" si="4"/>
        <v>n</v>
      </c>
      <c r="EM64" s="9">
        <f t="shared" si="5"/>
        <v>1</v>
      </c>
      <c r="EN64" s="9">
        <f t="shared" si="6"/>
        <v>1</v>
      </c>
      <c r="EO64" s="9">
        <f t="shared" si="7"/>
        <v>1</v>
      </c>
      <c r="EP64" s="9">
        <f t="shared" si="8"/>
        <v>1</v>
      </c>
      <c r="EQ64" s="9" t="b">
        <f t="shared" si="9"/>
        <v>1</v>
      </c>
      <c r="ER64" s="7" t="b">
        <f t="shared" si="10"/>
        <v>1</v>
      </c>
      <c r="ES64" s="7" t="b">
        <f t="shared" si="11"/>
        <v>1</v>
      </c>
      <c r="ET64" s="11" t="b">
        <f t="shared" si="12"/>
        <v>1</v>
      </c>
      <c r="EU64" s="10">
        <f t="shared" si="16"/>
        <v>3</v>
      </c>
      <c r="EV64" s="10">
        <f t="shared" si="16"/>
        <v>3</v>
      </c>
      <c r="EW64" s="10">
        <f t="shared" si="16"/>
        <v>3</v>
      </c>
      <c r="EX64" s="10">
        <f t="shared" si="16"/>
        <v>3</v>
      </c>
    </row>
    <row r="65" spans="1:154" ht="16.5" thickBot="1">
      <c r="A65" s="82"/>
      <c r="B65" s="93" t="s">
        <v>18</v>
      </c>
      <c r="C65" s="97"/>
      <c r="D65" s="29"/>
      <c r="E65" s="35"/>
      <c r="F65" s="152"/>
      <c r="G65" s="27"/>
      <c r="H65" s="27"/>
      <c r="I65" s="27"/>
      <c r="J65" s="27"/>
      <c r="K65" s="156"/>
      <c r="L65" s="31"/>
      <c r="M65" s="32"/>
      <c r="N65" s="31"/>
      <c r="O65" s="32"/>
      <c r="P65" s="31"/>
      <c r="Q65" s="33"/>
      <c r="R65" s="36"/>
      <c r="S65" s="74"/>
      <c r="T65" s="27"/>
      <c r="U65" s="27"/>
      <c r="V65" s="27"/>
      <c r="W65" s="27"/>
      <c r="X65" s="27"/>
      <c r="Y65" s="27"/>
      <c r="Z65" s="27"/>
      <c r="AA65" s="27"/>
      <c r="AB65" s="27"/>
      <c r="AC65" s="27"/>
      <c r="AD65" s="76"/>
      <c r="AE65" s="14"/>
      <c r="AF65" s="48" t="str">
        <f>IF($S65="","",+EM65+EU65)</f>
        <v/>
      </c>
      <c r="AG65" s="34" t="str">
        <f>IF($S65="","",+EN65+EV65)</f>
        <v/>
      </c>
      <c r="AH65" s="34" t="str">
        <f>IF($S65="","",+EO65+EW65)</f>
        <v/>
      </c>
      <c r="AI65" s="49" t="str">
        <f>IF($S65="","",+EP65+EX65)</f>
        <v/>
      </c>
      <c r="EH65" s="7" t="str">
        <f t="shared" si="14"/>
        <v>n</v>
      </c>
      <c r="EI65" s="7" t="str">
        <f t="shared" si="1"/>
        <v>n</v>
      </c>
      <c r="EJ65" s="7" t="str">
        <f t="shared" si="2"/>
        <v>n</v>
      </c>
      <c r="EK65" s="8" t="str">
        <f t="shared" si="3"/>
        <v>n</v>
      </c>
      <c r="EL65" s="6" t="str">
        <f t="shared" si="4"/>
        <v>n</v>
      </c>
      <c r="EM65" s="9">
        <f t="shared" si="5"/>
        <v>1</v>
      </c>
      <c r="EN65" s="9">
        <f t="shared" si="6"/>
        <v>1</v>
      </c>
      <c r="EO65" s="9">
        <f t="shared" si="7"/>
        <v>1</v>
      </c>
      <c r="EP65" s="9">
        <f t="shared" si="8"/>
        <v>1</v>
      </c>
      <c r="EQ65" s="9" t="b">
        <f t="shared" si="9"/>
        <v>1</v>
      </c>
      <c r="ER65" s="7" t="b">
        <f t="shared" si="10"/>
        <v>1</v>
      </c>
      <c r="ES65" s="7" t="b">
        <f t="shared" si="11"/>
        <v>1</v>
      </c>
      <c r="ET65" s="11" t="b">
        <f t="shared" si="12"/>
        <v>1</v>
      </c>
      <c r="EU65" s="10">
        <f t="shared" si="16"/>
        <v>3</v>
      </c>
      <c r="EV65" s="10">
        <f t="shared" si="16"/>
        <v>3</v>
      </c>
      <c r="EW65" s="10">
        <f t="shared" si="16"/>
        <v>3</v>
      </c>
      <c r="EX65" s="10">
        <f t="shared" si="16"/>
        <v>3</v>
      </c>
    </row>
    <row r="66" spans="1:154" ht="16.5" thickBot="1">
      <c r="A66" s="82"/>
      <c r="B66" s="94"/>
      <c r="C66" s="98"/>
      <c r="D66" s="29"/>
      <c r="E66" s="35"/>
      <c r="F66" s="152"/>
      <c r="G66" s="27"/>
      <c r="H66" s="27"/>
      <c r="I66" s="27"/>
      <c r="J66" s="27"/>
      <c r="K66" s="156"/>
      <c r="L66" s="31"/>
      <c r="M66" s="32"/>
      <c r="N66" s="31"/>
      <c r="O66" s="32"/>
      <c r="P66" s="31"/>
      <c r="Q66" s="33"/>
      <c r="R66" s="36"/>
      <c r="S66" s="74"/>
      <c r="T66" s="27"/>
      <c r="U66" s="27"/>
      <c r="V66" s="27"/>
      <c r="W66" s="27"/>
      <c r="X66" s="27"/>
      <c r="Y66" s="27"/>
      <c r="Z66" s="27"/>
      <c r="AA66" s="27"/>
      <c r="AB66" s="27"/>
      <c r="AC66" s="27"/>
      <c r="AD66" s="76"/>
      <c r="AE66" s="14"/>
      <c r="AF66" s="48" t="str">
        <f>IF($S66="","",+EM66+EU66)</f>
        <v/>
      </c>
      <c r="AG66" s="34" t="str">
        <f>IF($S66="","",+EN66+EV66)</f>
        <v/>
      </c>
      <c r="AH66" s="34" t="str">
        <f>IF($S66="","",+EO66+EW66)</f>
        <v/>
      </c>
      <c r="AI66" s="49" t="str">
        <f>IF($S66="","",+EP66+EX66)</f>
        <v/>
      </c>
      <c r="EH66" s="7" t="str">
        <f t="shared" si="14"/>
        <v>n</v>
      </c>
      <c r="EI66" s="7" t="str">
        <f t="shared" si="1"/>
        <v>n</v>
      </c>
      <c r="EJ66" s="7" t="str">
        <f t="shared" si="2"/>
        <v>n</v>
      </c>
      <c r="EK66" s="8" t="str">
        <f t="shared" si="3"/>
        <v>n</v>
      </c>
      <c r="EL66" s="6" t="str">
        <f t="shared" si="4"/>
        <v>n</v>
      </c>
      <c r="EM66" s="9">
        <f t="shared" si="5"/>
        <v>1</v>
      </c>
      <c r="EN66" s="9">
        <f t="shared" si="6"/>
        <v>1</v>
      </c>
      <c r="EO66" s="9">
        <f t="shared" si="7"/>
        <v>1</v>
      </c>
      <c r="EP66" s="9">
        <f t="shared" si="8"/>
        <v>1</v>
      </c>
      <c r="EQ66" s="9" t="b">
        <f t="shared" si="9"/>
        <v>1</v>
      </c>
      <c r="ER66" s="7" t="b">
        <f t="shared" si="10"/>
        <v>1</v>
      </c>
      <c r="ES66" s="7" t="b">
        <f t="shared" si="11"/>
        <v>1</v>
      </c>
      <c r="ET66" s="11" t="b">
        <f t="shared" si="12"/>
        <v>1</v>
      </c>
      <c r="EU66" s="10">
        <f t="shared" si="16"/>
        <v>3</v>
      </c>
      <c r="EV66" s="10">
        <f t="shared" si="16"/>
        <v>3</v>
      </c>
      <c r="EW66" s="10">
        <f t="shared" si="16"/>
        <v>3</v>
      </c>
      <c r="EX66" s="10">
        <f t="shared" si="16"/>
        <v>3</v>
      </c>
    </row>
    <row r="67" spans="1:154" ht="16.5" thickBot="1">
      <c r="A67" s="82"/>
      <c r="B67" s="93" t="s">
        <v>19</v>
      </c>
      <c r="C67" s="97"/>
      <c r="D67" s="29"/>
      <c r="E67" s="35"/>
      <c r="F67" s="152"/>
      <c r="G67" s="27"/>
      <c r="H67" s="27"/>
      <c r="I67" s="27"/>
      <c r="J67" s="27"/>
      <c r="K67" s="156"/>
      <c r="L67" s="31"/>
      <c r="M67" s="32"/>
      <c r="N67" s="31"/>
      <c r="O67" s="32"/>
      <c r="P67" s="31"/>
      <c r="Q67" s="33"/>
      <c r="R67" s="36"/>
      <c r="S67" s="74"/>
      <c r="T67" s="27"/>
      <c r="U67" s="27"/>
      <c r="V67" s="27"/>
      <c r="W67" s="27"/>
      <c r="X67" s="27"/>
      <c r="Y67" s="27"/>
      <c r="Z67" s="27"/>
      <c r="AA67" s="27"/>
      <c r="AB67" s="27"/>
      <c r="AC67" s="27"/>
      <c r="AD67" s="76"/>
      <c r="AE67" s="14"/>
      <c r="AF67" s="48" t="str">
        <f>IF($S67="","",+EM67+EU67)</f>
        <v/>
      </c>
      <c r="AG67" s="34" t="str">
        <f>IF($S67="","",+EN67+EV67)</f>
        <v/>
      </c>
      <c r="AH67" s="34" t="str">
        <f>IF($S67="","",+EO67+EW67)</f>
        <v/>
      </c>
      <c r="AI67" s="49" t="str">
        <f>IF($S67="","",+EP67+EX67)</f>
        <v/>
      </c>
      <c r="EH67" s="7" t="str">
        <f t="shared" si="14"/>
        <v>n</v>
      </c>
      <c r="EI67" s="7" t="str">
        <f t="shared" si="1"/>
        <v>n</v>
      </c>
      <c r="EJ67" s="7" t="str">
        <f t="shared" si="2"/>
        <v>n</v>
      </c>
      <c r="EK67" s="8" t="str">
        <f t="shared" si="3"/>
        <v>n</v>
      </c>
      <c r="EL67" s="6" t="str">
        <f t="shared" si="4"/>
        <v>n</v>
      </c>
      <c r="EM67" s="9">
        <f t="shared" si="5"/>
        <v>1</v>
      </c>
      <c r="EN67" s="9">
        <f t="shared" si="6"/>
        <v>1</v>
      </c>
      <c r="EO67" s="9">
        <f t="shared" si="7"/>
        <v>1</v>
      </c>
      <c r="EP67" s="9">
        <f t="shared" si="8"/>
        <v>1</v>
      </c>
      <c r="EQ67" s="9" t="b">
        <f t="shared" si="9"/>
        <v>1</v>
      </c>
      <c r="ER67" s="7" t="b">
        <f t="shared" si="10"/>
        <v>1</v>
      </c>
      <c r="ES67" s="7" t="b">
        <f t="shared" si="11"/>
        <v>1</v>
      </c>
      <c r="ET67" s="11" t="b">
        <f t="shared" si="12"/>
        <v>1</v>
      </c>
      <c r="EU67" s="10">
        <f t="shared" si="16"/>
        <v>3</v>
      </c>
      <c r="EV67" s="10">
        <f t="shared" si="16"/>
        <v>3</v>
      </c>
      <c r="EW67" s="10">
        <f t="shared" si="16"/>
        <v>3</v>
      </c>
      <c r="EX67" s="10">
        <f t="shared" si="16"/>
        <v>3</v>
      </c>
    </row>
    <row r="68" spans="1:154" ht="16.5" thickBot="1">
      <c r="A68" s="82"/>
      <c r="B68" s="94"/>
      <c r="C68" s="98"/>
      <c r="D68" s="29"/>
      <c r="E68" s="35"/>
      <c r="F68" s="152"/>
      <c r="G68" s="27"/>
      <c r="H68" s="27"/>
      <c r="I68" s="27"/>
      <c r="J68" s="27"/>
      <c r="K68" s="156"/>
      <c r="L68" s="31"/>
      <c r="M68" s="32"/>
      <c r="N68" s="31"/>
      <c r="O68" s="32"/>
      <c r="P68" s="31"/>
      <c r="Q68" s="33"/>
      <c r="R68" s="36"/>
      <c r="S68" s="74"/>
      <c r="T68" s="27"/>
      <c r="U68" s="27"/>
      <c r="V68" s="27"/>
      <c r="W68" s="27"/>
      <c r="X68" s="27"/>
      <c r="Y68" s="27"/>
      <c r="Z68" s="27"/>
      <c r="AA68" s="27"/>
      <c r="AB68" s="27"/>
      <c r="AC68" s="27"/>
      <c r="AD68" s="76"/>
      <c r="AE68" s="14"/>
      <c r="AF68" s="48" t="str">
        <f>IF($S68="","",+EM68+EU68)</f>
        <v/>
      </c>
      <c r="AG68" s="34" t="str">
        <f>IF($S68="","",+EN68+EV68)</f>
        <v/>
      </c>
      <c r="AH68" s="34" t="str">
        <f>IF($S68="","",+EO68+EW68)</f>
        <v/>
      </c>
      <c r="AI68" s="49" t="str">
        <f>IF($S68="","",+EP68+EX68)</f>
        <v/>
      </c>
      <c r="EH68" s="7" t="str">
        <f t="shared" si="14"/>
        <v>n</v>
      </c>
      <c r="EI68" s="7" t="str">
        <f t="shared" ref="EI68:EI98" si="17">IF(L68&lt;M68,2,IF(L68=M68,"n",1))</f>
        <v>n</v>
      </c>
      <c r="EJ68" s="7" t="str">
        <f t="shared" ref="EJ68:EJ98" si="18">IF(N68&lt;O68,2,IF(N68=O68,"n",1))</f>
        <v>n</v>
      </c>
      <c r="EK68" s="8" t="str">
        <f t="shared" ref="EK68:EK98" si="19">IF(P68&lt;Q68,2,IF(P68=Q68,"n",1))</f>
        <v>n</v>
      </c>
      <c r="EL68" s="6" t="str">
        <f t="shared" ref="EL68:EL98" si="20">IF(S68&lt;AD68,2,IF(S68=AD68,"n",1))</f>
        <v>n</v>
      </c>
      <c r="EM68" s="9">
        <f t="shared" ref="EM68:EM98" si="21">IF(EH68=EL68,1,0)</f>
        <v>1</v>
      </c>
      <c r="EN68" s="9">
        <f t="shared" ref="EN68:EN98" si="22">IF(EI68=EL68,1,0)</f>
        <v>1</v>
      </c>
      <c r="EO68" s="9">
        <f t="shared" ref="EO68:EO98" si="23">IF(EJ68=EL68,1,0)</f>
        <v>1</v>
      </c>
      <c r="EP68" s="9">
        <f t="shared" ref="EP68:EP98" si="24">IF(EK68=EL68,1,0)</f>
        <v>1</v>
      </c>
      <c r="EQ68" s="9" t="b">
        <f t="shared" ref="EQ68:EQ98" si="25">AND(F68=S68,K68=AD68)</f>
        <v>1</v>
      </c>
      <c r="ER68" s="7" t="b">
        <f t="shared" ref="ER68:ER98" si="26">AND(L68=S68,M68=AD68)</f>
        <v>1</v>
      </c>
      <c r="ES68" s="7" t="b">
        <f t="shared" ref="ES68:ES98" si="27">AND(N68=S68,O68=AD68)</f>
        <v>1</v>
      </c>
      <c r="ET68" s="11" t="b">
        <f t="shared" ref="ET68:ET98" si="28">AND(P68=S68,Q68=AD68)</f>
        <v>1</v>
      </c>
      <c r="EU68" s="10">
        <f t="shared" si="16"/>
        <v>3</v>
      </c>
      <c r="EV68" s="10">
        <f t="shared" si="16"/>
        <v>3</v>
      </c>
      <c r="EW68" s="10">
        <f t="shared" si="16"/>
        <v>3</v>
      </c>
      <c r="EX68" s="10">
        <f t="shared" si="16"/>
        <v>3</v>
      </c>
    </row>
    <row r="69" spans="1:154" ht="16.5" thickBot="1">
      <c r="A69" s="82"/>
      <c r="B69" s="93" t="s">
        <v>20</v>
      </c>
      <c r="C69" s="97"/>
      <c r="D69" s="29"/>
      <c r="E69" s="35"/>
      <c r="F69" s="152"/>
      <c r="G69" s="27"/>
      <c r="H69" s="27"/>
      <c r="I69" s="27"/>
      <c r="J69" s="27"/>
      <c r="K69" s="156"/>
      <c r="L69" s="31"/>
      <c r="M69" s="32"/>
      <c r="N69" s="31"/>
      <c r="O69" s="32"/>
      <c r="P69" s="31"/>
      <c r="Q69" s="33"/>
      <c r="R69" s="36"/>
      <c r="S69" s="74"/>
      <c r="T69" s="27"/>
      <c r="U69" s="27"/>
      <c r="V69" s="27"/>
      <c r="W69" s="27"/>
      <c r="X69" s="27"/>
      <c r="Y69" s="27"/>
      <c r="Z69" s="27"/>
      <c r="AA69" s="27"/>
      <c r="AB69" s="27"/>
      <c r="AC69" s="27"/>
      <c r="AD69" s="76"/>
      <c r="AE69" s="14"/>
      <c r="AF69" s="48" t="str">
        <f>IF($S69="","",+EM69+EU69)</f>
        <v/>
      </c>
      <c r="AG69" s="34" t="str">
        <f>IF($S69="","",+EN69+EV69)</f>
        <v/>
      </c>
      <c r="AH69" s="34" t="str">
        <f>IF($S69="","",+EO69+EW69)</f>
        <v/>
      </c>
      <c r="AI69" s="49" t="str">
        <f>IF($S69="","",+EP69+EX69)</f>
        <v/>
      </c>
      <c r="EH69" s="7" t="str">
        <f t="shared" si="14"/>
        <v>n</v>
      </c>
      <c r="EI69" s="7" t="str">
        <f t="shared" si="17"/>
        <v>n</v>
      </c>
      <c r="EJ69" s="7" t="str">
        <f t="shared" si="18"/>
        <v>n</v>
      </c>
      <c r="EK69" s="8" t="str">
        <f t="shared" si="19"/>
        <v>n</v>
      </c>
      <c r="EL69" s="6" t="str">
        <f t="shared" si="20"/>
        <v>n</v>
      </c>
      <c r="EM69" s="9">
        <f t="shared" si="21"/>
        <v>1</v>
      </c>
      <c r="EN69" s="9">
        <f t="shared" si="22"/>
        <v>1</v>
      </c>
      <c r="EO69" s="9">
        <f t="shared" si="23"/>
        <v>1</v>
      </c>
      <c r="EP69" s="9">
        <f t="shared" si="24"/>
        <v>1</v>
      </c>
      <c r="EQ69" s="9" t="b">
        <f t="shared" si="25"/>
        <v>1</v>
      </c>
      <c r="ER69" s="7" t="b">
        <f t="shared" si="26"/>
        <v>1</v>
      </c>
      <c r="ES69" s="7" t="b">
        <f t="shared" si="27"/>
        <v>1</v>
      </c>
      <c r="ET69" s="11" t="b">
        <f t="shared" si="28"/>
        <v>1</v>
      </c>
      <c r="EU69" s="10">
        <f t="shared" si="16"/>
        <v>3</v>
      </c>
      <c r="EV69" s="10">
        <f t="shared" si="16"/>
        <v>3</v>
      </c>
      <c r="EW69" s="10">
        <f t="shared" si="16"/>
        <v>3</v>
      </c>
      <c r="EX69" s="10">
        <f t="shared" si="16"/>
        <v>3</v>
      </c>
    </row>
    <row r="70" spans="1:154" ht="16.5" thickBot="1">
      <c r="A70" s="82"/>
      <c r="B70" s="94"/>
      <c r="C70" s="98"/>
      <c r="D70" s="29"/>
      <c r="E70" s="35"/>
      <c r="F70" s="152"/>
      <c r="G70" s="27"/>
      <c r="H70" s="27"/>
      <c r="I70" s="27"/>
      <c r="J70" s="27"/>
      <c r="K70" s="156"/>
      <c r="L70" s="31"/>
      <c r="M70" s="32"/>
      <c r="N70" s="31"/>
      <c r="O70" s="32"/>
      <c r="P70" s="31"/>
      <c r="Q70" s="33"/>
      <c r="R70" s="36"/>
      <c r="S70" s="74"/>
      <c r="T70" s="27"/>
      <c r="U70" s="27"/>
      <c r="V70" s="27"/>
      <c r="W70" s="27"/>
      <c r="X70" s="27"/>
      <c r="Y70" s="27"/>
      <c r="Z70" s="27"/>
      <c r="AA70" s="27"/>
      <c r="AB70" s="27"/>
      <c r="AC70" s="27"/>
      <c r="AD70" s="76"/>
      <c r="AE70" s="14"/>
      <c r="AF70" s="48" t="str">
        <f>IF($S70="","",+EM70+EU70)</f>
        <v/>
      </c>
      <c r="AG70" s="34" t="str">
        <f>IF($S70="","",+EN70+EV70)</f>
        <v/>
      </c>
      <c r="AH70" s="34" t="str">
        <f>IF($S70="","",+EO70+EW70)</f>
        <v/>
      </c>
      <c r="AI70" s="49" t="str">
        <f>IF($S70="","",+EP70+EX70)</f>
        <v/>
      </c>
      <c r="EH70" s="7" t="str">
        <f t="shared" ref="EH70:EH98" si="29">IF(F70&lt;K70,2,IF(F70=K70,"n",1))</f>
        <v>n</v>
      </c>
      <c r="EI70" s="7" t="str">
        <f t="shared" si="17"/>
        <v>n</v>
      </c>
      <c r="EJ70" s="7" t="str">
        <f t="shared" si="18"/>
        <v>n</v>
      </c>
      <c r="EK70" s="8" t="str">
        <f t="shared" si="19"/>
        <v>n</v>
      </c>
      <c r="EL70" s="6" t="str">
        <f t="shared" si="20"/>
        <v>n</v>
      </c>
      <c r="EM70" s="9">
        <f t="shared" si="21"/>
        <v>1</v>
      </c>
      <c r="EN70" s="9">
        <f t="shared" si="22"/>
        <v>1</v>
      </c>
      <c r="EO70" s="9">
        <f t="shared" si="23"/>
        <v>1</v>
      </c>
      <c r="EP70" s="9">
        <f t="shared" si="24"/>
        <v>1</v>
      </c>
      <c r="EQ70" s="9" t="b">
        <f t="shared" si="25"/>
        <v>1</v>
      </c>
      <c r="ER70" s="7" t="b">
        <f t="shared" si="26"/>
        <v>1</v>
      </c>
      <c r="ES70" s="7" t="b">
        <f t="shared" si="27"/>
        <v>1</v>
      </c>
      <c r="ET70" s="11" t="b">
        <f t="shared" si="28"/>
        <v>1</v>
      </c>
      <c r="EU70" s="10">
        <f t="shared" si="16"/>
        <v>3</v>
      </c>
      <c r="EV70" s="10">
        <f t="shared" si="16"/>
        <v>3</v>
      </c>
      <c r="EW70" s="10">
        <f t="shared" si="16"/>
        <v>3</v>
      </c>
      <c r="EX70" s="10">
        <f t="shared" si="16"/>
        <v>3</v>
      </c>
    </row>
    <row r="71" spans="1:154" ht="16.5" thickBot="1">
      <c r="A71" s="82"/>
      <c r="B71" s="93" t="s">
        <v>21</v>
      </c>
      <c r="C71" s="97"/>
      <c r="D71" s="29"/>
      <c r="E71" s="35"/>
      <c r="F71" s="152"/>
      <c r="G71" s="27"/>
      <c r="H71" s="27"/>
      <c r="I71" s="27"/>
      <c r="J71" s="27"/>
      <c r="K71" s="156"/>
      <c r="L71" s="31"/>
      <c r="M71" s="32"/>
      <c r="N71" s="31"/>
      <c r="O71" s="32"/>
      <c r="P71" s="31"/>
      <c r="Q71" s="33"/>
      <c r="R71" s="36"/>
      <c r="S71" s="74"/>
      <c r="T71" s="27"/>
      <c r="U71" s="27"/>
      <c r="V71" s="27"/>
      <c r="W71" s="27"/>
      <c r="X71" s="27"/>
      <c r="Y71" s="27"/>
      <c r="Z71" s="27"/>
      <c r="AA71" s="27"/>
      <c r="AB71" s="27"/>
      <c r="AC71" s="27"/>
      <c r="AD71" s="76"/>
      <c r="AE71" s="14"/>
      <c r="AF71" s="48" t="str">
        <f>IF($S71="","",+EM71+EU71)</f>
        <v/>
      </c>
      <c r="AG71" s="34" t="str">
        <f>IF($S71="","",+EN71+EV71)</f>
        <v/>
      </c>
      <c r="AH71" s="34" t="str">
        <f>IF($S71="","",+EO71+EW71)</f>
        <v/>
      </c>
      <c r="AI71" s="49" t="str">
        <f>IF($S71="","",+EP71+EX71)</f>
        <v/>
      </c>
      <c r="EH71" s="7" t="str">
        <f t="shared" si="29"/>
        <v>n</v>
      </c>
      <c r="EI71" s="7" t="str">
        <f t="shared" si="17"/>
        <v>n</v>
      </c>
      <c r="EJ71" s="7" t="str">
        <f t="shared" si="18"/>
        <v>n</v>
      </c>
      <c r="EK71" s="8" t="str">
        <f t="shared" si="19"/>
        <v>n</v>
      </c>
      <c r="EL71" s="6" t="str">
        <f t="shared" si="20"/>
        <v>n</v>
      </c>
      <c r="EM71" s="9">
        <f t="shared" si="21"/>
        <v>1</v>
      </c>
      <c r="EN71" s="9">
        <f t="shared" si="22"/>
        <v>1</v>
      </c>
      <c r="EO71" s="9">
        <f t="shared" si="23"/>
        <v>1</v>
      </c>
      <c r="EP71" s="9">
        <f t="shared" si="24"/>
        <v>1</v>
      </c>
      <c r="EQ71" s="9" t="b">
        <f t="shared" si="25"/>
        <v>1</v>
      </c>
      <c r="ER71" s="7" t="b">
        <f t="shared" si="26"/>
        <v>1</v>
      </c>
      <c r="ES71" s="7" t="b">
        <f t="shared" si="27"/>
        <v>1</v>
      </c>
      <c r="ET71" s="11" t="b">
        <f t="shared" si="28"/>
        <v>1</v>
      </c>
      <c r="EU71" s="10">
        <f t="shared" si="16"/>
        <v>3</v>
      </c>
      <c r="EV71" s="10">
        <f t="shared" si="16"/>
        <v>3</v>
      </c>
      <c r="EW71" s="10">
        <f t="shared" si="16"/>
        <v>3</v>
      </c>
      <c r="EX71" s="10">
        <f t="shared" si="16"/>
        <v>3</v>
      </c>
    </row>
    <row r="72" spans="1:154" ht="16.5" thickBot="1">
      <c r="A72" s="82"/>
      <c r="B72" s="94"/>
      <c r="C72" s="98"/>
      <c r="D72" s="29"/>
      <c r="E72" s="35"/>
      <c r="F72" s="152"/>
      <c r="G72" s="27"/>
      <c r="H72" s="27"/>
      <c r="I72" s="27"/>
      <c r="J72" s="27"/>
      <c r="K72" s="156"/>
      <c r="L72" s="31"/>
      <c r="M72" s="32"/>
      <c r="N72" s="31"/>
      <c r="O72" s="32"/>
      <c r="P72" s="31"/>
      <c r="Q72" s="33"/>
      <c r="R72" s="36"/>
      <c r="S72" s="74"/>
      <c r="T72" s="27"/>
      <c r="U72" s="27"/>
      <c r="V72" s="27"/>
      <c r="W72" s="27"/>
      <c r="X72" s="27"/>
      <c r="Y72" s="27"/>
      <c r="Z72" s="27"/>
      <c r="AA72" s="27"/>
      <c r="AB72" s="27"/>
      <c r="AC72" s="27"/>
      <c r="AD72" s="76"/>
      <c r="AE72" s="14"/>
      <c r="AF72" s="48" t="str">
        <f>IF($S72="","",+EM72+EU72)</f>
        <v/>
      </c>
      <c r="AG72" s="34" t="str">
        <f>IF($S72="","",+EN72+EV72)</f>
        <v/>
      </c>
      <c r="AH72" s="34" t="str">
        <f>IF($S72="","",+EO72+EW72)</f>
        <v/>
      </c>
      <c r="AI72" s="49" t="str">
        <f>IF($S72="","",+EP72+EX72)</f>
        <v/>
      </c>
      <c r="EH72" s="7" t="str">
        <f t="shared" si="29"/>
        <v>n</v>
      </c>
      <c r="EI72" s="7" t="str">
        <f t="shared" si="17"/>
        <v>n</v>
      </c>
      <c r="EJ72" s="7" t="str">
        <f t="shared" si="18"/>
        <v>n</v>
      </c>
      <c r="EK72" s="8" t="str">
        <f t="shared" si="19"/>
        <v>n</v>
      </c>
      <c r="EL72" s="6" t="str">
        <f t="shared" si="20"/>
        <v>n</v>
      </c>
      <c r="EM72" s="9">
        <f t="shared" si="21"/>
        <v>1</v>
      </c>
      <c r="EN72" s="9">
        <f t="shared" si="22"/>
        <v>1</v>
      </c>
      <c r="EO72" s="9">
        <f t="shared" si="23"/>
        <v>1</v>
      </c>
      <c r="EP72" s="9">
        <f t="shared" si="24"/>
        <v>1</v>
      </c>
      <c r="EQ72" s="9" t="b">
        <f t="shared" si="25"/>
        <v>1</v>
      </c>
      <c r="ER72" s="7" t="b">
        <f t="shared" si="26"/>
        <v>1</v>
      </c>
      <c r="ES72" s="7" t="b">
        <f t="shared" si="27"/>
        <v>1</v>
      </c>
      <c r="ET72" s="11" t="b">
        <f t="shared" si="28"/>
        <v>1</v>
      </c>
      <c r="EU72" s="10">
        <f t="shared" si="16"/>
        <v>3</v>
      </c>
      <c r="EV72" s="10">
        <f t="shared" si="16"/>
        <v>3</v>
      </c>
      <c r="EW72" s="10">
        <f t="shared" si="16"/>
        <v>3</v>
      </c>
      <c r="EX72" s="10">
        <f t="shared" si="16"/>
        <v>3</v>
      </c>
    </row>
    <row r="73" spans="1:154" ht="16.5" thickBot="1">
      <c r="A73" s="82"/>
      <c r="B73" s="93" t="s">
        <v>22</v>
      </c>
      <c r="C73" s="97"/>
      <c r="D73" s="29"/>
      <c r="E73" s="35"/>
      <c r="F73" s="152"/>
      <c r="G73" s="27"/>
      <c r="H73" s="27"/>
      <c r="I73" s="27"/>
      <c r="J73" s="27"/>
      <c r="K73" s="156"/>
      <c r="L73" s="31"/>
      <c r="M73" s="32"/>
      <c r="N73" s="31"/>
      <c r="O73" s="32"/>
      <c r="P73" s="31"/>
      <c r="Q73" s="33"/>
      <c r="R73" s="36"/>
      <c r="S73" s="74"/>
      <c r="T73" s="27"/>
      <c r="U73" s="27"/>
      <c r="V73" s="27"/>
      <c r="W73" s="27"/>
      <c r="X73" s="27"/>
      <c r="Y73" s="27"/>
      <c r="Z73" s="27"/>
      <c r="AA73" s="27"/>
      <c r="AB73" s="27"/>
      <c r="AC73" s="27"/>
      <c r="AD73" s="76"/>
      <c r="AE73" s="14"/>
      <c r="AF73" s="48" t="str">
        <f>IF($S73="","",+EM73+EU73)</f>
        <v/>
      </c>
      <c r="AG73" s="34" t="str">
        <f>IF($S73="","",+EN73+EV73)</f>
        <v/>
      </c>
      <c r="AH73" s="34" t="str">
        <f>IF($S73="","",+EO73+EW73)</f>
        <v/>
      </c>
      <c r="AI73" s="49" t="str">
        <f>IF($S73="","",+EP73+EX73)</f>
        <v/>
      </c>
      <c r="EH73" s="7" t="str">
        <f t="shared" si="29"/>
        <v>n</v>
      </c>
      <c r="EI73" s="7" t="str">
        <f t="shared" si="17"/>
        <v>n</v>
      </c>
      <c r="EJ73" s="7" t="str">
        <f t="shared" si="18"/>
        <v>n</v>
      </c>
      <c r="EK73" s="8" t="str">
        <f t="shared" si="19"/>
        <v>n</v>
      </c>
      <c r="EL73" s="6" t="str">
        <f t="shared" si="20"/>
        <v>n</v>
      </c>
      <c r="EM73" s="9">
        <f t="shared" si="21"/>
        <v>1</v>
      </c>
      <c r="EN73" s="9">
        <f t="shared" si="22"/>
        <v>1</v>
      </c>
      <c r="EO73" s="9">
        <f t="shared" si="23"/>
        <v>1</v>
      </c>
      <c r="EP73" s="9">
        <f t="shared" si="24"/>
        <v>1</v>
      </c>
      <c r="EQ73" s="9" t="b">
        <f t="shared" si="25"/>
        <v>1</v>
      </c>
      <c r="ER73" s="7" t="b">
        <f t="shared" si="26"/>
        <v>1</v>
      </c>
      <c r="ES73" s="7" t="b">
        <f t="shared" si="27"/>
        <v>1</v>
      </c>
      <c r="ET73" s="11" t="b">
        <f t="shared" si="28"/>
        <v>1</v>
      </c>
      <c r="EU73" s="10">
        <f t="shared" si="16"/>
        <v>3</v>
      </c>
      <c r="EV73" s="10">
        <f t="shared" si="16"/>
        <v>3</v>
      </c>
      <c r="EW73" s="10">
        <f t="shared" si="16"/>
        <v>3</v>
      </c>
      <c r="EX73" s="10">
        <f t="shared" si="16"/>
        <v>3</v>
      </c>
    </row>
    <row r="74" spans="1:154" ht="16.5" thickBot="1">
      <c r="A74" s="83"/>
      <c r="B74" s="94"/>
      <c r="C74" s="98"/>
      <c r="D74" s="29"/>
      <c r="E74" s="35"/>
      <c r="F74" s="152"/>
      <c r="G74" s="27"/>
      <c r="H74" s="27"/>
      <c r="I74" s="27"/>
      <c r="J74" s="27"/>
      <c r="K74" s="156"/>
      <c r="L74" s="31"/>
      <c r="M74" s="32"/>
      <c r="N74" s="31"/>
      <c r="O74" s="32"/>
      <c r="P74" s="31"/>
      <c r="Q74" s="33"/>
      <c r="R74" s="36"/>
      <c r="S74" s="74"/>
      <c r="T74" s="27"/>
      <c r="U74" s="27"/>
      <c r="V74" s="27"/>
      <c r="W74" s="27"/>
      <c r="X74" s="27"/>
      <c r="Y74" s="27"/>
      <c r="Z74" s="27"/>
      <c r="AA74" s="27"/>
      <c r="AB74" s="27"/>
      <c r="AC74" s="27"/>
      <c r="AD74" s="76"/>
      <c r="AE74" s="14"/>
      <c r="AF74" s="48" t="str">
        <f>IF($S74="","",+EM74+EU74)</f>
        <v/>
      </c>
      <c r="AG74" s="34" t="str">
        <f>IF($S74="","",+EN74+EV74)</f>
        <v/>
      </c>
      <c r="AH74" s="34" t="str">
        <f>IF($S74="","",+EO74+EW74)</f>
        <v/>
      </c>
      <c r="AI74" s="49" t="str">
        <f>IF($S74="","",+EP74+EX74)</f>
        <v/>
      </c>
      <c r="EH74" s="7" t="str">
        <f t="shared" si="29"/>
        <v>n</v>
      </c>
      <c r="EI74" s="7" t="str">
        <f t="shared" si="17"/>
        <v>n</v>
      </c>
      <c r="EJ74" s="7" t="str">
        <f t="shared" si="18"/>
        <v>n</v>
      </c>
      <c r="EK74" s="8" t="str">
        <f t="shared" si="19"/>
        <v>n</v>
      </c>
      <c r="EL74" s="6" t="str">
        <f t="shared" si="20"/>
        <v>n</v>
      </c>
      <c r="EM74" s="9">
        <f t="shared" si="21"/>
        <v>1</v>
      </c>
      <c r="EN74" s="9">
        <f t="shared" si="22"/>
        <v>1</v>
      </c>
      <c r="EO74" s="9">
        <f t="shared" si="23"/>
        <v>1</v>
      </c>
      <c r="EP74" s="9">
        <f t="shared" si="24"/>
        <v>1</v>
      </c>
      <c r="EQ74" s="9" t="b">
        <f t="shared" si="25"/>
        <v>1</v>
      </c>
      <c r="ER74" s="7" t="b">
        <f t="shared" si="26"/>
        <v>1</v>
      </c>
      <c r="ES74" s="7" t="b">
        <f t="shared" si="27"/>
        <v>1</v>
      </c>
      <c r="ET74" s="11" t="b">
        <f t="shared" si="28"/>
        <v>1</v>
      </c>
      <c r="EU74" s="10">
        <f t="shared" si="16"/>
        <v>3</v>
      </c>
      <c r="EV74" s="10">
        <f t="shared" si="16"/>
        <v>3</v>
      </c>
      <c r="EW74" s="10">
        <f t="shared" si="16"/>
        <v>3</v>
      </c>
      <c r="EX74" s="10">
        <f t="shared" si="16"/>
        <v>3</v>
      </c>
    </row>
    <row r="75" spans="1:154" ht="16.5" thickBot="1">
      <c r="A75" s="81" t="s">
        <v>28</v>
      </c>
      <c r="B75" s="93" t="s">
        <v>17</v>
      </c>
      <c r="C75" s="97"/>
      <c r="D75" s="29"/>
      <c r="E75" s="35"/>
      <c r="F75" s="152"/>
      <c r="G75" s="27"/>
      <c r="H75" s="27"/>
      <c r="I75" s="27"/>
      <c r="J75" s="27"/>
      <c r="K75" s="156"/>
      <c r="L75" s="31"/>
      <c r="M75" s="32"/>
      <c r="N75" s="31"/>
      <c r="O75" s="32"/>
      <c r="P75" s="31"/>
      <c r="Q75" s="33"/>
      <c r="R75" s="36"/>
      <c r="S75" s="74"/>
      <c r="T75" s="27"/>
      <c r="U75" s="27"/>
      <c r="V75" s="27"/>
      <c r="W75" s="27"/>
      <c r="X75" s="27"/>
      <c r="Y75" s="27"/>
      <c r="Z75" s="27"/>
      <c r="AA75" s="27"/>
      <c r="AB75" s="27"/>
      <c r="AC75" s="27"/>
      <c r="AD75" s="76"/>
      <c r="AE75" s="14"/>
      <c r="AF75" s="48" t="str">
        <f>IF($S75="","",+EM75+EU75)</f>
        <v/>
      </c>
      <c r="AG75" s="34" t="str">
        <f>IF($S75="","",+EN75+EV75)</f>
        <v/>
      </c>
      <c r="AH75" s="34" t="str">
        <f>IF($S75="","",+EO75+EW75)</f>
        <v/>
      </c>
      <c r="AI75" s="49" t="str">
        <f>IF($S75="","",+EP75+EX75)</f>
        <v/>
      </c>
      <c r="EH75" s="7" t="str">
        <f t="shared" si="29"/>
        <v>n</v>
      </c>
      <c r="EI75" s="7" t="str">
        <f t="shared" si="17"/>
        <v>n</v>
      </c>
      <c r="EJ75" s="7" t="str">
        <f t="shared" si="18"/>
        <v>n</v>
      </c>
      <c r="EK75" s="8" t="str">
        <f t="shared" si="19"/>
        <v>n</v>
      </c>
      <c r="EL75" s="6" t="str">
        <f t="shared" si="20"/>
        <v>n</v>
      </c>
      <c r="EM75" s="9">
        <f t="shared" si="21"/>
        <v>1</v>
      </c>
      <c r="EN75" s="9">
        <f t="shared" si="22"/>
        <v>1</v>
      </c>
      <c r="EO75" s="9">
        <f t="shared" si="23"/>
        <v>1</v>
      </c>
      <c r="EP75" s="9">
        <f t="shared" si="24"/>
        <v>1</v>
      </c>
      <c r="EQ75" s="9" t="b">
        <f t="shared" si="25"/>
        <v>1</v>
      </c>
      <c r="ER75" s="7" t="b">
        <f t="shared" si="26"/>
        <v>1</v>
      </c>
      <c r="ES75" s="7" t="b">
        <f t="shared" si="27"/>
        <v>1</v>
      </c>
      <c r="ET75" s="11" t="b">
        <f t="shared" si="28"/>
        <v>1</v>
      </c>
      <c r="EU75" s="10">
        <f t="shared" si="16"/>
        <v>3</v>
      </c>
      <c r="EV75" s="10">
        <f t="shared" si="16"/>
        <v>3</v>
      </c>
      <c r="EW75" s="10">
        <f t="shared" si="16"/>
        <v>3</v>
      </c>
      <c r="EX75" s="10">
        <f t="shared" si="16"/>
        <v>3</v>
      </c>
    </row>
    <row r="76" spans="1:154" ht="16.5" thickBot="1">
      <c r="A76" s="82"/>
      <c r="B76" s="94"/>
      <c r="C76" s="98"/>
      <c r="D76" s="29"/>
      <c r="E76" s="35"/>
      <c r="F76" s="152"/>
      <c r="G76" s="27"/>
      <c r="H76" s="27"/>
      <c r="I76" s="27"/>
      <c r="J76" s="27"/>
      <c r="K76" s="156"/>
      <c r="L76" s="31"/>
      <c r="M76" s="32"/>
      <c r="N76" s="31"/>
      <c r="O76" s="32"/>
      <c r="P76" s="31"/>
      <c r="Q76" s="33"/>
      <c r="R76" s="36"/>
      <c r="S76" s="74"/>
      <c r="T76" s="27"/>
      <c r="U76" s="27"/>
      <c r="V76" s="27"/>
      <c r="W76" s="27"/>
      <c r="X76" s="27"/>
      <c r="Y76" s="27"/>
      <c r="Z76" s="27"/>
      <c r="AA76" s="27"/>
      <c r="AB76" s="27"/>
      <c r="AC76" s="27"/>
      <c r="AD76" s="76"/>
      <c r="AE76" s="14"/>
      <c r="AF76" s="48" t="str">
        <f>IF($S76="","",+EM76+EU76)</f>
        <v/>
      </c>
      <c r="AG76" s="34" t="str">
        <f>IF($S76="","",+EN76+EV76)</f>
        <v/>
      </c>
      <c r="AH76" s="34" t="str">
        <f>IF($S76="","",+EO76+EW76)</f>
        <v/>
      </c>
      <c r="AI76" s="49" t="str">
        <f>IF($S76="","",+EP76+EX76)</f>
        <v/>
      </c>
      <c r="EH76" s="7" t="str">
        <f t="shared" si="29"/>
        <v>n</v>
      </c>
      <c r="EI76" s="7" t="str">
        <f t="shared" si="17"/>
        <v>n</v>
      </c>
      <c r="EJ76" s="7" t="str">
        <f t="shared" si="18"/>
        <v>n</v>
      </c>
      <c r="EK76" s="8" t="str">
        <f t="shared" si="19"/>
        <v>n</v>
      </c>
      <c r="EL76" s="6" t="str">
        <f t="shared" si="20"/>
        <v>n</v>
      </c>
      <c r="EM76" s="9">
        <f t="shared" si="21"/>
        <v>1</v>
      </c>
      <c r="EN76" s="9">
        <f t="shared" si="22"/>
        <v>1</v>
      </c>
      <c r="EO76" s="9">
        <f t="shared" si="23"/>
        <v>1</v>
      </c>
      <c r="EP76" s="9">
        <f t="shared" si="24"/>
        <v>1</v>
      </c>
      <c r="EQ76" s="9" t="b">
        <f t="shared" si="25"/>
        <v>1</v>
      </c>
      <c r="ER76" s="7" t="b">
        <f t="shared" si="26"/>
        <v>1</v>
      </c>
      <c r="ES76" s="7" t="b">
        <f t="shared" si="27"/>
        <v>1</v>
      </c>
      <c r="ET76" s="11" t="b">
        <f t="shared" si="28"/>
        <v>1</v>
      </c>
      <c r="EU76" s="10">
        <f t="shared" si="16"/>
        <v>3</v>
      </c>
      <c r="EV76" s="10">
        <f t="shared" si="16"/>
        <v>3</v>
      </c>
      <c r="EW76" s="10">
        <f t="shared" si="16"/>
        <v>3</v>
      </c>
      <c r="EX76" s="10">
        <f t="shared" si="16"/>
        <v>3</v>
      </c>
    </row>
    <row r="77" spans="1:154" ht="16.5" thickBot="1">
      <c r="A77" s="82"/>
      <c r="B77" s="93" t="s">
        <v>18</v>
      </c>
      <c r="C77" s="97"/>
      <c r="D77" s="29"/>
      <c r="E77" s="35"/>
      <c r="F77" s="152"/>
      <c r="G77" s="27"/>
      <c r="H77" s="27"/>
      <c r="I77" s="27"/>
      <c r="J77" s="27"/>
      <c r="K77" s="156"/>
      <c r="L77" s="31"/>
      <c r="M77" s="32"/>
      <c r="N77" s="31"/>
      <c r="O77" s="32"/>
      <c r="P77" s="31"/>
      <c r="Q77" s="33"/>
      <c r="R77" s="36"/>
      <c r="S77" s="74"/>
      <c r="T77" s="27"/>
      <c r="U77" s="27"/>
      <c r="V77" s="27"/>
      <c r="W77" s="27"/>
      <c r="X77" s="27"/>
      <c r="Y77" s="27"/>
      <c r="Z77" s="27"/>
      <c r="AA77" s="27"/>
      <c r="AB77" s="27"/>
      <c r="AC77" s="27"/>
      <c r="AD77" s="76"/>
      <c r="AE77" s="14"/>
      <c r="AF77" s="48" t="str">
        <f>IF($S77="","",+EM77+EU77)</f>
        <v/>
      </c>
      <c r="AG77" s="34" t="str">
        <f>IF($S77="","",+EN77+EV77)</f>
        <v/>
      </c>
      <c r="AH77" s="34" t="str">
        <f>IF($S77="","",+EO77+EW77)</f>
        <v/>
      </c>
      <c r="AI77" s="49" t="str">
        <f>IF($S77="","",+EP77+EX77)</f>
        <v/>
      </c>
      <c r="EH77" s="7" t="str">
        <f t="shared" si="29"/>
        <v>n</v>
      </c>
      <c r="EI77" s="7" t="str">
        <f t="shared" si="17"/>
        <v>n</v>
      </c>
      <c r="EJ77" s="7" t="str">
        <f t="shared" si="18"/>
        <v>n</v>
      </c>
      <c r="EK77" s="8" t="str">
        <f t="shared" si="19"/>
        <v>n</v>
      </c>
      <c r="EL77" s="6" t="str">
        <f t="shared" si="20"/>
        <v>n</v>
      </c>
      <c r="EM77" s="9">
        <f t="shared" si="21"/>
        <v>1</v>
      </c>
      <c r="EN77" s="9">
        <f t="shared" si="22"/>
        <v>1</v>
      </c>
      <c r="EO77" s="9">
        <f t="shared" si="23"/>
        <v>1</v>
      </c>
      <c r="EP77" s="9">
        <f t="shared" si="24"/>
        <v>1</v>
      </c>
      <c r="EQ77" s="9" t="b">
        <f t="shared" si="25"/>
        <v>1</v>
      </c>
      <c r="ER77" s="7" t="b">
        <f t="shared" si="26"/>
        <v>1</v>
      </c>
      <c r="ES77" s="7" t="b">
        <f t="shared" si="27"/>
        <v>1</v>
      </c>
      <c r="ET77" s="11" t="b">
        <f t="shared" si="28"/>
        <v>1</v>
      </c>
      <c r="EU77" s="10">
        <f t="shared" si="16"/>
        <v>3</v>
      </c>
      <c r="EV77" s="10">
        <f t="shared" si="16"/>
        <v>3</v>
      </c>
      <c r="EW77" s="10">
        <f t="shared" si="16"/>
        <v>3</v>
      </c>
      <c r="EX77" s="10">
        <f t="shared" si="16"/>
        <v>3</v>
      </c>
    </row>
    <row r="78" spans="1:154" ht="16.5" thickBot="1">
      <c r="A78" s="82"/>
      <c r="B78" s="94"/>
      <c r="C78" s="98"/>
      <c r="D78" s="29"/>
      <c r="E78" s="35"/>
      <c r="F78" s="152"/>
      <c r="G78" s="27"/>
      <c r="H78" s="27"/>
      <c r="I78" s="27"/>
      <c r="J78" s="27"/>
      <c r="K78" s="156"/>
      <c r="L78" s="31"/>
      <c r="M78" s="32"/>
      <c r="N78" s="31"/>
      <c r="O78" s="32"/>
      <c r="P78" s="31"/>
      <c r="Q78" s="33"/>
      <c r="R78" s="36"/>
      <c r="S78" s="74"/>
      <c r="T78" s="27"/>
      <c r="U78" s="27"/>
      <c r="V78" s="27"/>
      <c r="W78" s="27"/>
      <c r="X78" s="27"/>
      <c r="Y78" s="27"/>
      <c r="Z78" s="27"/>
      <c r="AA78" s="27"/>
      <c r="AB78" s="27"/>
      <c r="AC78" s="27"/>
      <c r="AD78" s="76"/>
      <c r="AE78" s="14"/>
      <c r="AF78" s="48" t="str">
        <f>IF($S78="","",+EM78+EU78)</f>
        <v/>
      </c>
      <c r="AG78" s="34" t="str">
        <f>IF($S78="","",+EN78+EV78)</f>
        <v/>
      </c>
      <c r="AH78" s="34" t="str">
        <f>IF($S78="","",+EO78+EW78)</f>
        <v/>
      </c>
      <c r="AI78" s="49" t="str">
        <f>IF($S78="","",+EP78+EX78)</f>
        <v/>
      </c>
      <c r="EH78" s="7" t="str">
        <f t="shared" si="29"/>
        <v>n</v>
      </c>
      <c r="EI78" s="7" t="str">
        <f t="shared" si="17"/>
        <v>n</v>
      </c>
      <c r="EJ78" s="7" t="str">
        <f t="shared" si="18"/>
        <v>n</v>
      </c>
      <c r="EK78" s="8" t="str">
        <f t="shared" si="19"/>
        <v>n</v>
      </c>
      <c r="EL78" s="6" t="str">
        <f t="shared" si="20"/>
        <v>n</v>
      </c>
      <c r="EM78" s="9">
        <f t="shared" si="21"/>
        <v>1</v>
      </c>
      <c r="EN78" s="9">
        <f t="shared" si="22"/>
        <v>1</v>
      </c>
      <c r="EO78" s="9">
        <f t="shared" si="23"/>
        <v>1</v>
      </c>
      <c r="EP78" s="9">
        <f t="shared" si="24"/>
        <v>1</v>
      </c>
      <c r="EQ78" s="9" t="b">
        <f t="shared" si="25"/>
        <v>1</v>
      </c>
      <c r="ER78" s="7" t="b">
        <f t="shared" si="26"/>
        <v>1</v>
      </c>
      <c r="ES78" s="7" t="b">
        <f t="shared" si="27"/>
        <v>1</v>
      </c>
      <c r="ET78" s="11" t="b">
        <f t="shared" si="28"/>
        <v>1</v>
      </c>
      <c r="EU78" s="10">
        <f t="shared" si="16"/>
        <v>3</v>
      </c>
      <c r="EV78" s="10">
        <f t="shared" si="16"/>
        <v>3</v>
      </c>
      <c r="EW78" s="10">
        <f t="shared" si="16"/>
        <v>3</v>
      </c>
      <c r="EX78" s="10">
        <f t="shared" si="16"/>
        <v>3</v>
      </c>
    </row>
    <row r="79" spans="1:154" ht="16.5" thickBot="1">
      <c r="A79" s="82"/>
      <c r="B79" s="93" t="s">
        <v>19</v>
      </c>
      <c r="C79" s="97"/>
      <c r="D79" s="29"/>
      <c r="E79" s="35"/>
      <c r="F79" s="152"/>
      <c r="G79" s="27"/>
      <c r="H79" s="27"/>
      <c r="I79" s="27"/>
      <c r="J79" s="27"/>
      <c r="K79" s="156"/>
      <c r="L79" s="31"/>
      <c r="M79" s="32"/>
      <c r="N79" s="31"/>
      <c r="O79" s="32"/>
      <c r="P79" s="31"/>
      <c r="Q79" s="33"/>
      <c r="R79" s="36"/>
      <c r="S79" s="74"/>
      <c r="T79" s="27"/>
      <c r="U79" s="27"/>
      <c r="V79" s="27"/>
      <c r="W79" s="27"/>
      <c r="X79" s="27"/>
      <c r="Y79" s="27"/>
      <c r="Z79" s="27"/>
      <c r="AA79" s="27"/>
      <c r="AB79" s="27"/>
      <c r="AC79" s="27"/>
      <c r="AD79" s="76"/>
      <c r="AE79" s="14"/>
      <c r="AF79" s="48" t="str">
        <f>IF($S79="","",+EM79+EU79)</f>
        <v/>
      </c>
      <c r="AG79" s="34" t="str">
        <f>IF($S79="","",+EN79+EV79)</f>
        <v/>
      </c>
      <c r="AH79" s="34" t="str">
        <f>IF($S79="","",+EO79+EW79)</f>
        <v/>
      </c>
      <c r="AI79" s="49" t="str">
        <f>IF($S79="","",+EP79+EX79)</f>
        <v/>
      </c>
      <c r="EH79" s="7" t="str">
        <f t="shared" si="29"/>
        <v>n</v>
      </c>
      <c r="EI79" s="7" t="str">
        <f t="shared" si="17"/>
        <v>n</v>
      </c>
      <c r="EJ79" s="7" t="str">
        <f t="shared" si="18"/>
        <v>n</v>
      </c>
      <c r="EK79" s="8" t="str">
        <f t="shared" si="19"/>
        <v>n</v>
      </c>
      <c r="EL79" s="6" t="str">
        <f t="shared" si="20"/>
        <v>n</v>
      </c>
      <c r="EM79" s="9">
        <f t="shared" si="21"/>
        <v>1</v>
      </c>
      <c r="EN79" s="9">
        <f t="shared" si="22"/>
        <v>1</v>
      </c>
      <c r="EO79" s="9">
        <f t="shared" si="23"/>
        <v>1</v>
      </c>
      <c r="EP79" s="9">
        <f t="shared" si="24"/>
        <v>1</v>
      </c>
      <c r="EQ79" s="9" t="b">
        <f t="shared" si="25"/>
        <v>1</v>
      </c>
      <c r="ER79" s="7" t="b">
        <f t="shared" si="26"/>
        <v>1</v>
      </c>
      <c r="ES79" s="7" t="b">
        <f t="shared" si="27"/>
        <v>1</v>
      </c>
      <c r="ET79" s="11" t="b">
        <f t="shared" si="28"/>
        <v>1</v>
      </c>
      <c r="EU79" s="10">
        <f t="shared" si="16"/>
        <v>3</v>
      </c>
      <c r="EV79" s="10">
        <f t="shared" si="16"/>
        <v>3</v>
      </c>
      <c r="EW79" s="10">
        <f t="shared" si="16"/>
        <v>3</v>
      </c>
      <c r="EX79" s="10">
        <f t="shared" si="16"/>
        <v>3</v>
      </c>
    </row>
    <row r="80" spans="1:154" ht="16.5" thickBot="1">
      <c r="A80" s="82"/>
      <c r="B80" s="94"/>
      <c r="C80" s="98"/>
      <c r="D80" s="29"/>
      <c r="E80" s="35"/>
      <c r="F80" s="152"/>
      <c r="G80" s="27"/>
      <c r="H80" s="27"/>
      <c r="I80" s="27"/>
      <c r="J80" s="27"/>
      <c r="K80" s="156"/>
      <c r="L80" s="31"/>
      <c r="M80" s="32"/>
      <c r="N80" s="31"/>
      <c r="O80" s="32"/>
      <c r="P80" s="31"/>
      <c r="Q80" s="33"/>
      <c r="R80" s="36"/>
      <c r="S80" s="74"/>
      <c r="T80" s="27"/>
      <c r="U80" s="27"/>
      <c r="V80" s="27"/>
      <c r="W80" s="27"/>
      <c r="X80" s="27"/>
      <c r="Y80" s="27"/>
      <c r="Z80" s="27"/>
      <c r="AA80" s="27"/>
      <c r="AB80" s="27"/>
      <c r="AC80" s="27"/>
      <c r="AD80" s="76"/>
      <c r="AE80" s="14"/>
      <c r="AF80" s="48" t="str">
        <f>IF($S80="","",+EM80+EU80)</f>
        <v/>
      </c>
      <c r="AG80" s="34" t="str">
        <f>IF($S80="","",+EN80+EV80)</f>
        <v/>
      </c>
      <c r="AH80" s="34" t="str">
        <f>IF($S80="","",+EO80+EW80)</f>
        <v/>
      </c>
      <c r="AI80" s="49" t="str">
        <f>IF($S80="","",+EP80+EX80)</f>
        <v/>
      </c>
      <c r="EH80" s="7" t="str">
        <f t="shared" si="29"/>
        <v>n</v>
      </c>
      <c r="EI80" s="7" t="str">
        <f t="shared" si="17"/>
        <v>n</v>
      </c>
      <c r="EJ80" s="7" t="str">
        <f t="shared" si="18"/>
        <v>n</v>
      </c>
      <c r="EK80" s="8" t="str">
        <f t="shared" si="19"/>
        <v>n</v>
      </c>
      <c r="EL80" s="6" t="str">
        <f t="shared" si="20"/>
        <v>n</v>
      </c>
      <c r="EM80" s="9">
        <f t="shared" si="21"/>
        <v>1</v>
      </c>
      <c r="EN80" s="9">
        <f t="shared" si="22"/>
        <v>1</v>
      </c>
      <c r="EO80" s="9">
        <f t="shared" si="23"/>
        <v>1</v>
      </c>
      <c r="EP80" s="9">
        <f t="shared" si="24"/>
        <v>1</v>
      </c>
      <c r="EQ80" s="9" t="b">
        <f t="shared" si="25"/>
        <v>1</v>
      </c>
      <c r="ER80" s="7" t="b">
        <f t="shared" si="26"/>
        <v>1</v>
      </c>
      <c r="ES80" s="7" t="b">
        <f t="shared" si="27"/>
        <v>1</v>
      </c>
      <c r="ET80" s="11" t="b">
        <f t="shared" si="28"/>
        <v>1</v>
      </c>
      <c r="EU80" s="10">
        <f t="shared" si="16"/>
        <v>3</v>
      </c>
      <c r="EV80" s="10">
        <f t="shared" si="16"/>
        <v>3</v>
      </c>
      <c r="EW80" s="10">
        <f t="shared" si="16"/>
        <v>3</v>
      </c>
      <c r="EX80" s="10">
        <f t="shared" si="16"/>
        <v>3</v>
      </c>
    </row>
    <row r="81" spans="1:154" ht="16.5" thickBot="1">
      <c r="A81" s="82"/>
      <c r="B81" s="93" t="s">
        <v>20</v>
      </c>
      <c r="C81" s="97"/>
      <c r="D81" s="29"/>
      <c r="E81" s="35"/>
      <c r="F81" s="152"/>
      <c r="G81" s="27"/>
      <c r="H81" s="27"/>
      <c r="I81" s="27"/>
      <c r="J81" s="27"/>
      <c r="K81" s="156"/>
      <c r="L81" s="31"/>
      <c r="M81" s="32"/>
      <c r="N81" s="31"/>
      <c r="O81" s="32"/>
      <c r="P81" s="31"/>
      <c r="Q81" s="33"/>
      <c r="R81" s="36"/>
      <c r="S81" s="74"/>
      <c r="T81" s="27"/>
      <c r="U81" s="27"/>
      <c r="V81" s="27"/>
      <c r="W81" s="27"/>
      <c r="X81" s="27"/>
      <c r="Y81" s="27"/>
      <c r="Z81" s="27"/>
      <c r="AA81" s="27"/>
      <c r="AB81" s="27"/>
      <c r="AC81" s="27"/>
      <c r="AD81" s="76"/>
      <c r="AE81" s="14"/>
      <c r="AF81" s="48" t="str">
        <f>IF($S81="","",+EM81+EU81)</f>
        <v/>
      </c>
      <c r="AG81" s="34" t="str">
        <f>IF($S81="","",+EN81+EV81)</f>
        <v/>
      </c>
      <c r="AH81" s="34" t="str">
        <f>IF($S81="","",+EO81+EW81)</f>
        <v/>
      </c>
      <c r="AI81" s="49" t="str">
        <f>IF($S81="","",+EP81+EX81)</f>
        <v/>
      </c>
      <c r="EH81" s="7" t="str">
        <f t="shared" si="29"/>
        <v>n</v>
      </c>
      <c r="EI81" s="7" t="str">
        <f t="shared" si="17"/>
        <v>n</v>
      </c>
      <c r="EJ81" s="7" t="str">
        <f t="shared" si="18"/>
        <v>n</v>
      </c>
      <c r="EK81" s="8" t="str">
        <f t="shared" si="19"/>
        <v>n</v>
      </c>
      <c r="EL81" s="6" t="str">
        <f t="shared" si="20"/>
        <v>n</v>
      </c>
      <c r="EM81" s="9">
        <f t="shared" si="21"/>
        <v>1</v>
      </c>
      <c r="EN81" s="9">
        <f t="shared" si="22"/>
        <v>1</v>
      </c>
      <c r="EO81" s="9">
        <f t="shared" si="23"/>
        <v>1</v>
      </c>
      <c r="EP81" s="9">
        <f t="shared" si="24"/>
        <v>1</v>
      </c>
      <c r="EQ81" s="9" t="b">
        <f t="shared" si="25"/>
        <v>1</v>
      </c>
      <c r="ER81" s="7" t="b">
        <f t="shared" si="26"/>
        <v>1</v>
      </c>
      <c r="ES81" s="7" t="b">
        <f t="shared" si="27"/>
        <v>1</v>
      </c>
      <c r="ET81" s="11" t="b">
        <f t="shared" si="28"/>
        <v>1</v>
      </c>
      <c r="EU81" s="10">
        <f t="shared" si="16"/>
        <v>3</v>
      </c>
      <c r="EV81" s="10">
        <f t="shared" si="16"/>
        <v>3</v>
      </c>
      <c r="EW81" s="10">
        <f t="shared" si="16"/>
        <v>3</v>
      </c>
      <c r="EX81" s="10">
        <f t="shared" si="16"/>
        <v>3</v>
      </c>
    </row>
    <row r="82" spans="1:154" ht="16.5" thickBot="1">
      <c r="A82" s="82"/>
      <c r="B82" s="94"/>
      <c r="C82" s="98"/>
      <c r="D82" s="29"/>
      <c r="E82" s="35"/>
      <c r="F82" s="152"/>
      <c r="G82" s="27"/>
      <c r="H82" s="27"/>
      <c r="I82" s="27"/>
      <c r="J82" s="27"/>
      <c r="K82" s="156"/>
      <c r="L82" s="31"/>
      <c r="M82" s="32"/>
      <c r="N82" s="31"/>
      <c r="O82" s="32"/>
      <c r="P82" s="31"/>
      <c r="Q82" s="33"/>
      <c r="R82" s="36"/>
      <c r="S82" s="74"/>
      <c r="T82" s="27"/>
      <c r="U82" s="27"/>
      <c r="V82" s="27"/>
      <c r="W82" s="27"/>
      <c r="X82" s="27"/>
      <c r="Y82" s="27"/>
      <c r="Z82" s="27"/>
      <c r="AA82" s="27"/>
      <c r="AB82" s="27"/>
      <c r="AC82" s="27"/>
      <c r="AD82" s="76"/>
      <c r="AE82" s="14"/>
      <c r="AF82" s="48" t="str">
        <f>IF($S82="","",+EM82+EU82)</f>
        <v/>
      </c>
      <c r="AG82" s="34" t="str">
        <f>IF($S82="","",+EN82+EV82)</f>
        <v/>
      </c>
      <c r="AH82" s="34" t="str">
        <f>IF($S82="","",+EO82+EW82)</f>
        <v/>
      </c>
      <c r="AI82" s="49" t="str">
        <f>IF($S82="","",+EP82+EX82)</f>
        <v/>
      </c>
      <c r="EH82" s="7" t="str">
        <f t="shared" si="29"/>
        <v>n</v>
      </c>
      <c r="EI82" s="7" t="str">
        <f t="shared" si="17"/>
        <v>n</v>
      </c>
      <c r="EJ82" s="7" t="str">
        <f t="shared" si="18"/>
        <v>n</v>
      </c>
      <c r="EK82" s="8" t="str">
        <f t="shared" si="19"/>
        <v>n</v>
      </c>
      <c r="EL82" s="6" t="str">
        <f t="shared" si="20"/>
        <v>n</v>
      </c>
      <c r="EM82" s="9">
        <f t="shared" si="21"/>
        <v>1</v>
      </c>
      <c r="EN82" s="9">
        <f t="shared" si="22"/>
        <v>1</v>
      </c>
      <c r="EO82" s="9">
        <f t="shared" si="23"/>
        <v>1</v>
      </c>
      <c r="EP82" s="9">
        <f t="shared" si="24"/>
        <v>1</v>
      </c>
      <c r="EQ82" s="9" t="b">
        <f t="shared" si="25"/>
        <v>1</v>
      </c>
      <c r="ER82" s="7" t="b">
        <f t="shared" si="26"/>
        <v>1</v>
      </c>
      <c r="ES82" s="7" t="b">
        <f t="shared" si="27"/>
        <v>1</v>
      </c>
      <c r="ET82" s="11" t="b">
        <f t="shared" si="28"/>
        <v>1</v>
      </c>
      <c r="EU82" s="10">
        <f t="shared" si="16"/>
        <v>3</v>
      </c>
      <c r="EV82" s="10">
        <f t="shared" si="16"/>
        <v>3</v>
      </c>
      <c r="EW82" s="10">
        <f t="shared" si="16"/>
        <v>3</v>
      </c>
      <c r="EX82" s="10">
        <f t="shared" si="16"/>
        <v>3</v>
      </c>
    </row>
    <row r="83" spans="1:154" ht="16.5" thickBot="1">
      <c r="A83" s="82"/>
      <c r="B83" s="93" t="s">
        <v>21</v>
      </c>
      <c r="C83" s="97"/>
      <c r="D83" s="29"/>
      <c r="E83" s="35"/>
      <c r="F83" s="152"/>
      <c r="G83" s="27"/>
      <c r="H83" s="27"/>
      <c r="I83" s="27"/>
      <c r="J83" s="27"/>
      <c r="K83" s="156"/>
      <c r="L83" s="31"/>
      <c r="M83" s="32"/>
      <c r="N83" s="31"/>
      <c r="O83" s="32"/>
      <c r="P83" s="31"/>
      <c r="Q83" s="33"/>
      <c r="R83" s="36"/>
      <c r="S83" s="74"/>
      <c r="T83" s="27"/>
      <c r="U83" s="27"/>
      <c r="V83" s="27"/>
      <c r="W83" s="27"/>
      <c r="X83" s="27"/>
      <c r="Y83" s="27"/>
      <c r="Z83" s="27"/>
      <c r="AA83" s="27"/>
      <c r="AB83" s="27"/>
      <c r="AC83" s="27"/>
      <c r="AD83" s="76"/>
      <c r="AE83" s="14"/>
      <c r="AF83" s="48" t="str">
        <f>IF($S83="","",+EM83+EU83)</f>
        <v/>
      </c>
      <c r="AG83" s="34" t="str">
        <f>IF($S83="","",+EN83+EV83)</f>
        <v/>
      </c>
      <c r="AH83" s="34" t="str">
        <f>IF($S83="","",+EO83+EW83)</f>
        <v/>
      </c>
      <c r="AI83" s="49" t="str">
        <f>IF($S83="","",+EP83+EX83)</f>
        <v/>
      </c>
      <c r="EH83" s="7" t="str">
        <f t="shared" si="29"/>
        <v>n</v>
      </c>
      <c r="EI83" s="7" t="str">
        <f t="shared" si="17"/>
        <v>n</v>
      </c>
      <c r="EJ83" s="7" t="str">
        <f t="shared" si="18"/>
        <v>n</v>
      </c>
      <c r="EK83" s="8" t="str">
        <f t="shared" si="19"/>
        <v>n</v>
      </c>
      <c r="EL83" s="6" t="str">
        <f t="shared" si="20"/>
        <v>n</v>
      </c>
      <c r="EM83" s="9">
        <f t="shared" si="21"/>
        <v>1</v>
      </c>
      <c r="EN83" s="9">
        <f t="shared" si="22"/>
        <v>1</v>
      </c>
      <c r="EO83" s="9">
        <f t="shared" si="23"/>
        <v>1</v>
      </c>
      <c r="EP83" s="9">
        <f t="shared" si="24"/>
        <v>1</v>
      </c>
      <c r="EQ83" s="9" t="b">
        <f t="shared" si="25"/>
        <v>1</v>
      </c>
      <c r="ER83" s="7" t="b">
        <f t="shared" si="26"/>
        <v>1</v>
      </c>
      <c r="ES83" s="7" t="b">
        <f t="shared" si="27"/>
        <v>1</v>
      </c>
      <c r="ET83" s="11" t="b">
        <f t="shared" si="28"/>
        <v>1</v>
      </c>
      <c r="EU83" s="10">
        <f t="shared" si="16"/>
        <v>3</v>
      </c>
      <c r="EV83" s="10">
        <f t="shared" si="16"/>
        <v>3</v>
      </c>
      <c r="EW83" s="10">
        <f t="shared" si="16"/>
        <v>3</v>
      </c>
      <c r="EX83" s="10">
        <f t="shared" si="16"/>
        <v>3</v>
      </c>
    </row>
    <row r="84" spans="1:154" ht="16.5" thickBot="1">
      <c r="A84" s="82"/>
      <c r="B84" s="94"/>
      <c r="C84" s="98"/>
      <c r="D84" s="29"/>
      <c r="E84" s="35"/>
      <c r="F84" s="152"/>
      <c r="G84" s="27"/>
      <c r="H84" s="27"/>
      <c r="I84" s="27"/>
      <c r="J84" s="27"/>
      <c r="K84" s="156"/>
      <c r="L84" s="31"/>
      <c r="M84" s="32"/>
      <c r="N84" s="31"/>
      <c r="O84" s="32"/>
      <c r="P84" s="31"/>
      <c r="Q84" s="33"/>
      <c r="R84" s="36"/>
      <c r="S84" s="74"/>
      <c r="T84" s="27"/>
      <c r="U84" s="27"/>
      <c r="V84" s="27"/>
      <c r="W84" s="27"/>
      <c r="X84" s="27"/>
      <c r="Y84" s="27"/>
      <c r="Z84" s="27"/>
      <c r="AA84" s="27"/>
      <c r="AB84" s="27"/>
      <c r="AC84" s="27"/>
      <c r="AD84" s="76"/>
      <c r="AE84" s="14"/>
      <c r="AF84" s="48" t="str">
        <f>IF($S84="","",+EM84+EU84)</f>
        <v/>
      </c>
      <c r="AG84" s="34" t="str">
        <f>IF($S84="","",+EN84+EV84)</f>
        <v/>
      </c>
      <c r="AH84" s="34" t="str">
        <f>IF($S84="","",+EO84+EW84)</f>
        <v/>
      </c>
      <c r="AI84" s="49" t="str">
        <f>IF($S84="","",+EP84+EX84)</f>
        <v/>
      </c>
      <c r="EH84" s="7" t="str">
        <f t="shared" si="29"/>
        <v>n</v>
      </c>
      <c r="EI84" s="7" t="str">
        <f t="shared" si="17"/>
        <v>n</v>
      </c>
      <c r="EJ84" s="7" t="str">
        <f t="shared" si="18"/>
        <v>n</v>
      </c>
      <c r="EK84" s="8" t="str">
        <f t="shared" si="19"/>
        <v>n</v>
      </c>
      <c r="EL84" s="6" t="str">
        <f t="shared" si="20"/>
        <v>n</v>
      </c>
      <c r="EM84" s="9">
        <f t="shared" si="21"/>
        <v>1</v>
      </c>
      <c r="EN84" s="9">
        <f t="shared" si="22"/>
        <v>1</v>
      </c>
      <c r="EO84" s="9">
        <f t="shared" si="23"/>
        <v>1</v>
      </c>
      <c r="EP84" s="9">
        <f t="shared" si="24"/>
        <v>1</v>
      </c>
      <c r="EQ84" s="9" t="b">
        <f t="shared" si="25"/>
        <v>1</v>
      </c>
      <c r="ER84" s="7" t="b">
        <f t="shared" si="26"/>
        <v>1</v>
      </c>
      <c r="ES84" s="7" t="b">
        <f t="shared" si="27"/>
        <v>1</v>
      </c>
      <c r="ET84" s="11" t="b">
        <f t="shared" si="28"/>
        <v>1</v>
      </c>
      <c r="EU84" s="10">
        <f t="shared" si="16"/>
        <v>3</v>
      </c>
      <c r="EV84" s="10">
        <f t="shared" si="16"/>
        <v>3</v>
      </c>
      <c r="EW84" s="10">
        <f t="shared" si="16"/>
        <v>3</v>
      </c>
      <c r="EX84" s="10">
        <f t="shared" si="16"/>
        <v>3</v>
      </c>
    </row>
    <row r="85" spans="1:154" ht="16.5" thickBot="1">
      <c r="A85" s="82"/>
      <c r="B85" s="93" t="s">
        <v>22</v>
      </c>
      <c r="C85" s="97"/>
      <c r="D85" s="29"/>
      <c r="E85" s="35"/>
      <c r="F85" s="152"/>
      <c r="G85" s="27"/>
      <c r="H85" s="27"/>
      <c r="I85" s="27"/>
      <c r="J85" s="27"/>
      <c r="K85" s="156"/>
      <c r="L85" s="31"/>
      <c r="M85" s="32"/>
      <c r="N85" s="31"/>
      <c r="O85" s="32"/>
      <c r="P85" s="31"/>
      <c r="Q85" s="33"/>
      <c r="R85" s="36"/>
      <c r="S85" s="74"/>
      <c r="T85" s="27"/>
      <c r="U85" s="27"/>
      <c r="V85" s="27"/>
      <c r="W85" s="27"/>
      <c r="X85" s="27"/>
      <c r="Y85" s="27"/>
      <c r="Z85" s="27"/>
      <c r="AA85" s="27"/>
      <c r="AB85" s="27"/>
      <c r="AC85" s="27"/>
      <c r="AD85" s="76"/>
      <c r="AE85" s="14"/>
      <c r="AF85" s="48" t="str">
        <f>IF($S85="","",+EM85+EU85)</f>
        <v/>
      </c>
      <c r="AG85" s="34" t="str">
        <f>IF($S85="","",+EN85+EV85)</f>
        <v/>
      </c>
      <c r="AH85" s="34" t="str">
        <f>IF($S85="","",+EO85+EW85)</f>
        <v/>
      </c>
      <c r="AI85" s="49" t="str">
        <f>IF($S85="","",+EP85+EX85)</f>
        <v/>
      </c>
      <c r="EH85" s="7" t="str">
        <f t="shared" si="29"/>
        <v>n</v>
      </c>
      <c r="EI85" s="7" t="str">
        <f t="shared" si="17"/>
        <v>n</v>
      </c>
      <c r="EJ85" s="7" t="str">
        <f t="shared" si="18"/>
        <v>n</v>
      </c>
      <c r="EK85" s="8" t="str">
        <f t="shared" si="19"/>
        <v>n</v>
      </c>
      <c r="EL85" s="6" t="str">
        <f t="shared" si="20"/>
        <v>n</v>
      </c>
      <c r="EM85" s="9">
        <f t="shared" si="21"/>
        <v>1</v>
      </c>
      <c r="EN85" s="9">
        <f t="shared" si="22"/>
        <v>1</v>
      </c>
      <c r="EO85" s="9">
        <f t="shared" si="23"/>
        <v>1</v>
      </c>
      <c r="EP85" s="9">
        <f t="shared" si="24"/>
        <v>1</v>
      </c>
      <c r="EQ85" s="9" t="b">
        <f t="shared" si="25"/>
        <v>1</v>
      </c>
      <c r="ER85" s="7" t="b">
        <f t="shared" si="26"/>
        <v>1</v>
      </c>
      <c r="ES85" s="7" t="b">
        <f t="shared" si="27"/>
        <v>1</v>
      </c>
      <c r="ET85" s="11" t="b">
        <f t="shared" si="28"/>
        <v>1</v>
      </c>
      <c r="EU85" s="10">
        <f t="shared" si="16"/>
        <v>3</v>
      </c>
      <c r="EV85" s="10">
        <f t="shared" si="16"/>
        <v>3</v>
      </c>
      <c r="EW85" s="10">
        <f t="shared" si="16"/>
        <v>3</v>
      </c>
      <c r="EX85" s="10">
        <f t="shared" si="16"/>
        <v>3</v>
      </c>
    </row>
    <row r="86" spans="1:154" ht="16.5" thickBot="1">
      <c r="A86" s="83"/>
      <c r="B86" s="94"/>
      <c r="C86" s="98"/>
      <c r="D86" s="29"/>
      <c r="E86" s="35"/>
      <c r="F86" s="152"/>
      <c r="G86" s="27"/>
      <c r="H86" s="27"/>
      <c r="I86" s="27"/>
      <c r="J86" s="27"/>
      <c r="K86" s="156"/>
      <c r="L86" s="31"/>
      <c r="M86" s="32"/>
      <c r="N86" s="31"/>
      <c r="O86" s="32"/>
      <c r="P86" s="31"/>
      <c r="Q86" s="33"/>
      <c r="R86" s="36"/>
      <c r="S86" s="74"/>
      <c r="T86" s="27"/>
      <c r="U86" s="27"/>
      <c r="V86" s="27"/>
      <c r="W86" s="27"/>
      <c r="X86" s="27"/>
      <c r="Y86" s="27"/>
      <c r="Z86" s="27"/>
      <c r="AA86" s="27"/>
      <c r="AB86" s="27"/>
      <c r="AC86" s="27"/>
      <c r="AD86" s="76"/>
      <c r="AE86" s="14"/>
      <c r="AF86" s="48" t="str">
        <f>IF($S86="","",+EM86+EU86)</f>
        <v/>
      </c>
      <c r="AG86" s="34" t="str">
        <f>IF($S86="","",+EN86+EV86)</f>
        <v/>
      </c>
      <c r="AH86" s="34" t="str">
        <f>IF($S86="","",+EO86+EW86)</f>
        <v/>
      </c>
      <c r="AI86" s="49" t="str">
        <f>IF($S86="","",+EP86+EX86)</f>
        <v/>
      </c>
      <c r="EH86" s="7" t="str">
        <f t="shared" si="29"/>
        <v>n</v>
      </c>
      <c r="EI86" s="7" t="str">
        <f t="shared" si="17"/>
        <v>n</v>
      </c>
      <c r="EJ86" s="7" t="str">
        <f t="shared" si="18"/>
        <v>n</v>
      </c>
      <c r="EK86" s="8" t="str">
        <f t="shared" si="19"/>
        <v>n</v>
      </c>
      <c r="EL86" s="6" t="str">
        <f t="shared" si="20"/>
        <v>n</v>
      </c>
      <c r="EM86" s="9">
        <f t="shared" si="21"/>
        <v>1</v>
      </c>
      <c r="EN86" s="9">
        <f t="shared" si="22"/>
        <v>1</v>
      </c>
      <c r="EO86" s="9">
        <f t="shared" si="23"/>
        <v>1</v>
      </c>
      <c r="EP86" s="9">
        <f t="shared" si="24"/>
        <v>1</v>
      </c>
      <c r="EQ86" s="9" t="b">
        <f t="shared" si="25"/>
        <v>1</v>
      </c>
      <c r="ER86" s="7" t="b">
        <f t="shared" si="26"/>
        <v>1</v>
      </c>
      <c r="ES86" s="7" t="b">
        <f t="shared" si="27"/>
        <v>1</v>
      </c>
      <c r="ET86" s="11" t="b">
        <f t="shared" si="28"/>
        <v>1</v>
      </c>
      <c r="EU86" s="10">
        <f t="shared" si="16"/>
        <v>3</v>
      </c>
      <c r="EV86" s="10">
        <f t="shared" si="16"/>
        <v>3</v>
      </c>
      <c r="EW86" s="10">
        <f t="shared" si="16"/>
        <v>3</v>
      </c>
      <c r="EX86" s="10">
        <f t="shared" si="16"/>
        <v>3</v>
      </c>
    </row>
    <row r="87" spans="1:154" ht="16.5" thickBot="1">
      <c r="A87" s="81" t="s">
        <v>29</v>
      </c>
      <c r="B87" s="93" t="s">
        <v>17</v>
      </c>
      <c r="C87" s="97"/>
      <c r="D87" s="29"/>
      <c r="E87" s="35"/>
      <c r="F87" s="152"/>
      <c r="G87" s="27"/>
      <c r="H87" s="27"/>
      <c r="I87" s="27"/>
      <c r="J87" s="27"/>
      <c r="K87" s="156"/>
      <c r="L87" s="31"/>
      <c r="M87" s="32"/>
      <c r="N87" s="31"/>
      <c r="O87" s="32"/>
      <c r="P87" s="31"/>
      <c r="Q87" s="33"/>
      <c r="R87" s="36"/>
      <c r="S87" s="74"/>
      <c r="T87" s="27"/>
      <c r="U87" s="27"/>
      <c r="V87" s="27"/>
      <c r="W87" s="27"/>
      <c r="X87" s="27"/>
      <c r="Y87" s="27"/>
      <c r="Z87" s="27"/>
      <c r="AA87" s="27"/>
      <c r="AB87" s="27"/>
      <c r="AC87" s="27"/>
      <c r="AD87" s="76"/>
      <c r="AE87" s="14"/>
      <c r="AF87" s="48" t="str">
        <f>IF($S87="","",+EM87+EU87)</f>
        <v/>
      </c>
      <c r="AG87" s="34" t="str">
        <f>IF($S87="","",+EN87+EV87)</f>
        <v/>
      </c>
      <c r="AH87" s="34" t="str">
        <f>IF($S87="","",+EO87+EW87)</f>
        <v/>
      </c>
      <c r="AI87" s="49" t="str">
        <f>IF($S87="","",+EP87+EX87)</f>
        <v/>
      </c>
      <c r="EH87" s="7" t="str">
        <f t="shared" si="29"/>
        <v>n</v>
      </c>
      <c r="EI87" s="7" t="str">
        <f t="shared" si="17"/>
        <v>n</v>
      </c>
      <c r="EJ87" s="7" t="str">
        <f t="shared" si="18"/>
        <v>n</v>
      </c>
      <c r="EK87" s="8" t="str">
        <f t="shared" si="19"/>
        <v>n</v>
      </c>
      <c r="EL87" s="6" t="str">
        <f t="shared" si="20"/>
        <v>n</v>
      </c>
      <c r="EM87" s="9">
        <f t="shared" si="21"/>
        <v>1</v>
      </c>
      <c r="EN87" s="9">
        <f t="shared" si="22"/>
        <v>1</v>
      </c>
      <c r="EO87" s="9">
        <f t="shared" si="23"/>
        <v>1</v>
      </c>
      <c r="EP87" s="9">
        <f t="shared" si="24"/>
        <v>1</v>
      </c>
      <c r="EQ87" s="9" t="b">
        <f t="shared" si="25"/>
        <v>1</v>
      </c>
      <c r="ER87" s="7" t="b">
        <f t="shared" si="26"/>
        <v>1</v>
      </c>
      <c r="ES87" s="7" t="b">
        <f t="shared" si="27"/>
        <v>1</v>
      </c>
      <c r="ET87" s="11" t="b">
        <f t="shared" si="28"/>
        <v>1</v>
      </c>
      <c r="EU87" s="10">
        <f t="shared" si="16"/>
        <v>3</v>
      </c>
      <c r="EV87" s="10">
        <f t="shared" si="16"/>
        <v>3</v>
      </c>
      <c r="EW87" s="10">
        <f t="shared" si="16"/>
        <v>3</v>
      </c>
      <c r="EX87" s="10">
        <f t="shared" si="16"/>
        <v>3</v>
      </c>
    </row>
    <row r="88" spans="1:154" ht="16.5" thickBot="1">
      <c r="A88" s="82"/>
      <c r="B88" s="94"/>
      <c r="C88" s="98"/>
      <c r="D88" s="29"/>
      <c r="E88" s="35"/>
      <c r="F88" s="152"/>
      <c r="G88" s="27"/>
      <c r="H88" s="27"/>
      <c r="I88" s="27"/>
      <c r="J88" s="27"/>
      <c r="K88" s="156"/>
      <c r="L88" s="31"/>
      <c r="M88" s="32"/>
      <c r="N88" s="31"/>
      <c r="O88" s="32"/>
      <c r="P88" s="31"/>
      <c r="Q88" s="33"/>
      <c r="R88" s="36"/>
      <c r="S88" s="74"/>
      <c r="T88" s="27"/>
      <c r="U88" s="27"/>
      <c r="V88" s="27"/>
      <c r="W88" s="27"/>
      <c r="X88" s="27"/>
      <c r="Y88" s="27"/>
      <c r="Z88" s="27"/>
      <c r="AA88" s="27"/>
      <c r="AB88" s="27"/>
      <c r="AC88" s="27"/>
      <c r="AD88" s="76"/>
      <c r="AE88" s="14"/>
      <c r="AF88" s="48" t="str">
        <f>IF($S88="","",+EM88+EU88)</f>
        <v/>
      </c>
      <c r="AG88" s="34" t="str">
        <f>IF($S88="","",+EN88+EV88)</f>
        <v/>
      </c>
      <c r="AH88" s="34" t="str">
        <f>IF($S88="","",+EO88+EW88)</f>
        <v/>
      </c>
      <c r="AI88" s="49" t="str">
        <f>IF($S88="","",+EP88+EX88)</f>
        <v/>
      </c>
      <c r="EH88" s="7" t="str">
        <f t="shared" si="29"/>
        <v>n</v>
      </c>
      <c r="EI88" s="7" t="str">
        <f t="shared" si="17"/>
        <v>n</v>
      </c>
      <c r="EJ88" s="7" t="str">
        <f t="shared" si="18"/>
        <v>n</v>
      </c>
      <c r="EK88" s="8" t="str">
        <f t="shared" si="19"/>
        <v>n</v>
      </c>
      <c r="EL88" s="6" t="str">
        <f t="shared" si="20"/>
        <v>n</v>
      </c>
      <c r="EM88" s="9">
        <f t="shared" si="21"/>
        <v>1</v>
      </c>
      <c r="EN88" s="9">
        <f t="shared" si="22"/>
        <v>1</v>
      </c>
      <c r="EO88" s="9">
        <f t="shared" si="23"/>
        <v>1</v>
      </c>
      <c r="EP88" s="9">
        <f t="shared" si="24"/>
        <v>1</v>
      </c>
      <c r="EQ88" s="9" t="b">
        <f t="shared" si="25"/>
        <v>1</v>
      </c>
      <c r="ER88" s="7" t="b">
        <f t="shared" si="26"/>
        <v>1</v>
      </c>
      <c r="ES88" s="7" t="b">
        <f t="shared" si="27"/>
        <v>1</v>
      </c>
      <c r="ET88" s="11" t="b">
        <f t="shared" si="28"/>
        <v>1</v>
      </c>
      <c r="EU88" s="10">
        <f t="shared" si="16"/>
        <v>3</v>
      </c>
      <c r="EV88" s="10">
        <f t="shared" si="16"/>
        <v>3</v>
      </c>
      <c r="EW88" s="10">
        <f t="shared" si="16"/>
        <v>3</v>
      </c>
      <c r="EX88" s="10">
        <f t="shared" si="16"/>
        <v>3</v>
      </c>
    </row>
    <row r="89" spans="1:154" ht="16.5" thickBot="1">
      <c r="A89" s="82"/>
      <c r="B89" s="93" t="s">
        <v>18</v>
      </c>
      <c r="C89" s="97"/>
      <c r="D89" s="29"/>
      <c r="E89" s="35"/>
      <c r="F89" s="152"/>
      <c r="G89" s="27"/>
      <c r="H89" s="27"/>
      <c r="I89" s="27"/>
      <c r="J89" s="27"/>
      <c r="K89" s="156"/>
      <c r="L89" s="31"/>
      <c r="M89" s="32"/>
      <c r="N89" s="31"/>
      <c r="O89" s="32"/>
      <c r="P89" s="31"/>
      <c r="Q89" s="33"/>
      <c r="R89" s="36"/>
      <c r="S89" s="74"/>
      <c r="T89" s="27"/>
      <c r="U89" s="27"/>
      <c r="V89" s="27"/>
      <c r="W89" s="27"/>
      <c r="X89" s="27"/>
      <c r="Y89" s="27"/>
      <c r="Z89" s="27"/>
      <c r="AA89" s="27"/>
      <c r="AB89" s="27"/>
      <c r="AC89" s="27"/>
      <c r="AD89" s="76"/>
      <c r="AE89" s="14"/>
      <c r="AF89" s="48" t="str">
        <f>IF($S89="","",+EM89+EU89)</f>
        <v/>
      </c>
      <c r="AG89" s="34" t="str">
        <f>IF($S89="","",+EN89+EV89)</f>
        <v/>
      </c>
      <c r="AH89" s="34" t="str">
        <f>IF($S89="","",+EO89+EW89)</f>
        <v/>
      </c>
      <c r="AI89" s="49" t="str">
        <f>IF($S89="","",+EP89+EX89)</f>
        <v/>
      </c>
      <c r="EH89" s="7" t="str">
        <f t="shared" si="29"/>
        <v>n</v>
      </c>
      <c r="EI89" s="7" t="str">
        <f t="shared" si="17"/>
        <v>n</v>
      </c>
      <c r="EJ89" s="7" t="str">
        <f t="shared" si="18"/>
        <v>n</v>
      </c>
      <c r="EK89" s="8" t="str">
        <f t="shared" si="19"/>
        <v>n</v>
      </c>
      <c r="EL89" s="6" t="str">
        <f t="shared" si="20"/>
        <v>n</v>
      </c>
      <c r="EM89" s="9">
        <f t="shared" si="21"/>
        <v>1</v>
      </c>
      <c r="EN89" s="9">
        <f t="shared" si="22"/>
        <v>1</v>
      </c>
      <c r="EO89" s="9">
        <f t="shared" si="23"/>
        <v>1</v>
      </c>
      <c r="EP89" s="9">
        <f t="shared" si="24"/>
        <v>1</v>
      </c>
      <c r="EQ89" s="9" t="b">
        <f t="shared" si="25"/>
        <v>1</v>
      </c>
      <c r="ER89" s="7" t="b">
        <f t="shared" si="26"/>
        <v>1</v>
      </c>
      <c r="ES89" s="7" t="b">
        <f t="shared" si="27"/>
        <v>1</v>
      </c>
      <c r="ET89" s="11" t="b">
        <f t="shared" si="28"/>
        <v>1</v>
      </c>
      <c r="EU89" s="10">
        <f t="shared" si="16"/>
        <v>3</v>
      </c>
      <c r="EV89" s="10">
        <f t="shared" si="16"/>
        <v>3</v>
      </c>
      <c r="EW89" s="10">
        <f t="shared" si="16"/>
        <v>3</v>
      </c>
      <c r="EX89" s="10">
        <f t="shared" si="16"/>
        <v>3</v>
      </c>
    </row>
    <row r="90" spans="1:154" ht="16.5" thickBot="1">
      <c r="A90" s="82"/>
      <c r="B90" s="94"/>
      <c r="C90" s="98"/>
      <c r="D90" s="29"/>
      <c r="E90" s="35"/>
      <c r="F90" s="152"/>
      <c r="G90" s="27"/>
      <c r="H90" s="27"/>
      <c r="I90" s="27"/>
      <c r="J90" s="27"/>
      <c r="K90" s="156"/>
      <c r="L90" s="31"/>
      <c r="M90" s="32"/>
      <c r="N90" s="31"/>
      <c r="O90" s="32"/>
      <c r="P90" s="31"/>
      <c r="Q90" s="33"/>
      <c r="R90" s="36"/>
      <c r="S90" s="74"/>
      <c r="T90" s="27"/>
      <c r="U90" s="27"/>
      <c r="V90" s="27"/>
      <c r="W90" s="27"/>
      <c r="X90" s="27"/>
      <c r="Y90" s="27"/>
      <c r="Z90" s="27"/>
      <c r="AA90" s="27"/>
      <c r="AB90" s="27"/>
      <c r="AC90" s="27"/>
      <c r="AD90" s="76"/>
      <c r="AE90" s="14"/>
      <c r="AF90" s="48" t="str">
        <f>IF($S90="","",+EM90+EU90)</f>
        <v/>
      </c>
      <c r="AG90" s="34" t="str">
        <f>IF($S90="","",+EN90+EV90)</f>
        <v/>
      </c>
      <c r="AH90" s="34" t="str">
        <f>IF($S90="","",+EO90+EW90)</f>
        <v/>
      </c>
      <c r="AI90" s="49" t="str">
        <f>IF($S90="","",+EP90+EX90)</f>
        <v/>
      </c>
      <c r="EH90" s="7" t="str">
        <f t="shared" si="29"/>
        <v>n</v>
      </c>
      <c r="EI90" s="7" t="str">
        <f t="shared" si="17"/>
        <v>n</v>
      </c>
      <c r="EJ90" s="7" t="str">
        <f t="shared" si="18"/>
        <v>n</v>
      </c>
      <c r="EK90" s="8" t="str">
        <f t="shared" si="19"/>
        <v>n</v>
      </c>
      <c r="EL90" s="6" t="str">
        <f t="shared" si="20"/>
        <v>n</v>
      </c>
      <c r="EM90" s="9">
        <f t="shared" si="21"/>
        <v>1</v>
      </c>
      <c r="EN90" s="9">
        <f t="shared" si="22"/>
        <v>1</v>
      </c>
      <c r="EO90" s="9">
        <f t="shared" si="23"/>
        <v>1</v>
      </c>
      <c r="EP90" s="9">
        <f t="shared" si="24"/>
        <v>1</v>
      </c>
      <c r="EQ90" s="9" t="b">
        <f t="shared" si="25"/>
        <v>1</v>
      </c>
      <c r="ER90" s="7" t="b">
        <f t="shared" si="26"/>
        <v>1</v>
      </c>
      <c r="ES90" s="7" t="b">
        <f t="shared" si="27"/>
        <v>1</v>
      </c>
      <c r="ET90" s="11" t="b">
        <f t="shared" si="28"/>
        <v>1</v>
      </c>
      <c r="EU90" s="10">
        <f t="shared" si="16"/>
        <v>3</v>
      </c>
      <c r="EV90" s="10">
        <f t="shared" si="16"/>
        <v>3</v>
      </c>
      <c r="EW90" s="10">
        <f t="shared" si="16"/>
        <v>3</v>
      </c>
      <c r="EX90" s="10">
        <f t="shared" si="16"/>
        <v>3</v>
      </c>
    </row>
    <row r="91" spans="1:154" ht="16.5" thickBot="1">
      <c r="A91" s="82"/>
      <c r="B91" s="93" t="s">
        <v>19</v>
      </c>
      <c r="C91" s="97"/>
      <c r="D91" s="29"/>
      <c r="E91" s="35"/>
      <c r="F91" s="152"/>
      <c r="G91" s="27"/>
      <c r="H91" s="27"/>
      <c r="I91" s="27"/>
      <c r="J91" s="27"/>
      <c r="K91" s="156"/>
      <c r="L91" s="31"/>
      <c r="M91" s="32"/>
      <c r="N91" s="31"/>
      <c r="O91" s="32"/>
      <c r="P91" s="31"/>
      <c r="Q91" s="33"/>
      <c r="R91" s="36"/>
      <c r="S91" s="74"/>
      <c r="T91" s="27"/>
      <c r="U91" s="27"/>
      <c r="V91" s="27"/>
      <c r="W91" s="27"/>
      <c r="X91" s="27"/>
      <c r="Y91" s="27"/>
      <c r="Z91" s="27"/>
      <c r="AA91" s="27"/>
      <c r="AB91" s="27"/>
      <c r="AC91" s="27"/>
      <c r="AD91" s="76"/>
      <c r="AE91" s="14"/>
      <c r="AF91" s="48" t="str">
        <f>IF($S91="","",+EM91+EU91)</f>
        <v/>
      </c>
      <c r="AG91" s="34" t="str">
        <f>IF($S91="","",+EN91+EV91)</f>
        <v/>
      </c>
      <c r="AH91" s="34" t="str">
        <f>IF($S91="","",+EO91+EW91)</f>
        <v/>
      </c>
      <c r="AI91" s="49" t="str">
        <f>IF($S91="","",+EP91+EX91)</f>
        <v/>
      </c>
      <c r="EH91" s="7" t="str">
        <f t="shared" si="29"/>
        <v>n</v>
      </c>
      <c r="EI91" s="7" t="str">
        <f t="shared" si="17"/>
        <v>n</v>
      </c>
      <c r="EJ91" s="7" t="str">
        <f t="shared" si="18"/>
        <v>n</v>
      </c>
      <c r="EK91" s="8" t="str">
        <f t="shared" si="19"/>
        <v>n</v>
      </c>
      <c r="EL91" s="6" t="str">
        <f t="shared" si="20"/>
        <v>n</v>
      </c>
      <c r="EM91" s="9">
        <f t="shared" si="21"/>
        <v>1</v>
      </c>
      <c r="EN91" s="9">
        <f t="shared" si="22"/>
        <v>1</v>
      </c>
      <c r="EO91" s="9">
        <f t="shared" si="23"/>
        <v>1</v>
      </c>
      <c r="EP91" s="9">
        <f t="shared" si="24"/>
        <v>1</v>
      </c>
      <c r="EQ91" s="9" t="b">
        <f t="shared" si="25"/>
        <v>1</v>
      </c>
      <c r="ER91" s="7" t="b">
        <f t="shared" si="26"/>
        <v>1</v>
      </c>
      <c r="ES91" s="7" t="b">
        <f t="shared" si="27"/>
        <v>1</v>
      </c>
      <c r="ET91" s="11" t="b">
        <f t="shared" si="28"/>
        <v>1</v>
      </c>
      <c r="EU91" s="10">
        <f t="shared" si="16"/>
        <v>3</v>
      </c>
      <c r="EV91" s="10">
        <f t="shared" si="16"/>
        <v>3</v>
      </c>
      <c r="EW91" s="10">
        <f t="shared" si="16"/>
        <v>3</v>
      </c>
      <c r="EX91" s="10">
        <f t="shared" si="16"/>
        <v>3</v>
      </c>
    </row>
    <row r="92" spans="1:154" ht="16.5" thickBot="1">
      <c r="A92" s="82"/>
      <c r="B92" s="94"/>
      <c r="C92" s="98"/>
      <c r="D92" s="29"/>
      <c r="E92" s="35"/>
      <c r="F92" s="152"/>
      <c r="G92" s="27"/>
      <c r="H92" s="27"/>
      <c r="I92" s="27"/>
      <c r="J92" s="27"/>
      <c r="K92" s="156"/>
      <c r="L92" s="31"/>
      <c r="M92" s="32"/>
      <c r="N92" s="31"/>
      <c r="O92" s="32"/>
      <c r="P92" s="31"/>
      <c r="Q92" s="33"/>
      <c r="R92" s="36"/>
      <c r="S92" s="74"/>
      <c r="T92" s="27"/>
      <c r="U92" s="27"/>
      <c r="V92" s="27"/>
      <c r="W92" s="27"/>
      <c r="X92" s="27"/>
      <c r="Y92" s="27"/>
      <c r="Z92" s="27"/>
      <c r="AA92" s="27"/>
      <c r="AB92" s="27"/>
      <c r="AC92" s="27"/>
      <c r="AD92" s="76"/>
      <c r="AE92" s="14"/>
      <c r="AF92" s="48" t="str">
        <f>IF($S92="","",+EM92+EU92)</f>
        <v/>
      </c>
      <c r="AG92" s="34" t="str">
        <f>IF($S92="","",+EN92+EV92)</f>
        <v/>
      </c>
      <c r="AH92" s="34" t="str">
        <f>IF($S92="","",+EO92+EW92)</f>
        <v/>
      </c>
      <c r="AI92" s="49" t="str">
        <f>IF($S92="","",+EP92+EX92)</f>
        <v/>
      </c>
      <c r="EH92" s="7" t="str">
        <f t="shared" si="29"/>
        <v>n</v>
      </c>
      <c r="EI92" s="7" t="str">
        <f t="shared" si="17"/>
        <v>n</v>
      </c>
      <c r="EJ92" s="7" t="str">
        <f t="shared" si="18"/>
        <v>n</v>
      </c>
      <c r="EK92" s="8" t="str">
        <f t="shared" si="19"/>
        <v>n</v>
      </c>
      <c r="EL92" s="6" t="str">
        <f t="shared" si="20"/>
        <v>n</v>
      </c>
      <c r="EM92" s="9">
        <f t="shared" si="21"/>
        <v>1</v>
      </c>
      <c r="EN92" s="9">
        <f t="shared" si="22"/>
        <v>1</v>
      </c>
      <c r="EO92" s="9">
        <f t="shared" si="23"/>
        <v>1</v>
      </c>
      <c r="EP92" s="9">
        <f t="shared" si="24"/>
        <v>1</v>
      </c>
      <c r="EQ92" s="9" t="b">
        <f t="shared" si="25"/>
        <v>1</v>
      </c>
      <c r="ER92" s="7" t="b">
        <f t="shared" si="26"/>
        <v>1</v>
      </c>
      <c r="ES92" s="7" t="b">
        <f t="shared" si="27"/>
        <v>1</v>
      </c>
      <c r="ET92" s="11" t="b">
        <f t="shared" si="28"/>
        <v>1</v>
      </c>
      <c r="EU92" s="10">
        <f t="shared" si="16"/>
        <v>3</v>
      </c>
      <c r="EV92" s="10">
        <f t="shared" si="16"/>
        <v>3</v>
      </c>
      <c r="EW92" s="10">
        <f t="shared" si="16"/>
        <v>3</v>
      </c>
      <c r="EX92" s="10">
        <f t="shared" si="16"/>
        <v>3</v>
      </c>
    </row>
    <row r="93" spans="1:154" ht="16.5" thickBot="1">
      <c r="A93" s="82"/>
      <c r="B93" s="93" t="s">
        <v>20</v>
      </c>
      <c r="C93" s="97"/>
      <c r="D93" s="29"/>
      <c r="E93" s="35"/>
      <c r="F93" s="152"/>
      <c r="G93" s="27"/>
      <c r="H93" s="27"/>
      <c r="I93" s="27"/>
      <c r="J93" s="27"/>
      <c r="K93" s="156"/>
      <c r="L93" s="31"/>
      <c r="M93" s="32"/>
      <c r="N93" s="31"/>
      <c r="O93" s="32"/>
      <c r="P93" s="31"/>
      <c r="Q93" s="33"/>
      <c r="R93" s="36"/>
      <c r="S93" s="74"/>
      <c r="T93" s="27"/>
      <c r="U93" s="27"/>
      <c r="V93" s="27"/>
      <c r="W93" s="27"/>
      <c r="X93" s="27"/>
      <c r="Y93" s="27"/>
      <c r="Z93" s="27"/>
      <c r="AA93" s="27"/>
      <c r="AB93" s="27"/>
      <c r="AC93" s="27"/>
      <c r="AD93" s="76"/>
      <c r="AE93" s="14"/>
      <c r="AF93" s="48" t="str">
        <f>IF($S93="","",+EM93+EU93)</f>
        <v/>
      </c>
      <c r="AG93" s="34" t="str">
        <f>IF($S93="","",+EN93+EV93)</f>
        <v/>
      </c>
      <c r="AH93" s="34" t="str">
        <f>IF($S93="","",+EO93+EW93)</f>
        <v/>
      </c>
      <c r="AI93" s="49" t="str">
        <f>IF($S93="","",+EP93+EX93)</f>
        <v/>
      </c>
      <c r="EH93" s="7" t="str">
        <f t="shared" si="29"/>
        <v>n</v>
      </c>
      <c r="EI93" s="7" t="str">
        <f t="shared" si="17"/>
        <v>n</v>
      </c>
      <c r="EJ93" s="7" t="str">
        <f t="shared" si="18"/>
        <v>n</v>
      </c>
      <c r="EK93" s="8" t="str">
        <f t="shared" si="19"/>
        <v>n</v>
      </c>
      <c r="EL93" s="6" t="str">
        <f t="shared" si="20"/>
        <v>n</v>
      </c>
      <c r="EM93" s="9">
        <f t="shared" si="21"/>
        <v>1</v>
      </c>
      <c r="EN93" s="9">
        <f t="shared" si="22"/>
        <v>1</v>
      </c>
      <c r="EO93" s="9">
        <f t="shared" si="23"/>
        <v>1</v>
      </c>
      <c r="EP93" s="9">
        <f t="shared" si="24"/>
        <v>1</v>
      </c>
      <c r="EQ93" s="9" t="b">
        <f t="shared" si="25"/>
        <v>1</v>
      </c>
      <c r="ER93" s="7" t="b">
        <f t="shared" si="26"/>
        <v>1</v>
      </c>
      <c r="ES93" s="7" t="b">
        <f t="shared" si="27"/>
        <v>1</v>
      </c>
      <c r="ET93" s="11" t="b">
        <f t="shared" si="28"/>
        <v>1</v>
      </c>
      <c r="EU93" s="10">
        <f t="shared" si="16"/>
        <v>3</v>
      </c>
      <c r="EV93" s="10">
        <f t="shared" si="16"/>
        <v>3</v>
      </c>
      <c r="EW93" s="10">
        <f t="shared" si="16"/>
        <v>3</v>
      </c>
      <c r="EX93" s="10">
        <f t="shared" si="16"/>
        <v>3</v>
      </c>
    </row>
    <row r="94" spans="1:154" ht="16.5" thickBot="1">
      <c r="A94" s="82"/>
      <c r="B94" s="94"/>
      <c r="C94" s="98"/>
      <c r="D94" s="29"/>
      <c r="E94" s="35"/>
      <c r="F94" s="152"/>
      <c r="G94" s="27"/>
      <c r="H94" s="27"/>
      <c r="I94" s="27"/>
      <c r="J94" s="27"/>
      <c r="K94" s="156"/>
      <c r="L94" s="31"/>
      <c r="M94" s="32"/>
      <c r="N94" s="31"/>
      <c r="O94" s="32"/>
      <c r="P94" s="31"/>
      <c r="Q94" s="33"/>
      <c r="R94" s="36"/>
      <c r="S94" s="74"/>
      <c r="T94" s="27"/>
      <c r="U94" s="27"/>
      <c r="V94" s="27"/>
      <c r="W94" s="27"/>
      <c r="X94" s="27"/>
      <c r="Y94" s="27"/>
      <c r="Z94" s="27"/>
      <c r="AA94" s="27"/>
      <c r="AB94" s="27"/>
      <c r="AC94" s="27"/>
      <c r="AD94" s="76"/>
      <c r="AE94" s="14"/>
      <c r="AF94" s="48" t="str">
        <f>IF($S94="","",+EM94+EU94)</f>
        <v/>
      </c>
      <c r="AG94" s="34" t="str">
        <f>IF($S94="","",+EN94+EV94)</f>
        <v/>
      </c>
      <c r="AH94" s="34" t="str">
        <f>IF($S94="","",+EO94+EW94)</f>
        <v/>
      </c>
      <c r="AI94" s="49" t="str">
        <f>IF($S94="","",+EP94+EX94)</f>
        <v/>
      </c>
      <c r="EH94" s="7" t="str">
        <f t="shared" si="29"/>
        <v>n</v>
      </c>
      <c r="EI94" s="7" t="str">
        <f t="shared" si="17"/>
        <v>n</v>
      </c>
      <c r="EJ94" s="7" t="str">
        <f t="shared" si="18"/>
        <v>n</v>
      </c>
      <c r="EK94" s="8" t="str">
        <f t="shared" si="19"/>
        <v>n</v>
      </c>
      <c r="EL94" s="6" t="str">
        <f t="shared" si="20"/>
        <v>n</v>
      </c>
      <c r="EM94" s="9">
        <f t="shared" si="21"/>
        <v>1</v>
      </c>
      <c r="EN94" s="9">
        <f t="shared" si="22"/>
        <v>1</v>
      </c>
      <c r="EO94" s="9">
        <f t="shared" si="23"/>
        <v>1</v>
      </c>
      <c r="EP94" s="9">
        <f t="shared" si="24"/>
        <v>1</v>
      </c>
      <c r="EQ94" s="9" t="b">
        <f t="shared" si="25"/>
        <v>1</v>
      </c>
      <c r="ER94" s="7" t="b">
        <f t="shared" si="26"/>
        <v>1</v>
      </c>
      <c r="ES94" s="7" t="b">
        <f t="shared" si="27"/>
        <v>1</v>
      </c>
      <c r="ET94" s="11" t="b">
        <f t="shared" si="28"/>
        <v>1</v>
      </c>
      <c r="EU94" s="10">
        <f t="shared" si="16"/>
        <v>3</v>
      </c>
      <c r="EV94" s="10">
        <f t="shared" si="16"/>
        <v>3</v>
      </c>
      <c r="EW94" s="10">
        <f t="shared" si="16"/>
        <v>3</v>
      </c>
      <c r="EX94" s="10">
        <f t="shared" si="16"/>
        <v>3</v>
      </c>
    </row>
    <row r="95" spans="1:154" ht="16.5" thickBot="1">
      <c r="A95" s="82"/>
      <c r="B95" s="93" t="s">
        <v>21</v>
      </c>
      <c r="C95" s="97"/>
      <c r="D95" s="29"/>
      <c r="E95" s="35"/>
      <c r="F95" s="152"/>
      <c r="G95" s="27"/>
      <c r="H95" s="27"/>
      <c r="I95" s="27"/>
      <c r="J95" s="27"/>
      <c r="K95" s="156"/>
      <c r="L95" s="31"/>
      <c r="M95" s="32"/>
      <c r="N95" s="31"/>
      <c r="O95" s="32"/>
      <c r="P95" s="31"/>
      <c r="Q95" s="33"/>
      <c r="R95" s="36"/>
      <c r="S95" s="74"/>
      <c r="T95" s="27"/>
      <c r="U95" s="27"/>
      <c r="V95" s="27"/>
      <c r="W95" s="27"/>
      <c r="X95" s="27"/>
      <c r="Y95" s="27"/>
      <c r="Z95" s="27"/>
      <c r="AA95" s="27"/>
      <c r="AB95" s="27"/>
      <c r="AC95" s="27"/>
      <c r="AD95" s="76"/>
      <c r="AE95" s="14"/>
      <c r="AF95" s="48" t="str">
        <f>IF($S95="","",+EM95+EU95)</f>
        <v/>
      </c>
      <c r="AG95" s="34" t="str">
        <f>IF($S95="","",+EN95+EV95)</f>
        <v/>
      </c>
      <c r="AH95" s="34" t="str">
        <f>IF($S95="","",+EO95+EW95)</f>
        <v/>
      </c>
      <c r="AI95" s="49" t="str">
        <f>IF($S95="","",+EP95+EX95)</f>
        <v/>
      </c>
      <c r="EH95" s="7" t="str">
        <f t="shared" si="29"/>
        <v>n</v>
      </c>
      <c r="EI95" s="7" t="str">
        <f t="shared" si="17"/>
        <v>n</v>
      </c>
      <c r="EJ95" s="7" t="str">
        <f t="shared" si="18"/>
        <v>n</v>
      </c>
      <c r="EK95" s="8" t="str">
        <f t="shared" si="19"/>
        <v>n</v>
      </c>
      <c r="EL95" s="6" t="str">
        <f t="shared" si="20"/>
        <v>n</v>
      </c>
      <c r="EM95" s="9">
        <f t="shared" si="21"/>
        <v>1</v>
      </c>
      <c r="EN95" s="9">
        <f t="shared" si="22"/>
        <v>1</v>
      </c>
      <c r="EO95" s="9">
        <f t="shared" si="23"/>
        <v>1</v>
      </c>
      <c r="EP95" s="9">
        <f t="shared" si="24"/>
        <v>1</v>
      </c>
      <c r="EQ95" s="9" t="b">
        <f t="shared" si="25"/>
        <v>1</v>
      </c>
      <c r="ER95" s="7" t="b">
        <f t="shared" si="26"/>
        <v>1</v>
      </c>
      <c r="ES95" s="7" t="b">
        <f t="shared" si="27"/>
        <v>1</v>
      </c>
      <c r="ET95" s="11" t="b">
        <f t="shared" si="28"/>
        <v>1</v>
      </c>
      <c r="EU95" s="10">
        <f t="shared" si="16"/>
        <v>3</v>
      </c>
      <c r="EV95" s="10">
        <f t="shared" si="16"/>
        <v>3</v>
      </c>
      <c r="EW95" s="10">
        <f t="shared" si="16"/>
        <v>3</v>
      </c>
      <c r="EX95" s="10">
        <f t="shared" si="16"/>
        <v>3</v>
      </c>
    </row>
    <row r="96" spans="1:154" ht="16.5" thickBot="1">
      <c r="A96" s="82"/>
      <c r="B96" s="94"/>
      <c r="C96" s="98"/>
      <c r="D96" s="29"/>
      <c r="E96" s="35"/>
      <c r="F96" s="152"/>
      <c r="G96" s="27"/>
      <c r="H96" s="27"/>
      <c r="I96" s="27"/>
      <c r="J96" s="27"/>
      <c r="K96" s="156"/>
      <c r="L96" s="31"/>
      <c r="M96" s="32"/>
      <c r="N96" s="31"/>
      <c r="O96" s="32"/>
      <c r="P96" s="31"/>
      <c r="Q96" s="33"/>
      <c r="R96" s="36"/>
      <c r="S96" s="74"/>
      <c r="T96" s="27"/>
      <c r="U96" s="27"/>
      <c r="V96" s="27"/>
      <c r="W96" s="27"/>
      <c r="X96" s="27"/>
      <c r="Y96" s="27"/>
      <c r="Z96" s="27"/>
      <c r="AA96" s="27"/>
      <c r="AB96" s="27"/>
      <c r="AC96" s="27"/>
      <c r="AD96" s="76"/>
      <c r="AE96" s="14"/>
      <c r="AF96" s="48" t="str">
        <f>IF($S96="","",+EM96+EU96)</f>
        <v/>
      </c>
      <c r="AG96" s="34" t="str">
        <f>IF($S96="","",+EN96+EV96)</f>
        <v/>
      </c>
      <c r="AH96" s="34" t="str">
        <f>IF($S96="","",+EO96+EW96)</f>
        <v/>
      </c>
      <c r="AI96" s="49" t="str">
        <f>IF($S96="","",+EP96+EX96)</f>
        <v/>
      </c>
      <c r="EH96" s="7" t="str">
        <f t="shared" si="29"/>
        <v>n</v>
      </c>
      <c r="EI96" s="7" t="str">
        <f t="shared" si="17"/>
        <v>n</v>
      </c>
      <c r="EJ96" s="7" t="str">
        <f t="shared" si="18"/>
        <v>n</v>
      </c>
      <c r="EK96" s="8" t="str">
        <f t="shared" si="19"/>
        <v>n</v>
      </c>
      <c r="EL96" s="6" t="str">
        <f t="shared" si="20"/>
        <v>n</v>
      </c>
      <c r="EM96" s="9">
        <f t="shared" si="21"/>
        <v>1</v>
      </c>
      <c r="EN96" s="9">
        <f t="shared" si="22"/>
        <v>1</v>
      </c>
      <c r="EO96" s="9">
        <f t="shared" si="23"/>
        <v>1</v>
      </c>
      <c r="EP96" s="9">
        <f t="shared" si="24"/>
        <v>1</v>
      </c>
      <c r="EQ96" s="9" t="b">
        <f t="shared" si="25"/>
        <v>1</v>
      </c>
      <c r="ER96" s="7" t="b">
        <f t="shared" si="26"/>
        <v>1</v>
      </c>
      <c r="ES96" s="7" t="b">
        <f t="shared" si="27"/>
        <v>1</v>
      </c>
      <c r="ET96" s="11" t="b">
        <f t="shared" si="28"/>
        <v>1</v>
      </c>
      <c r="EU96" s="10">
        <f t="shared" si="16"/>
        <v>3</v>
      </c>
      <c r="EV96" s="10">
        <f t="shared" si="16"/>
        <v>3</v>
      </c>
      <c r="EW96" s="10">
        <f t="shared" si="16"/>
        <v>3</v>
      </c>
      <c r="EX96" s="10">
        <f t="shared" si="16"/>
        <v>3</v>
      </c>
    </row>
    <row r="97" spans="1:154" ht="16.5" thickBot="1">
      <c r="A97" s="82"/>
      <c r="B97" s="93" t="s">
        <v>22</v>
      </c>
      <c r="C97" s="97"/>
      <c r="D97" s="29"/>
      <c r="E97" s="35"/>
      <c r="F97" s="152"/>
      <c r="G97" s="27"/>
      <c r="H97" s="27"/>
      <c r="I97" s="27"/>
      <c r="J97" s="27"/>
      <c r="K97" s="156"/>
      <c r="L97" s="31"/>
      <c r="M97" s="32"/>
      <c r="N97" s="31"/>
      <c r="O97" s="32"/>
      <c r="P97" s="31"/>
      <c r="Q97" s="33"/>
      <c r="R97" s="36"/>
      <c r="S97" s="74"/>
      <c r="T97" s="27"/>
      <c r="U97" s="27"/>
      <c r="V97" s="27"/>
      <c r="W97" s="27"/>
      <c r="X97" s="27"/>
      <c r="Y97" s="27"/>
      <c r="Z97" s="27"/>
      <c r="AA97" s="27"/>
      <c r="AB97" s="27"/>
      <c r="AC97" s="27"/>
      <c r="AD97" s="76"/>
      <c r="AE97" s="14"/>
      <c r="AF97" s="48" t="str">
        <f>IF($S97="","",+EM97+EU97)</f>
        <v/>
      </c>
      <c r="AG97" s="34" t="str">
        <f>IF($S97="","",+EN97+EV97)</f>
        <v/>
      </c>
      <c r="AH97" s="34" t="str">
        <f>IF($S97="","",+EO97+EW97)</f>
        <v/>
      </c>
      <c r="AI97" s="49" t="str">
        <f>IF($S97="","",+EP97+EX97)</f>
        <v/>
      </c>
      <c r="EH97" s="7" t="str">
        <f t="shared" si="29"/>
        <v>n</v>
      </c>
      <c r="EI97" s="7" t="str">
        <f t="shared" si="17"/>
        <v>n</v>
      </c>
      <c r="EJ97" s="7" t="str">
        <f t="shared" si="18"/>
        <v>n</v>
      </c>
      <c r="EK97" s="8" t="str">
        <f t="shared" si="19"/>
        <v>n</v>
      </c>
      <c r="EL97" s="6" t="str">
        <f t="shared" si="20"/>
        <v>n</v>
      </c>
      <c r="EM97" s="9">
        <f t="shared" si="21"/>
        <v>1</v>
      </c>
      <c r="EN97" s="9">
        <f t="shared" si="22"/>
        <v>1</v>
      </c>
      <c r="EO97" s="9">
        <f t="shared" si="23"/>
        <v>1</v>
      </c>
      <c r="EP97" s="9">
        <f t="shared" si="24"/>
        <v>1</v>
      </c>
      <c r="EQ97" s="9" t="b">
        <f t="shared" si="25"/>
        <v>1</v>
      </c>
      <c r="ER97" s="7" t="b">
        <f t="shared" si="26"/>
        <v>1</v>
      </c>
      <c r="ES97" s="7" t="b">
        <f t="shared" si="27"/>
        <v>1</v>
      </c>
      <c r="ET97" s="11" t="b">
        <f t="shared" si="28"/>
        <v>1</v>
      </c>
      <c r="EU97" s="10">
        <f t="shared" si="16"/>
        <v>3</v>
      </c>
      <c r="EV97" s="10">
        <f t="shared" si="16"/>
        <v>3</v>
      </c>
      <c r="EW97" s="10">
        <f t="shared" si="16"/>
        <v>3</v>
      </c>
      <c r="EX97" s="10">
        <f t="shared" si="16"/>
        <v>3</v>
      </c>
    </row>
    <row r="98" spans="1:154" ht="16.5" thickBot="1">
      <c r="A98" s="83"/>
      <c r="B98" s="94"/>
      <c r="C98" s="98"/>
      <c r="D98" s="29"/>
      <c r="E98" s="35"/>
      <c r="F98" s="152"/>
      <c r="G98" s="27"/>
      <c r="H98" s="27"/>
      <c r="I98" s="27"/>
      <c r="J98" s="27"/>
      <c r="K98" s="156"/>
      <c r="L98" s="31"/>
      <c r="M98" s="32"/>
      <c r="N98" s="31"/>
      <c r="O98" s="32"/>
      <c r="P98" s="31"/>
      <c r="Q98" s="33"/>
      <c r="R98" s="36"/>
      <c r="S98" s="75"/>
      <c r="T98" s="78"/>
      <c r="U98" s="78"/>
      <c r="V98" s="78"/>
      <c r="W98" s="78"/>
      <c r="X98" s="78"/>
      <c r="Y98" s="78"/>
      <c r="Z98" s="78"/>
      <c r="AA98" s="78"/>
      <c r="AB98" s="78"/>
      <c r="AC98" s="78"/>
      <c r="AD98" s="77"/>
      <c r="AE98" s="14"/>
      <c r="AF98" s="50" t="str">
        <f>IF($S98="","",+EM98+EU98)</f>
        <v/>
      </c>
      <c r="AG98" s="51" t="str">
        <f>IF($S98="","",+EN98+EV98)</f>
        <v/>
      </c>
      <c r="AH98" s="51" t="str">
        <f>IF($S98="","",+EO98+EW98)</f>
        <v/>
      </c>
      <c r="AI98" s="52" t="str">
        <f>IF($S98="","",+EP98+EX98)</f>
        <v/>
      </c>
      <c r="EH98" s="7" t="str">
        <f t="shared" si="29"/>
        <v>n</v>
      </c>
      <c r="EI98" s="7" t="str">
        <f t="shared" si="17"/>
        <v>n</v>
      </c>
      <c r="EJ98" s="7" t="str">
        <f t="shared" si="18"/>
        <v>n</v>
      </c>
      <c r="EK98" s="8" t="str">
        <f t="shared" si="19"/>
        <v>n</v>
      </c>
      <c r="EL98" s="6" t="str">
        <f t="shared" si="20"/>
        <v>n</v>
      </c>
      <c r="EM98" s="9">
        <f t="shared" si="21"/>
        <v>1</v>
      </c>
      <c r="EN98" s="9">
        <f t="shared" si="22"/>
        <v>1</v>
      </c>
      <c r="EO98" s="9">
        <f t="shared" si="23"/>
        <v>1</v>
      </c>
      <c r="EP98" s="9">
        <f t="shared" si="24"/>
        <v>1</v>
      </c>
      <c r="EQ98" s="9" t="b">
        <f t="shared" si="25"/>
        <v>1</v>
      </c>
      <c r="ER98" s="7" t="b">
        <f t="shared" si="26"/>
        <v>1</v>
      </c>
      <c r="ES98" s="7" t="b">
        <f t="shared" si="27"/>
        <v>1</v>
      </c>
      <c r="ET98" s="11" t="b">
        <f t="shared" si="28"/>
        <v>1</v>
      </c>
      <c r="EU98" s="10">
        <f t="shared" si="16"/>
        <v>3</v>
      </c>
      <c r="EV98" s="10">
        <f t="shared" si="16"/>
        <v>3</v>
      </c>
      <c r="EW98" s="10">
        <f t="shared" si="16"/>
        <v>3</v>
      </c>
      <c r="EX98" s="10">
        <f t="shared" si="16"/>
        <v>3</v>
      </c>
    </row>
    <row r="99" spans="1:154" ht="24.95" customHeight="1" thickTop="1" thickBot="1">
      <c r="A99" s="14"/>
      <c r="B99" s="14"/>
      <c r="C99" s="37"/>
      <c r="D99" s="14"/>
      <c r="E99" s="14"/>
      <c r="F99" s="14"/>
      <c r="G99" s="27"/>
      <c r="H99" s="27"/>
      <c r="I99" s="27"/>
      <c r="J99" s="27"/>
      <c r="K99" s="14"/>
      <c r="L99" s="14"/>
      <c r="M99" s="14"/>
      <c r="N99" s="14"/>
      <c r="O99" s="14"/>
      <c r="P99" s="14"/>
      <c r="Q99" s="14"/>
      <c r="R99" s="36"/>
      <c r="S99" s="14"/>
      <c r="T99" s="27"/>
      <c r="U99" s="27"/>
      <c r="V99" s="27"/>
      <c r="W99" s="27"/>
      <c r="X99" s="27"/>
      <c r="Y99" s="27"/>
      <c r="Z99" s="27"/>
      <c r="AA99" s="27"/>
      <c r="AB99" s="27"/>
      <c r="AC99" s="27"/>
      <c r="AD99" s="14"/>
      <c r="AE99" s="14"/>
      <c r="AF99" s="53">
        <f>SUM(AF3:AF98)</f>
        <v>0</v>
      </c>
      <c r="AG99" s="54">
        <f t="shared" ref="AG99:AI99" si="30">SUM(AG3:AG98)</f>
        <v>0</v>
      </c>
      <c r="AH99" s="54">
        <f t="shared" si="30"/>
        <v>0</v>
      </c>
      <c r="AI99" s="55">
        <f t="shared" si="30"/>
        <v>0</v>
      </c>
    </row>
    <row r="100" spans="1:154" ht="20.25" thickTop="1" thickBot="1">
      <c r="AF100" s="41" t="s">
        <v>30</v>
      </c>
      <c r="AG100" s="42" t="s">
        <v>31</v>
      </c>
      <c r="AH100" s="43" t="s">
        <v>32</v>
      </c>
      <c r="AI100" s="44" t="s">
        <v>33</v>
      </c>
    </row>
    <row r="102" spans="1:154" ht="15.75" thickBot="1"/>
    <row r="103" spans="1:154" ht="19.5" thickBot="1">
      <c r="A103" s="111" t="s">
        <v>35</v>
      </c>
      <c r="B103" s="112"/>
      <c r="C103" s="112"/>
      <c r="D103" s="112"/>
      <c r="E103" s="113"/>
      <c r="F103" s="126" t="s">
        <v>7</v>
      </c>
      <c r="G103" s="153"/>
      <c r="H103" s="153"/>
      <c r="I103" s="153"/>
      <c r="J103" s="153"/>
      <c r="K103" s="127"/>
      <c r="L103" s="127"/>
      <c r="M103" s="127"/>
      <c r="N103" s="127"/>
      <c r="O103" s="127"/>
      <c r="P103" s="127"/>
      <c r="Q103" s="128"/>
      <c r="R103" s="2"/>
      <c r="S103" s="104" t="s">
        <v>8</v>
      </c>
      <c r="T103" s="139"/>
      <c r="U103" s="139"/>
      <c r="V103" s="139"/>
      <c r="W103" s="139"/>
      <c r="X103" s="139"/>
      <c r="Y103" s="139"/>
      <c r="Z103" s="139"/>
      <c r="AA103" s="139"/>
      <c r="AB103" s="139"/>
      <c r="AC103" s="139"/>
      <c r="AD103" s="105"/>
      <c r="AE103" s="1"/>
      <c r="AF103" s="99" t="s">
        <v>11</v>
      </c>
      <c r="AG103" s="99"/>
      <c r="AH103" s="99"/>
      <c r="AI103" s="99"/>
      <c r="AJ103" s="2"/>
      <c r="AK103" s="2"/>
      <c r="AL103" s="2"/>
      <c r="AM103" s="2"/>
      <c r="AN103" s="2"/>
      <c r="AO103" s="2"/>
      <c r="AP103" s="2"/>
      <c r="AQ103" s="2"/>
      <c r="AR103" s="2"/>
      <c r="AS103" s="2"/>
      <c r="AT103" s="2"/>
      <c r="AU103" s="2"/>
      <c r="AV103" s="2"/>
      <c r="AW103" s="2"/>
      <c r="AX103" s="2"/>
      <c r="AY103" s="2"/>
      <c r="AZ103" s="2"/>
      <c r="BA103" s="2"/>
      <c r="BB103" s="2"/>
      <c r="BC103" s="2"/>
      <c r="BD103" s="2"/>
      <c r="BE103" s="2"/>
      <c r="BF103" s="2"/>
      <c r="BG103" s="2"/>
      <c r="BH103" s="2"/>
      <c r="BI103" s="2"/>
      <c r="BJ103" s="2"/>
      <c r="BK103" s="2"/>
      <c r="BL103" s="2"/>
      <c r="BM103" s="2"/>
      <c r="BN103" s="2"/>
      <c r="BO103" s="2"/>
      <c r="BP103" s="2"/>
      <c r="BQ103" s="2"/>
      <c r="BR103" s="2"/>
      <c r="BS103" s="2"/>
      <c r="BT103" s="2"/>
      <c r="BU103" s="2"/>
      <c r="BV103" s="2"/>
      <c r="BW103" s="2"/>
      <c r="BX103" s="2"/>
      <c r="BY103" s="2"/>
      <c r="BZ103" s="2"/>
      <c r="CA103" s="2"/>
      <c r="CB103" s="2"/>
      <c r="CC103" s="2"/>
      <c r="CD103" s="2"/>
      <c r="CE103" s="2"/>
      <c r="CF103" s="2"/>
      <c r="CG103" s="2"/>
      <c r="CH103" s="2"/>
      <c r="CI103" s="2"/>
      <c r="CJ103" s="2"/>
      <c r="CK103" s="2"/>
      <c r="CL103" s="2"/>
      <c r="CM103" s="2"/>
      <c r="CN103" s="2"/>
      <c r="CO103" s="2"/>
      <c r="CP103" s="2"/>
      <c r="CQ103" s="2"/>
      <c r="CR103" s="2"/>
      <c r="CS103" s="2"/>
      <c r="CT103" s="2"/>
      <c r="CU103" s="2"/>
      <c r="CV103" s="2"/>
      <c r="CW103" s="2"/>
      <c r="CX103" s="2"/>
      <c r="CY103" s="2"/>
      <c r="CZ103" s="2"/>
      <c r="DA103" s="2"/>
      <c r="DB103" s="2"/>
      <c r="DC103" s="2"/>
      <c r="DD103" s="2"/>
      <c r="DE103" s="2"/>
      <c r="DF103" s="2"/>
      <c r="DG103" s="2"/>
      <c r="DH103" s="2"/>
      <c r="DI103" s="2"/>
      <c r="DJ103" s="2"/>
      <c r="DK103" s="2"/>
      <c r="DL103" s="2"/>
      <c r="DM103" s="2"/>
      <c r="DN103" s="2"/>
      <c r="DO103" s="2"/>
      <c r="DP103" s="2"/>
      <c r="DQ103" s="2"/>
      <c r="DR103" s="2"/>
      <c r="DS103" s="2"/>
      <c r="DT103" s="2"/>
      <c r="DU103" s="2"/>
      <c r="DV103" s="2"/>
      <c r="DW103" s="2"/>
      <c r="DX103" s="2"/>
      <c r="DY103" s="2"/>
      <c r="DZ103" s="2"/>
      <c r="EA103" s="2"/>
      <c r="EB103" s="2"/>
      <c r="EC103" s="2"/>
      <c r="ED103" s="2"/>
      <c r="EE103" s="2"/>
      <c r="EF103" s="2"/>
      <c r="EG103" s="2"/>
      <c r="EH103" s="84" t="s">
        <v>3</v>
      </c>
      <c r="EI103" s="84"/>
      <c r="EJ103" s="84"/>
      <c r="EK103" s="84"/>
      <c r="EL103" s="13" t="s">
        <v>2</v>
      </c>
      <c r="EM103" s="84" t="s">
        <v>13</v>
      </c>
      <c r="EN103" s="84"/>
      <c r="EO103" s="84"/>
      <c r="EP103" s="84"/>
      <c r="EQ103" s="84" t="s">
        <v>12</v>
      </c>
      <c r="ER103" s="84"/>
      <c r="ES103" s="84"/>
      <c r="ET103" s="84"/>
      <c r="EU103" s="84" t="s">
        <v>14</v>
      </c>
      <c r="EV103" s="84"/>
      <c r="EW103" s="84"/>
      <c r="EX103" s="84"/>
    </row>
    <row r="104" spans="1:154" s="20" customFormat="1" ht="24.95" customHeight="1" thickBot="1">
      <c r="A104" s="114" t="s">
        <v>9</v>
      </c>
      <c r="B104" s="115"/>
      <c r="C104" s="116"/>
      <c r="D104" s="110" t="s">
        <v>6</v>
      </c>
      <c r="E104" s="110"/>
      <c r="F104" s="106" t="s">
        <v>30</v>
      </c>
      <c r="G104" s="106"/>
      <c r="H104" s="106"/>
      <c r="I104" s="106"/>
      <c r="J104" s="106"/>
      <c r="K104" s="106"/>
      <c r="L104" s="107" t="s">
        <v>31</v>
      </c>
      <c r="M104" s="107"/>
      <c r="N104" s="108" t="s">
        <v>32</v>
      </c>
      <c r="O104" s="108"/>
      <c r="P104" s="109" t="s">
        <v>33</v>
      </c>
      <c r="Q104" s="109"/>
      <c r="R104" s="17"/>
      <c r="S104" s="56"/>
      <c r="T104" s="80"/>
      <c r="U104" s="80"/>
      <c r="V104" s="80"/>
      <c r="W104" s="80"/>
      <c r="X104" s="80"/>
      <c r="Y104" s="80"/>
      <c r="Z104" s="80"/>
      <c r="AA104" s="80"/>
      <c r="AB104" s="80"/>
      <c r="AC104" s="80"/>
      <c r="AD104" s="57"/>
      <c r="AE104" s="18"/>
      <c r="AF104" s="41" t="s">
        <v>30</v>
      </c>
      <c r="AG104" s="42" t="s">
        <v>31</v>
      </c>
      <c r="AH104" s="43" t="s">
        <v>32</v>
      </c>
      <c r="AI104" s="44" t="s">
        <v>33</v>
      </c>
      <c r="AJ104" s="18"/>
      <c r="AK104" s="18"/>
      <c r="AL104" s="18"/>
      <c r="AM104" s="18"/>
      <c r="AN104" s="18"/>
      <c r="AO104" s="18"/>
      <c r="AP104" s="18"/>
      <c r="AQ104" s="18"/>
      <c r="AR104" s="18"/>
      <c r="AS104" s="18"/>
      <c r="AT104" s="18"/>
      <c r="AU104" s="18"/>
      <c r="AV104" s="18"/>
      <c r="AW104" s="18"/>
      <c r="AX104" s="18"/>
      <c r="AY104" s="18"/>
      <c r="AZ104" s="18"/>
      <c r="BA104" s="18"/>
      <c r="BB104" s="18"/>
      <c r="BC104" s="18"/>
      <c r="BD104" s="18"/>
      <c r="BE104" s="18"/>
      <c r="BF104" s="18"/>
      <c r="BG104" s="18"/>
      <c r="BH104" s="18"/>
      <c r="BI104" s="18"/>
      <c r="BJ104" s="18"/>
      <c r="BK104" s="18"/>
      <c r="BL104" s="18"/>
      <c r="BM104" s="18"/>
      <c r="BN104" s="18"/>
      <c r="BO104" s="18"/>
      <c r="BP104" s="18"/>
      <c r="BQ104" s="18"/>
      <c r="BR104" s="18"/>
      <c r="BS104" s="18"/>
      <c r="BT104" s="18"/>
      <c r="BU104" s="18"/>
      <c r="BV104" s="18"/>
      <c r="BW104" s="18"/>
      <c r="BX104" s="18"/>
      <c r="BY104" s="18"/>
      <c r="BZ104" s="18"/>
      <c r="CA104" s="18"/>
      <c r="CB104" s="18"/>
      <c r="CC104" s="18"/>
      <c r="CD104" s="18"/>
      <c r="CE104" s="18"/>
      <c r="CF104" s="18"/>
      <c r="CG104" s="18"/>
      <c r="CH104" s="18"/>
      <c r="CI104" s="18"/>
      <c r="CJ104" s="18"/>
      <c r="CK104" s="18"/>
      <c r="CL104" s="18"/>
      <c r="CM104" s="18"/>
      <c r="CN104" s="18"/>
      <c r="CO104" s="18"/>
      <c r="CP104" s="18"/>
      <c r="CQ104" s="18"/>
      <c r="CR104" s="18"/>
      <c r="CS104" s="18"/>
      <c r="CT104" s="18"/>
      <c r="CU104" s="18"/>
      <c r="CV104" s="18"/>
      <c r="CW104" s="18"/>
      <c r="CX104" s="18"/>
      <c r="CY104" s="18"/>
      <c r="CZ104" s="18"/>
      <c r="DA104" s="18"/>
      <c r="DB104" s="18"/>
      <c r="DC104" s="18"/>
      <c r="DD104" s="18"/>
      <c r="DE104" s="18"/>
      <c r="DF104" s="18"/>
      <c r="DG104" s="18"/>
      <c r="DH104" s="18"/>
      <c r="DI104" s="18"/>
      <c r="DJ104" s="18"/>
      <c r="DK104" s="18"/>
      <c r="DL104" s="18"/>
      <c r="DM104" s="18"/>
      <c r="DN104" s="18"/>
      <c r="DO104" s="18"/>
      <c r="DP104" s="18"/>
      <c r="DQ104" s="18"/>
      <c r="DR104" s="18"/>
      <c r="DS104" s="18"/>
      <c r="DT104" s="18"/>
      <c r="DU104" s="18"/>
      <c r="DV104" s="18"/>
      <c r="DW104" s="18"/>
      <c r="DX104" s="18"/>
      <c r="DY104" s="18"/>
      <c r="DZ104" s="18"/>
      <c r="EA104" s="18"/>
      <c r="EB104" s="18"/>
      <c r="EC104" s="18"/>
      <c r="ED104" s="18"/>
      <c r="EE104" s="18"/>
      <c r="EF104" s="18"/>
      <c r="EG104" s="18"/>
      <c r="EH104" s="19" t="s">
        <v>0</v>
      </c>
      <c r="EI104" s="19" t="s">
        <v>1</v>
      </c>
      <c r="EJ104" s="19" t="s">
        <v>4</v>
      </c>
      <c r="EK104" s="19" t="s">
        <v>5</v>
      </c>
      <c r="EL104" s="58"/>
      <c r="EM104" s="19" t="s">
        <v>0</v>
      </c>
      <c r="EN104" s="19" t="s">
        <v>1</v>
      </c>
      <c r="EO104" s="19" t="s">
        <v>4</v>
      </c>
      <c r="EP104" s="19" t="s">
        <v>5</v>
      </c>
      <c r="EQ104" s="19" t="s">
        <v>0</v>
      </c>
      <c r="ER104" s="19" t="s">
        <v>1</v>
      </c>
      <c r="ES104" s="19" t="s">
        <v>4</v>
      </c>
      <c r="ET104" s="19" t="s">
        <v>5</v>
      </c>
      <c r="EU104" s="19" t="s">
        <v>0</v>
      </c>
      <c r="EV104" s="19" t="s">
        <v>1</v>
      </c>
      <c r="EW104" s="19" t="s">
        <v>4</v>
      </c>
      <c r="EX104" s="19" t="s">
        <v>5</v>
      </c>
    </row>
    <row r="105" spans="1:154" ht="16.5" customHeight="1" thickBot="1">
      <c r="A105" s="117">
        <v>43355</v>
      </c>
      <c r="B105" s="117"/>
      <c r="C105" s="118"/>
      <c r="D105" s="72"/>
      <c r="E105" s="35"/>
      <c r="F105" s="151"/>
      <c r="G105" s="27"/>
      <c r="H105" s="27"/>
      <c r="I105" s="27"/>
      <c r="J105" s="27"/>
      <c r="K105" s="155"/>
      <c r="L105" s="23"/>
      <c r="M105" s="24"/>
      <c r="N105" s="23"/>
      <c r="O105" s="24"/>
      <c r="P105" s="23"/>
      <c r="Q105" s="25"/>
      <c r="R105" s="26"/>
      <c r="S105" s="74"/>
      <c r="T105" s="27"/>
      <c r="U105" s="27"/>
      <c r="V105" s="27"/>
      <c r="W105" s="27"/>
      <c r="X105" s="27"/>
      <c r="Y105" s="27"/>
      <c r="Z105" s="27"/>
      <c r="AA105" s="27"/>
      <c r="AB105" s="27"/>
      <c r="AC105" s="27"/>
      <c r="AD105" s="76"/>
      <c r="AE105" s="28">
        <v>1</v>
      </c>
      <c r="AF105" s="45" t="str">
        <f>IF($S105="","",+EM105+EU105)</f>
        <v/>
      </c>
      <c r="AG105" s="45" t="str">
        <f>IF($S105="","",+EN105+EV105)</f>
        <v/>
      </c>
      <c r="AH105" s="45" t="str">
        <f>IF($S105="","",+EO105+EW105)</f>
        <v/>
      </c>
      <c r="AI105" s="45" t="str">
        <f>IF($S105="","",+EP105+EX105)</f>
        <v/>
      </c>
      <c r="AJ105" s="4"/>
      <c r="EG105" s="4"/>
      <c r="EH105" s="7" t="str">
        <f>IF(F105&lt;K105,2,IF(F105=K105,"n",1))</f>
        <v>n</v>
      </c>
      <c r="EI105" s="7" t="str">
        <f>IF(L105&lt;M105,2,IF(L105=M105,"n",1))</f>
        <v>n</v>
      </c>
      <c r="EJ105" s="7" t="str">
        <f>IF(N105&lt;O105,2,IF(N105=O105,"n",1))</f>
        <v>n</v>
      </c>
      <c r="EK105" s="8" t="str">
        <f>IF(P105&lt;Q105,2,IF(P105=Q105,"n",1))</f>
        <v>n</v>
      </c>
      <c r="EL105" s="6" t="str">
        <f>IF(S105&lt;AD105,2,IF(S105=AD105,"n",1))</f>
        <v>n</v>
      </c>
      <c r="EM105" s="9">
        <f>IF(EH105=EL105,1,0)</f>
        <v>1</v>
      </c>
      <c r="EN105" s="9">
        <f>IF(EI105=EL105,1,0)</f>
        <v>1</v>
      </c>
      <c r="EO105" s="9">
        <f>IF(EJ105=EL105,1,0)</f>
        <v>1</v>
      </c>
      <c r="EP105" s="9">
        <f>IF(EK105=EL105,1,0)</f>
        <v>1</v>
      </c>
      <c r="EQ105" s="9" t="b">
        <f>AND(F105=S105,K105=AD105)</f>
        <v>1</v>
      </c>
      <c r="ER105" s="7" t="b">
        <f>AND(L105=S105,M105=AD105)</f>
        <v>1</v>
      </c>
      <c r="ES105" s="7" t="b">
        <f>AND(N105=S105,O105=AD105)</f>
        <v>1</v>
      </c>
      <c r="ET105" s="11" t="b">
        <f>AND(P105=S105,Q105=AD105)</f>
        <v>1</v>
      </c>
      <c r="EU105" s="10">
        <f>IF(EQ105=TRUE,3,0)</f>
        <v>3</v>
      </c>
      <c r="EV105" s="10">
        <f t="shared" ref="EV105:EX112" si="31">IF(ER105=TRUE,3,0)</f>
        <v>3</v>
      </c>
      <c r="EW105" s="10">
        <f t="shared" si="31"/>
        <v>3</v>
      </c>
      <c r="EX105" s="10">
        <f t="shared" si="31"/>
        <v>3</v>
      </c>
    </row>
    <row r="106" spans="1:154" ht="16.5" thickBot="1">
      <c r="A106" s="119"/>
      <c r="B106" s="119"/>
      <c r="C106" s="120"/>
      <c r="D106" s="73"/>
      <c r="E106" s="60"/>
      <c r="F106" s="154"/>
      <c r="G106" s="27"/>
      <c r="H106" s="27"/>
      <c r="I106" s="27"/>
      <c r="J106" s="27"/>
      <c r="K106" s="157"/>
      <c r="L106" s="61"/>
      <c r="M106" s="62"/>
      <c r="N106" s="61"/>
      <c r="O106" s="62"/>
      <c r="P106" s="61"/>
      <c r="Q106" s="63"/>
      <c r="R106" s="26"/>
      <c r="S106" s="74"/>
      <c r="T106" s="27"/>
      <c r="U106" s="27"/>
      <c r="V106" s="27"/>
      <c r="W106" s="27"/>
      <c r="X106" s="27"/>
      <c r="Y106" s="27"/>
      <c r="Z106" s="27"/>
      <c r="AA106" s="27"/>
      <c r="AB106" s="27"/>
      <c r="AC106" s="27"/>
      <c r="AD106" s="76"/>
      <c r="AE106" s="28"/>
      <c r="AF106" s="48" t="str">
        <f>IF($S106="","",+EM106+EU106)</f>
        <v/>
      </c>
      <c r="AG106" s="34" t="str">
        <f>IF($S106="","",+EN106+EV106)</f>
        <v/>
      </c>
      <c r="AH106" s="34" t="str">
        <f>IF($S106="","",+EO106+EW106)</f>
        <v/>
      </c>
      <c r="AI106" s="49" t="str">
        <f>IF($S106="","",+EP106+EX106)</f>
        <v/>
      </c>
      <c r="AJ106" s="4"/>
      <c r="EG106" s="4"/>
      <c r="EH106" s="7" t="str">
        <f>IF(F106&lt;K106,2,IF(F106=K106,"n",1))</f>
        <v>n</v>
      </c>
      <c r="EI106" s="7" t="str">
        <f t="shared" ref="EI106:EI112" si="32">IF(L106&lt;M106,2,IF(L106=M106,"n",1))</f>
        <v>n</v>
      </c>
      <c r="EJ106" s="7" t="str">
        <f t="shared" ref="EJ106:EJ112" si="33">IF(N106&lt;O106,2,IF(N106=O106,"n",1))</f>
        <v>n</v>
      </c>
      <c r="EK106" s="8" t="str">
        <f t="shared" ref="EK106:EK112" si="34">IF(P106&lt;Q106,2,IF(P106=Q106,"n",1))</f>
        <v>n</v>
      </c>
      <c r="EL106" s="6" t="str">
        <f t="shared" ref="EL106:EL112" si="35">IF(S106&lt;AD106,2,IF(S106=AD106,"n",1))</f>
        <v>n</v>
      </c>
      <c r="EM106" s="9">
        <f t="shared" ref="EM106:EM112" si="36">IF(EH106=EL106,1,0)</f>
        <v>1</v>
      </c>
      <c r="EN106" s="9">
        <f t="shared" ref="EN106:EN112" si="37">IF(EI106=EL106,1,0)</f>
        <v>1</v>
      </c>
      <c r="EO106" s="9">
        <f t="shared" ref="EO106:EO112" si="38">IF(EJ106=EL106,1,0)</f>
        <v>1</v>
      </c>
      <c r="EP106" s="9">
        <f t="shared" ref="EP106:EP112" si="39">IF(EK106=EL106,1,0)</f>
        <v>1</v>
      </c>
      <c r="EQ106" s="9" t="b">
        <f t="shared" ref="EQ106:EQ112" si="40">AND(F106=S106,K106=AD106)</f>
        <v>1</v>
      </c>
      <c r="ER106" s="7" t="b">
        <f t="shared" ref="ER106:ER112" si="41">AND(L106=S106,M106=AD106)</f>
        <v>1</v>
      </c>
      <c r="ES106" s="7" t="b">
        <f t="shared" ref="ES106:ES112" si="42">AND(N106=S106,O106=AD106)</f>
        <v>1</v>
      </c>
      <c r="ET106" s="11" t="b">
        <f t="shared" ref="ET106:ET112" si="43">AND(P106=S106,Q106=AD106)</f>
        <v>1</v>
      </c>
      <c r="EU106" s="10">
        <f t="shared" ref="EU106:EU112" si="44">IF(EQ106=TRUE,3,0)</f>
        <v>3</v>
      </c>
      <c r="EV106" s="10">
        <f t="shared" si="31"/>
        <v>3</v>
      </c>
      <c r="EW106" s="10">
        <f t="shared" si="31"/>
        <v>3</v>
      </c>
      <c r="EX106" s="10">
        <f t="shared" si="31"/>
        <v>3</v>
      </c>
    </row>
    <row r="107" spans="1:154" ht="16.5" thickBot="1">
      <c r="A107" s="121">
        <v>43356</v>
      </c>
      <c r="B107" s="117"/>
      <c r="C107" s="117"/>
      <c r="D107" s="72"/>
      <c r="E107" s="35"/>
      <c r="F107" s="152"/>
      <c r="G107" s="27"/>
      <c r="H107" s="27"/>
      <c r="I107" s="27"/>
      <c r="J107" s="27"/>
      <c r="K107" s="31"/>
      <c r="L107" s="27"/>
      <c r="M107" s="27"/>
      <c r="N107" s="27"/>
      <c r="O107" s="27"/>
      <c r="P107" s="27"/>
      <c r="Q107" s="27"/>
      <c r="R107" s="26"/>
      <c r="S107" s="74"/>
      <c r="T107" s="27"/>
      <c r="U107" s="27"/>
      <c r="V107" s="27"/>
      <c r="W107" s="27"/>
      <c r="X107" s="27"/>
      <c r="Y107" s="27"/>
      <c r="Z107" s="27"/>
      <c r="AA107" s="27"/>
      <c r="AB107" s="27"/>
      <c r="AC107" s="27"/>
      <c r="AD107" s="76"/>
      <c r="AE107" s="28"/>
      <c r="AF107" s="48" t="str">
        <f>IF($S107="","",+EM107+EU107)</f>
        <v/>
      </c>
      <c r="AG107" s="34" t="str">
        <f>IF($S107="","",+EN107+EV107)</f>
        <v/>
      </c>
      <c r="AH107" s="34" t="str">
        <f>IF($S107="","",+EO107+EW107)</f>
        <v/>
      </c>
      <c r="AI107" s="49" t="str">
        <f>IF($S107="","",+EP107+EX107)</f>
        <v/>
      </c>
      <c r="AJ107" s="4"/>
      <c r="EG107" s="4"/>
      <c r="EH107" s="7" t="str">
        <f>IF(F107&lt;K107,2,IF(F107=K107,"n",1))</f>
        <v>n</v>
      </c>
      <c r="EI107" s="7" t="str">
        <f t="shared" si="32"/>
        <v>n</v>
      </c>
      <c r="EJ107" s="7" t="str">
        <f t="shared" si="33"/>
        <v>n</v>
      </c>
      <c r="EK107" s="8" t="str">
        <f t="shared" si="34"/>
        <v>n</v>
      </c>
      <c r="EL107" s="6" t="str">
        <f t="shared" si="35"/>
        <v>n</v>
      </c>
      <c r="EM107" s="9">
        <f t="shared" si="36"/>
        <v>1</v>
      </c>
      <c r="EN107" s="9">
        <f t="shared" si="37"/>
        <v>1</v>
      </c>
      <c r="EO107" s="9">
        <f t="shared" si="38"/>
        <v>1</v>
      </c>
      <c r="EP107" s="9">
        <f t="shared" si="39"/>
        <v>1</v>
      </c>
      <c r="EQ107" s="9" t="b">
        <f t="shared" si="40"/>
        <v>1</v>
      </c>
      <c r="ER107" s="7" t="b">
        <f t="shared" si="41"/>
        <v>1</v>
      </c>
      <c r="ES107" s="7" t="b">
        <f t="shared" si="42"/>
        <v>1</v>
      </c>
      <c r="ET107" s="11" t="b">
        <f t="shared" si="43"/>
        <v>1</v>
      </c>
      <c r="EU107" s="10">
        <f t="shared" si="44"/>
        <v>3</v>
      </c>
      <c r="EV107" s="10">
        <f t="shared" si="31"/>
        <v>3</v>
      </c>
      <c r="EW107" s="10">
        <f t="shared" si="31"/>
        <v>3</v>
      </c>
      <c r="EX107" s="10">
        <f t="shared" si="31"/>
        <v>3</v>
      </c>
    </row>
    <row r="108" spans="1:154" ht="16.5" thickBot="1">
      <c r="A108" s="122"/>
      <c r="B108" s="119"/>
      <c r="C108" s="120"/>
      <c r="D108" s="72"/>
      <c r="E108" s="35"/>
      <c r="F108" s="152"/>
      <c r="G108" s="27"/>
      <c r="H108" s="27"/>
      <c r="I108" s="27"/>
      <c r="J108" s="27"/>
      <c r="K108" s="156"/>
      <c r="L108" s="31"/>
      <c r="M108" s="32"/>
      <c r="N108" s="31"/>
      <c r="O108" s="32"/>
      <c r="P108" s="31"/>
      <c r="Q108" s="65"/>
      <c r="R108" s="26"/>
      <c r="S108" s="74"/>
      <c r="T108" s="27"/>
      <c r="U108" s="27"/>
      <c r="V108" s="27"/>
      <c r="W108" s="27"/>
      <c r="X108" s="27"/>
      <c r="Y108" s="27"/>
      <c r="Z108" s="27"/>
      <c r="AA108" s="27"/>
      <c r="AB108" s="27"/>
      <c r="AC108" s="27"/>
      <c r="AD108" s="76"/>
      <c r="AE108" s="28"/>
      <c r="AF108" s="48" t="str">
        <f>IF($S108="","",+EM108+EU108)</f>
        <v/>
      </c>
      <c r="AG108" s="34" t="str">
        <f>IF($S108="","",+EN108+EV108)</f>
        <v/>
      </c>
      <c r="AH108" s="34" t="str">
        <f>IF($S108="","",+EO108+EW108)</f>
        <v/>
      </c>
      <c r="AI108" s="49" t="str">
        <f>IF($S108="","",+EP108+EX108)</f>
        <v/>
      </c>
      <c r="AJ108" s="4"/>
      <c r="EG108" s="4"/>
      <c r="EH108" s="7" t="str">
        <f t="shared" ref="EH108:EH112" si="45">IF(F108&lt;K108,2,IF(F108=K108,"n",1))</f>
        <v>n</v>
      </c>
      <c r="EI108" s="7" t="str">
        <f t="shared" si="32"/>
        <v>n</v>
      </c>
      <c r="EJ108" s="7" t="str">
        <f t="shared" si="33"/>
        <v>n</v>
      </c>
      <c r="EK108" s="8" t="str">
        <f t="shared" si="34"/>
        <v>n</v>
      </c>
      <c r="EL108" s="6" t="str">
        <f t="shared" si="35"/>
        <v>n</v>
      </c>
      <c r="EM108" s="9">
        <f t="shared" si="36"/>
        <v>1</v>
      </c>
      <c r="EN108" s="9">
        <f t="shared" si="37"/>
        <v>1</v>
      </c>
      <c r="EO108" s="9">
        <f t="shared" si="38"/>
        <v>1</v>
      </c>
      <c r="EP108" s="9">
        <f t="shared" si="39"/>
        <v>1</v>
      </c>
      <c r="EQ108" s="9" t="b">
        <f t="shared" si="40"/>
        <v>1</v>
      </c>
      <c r="ER108" s="7" t="b">
        <f t="shared" si="41"/>
        <v>1</v>
      </c>
      <c r="ES108" s="7" t="b">
        <f t="shared" si="42"/>
        <v>1</v>
      </c>
      <c r="ET108" s="11" t="b">
        <f t="shared" si="43"/>
        <v>1</v>
      </c>
      <c r="EU108" s="10">
        <f t="shared" si="44"/>
        <v>3</v>
      </c>
      <c r="EV108" s="10">
        <f t="shared" si="31"/>
        <v>3</v>
      </c>
      <c r="EW108" s="10">
        <f t="shared" si="31"/>
        <v>3</v>
      </c>
      <c r="EX108" s="10">
        <f t="shared" si="31"/>
        <v>3</v>
      </c>
    </row>
    <row r="109" spans="1:154" ht="16.5" thickBot="1">
      <c r="A109" s="121">
        <v>43357</v>
      </c>
      <c r="B109" s="117"/>
      <c r="C109" s="118"/>
      <c r="D109" s="29"/>
      <c r="E109" s="35"/>
      <c r="F109" s="152"/>
      <c r="G109" s="27"/>
      <c r="H109" s="27"/>
      <c r="I109" s="27"/>
      <c r="J109" s="27"/>
      <c r="K109" s="156"/>
      <c r="L109" s="31"/>
      <c r="M109" s="32"/>
      <c r="N109" s="31"/>
      <c r="O109" s="32"/>
      <c r="P109" s="31"/>
      <c r="Q109" s="65"/>
      <c r="R109" s="26"/>
      <c r="S109" s="74"/>
      <c r="T109" s="27"/>
      <c r="U109" s="27"/>
      <c r="V109" s="27"/>
      <c r="W109" s="27"/>
      <c r="X109" s="27"/>
      <c r="Y109" s="27"/>
      <c r="Z109" s="27"/>
      <c r="AA109" s="27"/>
      <c r="AB109" s="27"/>
      <c r="AC109" s="27"/>
      <c r="AD109" s="76"/>
      <c r="AE109" s="28"/>
      <c r="AF109" s="48" t="str">
        <f>IF($S109="","",+EM109+EU109)</f>
        <v/>
      </c>
      <c r="AG109" s="34" t="str">
        <f>IF($S109="","",+EN109+EV109)</f>
        <v/>
      </c>
      <c r="AH109" s="34" t="str">
        <f>IF($S109="","",+EO109+EW109)</f>
        <v/>
      </c>
      <c r="AI109" s="49" t="str">
        <f>IF($S109="","",+EP109+EX109)</f>
        <v/>
      </c>
      <c r="AJ109" s="4"/>
      <c r="EG109" s="4"/>
      <c r="EH109" s="7" t="str">
        <f t="shared" si="45"/>
        <v>n</v>
      </c>
      <c r="EI109" s="7" t="str">
        <f t="shared" si="32"/>
        <v>n</v>
      </c>
      <c r="EJ109" s="7" t="str">
        <f t="shared" si="33"/>
        <v>n</v>
      </c>
      <c r="EK109" s="8" t="str">
        <f t="shared" si="34"/>
        <v>n</v>
      </c>
      <c r="EL109" s="6" t="str">
        <f t="shared" si="35"/>
        <v>n</v>
      </c>
      <c r="EM109" s="9">
        <f t="shared" si="36"/>
        <v>1</v>
      </c>
      <c r="EN109" s="9">
        <f t="shared" si="37"/>
        <v>1</v>
      </c>
      <c r="EO109" s="9">
        <f t="shared" si="38"/>
        <v>1</v>
      </c>
      <c r="EP109" s="9">
        <f t="shared" si="39"/>
        <v>1</v>
      </c>
      <c r="EQ109" s="9" t="b">
        <f t="shared" si="40"/>
        <v>1</v>
      </c>
      <c r="ER109" s="7" t="b">
        <f t="shared" si="41"/>
        <v>1</v>
      </c>
      <c r="ES109" s="7" t="b">
        <f t="shared" si="42"/>
        <v>1</v>
      </c>
      <c r="ET109" s="11" t="b">
        <f t="shared" si="43"/>
        <v>1</v>
      </c>
      <c r="EU109" s="10">
        <f t="shared" si="44"/>
        <v>3</v>
      </c>
      <c r="EV109" s="10">
        <f t="shared" si="31"/>
        <v>3</v>
      </c>
      <c r="EW109" s="10">
        <f t="shared" si="31"/>
        <v>3</v>
      </c>
      <c r="EX109" s="10">
        <f t="shared" si="31"/>
        <v>3</v>
      </c>
    </row>
    <row r="110" spans="1:154" ht="16.5" thickBot="1">
      <c r="A110" s="122"/>
      <c r="B110" s="119"/>
      <c r="C110" s="120"/>
      <c r="D110" s="29"/>
      <c r="E110" s="35"/>
      <c r="F110" s="152"/>
      <c r="G110" s="27"/>
      <c r="H110" s="27"/>
      <c r="I110" s="27"/>
      <c r="J110" s="27"/>
      <c r="K110" s="156"/>
      <c r="L110" s="31"/>
      <c r="M110" s="32"/>
      <c r="N110" s="31"/>
      <c r="O110" s="32"/>
      <c r="P110" s="31"/>
      <c r="Q110" s="65"/>
      <c r="R110" s="26"/>
      <c r="S110" s="74"/>
      <c r="T110" s="27"/>
      <c r="U110" s="27"/>
      <c r="V110" s="27"/>
      <c r="W110" s="27"/>
      <c r="X110" s="27"/>
      <c r="Y110" s="27"/>
      <c r="Z110" s="27"/>
      <c r="AA110" s="27"/>
      <c r="AB110" s="27"/>
      <c r="AC110" s="27"/>
      <c r="AD110" s="76"/>
      <c r="AE110" s="28"/>
      <c r="AF110" s="48" t="str">
        <f>IF($S110="","",+EM110+EU110)</f>
        <v/>
      </c>
      <c r="AG110" s="34" t="str">
        <f>IF($S110="","",+EN110+EV110)</f>
        <v/>
      </c>
      <c r="AH110" s="34" t="str">
        <f>IF($S110="","",+EO110+EW110)</f>
        <v/>
      </c>
      <c r="AI110" s="49" t="str">
        <f>IF($S110="","",+EP110+EX110)</f>
        <v/>
      </c>
      <c r="AJ110" s="4"/>
      <c r="EG110" s="4"/>
      <c r="EH110" s="7" t="str">
        <f t="shared" si="45"/>
        <v>n</v>
      </c>
      <c r="EI110" s="7" t="str">
        <f t="shared" si="32"/>
        <v>n</v>
      </c>
      <c r="EJ110" s="7" t="str">
        <f t="shared" si="33"/>
        <v>n</v>
      </c>
      <c r="EK110" s="8" t="str">
        <f t="shared" si="34"/>
        <v>n</v>
      </c>
      <c r="EL110" s="6" t="str">
        <f t="shared" si="35"/>
        <v>n</v>
      </c>
      <c r="EM110" s="9">
        <f t="shared" si="36"/>
        <v>1</v>
      </c>
      <c r="EN110" s="9">
        <f t="shared" si="37"/>
        <v>1</v>
      </c>
      <c r="EO110" s="9">
        <f t="shared" si="38"/>
        <v>1</v>
      </c>
      <c r="EP110" s="9">
        <f t="shared" si="39"/>
        <v>1</v>
      </c>
      <c r="EQ110" s="9" t="b">
        <f t="shared" si="40"/>
        <v>1</v>
      </c>
      <c r="ER110" s="7" t="b">
        <f t="shared" si="41"/>
        <v>1</v>
      </c>
      <c r="ES110" s="7" t="b">
        <f t="shared" si="42"/>
        <v>1</v>
      </c>
      <c r="ET110" s="11" t="b">
        <f t="shared" si="43"/>
        <v>1</v>
      </c>
      <c r="EU110" s="10">
        <f t="shared" si="44"/>
        <v>3</v>
      </c>
      <c r="EV110" s="10">
        <f t="shared" si="31"/>
        <v>3</v>
      </c>
      <c r="EW110" s="10">
        <f t="shared" si="31"/>
        <v>3</v>
      </c>
      <c r="EX110" s="10">
        <f t="shared" si="31"/>
        <v>3</v>
      </c>
    </row>
    <row r="111" spans="1:154" ht="16.5" thickBot="1">
      <c r="A111" s="121">
        <v>43358</v>
      </c>
      <c r="B111" s="117"/>
      <c r="C111" s="118"/>
      <c r="D111" s="29"/>
      <c r="E111" s="35"/>
      <c r="F111" s="152"/>
      <c r="G111" s="27"/>
      <c r="H111" s="27"/>
      <c r="I111" s="27"/>
      <c r="J111" s="27"/>
      <c r="K111" s="156"/>
      <c r="L111" s="31"/>
      <c r="M111" s="32"/>
      <c r="N111" s="31"/>
      <c r="O111" s="32"/>
      <c r="P111" s="31"/>
      <c r="Q111" s="65"/>
      <c r="R111" s="26"/>
      <c r="S111" s="74"/>
      <c r="T111" s="27"/>
      <c r="U111" s="27"/>
      <c r="V111" s="27"/>
      <c r="W111" s="27"/>
      <c r="X111" s="27"/>
      <c r="Y111" s="27"/>
      <c r="Z111" s="27"/>
      <c r="AA111" s="27"/>
      <c r="AB111" s="27"/>
      <c r="AC111" s="27"/>
      <c r="AD111" s="76"/>
      <c r="AE111" s="28"/>
      <c r="AF111" s="48" t="str">
        <f>IF($S111="","",+EM111+EU111)</f>
        <v/>
      </c>
      <c r="AG111" s="34" t="str">
        <f>IF($S111="","",+EN111+EV111)</f>
        <v/>
      </c>
      <c r="AH111" s="34" t="str">
        <f>IF($S111="","",+EO111+EW111)</f>
        <v/>
      </c>
      <c r="AI111" s="49" t="str">
        <f>IF($S111="","",+EP111+EX111)</f>
        <v/>
      </c>
      <c r="AJ111" s="4"/>
      <c r="EG111" s="4"/>
      <c r="EH111" s="7" t="str">
        <f t="shared" si="45"/>
        <v>n</v>
      </c>
      <c r="EI111" s="7" t="str">
        <f t="shared" si="32"/>
        <v>n</v>
      </c>
      <c r="EJ111" s="7" t="str">
        <f t="shared" si="33"/>
        <v>n</v>
      </c>
      <c r="EK111" s="8" t="str">
        <f t="shared" si="34"/>
        <v>n</v>
      </c>
      <c r="EL111" s="6" t="str">
        <f t="shared" si="35"/>
        <v>n</v>
      </c>
      <c r="EM111" s="9">
        <f t="shared" si="36"/>
        <v>1</v>
      </c>
      <c r="EN111" s="9">
        <f t="shared" si="37"/>
        <v>1</v>
      </c>
      <c r="EO111" s="9">
        <f t="shared" si="38"/>
        <v>1</v>
      </c>
      <c r="EP111" s="9">
        <f t="shared" si="39"/>
        <v>1</v>
      </c>
      <c r="EQ111" s="9" t="b">
        <f t="shared" si="40"/>
        <v>1</v>
      </c>
      <c r="ER111" s="7" t="b">
        <f t="shared" si="41"/>
        <v>1</v>
      </c>
      <c r="ES111" s="7" t="b">
        <f t="shared" si="42"/>
        <v>1</v>
      </c>
      <c r="ET111" s="11" t="b">
        <f t="shared" si="43"/>
        <v>1</v>
      </c>
      <c r="EU111" s="10">
        <f t="shared" si="44"/>
        <v>3</v>
      </c>
      <c r="EV111" s="10">
        <f t="shared" si="31"/>
        <v>3</v>
      </c>
      <c r="EW111" s="10">
        <f t="shared" si="31"/>
        <v>3</v>
      </c>
      <c r="EX111" s="10">
        <f t="shared" si="31"/>
        <v>3</v>
      </c>
    </row>
    <row r="112" spans="1:154" ht="16.5" thickBot="1">
      <c r="A112" s="123"/>
      <c r="B112" s="124"/>
      <c r="C112" s="125"/>
      <c r="D112" s="29"/>
      <c r="E112" s="35"/>
      <c r="F112" s="152"/>
      <c r="G112" s="27"/>
      <c r="H112" s="27"/>
      <c r="I112" s="27"/>
      <c r="J112" s="27"/>
      <c r="K112" s="156"/>
      <c r="L112" s="31"/>
      <c r="M112" s="32"/>
      <c r="N112" s="31"/>
      <c r="O112" s="32"/>
      <c r="P112" s="31"/>
      <c r="Q112" s="65"/>
      <c r="R112" s="26"/>
      <c r="S112" s="74"/>
      <c r="T112" s="27"/>
      <c r="U112" s="27"/>
      <c r="V112" s="27"/>
      <c r="W112" s="27"/>
      <c r="X112" s="27"/>
      <c r="Y112" s="27"/>
      <c r="Z112" s="27"/>
      <c r="AA112" s="27"/>
      <c r="AB112" s="27"/>
      <c r="AC112" s="27"/>
      <c r="AD112" s="76"/>
      <c r="AE112" s="28"/>
      <c r="AF112" s="48" t="str">
        <f>IF($S112="","",+EM112+EU112)</f>
        <v/>
      </c>
      <c r="AG112" s="34" t="str">
        <f>IF($S112="","",+EN112+EV112)</f>
        <v/>
      </c>
      <c r="AH112" s="34" t="str">
        <f>IF($S112="","",+EO112+EW112)</f>
        <v/>
      </c>
      <c r="AI112" s="49" t="str">
        <f>IF($S112="","",+EP112+EX112)</f>
        <v/>
      </c>
      <c r="AJ112" s="4"/>
      <c r="EG112" s="4"/>
      <c r="EH112" s="7" t="str">
        <f t="shared" si="45"/>
        <v>n</v>
      </c>
      <c r="EI112" s="7" t="str">
        <f t="shared" si="32"/>
        <v>n</v>
      </c>
      <c r="EJ112" s="7" t="str">
        <f t="shared" si="33"/>
        <v>n</v>
      </c>
      <c r="EK112" s="8" t="str">
        <f t="shared" si="34"/>
        <v>n</v>
      </c>
      <c r="EL112" s="6" t="str">
        <f t="shared" si="35"/>
        <v>n</v>
      </c>
      <c r="EM112" s="9">
        <f t="shared" si="36"/>
        <v>1</v>
      </c>
      <c r="EN112" s="9">
        <f t="shared" si="37"/>
        <v>1</v>
      </c>
      <c r="EO112" s="9">
        <f t="shared" si="38"/>
        <v>1</v>
      </c>
      <c r="EP112" s="9">
        <f t="shared" si="39"/>
        <v>1</v>
      </c>
      <c r="EQ112" s="9" t="b">
        <f t="shared" si="40"/>
        <v>1</v>
      </c>
      <c r="ER112" s="7" t="b">
        <f t="shared" si="41"/>
        <v>1</v>
      </c>
      <c r="ES112" s="7" t="b">
        <f t="shared" si="42"/>
        <v>1</v>
      </c>
      <c r="ET112" s="11" t="b">
        <f t="shared" si="43"/>
        <v>1</v>
      </c>
      <c r="EU112" s="10">
        <f t="shared" si="44"/>
        <v>3</v>
      </c>
      <c r="EV112" s="10">
        <f t="shared" si="31"/>
        <v>3</v>
      </c>
      <c r="EW112" s="10">
        <f t="shared" si="31"/>
        <v>3</v>
      </c>
      <c r="EX112" s="10">
        <f t="shared" si="31"/>
        <v>3</v>
      </c>
    </row>
    <row r="113" spans="1:154" ht="24.95" customHeight="1" thickTop="1" thickBot="1">
      <c r="A113" s="66"/>
      <c r="B113" s="28"/>
      <c r="C113" s="59"/>
      <c r="D113" s="28"/>
      <c r="E113" s="28"/>
      <c r="F113" s="28"/>
      <c r="G113" s="27"/>
      <c r="H113" s="27"/>
      <c r="I113" s="27"/>
      <c r="J113" s="27"/>
      <c r="K113" s="28"/>
      <c r="L113" s="28"/>
      <c r="M113" s="28"/>
      <c r="N113" s="28"/>
      <c r="O113" s="28"/>
      <c r="P113" s="28"/>
      <c r="Q113" s="67"/>
      <c r="R113" s="36"/>
      <c r="S113" s="14"/>
      <c r="T113" s="27"/>
      <c r="U113" s="27"/>
      <c r="V113" s="27"/>
      <c r="W113" s="27"/>
      <c r="X113" s="27"/>
      <c r="Y113" s="27"/>
      <c r="Z113" s="27"/>
      <c r="AA113" s="27"/>
      <c r="AB113" s="27"/>
      <c r="AC113" s="27"/>
      <c r="AD113" s="14"/>
      <c r="AE113" s="14"/>
      <c r="AF113" s="53">
        <f>SUM(AF105:AF112)</f>
        <v>0</v>
      </c>
      <c r="AG113" s="53">
        <f t="shared" ref="AG113:AI113" si="46">SUM(AG105:AG112)</f>
        <v>0</v>
      </c>
      <c r="AH113" s="53">
        <f t="shared" si="46"/>
        <v>0</v>
      </c>
      <c r="AI113" s="53">
        <f t="shared" si="46"/>
        <v>0</v>
      </c>
    </row>
    <row r="114" spans="1:154" ht="16.5" thickTop="1" thickBot="1">
      <c r="A114" s="68"/>
      <c r="B114" s="4"/>
      <c r="C114" s="69"/>
      <c r="D114" s="4"/>
      <c r="E114" s="4"/>
      <c r="F114" s="4"/>
      <c r="K114" s="4"/>
      <c r="L114" s="4"/>
      <c r="M114" s="4"/>
      <c r="N114" s="4"/>
      <c r="O114" s="4"/>
      <c r="P114" s="4"/>
      <c r="Q114" s="70"/>
    </row>
    <row r="115" spans="1:154" ht="19.5" thickBot="1">
      <c r="A115" s="111" t="s">
        <v>36</v>
      </c>
      <c r="B115" s="112"/>
      <c r="C115" s="112"/>
      <c r="D115" s="112"/>
      <c r="E115" s="113"/>
      <c r="F115" s="126" t="s">
        <v>7</v>
      </c>
      <c r="G115" s="153"/>
      <c r="H115" s="153"/>
      <c r="I115" s="153"/>
      <c r="J115" s="153"/>
      <c r="K115" s="127"/>
      <c r="L115" s="127"/>
      <c r="M115" s="127"/>
      <c r="N115" s="127"/>
      <c r="O115" s="127"/>
      <c r="P115" s="127"/>
      <c r="Q115" s="128"/>
      <c r="R115" s="2"/>
      <c r="S115" s="104" t="s">
        <v>8</v>
      </c>
      <c r="T115" s="139"/>
      <c r="U115" s="139"/>
      <c r="V115" s="139"/>
      <c r="W115" s="139"/>
      <c r="X115" s="139"/>
      <c r="Y115" s="139"/>
      <c r="Z115" s="139"/>
      <c r="AA115" s="139"/>
      <c r="AB115" s="139"/>
      <c r="AC115" s="139"/>
      <c r="AD115" s="105"/>
      <c r="AE115" s="1"/>
      <c r="AF115" s="99" t="s">
        <v>11</v>
      </c>
      <c r="AG115" s="99"/>
      <c r="AH115" s="99"/>
      <c r="AI115" s="99"/>
      <c r="AJ115" s="2"/>
      <c r="AK115" s="2"/>
      <c r="AL115" s="2"/>
      <c r="AM115" s="2"/>
      <c r="AN115" s="2"/>
      <c r="AO115" s="2"/>
      <c r="AP115" s="2"/>
      <c r="AQ115" s="2"/>
      <c r="AR115" s="2"/>
      <c r="AS115" s="2"/>
      <c r="AT115" s="2"/>
      <c r="AU115" s="2"/>
      <c r="AV115" s="2"/>
      <c r="AW115" s="2"/>
      <c r="AX115" s="2"/>
      <c r="AY115" s="2"/>
      <c r="AZ115" s="2"/>
      <c r="BA115" s="2"/>
      <c r="BB115" s="2"/>
      <c r="BC115" s="2"/>
      <c r="BD115" s="2"/>
      <c r="BE115" s="2"/>
      <c r="BF115" s="2"/>
      <c r="BG115" s="2"/>
      <c r="BH115" s="2"/>
      <c r="BI115" s="2"/>
      <c r="BJ115" s="2"/>
      <c r="BK115" s="2"/>
      <c r="BL115" s="2"/>
      <c r="BM115" s="2"/>
      <c r="BN115" s="2"/>
      <c r="BO115" s="2"/>
      <c r="BP115" s="2"/>
      <c r="BQ115" s="2"/>
      <c r="BR115" s="2"/>
      <c r="BS115" s="2"/>
      <c r="BT115" s="2"/>
      <c r="BU115" s="2"/>
      <c r="BV115" s="2"/>
      <c r="BW115" s="2"/>
      <c r="BX115" s="2"/>
      <c r="BY115" s="2"/>
      <c r="BZ115" s="2"/>
      <c r="CA115" s="2"/>
      <c r="CB115" s="2"/>
      <c r="CC115" s="2"/>
      <c r="CD115" s="2"/>
      <c r="CE115" s="2"/>
      <c r="CF115" s="2"/>
      <c r="CG115" s="2"/>
      <c r="CH115" s="2"/>
      <c r="CI115" s="2"/>
      <c r="CJ115" s="2"/>
      <c r="CK115" s="2"/>
      <c r="CL115" s="2"/>
      <c r="CM115" s="2"/>
      <c r="CN115" s="2"/>
      <c r="CO115" s="2"/>
      <c r="CP115" s="2"/>
      <c r="CQ115" s="2"/>
      <c r="CR115" s="2"/>
      <c r="CS115" s="2"/>
      <c r="CT115" s="2"/>
      <c r="CU115" s="2"/>
      <c r="CV115" s="2"/>
      <c r="CW115" s="2"/>
      <c r="CX115" s="2"/>
      <c r="CY115" s="2"/>
      <c r="CZ115" s="2"/>
      <c r="DA115" s="2"/>
      <c r="DB115" s="2"/>
      <c r="DC115" s="2"/>
      <c r="DD115" s="2"/>
      <c r="DE115" s="2"/>
      <c r="DF115" s="2"/>
      <c r="DG115" s="2"/>
      <c r="DH115" s="2"/>
      <c r="DI115" s="2"/>
      <c r="DJ115" s="2"/>
      <c r="DK115" s="2"/>
      <c r="DL115" s="2"/>
      <c r="DM115" s="2"/>
      <c r="DN115" s="2"/>
      <c r="DO115" s="2"/>
      <c r="DP115" s="2"/>
      <c r="DQ115" s="2"/>
      <c r="DR115" s="2"/>
      <c r="DS115" s="2"/>
      <c r="DT115" s="2"/>
      <c r="DU115" s="2"/>
      <c r="DV115" s="2"/>
      <c r="DW115" s="2"/>
      <c r="DX115" s="2"/>
      <c r="DY115" s="2"/>
      <c r="DZ115" s="2"/>
      <c r="EA115" s="2"/>
      <c r="EB115" s="2"/>
      <c r="EC115" s="2"/>
      <c r="ED115" s="2"/>
      <c r="EE115" s="2"/>
      <c r="EF115" s="2"/>
      <c r="EG115" s="2"/>
      <c r="EH115" s="84" t="s">
        <v>3</v>
      </c>
      <c r="EI115" s="84"/>
      <c r="EJ115" s="84"/>
      <c r="EK115" s="84"/>
      <c r="EL115" s="13" t="s">
        <v>2</v>
      </c>
      <c r="EM115" s="84" t="s">
        <v>13</v>
      </c>
      <c r="EN115" s="84"/>
      <c r="EO115" s="84"/>
      <c r="EP115" s="84"/>
      <c r="EQ115" s="84" t="s">
        <v>12</v>
      </c>
      <c r="ER115" s="84"/>
      <c r="ES115" s="84"/>
      <c r="ET115" s="84"/>
      <c r="EU115" s="84" t="s">
        <v>14</v>
      </c>
      <c r="EV115" s="84"/>
      <c r="EW115" s="84"/>
      <c r="EX115" s="84"/>
    </row>
    <row r="116" spans="1:154" s="20" customFormat="1" ht="24.95" customHeight="1" thickBot="1">
      <c r="A116" s="114" t="s">
        <v>9</v>
      </c>
      <c r="B116" s="115"/>
      <c r="C116" s="116"/>
      <c r="D116" s="100" t="s">
        <v>6</v>
      </c>
      <c r="E116" s="100"/>
      <c r="F116" s="106" t="s">
        <v>30</v>
      </c>
      <c r="G116" s="106"/>
      <c r="H116" s="106"/>
      <c r="I116" s="106"/>
      <c r="J116" s="106"/>
      <c r="K116" s="106"/>
      <c r="L116" s="107" t="s">
        <v>31</v>
      </c>
      <c r="M116" s="107"/>
      <c r="N116" s="108" t="s">
        <v>32</v>
      </c>
      <c r="O116" s="108"/>
      <c r="P116" s="109" t="s">
        <v>33</v>
      </c>
      <c r="Q116" s="109"/>
      <c r="R116" s="17"/>
      <c r="S116" s="56"/>
      <c r="T116" s="80"/>
      <c r="U116" s="80"/>
      <c r="V116" s="80"/>
      <c r="W116" s="80"/>
      <c r="X116" s="80"/>
      <c r="Y116" s="80"/>
      <c r="Z116" s="80"/>
      <c r="AA116" s="80"/>
      <c r="AB116" s="80"/>
      <c r="AC116" s="80"/>
      <c r="AD116" s="57"/>
      <c r="AE116" s="18"/>
      <c r="AF116" s="41" t="s">
        <v>30</v>
      </c>
      <c r="AG116" s="42" t="s">
        <v>31</v>
      </c>
      <c r="AH116" s="43" t="s">
        <v>32</v>
      </c>
      <c r="AI116" s="44" t="s">
        <v>33</v>
      </c>
      <c r="AJ116" s="18"/>
      <c r="AK116" s="18"/>
      <c r="AL116" s="18"/>
      <c r="AM116" s="18"/>
      <c r="AN116" s="18"/>
      <c r="AO116" s="18"/>
      <c r="AP116" s="18"/>
      <c r="AQ116" s="18"/>
      <c r="AR116" s="18"/>
      <c r="AS116" s="18"/>
      <c r="AT116" s="18"/>
      <c r="AU116" s="18"/>
      <c r="AV116" s="18"/>
      <c r="AW116" s="18"/>
      <c r="AX116" s="18"/>
      <c r="AY116" s="18"/>
      <c r="AZ116" s="18"/>
      <c r="BA116" s="18"/>
      <c r="BB116" s="18"/>
      <c r="BC116" s="18"/>
      <c r="BD116" s="18"/>
      <c r="BE116" s="18"/>
      <c r="BF116" s="18"/>
      <c r="BG116" s="18"/>
      <c r="BH116" s="18"/>
      <c r="BI116" s="18"/>
      <c r="BJ116" s="18"/>
      <c r="BK116" s="18"/>
      <c r="BL116" s="18"/>
      <c r="BM116" s="18"/>
      <c r="BN116" s="18"/>
      <c r="BO116" s="18"/>
      <c r="BP116" s="18"/>
      <c r="BQ116" s="18"/>
      <c r="BR116" s="18"/>
      <c r="BS116" s="18"/>
      <c r="BT116" s="18"/>
      <c r="BU116" s="18"/>
      <c r="BV116" s="18"/>
      <c r="BW116" s="18"/>
      <c r="BX116" s="18"/>
      <c r="BY116" s="18"/>
      <c r="BZ116" s="18"/>
      <c r="CA116" s="18"/>
      <c r="CB116" s="18"/>
      <c r="CC116" s="18"/>
      <c r="CD116" s="18"/>
      <c r="CE116" s="18"/>
      <c r="CF116" s="18"/>
      <c r="CG116" s="18"/>
      <c r="CH116" s="18"/>
      <c r="CI116" s="18"/>
      <c r="CJ116" s="18"/>
      <c r="CK116" s="18"/>
      <c r="CL116" s="18"/>
      <c r="CM116" s="18"/>
      <c r="CN116" s="18"/>
      <c r="CO116" s="18"/>
      <c r="CP116" s="18"/>
      <c r="CQ116" s="18"/>
      <c r="CR116" s="18"/>
      <c r="CS116" s="18"/>
      <c r="CT116" s="18"/>
      <c r="CU116" s="18"/>
      <c r="CV116" s="18"/>
      <c r="CW116" s="18"/>
      <c r="CX116" s="18"/>
      <c r="CY116" s="18"/>
      <c r="CZ116" s="18"/>
      <c r="DA116" s="18"/>
      <c r="DB116" s="18"/>
      <c r="DC116" s="18"/>
      <c r="DD116" s="18"/>
      <c r="DE116" s="18"/>
      <c r="DF116" s="18"/>
      <c r="DG116" s="18"/>
      <c r="DH116" s="18"/>
      <c r="DI116" s="18"/>
      <c r="DJ116" s="18"/>
      <c r="DK116" s="18"/>
      <c r="DL116" s="18"/>
      <c r="DM116" s="18"/>
      <c r="DN116" s="18"/>
      <c r="DO116" s="18"/>
      <c r="DP116" s="18"/>
      <c r="DQ116" s="18"/>
      <c r="DR116" s="18"/>
      <c r="DS116" s="18"/>
      <c r="DT116" s="18"/>
      <c r="DU116" s="18"/>
      <c r="DV116" s="18"/>
      <c r="DW116" s="18"/>
      <c r="DX116" s="18"/>
      <c r="DY116" s="18"/>
      <c r="DZ116" s="18"/>
      <c r="EA116" s="18"/>
      <c r="EB116" s="18"/>
      <c r="EC116" s="18"/>
      <c r="ED116" s="18"/>
      <c r="EE116" s="18"/>
      <c r="EF116" s="18"/>
      <c r="EG116" s="18"/>
      <c r="EH116" s="19" t="s">
        <v>0</v>
      </c>
      <c r="EI116" s="19" t="s">
        <v>1</v>
      </c>
      <c r="EJ116" s="19" t="s">
        <v>4</v>
      </c>
      <c r="EK116" s="19" t="s">
        <v>5</v>
      </c>
      <c r="EL116" s="58"/>
      <c r="EM116" s="19" t="s">
        <v>0</v>
      </c>
      <c r="EN116" s="19" t="s">
        <v>1</v>
      </c>
      <c r="EO116" s="19" t="s">
        <v>4</v>
      </c>
      <c r="EP116" s="19" t="s">
        <v>5</v>
      </c>
      <c r="EQ116" s="19" t="s">
        <v>0</v>
      </c>
      <c r="ER116" s="19" t="s">
        <v>1</v>
      </c>
      <c r="ES116" s="19" t="s">
        <v>4</v>
      </c>
      <c r="ET116" s="19" t="s">
        <v>5</v>
      </c>
      <c r="EU116" s="19" t="s">
        <v>0</v>
      </c>
      <c r="EV116" s="19" t="s">
        <v>1</v>
      </c>
      <c r="EW116" s="19" t="s">
        <v>4</v>
      </c>
      <c r="EX116" s="19" t="s">
        <v>5</v>
      </c>
    </row>
    <row r="117" spans="1:154" ht="16.5" customHeight="1" thickBot="1">
      <c r="A117" s="121">
        <v>43355</v>
      </c>
      <c r="B117" s="117"/>
      <c r="C117" s="118"/>
      <c r="D117" s="21"/>
      <c r="E117" s="22"/>
      <c r="F117" s="151"/>
      <c r="G117" s="27"/>
      <c r="H117" s="27"/>
      <c r="I117" s="27"/>
      <c r="J117" s="27"/>
      <c r="K117" s="155"/>
      <c r="L117" s="23"/>
      <c r="M117" s="24"/>
      <c r="N117" s="23"/>
      <c r="O117" s="24"/>
      <c r="P117" s="23"/>
      <c r="Q117" s="64"/>
      <c r="R117" s="26"/>
      <c r="S117" s="74"/>
      <c r="T117" s="27"/>
      <c r="U117" s="27"/>
      <c r="V117" s="27"/>
      <c r="W117" s="27"/>
      <c r="X117" s="27"/>
      <c r="Y117" s="27"/>
      <c r="Z117" s="27"/>
      <c r="AA117" s="27"/>
      <c r="AB117" s="27"/>
      <c r="AC117" s="27"/>
      <c r="AD117" s="76"/>
      <c r="AE117" s="28">
        <v>1</v>
      </c>
      <c r="AF117" s="45" t="str">
        <f>IF($S117="","",+EM117+EU117)</f>
        <v/>
      </c>
      <c r="AG117" s="46" t="str">
        <f>IF($S117="","",+EN117+EV117)</f>
        <v/>
      </c>
      <c r="AH117" s="46" t="str">
        <f>IF($S117="","",+EO117+EW117)</f>
        <v/>
      </c>
      <c r="AI117" s="47" t="str">
        <f>IF($S117="","",+EP117+EX117)</f>
        <v/>
      </c>
      <c r="AJ117" s="4"/>
      <c r="EG117" s="4"/>
      <c r="EH117" s="7" t="str">
        <f>IF(F117&lt;K117,2,IF(F117=K117,"n",1))</f>
        <v>n</v>
      </c>
      <c r="EI117" s="7" t="str">
        <f>IF(L117&lt;M117,2,IF(L117=M117,"n",1))</f>
        <v>n</v>
      </c>
      <c r="EJ117" s="7" t="str">
        <f>IF(N117&lt;O117,2,IF(N117=O117,"n",1))</f>
        <v>n</v>
      </c>
      <c r="EK117" s="8" t="str">
        <f>IF(P117&lt;Q117,2,IF(P117=Q117,"n",1))</f>
        <v>n</v>
      </c>
      <c r="EL117" s="6" t="str">
        <f>IF(S117&lt;AD117,2,IF(S117=AD117,"n",1))</f>
        <v>n</v>
      </c>
      <c r="EM117" s="9">
        <f>IF(EH117=EL117,1,0)</f>
        <v>1</v>
      </c>
      <c r="EN117" s="9">
        <f>IF(EI117=EL117,1,0)</f>
        <v>1</v>
      </c>
      <c r="EO117" s="9">
        <f>IF(EJ117=EL117,1,0)</f>
        <v>1</v>
      </c>
      <c r="EP117" s="9">
        <f>IF(EK117=EL117,1,0)</f>
        <v>1</v>
      </c>
      <c r="EQ117" s="9" t="b">
        <f>AND(F117=S117,K117=AD117)</f>
        <v>1</v>
      </c>
      <c r="ER117" s="7" t="b">
        <f>AND(L117=S117,M117=AD117)</f>
        <v>1</v>
      </c>
      <c r="ES117" s="7" t="b">
        <f>AND(N117=S117,O117=AD117)</f>
        <v>1</v>
      </c>
      <c r="ET117" s="11" t="b">
        <f>AND(P117=S117,Q117=AD117)</f>
        <v>1</v>
      </c>
      <c r="EU117" s="10">
        <f>IF(EQ117=TRUE,3,0)</f>
        <v>3</v>
      </c>
      <c r="EV117" s="10">
        <f t="shared" ref="EV117:EX120" si="47">IF(ER117=TRUE,3,0)</f>
        <v>3</v>
      </c>
      <c r="EW117" s="10">
        <f t="shared" si="47"/>
        <v>3</v>
      </c>
      <c r="EX117" s="10">
        <f t="shared" si="47"/>
        <v>3</v>
      </c>
    </row>
    <row r="118" spans="1:154" ht="16.5" thickBot="1">
      <c r="A118" s="122"/>
      <c r="B118" s="119"/>
      <c r="C118" s="120"/>
      <c r="D118" s="29"/>
      <c r="E118" s="30"/>
      <c r="F118" s="152"/>
      <c r="G118" s="27"/>
      <c r="H118" s="27"/>
      <c r="I118" s="27"/>
      <c r="J118" s="27"/>
      <c r="K118" s="156"/>
      <c r="L118" s="31"/>
      <c r="M118" s="32"/>
      <c r="N118" s="31"/>
      <c r="O118" s="32"/>
      <c r="P118" s="31"/>
      <c r="Q118" s="65"/>
      <c r="R118" s="26"/>
      <c r="S118" s="74"/>
      <c r="T118" s="27"/>
      <c r="U118" s="27"/>
      <c r="V118" s="27"/>
      <c r="W118" s="27"/>
      <c r="X118" s="27"/>
      <c r="Y118" s="27"/>
      <c r="Z118" s="27"/>
      <c r="AA118" s="27"/>
      <c r="AB118" s="27"/>
      <c r="AC118" s="27"/>
      <c r="AD118" s="76"/>
      <c r="AE118" s="28"/>
      <c r="AF118" s="48" t="str">
        <f>IF($S118="","",+EM118+EU118)</f>
        <v/>
      </c>
      <c r="AG118" s="34" t="str">
        <f>IF($S118="","",+EN118+EV118)</f>
        <v/>
      </c>
      <c r="AH118" s="34" t="str">
        <f>IF($S118="","",+EO118+EW118)</f>
        <v/>
      </c>
      <c r="AI118" s="49" t="str">
        <f>IF($S118="","",+EP118+EX118)</f>
        <v/>
      </c>
      <c r="AJ118" s="4"/>
      <c r="EG118" s="4"/>
      <c r="EH118" s="7" t="str">
        <f>IF(F118&lt;K118,2,IF(F118=K118,"n",1))</f>
        <v>n</v>
      </c>
      <c r="EI118" s="7" t="str">
        <f t="shared" ref="EI118:EI120" si="48">IF(L118&lt;M118,2,IF(L118=M118,"n",1))</f>
        <v>n</v>
      </c>
      <c r="EJ118" s="7" t="str">
        <f t="shared" ref="EJ118:EJ120" si="49">IF(N118&lt;O118,2,IF(N118=O118,"n",1))</f>
        <v>n</v>
      </c>
      <c r="EK118" s="8" t="str">
        <f t="shared" ref="EK118:EK120" si="50">IF(P118&lt;Q118,2,IF(P118=Q118,"n",1))</f>
        <v>n</v>
      </c>
      <c r="EL118" s="6" t="str">
        <f t="shared" ref="EL118:EL120" si="51">IF(S118&lt;AD118,2,IF(S118=AD118,"n",1))</f>
        <v>n</v>
      </c>
      <c r="EM118" s="9">
        <f t="shared" ref="EM118:EM120" si="52">IF(EH118=EL118,1,0)</f>
        <v>1</v>
      </c>
      <c r="EN118" s="9">
        <f t="shared" ref="EN118:EN120" si="53">IF(EI118=EL118,1,0)</f>
        <v>1</v>
      </c>
      <c r="EO118" s="9">
        <f t="shared" ref="EO118:EO120" si="54">IF(EJ118=EL118,1,0)</f>
        <v>1</v>
      </c>
      <c r="EP118" s="9">
        <f t="shared" ref="EP118:EP120" si="55">IF(EK118=EL118,1,0)</f>
        <v>1</v>
      </c>
      <c r="EQ118" s="9" t="b">
        <f t="shared" ref="EQ118:EQ120" si="56">AND(F118=S118,K118=AD118)</f>
        <v>1</v>
      </c>
      <c r="ER118" s="7" t="b">
        <f t="shared" ref="ER118:ER120" si="57">AND(L118=S118,M118=AD118)</f>
        <v>1</v>
      </c>
      <c r="ES118" s="7" t="b">
        <f t="shared" ref="ES118:ES120" si="58">AND(N118=S118,O118=AD118)</f>
        <v>1</v>
      </c>
      <c r="ET118" s="11" t="b">
        <f t="shared" ref="ET118:ET120" si="59">AND(P118=S118,Q118=AD118)</f>
        <v>1</v>
      </c>
      <c r="EU118" s="10">
        <f t="shared" ref="EU118:EU120" si="60">IF(EQ118=TRUE,3,0)</f>
        <v>3</v>
      </c>
      <c r="EV118" s="10">
        <f t="shared" si="47"/>
        <v>3</v>
      </c>
      <c r="EW118" s="10">
        <f t="shared" si="47"/>
        <v>3</v>
      </c>
      <c r="EX118" s="10">
        <f t="shared" si="47"/>
        <v>3</v>
      </c>
    </row>
    <row r="119" spans="1:154" ht="16.5" thickBot="1">
      <c r="A119" s="121">
        <v>43356</v>
      </c>
      <c r="B119" s="117"/>
      <c r="C119" s="129"/>
      <c r="D119" s="29"/>
      <c r="E119" s="35"/>
      <c r="F119" s="152"/>
      <c r="G119" s="27"/>
      <c r="H119" s="27"/>
      <c r="I119" s="27"/>
      <c r="J119" s="27"/>
      <c r="K119" s="156"/>
      <c r="L119" s="31"/>
      <c r="M119" s="32"/>
      <c r="N119" s="31"/>
      <c r="O119" s="32"/>
      <c r="P119" s="31"/>
      <c r="Q119" s="65"/>
      <c r="R119" s="26"/>
      <c r="S119" s="74"/>
      <c r="T119" s="27"/>
      <c r="U119" s="27"/>
      <c r="V119" s="27"/>
      <c r="W119" s="27"/>
      <c r="X119" s="27"/>
      <c r="Y119" s="27"/>
      <c r="Z119" s="27"/>
      <c r="AA119" s="27"/>
      <c r="AB119" s="27"/>
      <c r="AC119" s="27"/>
      <c r="AD119" s="76"/>
      <c r="AE119" s="28"/>
      <c r="AF119" s="48" t="str">
        <f>IF($S119="","",+EM119+EU119)</f>
        <v/>
      </c>
      <c r="AG119" s="34" t="str">
        <f>IF($S119="","",+EN119+EV119)</f>
        <v/>
      </c>
      <c r="AH119" s="34" t="str">
        <f>IF($S119="","",+EO119+EW119)</f>
        <v/>
      </c>
      <c r="AI119" s="49" t="str">
        <f>IF($S119="","",+EP119+EX119)</f>
        <v/>
      </c>
      <c r="AJ119" s="4"/>
      <c r="EG119" s="4"/>
      <c r="EH119" s="7" t="str">
        <f>IF(F119&lt;K119,2,IF(F119=K119,"n",1))</f>
        <v>n</v>
      </c>
      <c r="EI119" s="7" t="str">
        <f t="shared" si="48"/>
        <v>n</v>
      </c>
      <c r="EJ119" s="7" t="str">
        <f t="shared" si="49"/>
        <v>n</v>
      </c>
      <c r="EK119" s="8" t="str">
        <f t="shared" si="50"/>
        <v>n</v>
      </c>
      <c r="EL119" s="6" t="str">
        <f t="shared" si="51"/>
        <v>n</v>
      </c>
      <c r="EM119" s="9">
        <f t="shared" si="52"/>
        <v>1</v>
      </c>
      <c r="EN119" s="9">
        <f t="shared" si="53"/>
        <v>1</v>
      </c>
      <c r="EO119" s="9">
        <f t="shared" si="54"/>
        <v>1</v>
      </c>
      <c r="EP119" s="9">
        <f t="shared" si="55"/>
        <v>1</v>
      </c>
      <c r="EQ119" s="9" t="b">
        <f t="shared" si="56"/>
        <v>1</v>
      </c>
      <c r="ER119" s="7" t="b">
        <f t="shared" si="57"/>
        <v>1</v>
      </c>
      <c r="ES119" s="7" t="b">
        <f t="shared" si="58"/>
        <v>1</v>
      </c>
      <c r="ET119" s="11" t="b">
        <f t="shared" si="59"/>
        <v>1</v>
      </c>
      <c r="EU119" s="10">
        <f t="shared" si="60"/>
        <v>3</v>
      </c>
      <c r="EV119" s="10">
        <f t="shared" si="47"/>
        <v>3</v>
      </c>
      <c r="EW119" s="10">
        <f t="shared" si="47"/>
        <v>3</v>
      </c>
      <c r="EX119" s="10">
        <f t="shared" si="47"/>
        <v>3</v>
      </c>
    </row>
    <row r="120" spans="1:154" ht="16.5" thickBot="1">
      <c r="A120" s="130"/>
      <c r="B120" s="131"/>
      <c r="C120" s="132"/>
      <c r="D120" s="29"/>
      <c r="E120" s="35"/>
      <c r="F120" s="152"/>
      <c r="G120" s="27"/>
      <c r="H120" s="27"/>
      <c r="I120" s="27"/>
      <c r="J120" s="27"/>
      <c r="K120" s="156"/>
      <c r="L120" s="31"/>
      <c r="M120" s="32"/>
      <c r="N120" s="31"/>
      <c r="O120" s="32"/>
      <c r="P120" s="31"/>
      <c r="Q120" s="65"/>
      <c r="R120" s="26"/>
      <c r="S120" s="74"/>
      <c r="T120" s="27"/>
      <c r="U120" s="27"/>
      <c r="V120" s="27"/>
      <c r="W120" s="27"/>
      <c r="X120" s="27"/>
      <c r="Y120" s="27"/>
      <c r="Z120" s="27"/>
      <c r="AA120" s="27"/>
      <c r="AB120" s="27"/>
      <c r="AC120" s="27"/>
      <c r="AD120" s="76"/>
      <c r="AE120" s="28"/>
      <c r="AF120" s="48" t="str">
        <f>IF($S120="","",+EM120+EU120)</f>
        <v/>
      </c>
      <c r="AG120" s="34" t="str">
        <f>IF($S120="","",+EN120+EV120)</f>
        <v/>
      </c>
      <c r="AH120" s="34" t="str">
        <f>IF($S120="","",+EO120+EW120)</f>
        <v/>
      </c>
      <c r="AI120" s="49" t="str">
        <f>IF($S120="","",+EP120+EX120)</f>
        <v/>
      </c>
      <c r="AJ120" s="4"/>
      <c r="EG120" s="4"/>
      <c r="EH120" s="7" t="str">
        <f t="shared" ref="EH120" si="61">IF(F120&lt;K120,2,IF(F120=K120,"n",1))</f>
        <v>n</v>
      </c>
      <c r="EI120" s="7" t="str">
        <f t="shared" si="48"/>
        <v>n</v>
      </c>
      <c r="EJ120" s="7" t="str">
        <f t="shared" si="49"/>
        <v>n</v>
      </c>
      <c r="EK120" s="8" t="str">
        <f t="shared" si="50"/>
        <v>n</v>
      </c>
      <c r="EL120" s="6" t="str">
        <f t="shared" si="51"/>
        <v>n</v>
      </c>
      <c r="EM120" s="9">
        <f t="shared" si="52"/>
        <v>1</v>
      </c>
      <c r="EN120" s="9">
        <f t="shared" si="53"/>
        <v>1</v>
      </c>
      <c r="EO120" s="9">
        <f t="shared" si="54"/>
        <v>1</v>
      </c>
      <c r="EP120" s="9">
        <f t="shared" si="55"/>
        <v>1</v>
      </c>
      <c r="EQ120" s="9" t="b">
        <f t="shared" si="56"/>
        <v>1</v>
      </c>
      <c r="ER120" s="7" t="b">
        <f t="shared" si="57"/>
        <v>1</v>
      </c>
      <c r="ES120" s="7" t="b">
        <f t="shared" si="58"/>
        <v>1</v>
      </c>
      <c r="ET120" s="11" t="b">
        <f t="shared" si="59"/>
        <v>1</v>
      </c>
      <c r="EU120" s="10">
        <f t="shared" si="60"/>
        <v>3</v>
      </c>
      <c r="EV120" s="10">
        <f t="shared" si="47"/>
        <v>3</v>
      </c>
      <c r="EW120" s="10">
        <f t="shared" si="47"/>
        <v>3</v>
      </c>
      <c r="EX120" s="10">
        <f t="shared" si="47"/>
        <v>3</v>
      </c>
    </row>
    <row r="121" spans="1:154" ht="24.95" customHeight="1" thickTop="1" thickBot="1">
      <c r="A121" s="66"/>
      <c r="B121" s="28"/>
      <c r="C121" s="59"/>
      <c r="D121" s="28"/>
      <c r="E121" s="28"/>
      <c r="F121" s="28"/>
      <c r="G121" s="27"/>
      <c r="H121" s="27"/>
      <c r="I121" s="27"/>
      <c r="J121" s="27"/>
      <c r="K121" s="28"/>
      <c r="L121" s="28"/>
      <c r="M121" s="28"/>
      <c r="N121" s="28"/>
      <c r="O121" s="28"/>
      <c r="P121" s="28"/>
      <c r="Q121" s="67"/>
      <c r="R121" s="36"/>
      <c r="S121" s="14"/>
      <c r="T121" s="27"/>
      <c r="U121" s="27"/>
      <c r="V121" s="27"/>
      <c r="W121" s="27"/>
      <c r="X121" s="27"/>
      <c r="Y121" s="27"/>
      <c r="Z121" s="27"/>
      <c r="AA121" s="27"/>
      <c r="AB121" s="27"/>
      <c r="AC121" s="27"/>
      <c r="AD121" s="14"/>
      <c r="AE121" s="14"/>
      <c r="AF121" s="53">
        <f>SUM(AF117:AF120)</f>
        <v>0</v>
      </c>
      <c r="AG121" s="53">
        <f t="shared" ref="AG121:AI121" si="62">SUM(AG117:AG120)</f>
        <v>0</v>
      </c>
      <c r="AH121" s="53">
        <f t="shared" si="62"/>
        <v>0</v>
      </c>
      <c r="AI121" s="53">
        <f t="shared" si="62"/>
        <v>0</v>
      </c>
    </row>
    <row r="122" spans="1:154" ht="16.5" thickTop="1" thickBot="1">
      <c r="A122" s="68"/>
      <c r="B122" s="4"/>
      <c r="C122" s="69"/>
      <c r="D122" s="4"/>
      <c r="E122" s="4"/>
      <c r="F122" s="4"/>
      <c r="K122" s="4"/>
      <c r="L122" s="4"/>
      <c r="M122" s="4"/>
      <c r="N122" s="4"/>
      <c r="O122" s="4"/>
      <c r="P122" s="4"/>
      <c r="Q122" s="70"/>
    </row>
    <row r="123" spans="1:154" ht="19.5" thickBot="1">
      <c r="A123" s="111" t="s">
        <v>37</v>
      </c>
      <c r="B123" s="112"/>
      <c r="C123" s="112"/>
      <c r="D123" s="112"/>
      <c r="E123" s="113"/>
      <c r="F123" s="126" t="s">
        <v>7</v>
      </c>
      <c r="G123" s="153"/>
      <c r="H123" s="153"/>
      <c r="I123" s="153"/>
      <c r="J123" s="153"/>
      <c r="K123" s="127"/>
      <c r="L123" s="127"/>
      <c r="M123" s="127"/>
      <c r="N123" s="127"/>
      <c r="O123" s="127"/>
      <c r="P123" s="127"/>
      <c r="Q123" s="128"/>
      <c r="R123" s="2"/>
      <c r="S123" s="104" t="s">
        <v>8</v>
      </c>
      <c r="T123" s="139"/>
      <c r="U123" s="139"/>
      <c r="V123" s="139"/>
      <c r="W123" s="139"/>
      <c r="X123" s="139"/>
      <c r="Y123" s="139"/>
      <c r="Z123" s="139"/>
      <c r="AA123" s="139"/>
      <c r="AB123" s="139"/>
      <c r="AC123" s="139"/>
      <c r="AD123" s="105"/>
      <c r="AE123" s="1"/>
      <c r="AF123" s="99" t="s">
        <v>11</v>
      </c>
      <c r="AG123" s="99"/>
      <c r="AH123" s="99"/>
      <c r="AI123" s="99"/>
      <c r="AJ123" s="2"/>
      <c r="AK123" s="2"/>
      <c r="AL123" s="2"/>
      <c r="AM123" s="2"/>
      <c r="AN123" s="2"/>
      <c r="AO123" s="2"/>
      <c r="AP123" s="2"/>
      <c r="AQ123" s="2"/>
      <c r="AR123" s="2"/>
      <c r="AS123" s="2"/>
      <c r="AT123" s="2"/>
      <c r="AU123" s="2"/>
      <c r="AV123" s="2"/>
      <c r="AW123" s="2"/>
      <c r="AX123" s="2"/>
      <c r="AY123" s="2"/>
      <c r="AZ123" s="2"/>
      <c r="BA123" s="2"/>
      <c r="BB123" s="2"/>
      <c r="BC123" s="2"/>
      <c r="BD123" s="2"/>
      <c r="BE123" s="2"/>
      <c r="BF123" s="2"/>
      <c r="BG123" s="2"/>
      <c r="BH123" s="2"/>
      <c r="BI123" s="2"/>
      <c r="BJ123" s="2"/>
      <c r="BK123" s="2"/>
      <c r="BL123" s="2"/>
      <c r="BM123" s="2"/>
      <c r="BN123" s="2"/>
      <c r="BO123" s="2"/>
      <c r="BP123" s="2"/>
      <c r="BQ123" s="2"/>
      <c r="BR123" s="2"/>
      <c r="BS123" s="2"/>
      <c r="BT123" s="2"/>
      <c r="BU123" s="2"/>
      <c r="BV123" s="2"/>
      <c r="BW123" s="2"/>
      <c r="BX123" s="2"/>
      <c r="BY123" s="2"/>
      <c r="BZ123" s="2"/>
      <c r="CA123" s="2"/>
      <c r="CB123" s="2"/>
      <c r="CC123" s="2"/>
      <c r="CD123" s="2"/>
      <c r="CE123" s="2"/>
      <c r="CF123" s="2"/>
      <c r="CG123" s="2"/>
      <c r="CH123" s="2"/>
      <c r="CI123" s="2"/>
      <c r="CJ123" s="2"/>
      <c r="CK123" s="2"/>
      <c r="CL123" s="2"/>
      <c r="CM123" s="2"/>
      <c r="CN123" s="2"/>
      <c r="CO123" s="2"/>
      <c r="CP123" s="2"/>
      <c r="CQ123" s="2"/>
      <c r="CR123" s="2"/>
      <c r="CS123" s="2"/>
      <c r="CT123" s="2"/>
      <c r="CU123" s="2"/>
      <c r="CV123" s="2"/>
      <c r="CW123" s="2"/>
      <c r="CX123" s="2"/>
      <c r="CY123" s="2"/>
      <c r="CZ123" s="2"/>
      <c r="DA123" s="2"/>
      <c r="DB123" s="2"/>
      <c r="DC123" s="2"/>
      <c r="DD123" s="2"/>
      <c r="DE123" s="2"/>
      <c r="DF123" s="2"/>
      <c r="DG123" s="2"/>
      <c r="DH123" s="2"/>
      <c r="DI123" s="2"/>
      <c r="DJ123" s="2"/>
      <c r="DK123" s="2"/>
      <c r="DL123" s="2"/>
      <c r="DM123" s="2"/>
      <c r="DN123" s="2"/>
      <c r="DO123" s="2"/>
      <c r="DP123" s="2"/>
      <c r="DQ123" s="2"/>
      <c r="DR123" s="2"/>
      <c r="DS123" s="2"/>
      <c r="DT123" s="2"/>
      <c r="DU123" s="2"/>
      <c r="DV123" s="2"/>
      <c r="DW123" s="2"/>
      <c r="DX123" s="2"/>
      <c r="DY123" s="2"/>
      <c r="DZ123" s="2"/>
      <c r="EA123" s="2"/>
      <c r="EB123" s="2"/>
      <c r="EC123" s="2"/>
      <c r="ED123" s="2"/>
      <c r="EE123" s="2"/>
      <c r="EF123" s="2"/>
      <c r="EG123" s="2"/>
      <c r="EH123" s="84" t="s">
        <v>3</v>
      </c>
      <c r="EI123" s="84"/>
      <c r="EJ123" s="84"/>
      <c r="EK123" s="84"/>
      <c r="EL123" s="13" t="s">
        <v>2</v>
      </c>
      <c r="EM123" s="84" t="s">
        <v>13</v>
      </c>
      <c r="EN123" s="84"/>
      <c r="EO123" s="84"/>
      <c r="EP123" s="84"/>
      <c r="EQ123" s="84" t="s">
        <v>12</v>
      </c>
      <c r="ER123" s="84"/>
      <c r="ES123" s="84"/>
      <c r="ET123" s="84"/>
      <c r="EU123" s="84" t="s">
        <v>14</v>
      </c>
      <c r="EV123" s="84"/>
      <c r="EW123" s="84"/>
      <c r="EX123" s="84"/>
    </row>
    <row r="124" spans="1:154" s="20" customFormat="1" ht="24.95" customHeight="1" thickBot="1">
      <c r="A124" s="114" t="s">
        <v>9</v>
      </c>
      <c r="B124" s="115"/>
      <c r="C124" s="116"/>
      <c r="D124" s="100" t="s">
        <v>6</v>
      </c>
      <c r="E124" s="100"/>
      <c r="F124" s="106" t="s">
        <v>30</v>
      </c>
      <c r="G124" s="106"/>
      <c r="H124" s="106"/>
      <c r="I124" s="106"/>
      <c r="J124" s="106"/>
      <c r="K124" s="106"/>
      <c r="L124" s="107" t="s">
        <v>31</v>
      </c>
      <c r="M124" s="107"/>
      <c r="N124" s="108" t="s">
        <v>32</v>
      </c>
      <c r="O124" s="108"/>
      <c r="P124" s="109" t="s">
        <v>33</v>
      </c>
      <c r="Q124" s="109"/>
      <c r="R124" s="17"/>
      <c r="S124" s="56"/>
      <c r="T124" s="80"/>
      <c r="U124" s="80"/>
      <c r="V124" s="80"/>
      <c r="W124" s="80"/>
      <c r="X124" s="80"/>
      <c r="Y124" s="80"/>
      <c r="Z124" s="80"/>
      <c r="AA124" s="80"/>
      <c r="AB124" s="80"/>
      <c r="AC124" s="80"/>
      <c r="AD124" s="57"/>
      <c r="AE124" s="18"/>
      <c r="AF124" s="41" t="s">
        <v>30</v>
      </c>
      <c r="AG124" s="42" t="s">
        <v>31</v>
      </c>
      <c r="AH124" s="43" t="s">
        <v>32</v>
      </c>
      <c r="AI124" s="44" t="s">
        <v>33</v>
      </c>
      <c r="AJ124" s="18"/>
      <c r="AK124" s="18"/>
      <c r="AL124" s="18"/>
      <c r="AM124" s="18"/>
      <c r="AN124" s="18"/>
      <c r="AO124" s="18"/>
      <c r="AP124" s="18"/>
      <c r="AQ124" s="18"/>
      <c r="AR124" s="18"/>
      <c r="AS124" s="18"/>
      <c r="AT124" s="18"/>
      <c r="AU124" s="18"/>
      <c r="AV124" s="18"/>
      <c r="AW124" s="18"/>
      <c r="AX124" s="18"/>
      <c r="AY124" s="18"/>
      <c r="AZ124" s="18"/>
      <c r="BA124" s="18"/>
      <c r="BB124" s="18"/>
      <c r="BC124" s="18"/>
      <c r="BD124" s="18"/>
      <c r="BE124" s="18"/>
      <c r="BF124" s="18"/>
      <c r="BG124" s="18"/>
      <c r="BH124" s="18"/>
      <c r="BI124" s="18"/>
      <c r="BJ124" s="18"/>
      <c r="BK124" s="18"/>
      <c r="BL124" s="18"/>
      <c r="BM124" s="18"/>
      <c r="BN124" s="18"/>
      <c r="BO124" s="18"/>
      <c r="BP124" s="18"/>
      <c r="BQ124" s="18"/>
      <c r="BR124" s="18"/>
      <c r="BS124" s="18"/>
      <c r="BT124" s="18"/>
      <c r="BU124" s="18"/>
      <c r="BV124" s="18"/>
      <c r="BW124" s="18"/>
      <c r="BX124" s="18"/>
      <c r="BY124" s="18"/>
      <c r="BZ124" s="18"/>
      <c r="CA124" s="18"/>
      <c r="CB124" s="18"/>
      <c r="CC124" s="18"/>
      <c r="CD124" s="18"/>
      <c r="CE124" s="18"/>
      <c r="CF124" s="18"/>
      <c r="CG124" s="18"/>
      <c r="CH124" s="18"/>
      <c r="CI124" s="18"/>
      <c r="CJ124" s="18"/>
      <c r="CK124" s="18"/>
      <c r="CL124" s="18"/>
      <c r="CM124" s="18"/>
      <c r="CN124" s="18"/>
      <c r="CO124" s="18"/>
      <c r="CP124" s="18"/>
      <c r="CQ124" s="18"/>
      <c r="CR124" s="18"/>
      <c r="CS124" s="18"/>
      <c r="CT124" s="18"/>
      <c r="CU124" s="18"/>
      <c r="CV124" s="18"/>
      <c r="CW124" s="18"/>
      <c r="CX124" s="18"/>
      <c r="CY124" s="18"/>
      <c r="CZ124" s="18"/>
      <c r="DA124" s="18"/>
      <c r="DB124" s="18"/>
      <c r="DC124" s="18"/>
      <c r="DD124" s="18"/>
      <c r="DE124" s="18"/>
      <c r="DF124" s="18"/>
      <c r="DG124" s="18"/>
      <c r="DH124" s="18"/>
      <c r="DI124" s="18"/>
      <c r="DJ124" s="18"/>
      <c r="DK124" s="18"/>
      <c r="DL124" s="18"/>
      <c r="DM124" s="18"/>
      <c r="DN124" s="18"/>
      <c r="DO124" s="18"/>
      <c r="DP124" s="18"/>
      <c r="DQ124" s="18"/>
      <c r="DR124" s="18"/>
      <c r="DS124" s="18"/>
      <c r="DT124" s="18"/>
      <c r="DU124" s="18"/>
      <c r="DV124" s="18"/>
      <c r="DW124" s="18"/>
      <c r="DX124" s="18"/>
      <c r="DY124" s="18"/>
      <c r="DZ124" s="18"/>
      <c r="EA124" s="18"/>
      <c r="EB124" s="18"/>
      <c r="EC124" s="18"/>
      <c r="ED124" s="18"/>
      <c r="EE124" s="18"/>
      <c r="EF124" s="18"/>
      <c r="EG124" s="18"/>
      <c r="EH124" s="19" t="s">
        <v>0</v>
      </c>
      <c r="EI124" s="19" t="s">
        <v>1</v>
      </c>
      <c r="EJ124" s="19" t="s">
        <v>4</v>
      </c>
      <c r="EK124" s="19" t="s">
        <v>5</v>
      </c>
      <c r="EL124" s="58"/>
      <c r="EM124" s="19" t="s">
        <v>0</v>
      </c>
      <c r="EN124" s="19" t="s">
        <v>1</v>
      </c>
      <c r="EO124" s="19" t="s">
        <v>4</v>
      </c>
      <c r="EP124" s="19" t="s">
        <v>5</v>
      </c>
      <c r="EQ124" s="19" t="s">
        <v>0</v>
      </c>
      <c r="ER124" s="19" t="s">
        <v>1</v>
      </c>
      <c r="ES124" s="19" t="s">
        <v>4</v>
      </c>
      <c r="ET124" s="19" t="s">
        <v>5</v>
      </c>
      <c r="EU124" s="19" t="s">
        <v>0</v>
      </c>
      <c r="EV124" s="19" t="s">
        <v>1</v>
      </c>
      <c r="EW124" s="19" t="s">
        <v>4</v>
      </c>
      <c r="EX124" s="19" t="s">
        <v>5</v>
      </c>
    </row>
    <row r="125" spans="1:154" ht="16.5" customHeight="1" thickBot="1">
      <c r="A125" s="121">
        <v>43355</v>
      </c>
      <c r="B125" s="117"/>
      <c r="C125" s="129"/>
      <c r="D125" s="21"/>
      <c r="E125" s="22"/>
      <c r="F125" s="151"/>
      <c r="G125" s="27"/>
      <c r="H125" s="27"/>
      <c r="I125" s="27"/>
      <c r="J125" s="27"/>
      <c r="K125" s="155"/>
      <c r="L125" s="23"/>
      <c r="M125" s="24"/>
      <c r="N125" s="23"/>
      <c r="O125" s="24"/>
      <c r="P125" s="23"/>
      <c r="Q125" s="25"/>
      <c r="R125" s="26"/>
      <c r="S125" s="74"/>
      <c r="T125" s="27"/>
      <c r="U125" s="27"/>
      <c r="V125" s="27"/>
      <c r="W125" s="27"/>
      <c r="X125" s="27"/>
      <c r="Y125" s="27"/>
      <c r="Z125" s="27"/>
      <c r="AA125" s="27"/>
      <c r="AB125" s="27"/>
      <c r="AC125" s="27"/>
      <c r="AD125" s="76"/>
      <c r="AE125" s="28">
        <v>1</v>
      </c>
      <c r="AF125" s="45" t="str">
        <f>IF($S125="","",+EM125+EU125)</f>
        <v/>
      </c>
      <c r="AG125" s="46" t="str">
        <f>IF($S125="","",+EN125+EV125)</f>
        <v/>
      </c>
      <c r="AH125" s="46" t="str">
        <f>IF($S125="","",+EO125+EW125)</f>
        <v/>
      </c>
      <c r="AI125" s="47" t="str">
        <f>IF($S125="","",+EP125+EX125)</f>
        <v/>
      </c>
      <c r="AJ125" s="4"/>
      <c r="EG125" s="4"/>
      <c r="EH125" s="7" t="str">
        <f>IF(F125&lt;K125,2,IF(F125=K125,"n",1))</f>
        <v>n</v>
      </c>
      <c r="EI125" s="7" t="str">
        <f>IF(L125&lt;M125,2,IF(L125=M125,"n",1))</f>
        <v>n</v>
      </c>
      <c r="EJ125" s="7" t="str">
        <f>IF(N125&lt;O125,2,IF(N125=O125,"n",1))</f>
        <v>n</v>
      </c>
      <c r="EK125" s="8" t="str">
        <f>IF(P125&lt;Q125,2,IF(P125=Q125,"n",1))</f>
        <v>n</v>
      </c>
      <c r="EL125" s="6" t="str">
        <f>IF(S125&lt;AD125,2,IF(S125=AD125,"n",1))</f>
        <v>n</v>
      </c>
      <c r="EM125" s="9">
        <f>IF(EH125=EL125,1,0)</f>
        <v>1</v>
      </c>
      <c r="EN125" s="9">
        <f>IF(EI125=EL125,1,0)</f>
        <v>1</v>
      </c>
      <c r="EO125" s="9">
        <f>IF(EJ125=EL125,1,0)</f>
        <v>1</v>
      </c>
      <c r="EP125" s="9">
        <f>IF(EK125=EL125,1,0)</f>
        <v>1</v>
      </c>
      <c r="EQ125" s="9" t="b">
        <f>AND(F125=S125,K125=AD125)</f>
        <v>1</v>
      </c>
      <c r="ER125" s="7" t="b">
        <f>AND(L125=S125,M125=AD125)</f>
        <v>1</v>
      </c>
      <c r="ES125" s="7" t="b">
        <f>AND(N125=S125,O125=AD125)</f>
        <v>1</v>
      </c>
      <c r="ET125" s="11" t="b">
        <f>AND(P125=S125,Q125=AD125)</f>
        <v>1</v>
      </c>
      <c r="EU125" s="10">
        <f>IF(EQ125=TRUE,3,0)</f>
        <v>3</v>
      </c>
      <c r="EV125" s="10">
        <f t="shared" ref="EV125:EX126" si="63">IF(ER125=TRUE,3,0)</f>
        <v>3</v>
      </c>
      <c r="EW125" s="10">
        <f t="shared" si="63"/>
        <v>3</v>
      </c>
      <c r="EX125" s="10">
        <f t="shared" si="63"/>
        <v>3</v>
      </c>
    </row>
    <row r="126" spans="1:154" ht="16.5" thickBot="1">
      <c r="A126" s="130"/>
      <c r="B126" s="131"/>
      <c r="C126" s="132"/>
      <c r="D126" s="29"/>
      <c r="E126" s="30"/>
      <c r="F126" s="152"/>
      <c r="G126" s="27"/>
      <c r="H126" s="27"/>
      <c r="I126" s="27"/>
      <c r="J126" s="27"/>
      <c r="K126" s="156"/>
      <c r="L126" s="31"/>
      <c r="M126" s="32"/>
      <c r="N126" s="31"/>
      <c r="O126" s="32"/>
      <c r="P126" s="31"/>
      <c r="Q126" s="33"/>
      <c r="R126" s="26"/>
      <c r="S126" s="74"/>
      <c r="T126" s="27"/>
      <c r="U126" s="27"/>
      <c r="V126" s="27"/>
      <c r="W126" s="27"/>
      <c r="X126" s="27"/>
      <c r="Y126" s="27"/>
      <c r="Z126" s="27"/>
      <c r="AA126" s="27"/>
      <c r="AB126" s="27"/>
      <c r="AC126" s="27"/>
      <c r="AD126" s="76"/>
      <c r="AE126" s="28"/>
      <c r="AF126" s="48" t="str">
        <f>IF($S126="","",+EM126+EU126)</f>
        <v/>
      </c>
      <c r="AG126" s="34" t="str">
        <f>IF($S126="","",+EN126+EV126)</f>
        <v/>
      </c>
      <c r="AH126" s="34" t="str">
        <f>IF($S126="","",+EO126+EW126)</f>
        <v/>
      </c>
      <c r="AI126" s="49" t="str">
        <f>IF($S126="","",+EP126+EX126)</f>
        <v/>
      </c>
      <c r="AJ126" s="4"/>
      <c r="EG126" s="4"/>
      <c r="EH126" s="7" t="str">
        <f>IF(F126&lt;K126,2,IF(F126=K126,"n",1))</f>
        <v>n</v>
      </c>
      <c r="EI126" s="7" t="str">
        <f t="shared" ref="EI126" si="64">IF(L126&lt;M126,2,IF(L126=M126,"n",1))</f>
        <v>n</v>
      </c>
      <c r="EJ126" s="7" t="str">
        <f t="shared" ref="EJ126" si="65">IF(N126&lt;O126,2,IF(N126=O126,"n",1))</f>
        <v>n</v>
      </c>
      <c r="EK126" s="8" t="str">
        <f t="shared" ref="EK126" si="66">IF(P126&lt;Q126,2,IF(P126=Q126,"n",1))</f>
        <v>n</v>
      </c>
      <c r="EL126" s="6" t="str">
        <f t="shared" ref="EL126" si="67">IF(S126&lt;AD126,2,IF(S126=AD126,"n",1))</f>
        <v>n</v>
      </c>
      <c r="EM126" s="9">
        <f t="shared" ref="EM126" si="68">IF(EH126=EL126,1,0)</f>
        <v>1</v>
      </c>
      <c r="EN126" s="9">
        <f t="shared" ref="EN126" si="69">IF(EI126=EL126,1,0)</f>
        <v>1</v>
      </c>
      <c r="EO126" s="9">
        <f t="shared" ref="EO126" si="70">IF(EJ126=EL126,1,0)</f>
        <v>1</v>
      </c>
      <c r="EP126" s="9">
        <f t="shared" ref="EP126" si="71">IF(EK126=EL126,1,0)</f>
        <v>1</v>
      </c>
      <c r="EQ126" s="9" t="b">
        <f t="shared" ref="EQ126" si="72">AND(F126=S126,K126=AD126)</f>
        <v>1</v>
      </c>
      <c r="ER126" s="7" t="b">
        <f t="shared" ref="ER126" si="73">AND(L126=S126,M126=AD126)</f>
        <v>1</v>
      </c>
      <c r="ES126" s="7" t="b">
        <f t="shared" ref="ES126" si="74">AND(N126=S126,O126=AD126)</f>
        <v>1</v>
      </c>
      <c r="ET126" s="11" t="b">
        <f t="shared" ref="ET126" si="75">AND(P126=S126,Q126=AD126)</f>
        <v>1</v>
      </c>
      <c r="EU126" s="10">
        <f t="shared" ref="EU126" si="76">IF(EQ126=TRUE,3,0)</f>
        <v>3</v>
      </c>
      <c r="EV126" s="10">
        <f t="shared" si="63"/>
        <v>3</v>
      </c>
      <c r="EW126" s="10">
        <f t="shared" si="63"/>
        <v>3</v>
      </c>
      <c r="EX126" s="10">
        <f t="shared" si="63"/>
        <v>3</v>
      </c>
    </row>
    <row r="127" spans="1:154" ht="24.95" customHeight="1" thickTop="1" thickBot="1">
      <c r="A127" s="14"/>
      <c r="B127" s="14"/>
      <c r="C127" s="37"/>
      <c r="D127" s="14"/>
      <c r="E127" s="14"/>
      <c r="F127" s="14"/>
      <c r="G127" s="27"/>
      <c r="H127" s="27"/>
      <c r="I127" s="27"/>
      <c r="J127" s="27"/>
      <c r="K127" s="14"/>
      <c r="L127" s="14"/>
      <c r="M127" s="14"/>
      <c r="N127" s="14"/>
      <c r="O127" s="14"/>
      <c r="P127" s="14"/>
      <c r="Q127" s="14"/>
      <c r="R127" s="36"/>
      <c r="S127" s="14"/>
      <c r="T127" s="27"/>
      <c r="U127" s="27"/>
      <c r="V127" s="27"/>
      <c r="W127" s="27"/>
      <c r="X127" s="27"/>
      <c r="Y127" s="27"/>
      <c r="Z127" s="27"/>
      <c r="AA127" s="27"/>
      <c r="AB127" s="27"/>
      <c r="AC127" s="27"/>
      <c r="AD127" s="14"/>
      <c r="AE127" s="14"/>
      <c r="AF127" s="53">
        <f>SUM(AF125:AF126)</f>
        <v>0</v>
      </c>
      <c r="AG127" s="53">
        <f t="shared" ref="AG127:AI127" si="77">SUM(AG125:AG126)</f>
        <v>0</v>
      </c>
      <c r="AH127" s="53">
        <f t="shared" si="77"/>
        <v>0</v>
      </c>
      <c r="AI127" s="53">
        <f t="shared" si="77"/>
        <v>0</v>
      </c>
    </row>
    <row r="128" spans="1:154" ht="16.5" thickTop="1" thickBot="1"/>
    <row r="129" spans="1:154" ht="19.5" thickBot="1">
      <c r="A129" s="111" t="s">
        <v>38</v>
      </c>
      <c r="B129" s="112"/>
      <c r="C129" s="112"/>
      <c r="D129" s="112"/>
      <c r="E129" s="113"/>
      <c r="F129" s="126" t="s">
        <v>7</v>
      </c>
      <c r="G129" s="153"/>
      <c r="H129" s="153"/>
      <c r="I129" s="153"/>
      <c r="J129" s="153"/>
      <c r="K129" s="127"/>
      <c r="L129" s="127"/>
      <c r="M129" s="127"/>
      <c r="N129" s="127"/>
      <c r="O129" s="127"/>
      <c r="P129" s="127"/>
      <c r="Q129" s="128"/>
      <c r="R129" s="2"/>
      <c r="S129" s="104" t="s">
        <v>8</v>
      </c>
      <c r="T129" s="139"/>
      <c r="U129" s="139"/>
      <c r="V129" s="139"/>
      <c r="W129" s="139"/>
      <c r="X129" s="139"/>
      <c r="Y129" s="139"/>
      <c r="Z129" s="139"/>
      <c r="AA129" s="139"/>
      <c r="AB129" s="139"/>
      <c r="AC129" s="139"/>
      <c r="AD129" s="105"/>
      <c r="AE129" s="1"/>
      <c r="AF129" s="99" t="s">
        <v>11</v>
      </c>
      <c r="AG129" s="99"/>
      <c r="AH129" s="99"/>
      <c r="AI129" s="99"/>
      <c r="AJ129" s="2"/>
      <c r="AK129" s="2"/>
      <c r="AL129" s="2"/>
      <c r="AM129" s="2"/>
      <c r="AN129" s="2"/>
      <c r="AO129" s="2"/>
      <c r="AP129" s="2"/>
      <c r="AQ129" s="2"/>
      <c r="AR129" s="2"/>
      <c r="AS129" s="2"/>
      <c r="AT129" s="2"/>
      <c r="AU129" s="2"/>
      <c r="AV129" s="2"/>
      <c r="AW129" s="2"/>
      <c r="AX129" s="2"/>
      <c r="AY129" s="2"/>
      <c r="AZ129" s="2"/>
      <c r="BA129" s="2"/>
      <c r="BB129" s="2"/>
      <c r="BC129" s="2"/>
      <c r="BD129" s="2"/>
      <c r="BE129" s="2"/>
      <c r="BF129" s="2"/>
      <c r="BG129" s="2"/>
      <c r="BH129" s="2"/>
      <c r="BI129" s="2"/>
      <c r="BJ129" s="2"/>
      <c r="BK129" s="2"/>
      <c r="BL129" s="2"/>
      <c r="BM129" s="2"/>
      <c r="BN129" s="2"/>
      <c r="BO129" s="2"/>
      <c r="BP129" s="2"/>
      <c r="BQ129" s="2"/>
      <c r="BR129" s="2"/>
      <c r="BS129" s="2"/>
      <c r="BT129" s="2"/>
      <c r="BU129" s="2"/>
      <c r="BV129" s="2"/>
      <c r="BW129" s="2"/>
      <c r="BX129" s="2"/>
      <c r="BY129" s="2"/>
      <c r="BZ129" s="2"/>
      <c r="CA129" s="2"/>
      <c r="CB129" s="2"/>
      <c r="CC129" s="2"/>
      <c r="CD129" s="2"/>
      <c r="CE129" s="2"/>
      <c r="CF129" s="2"/>
      <c r="CG129" s="2"/>
      <c r="CH129" s="2"/>
      <c r="CI129" s="2"/>
      <c r="CJ129" s="2"/>
      <c r="CK129" s="2"/>
      <c r="CL129" s="2"/>
      <c r="CM129" s="2"/>
      <c r="CN129" s="2"/>
      <c r="CO129" s="2"/>
      <c r="CP129" s="2"/>
      <c r="CQ129" s="2"/>
      <c r="CR129" s="2"/>
      <c r="CS129" s="2"/>
      <c r="CT129" s="2"/>
      <c r="CU129" s="2"/>
      <c r="CV129" s="2"/>
      <c r="CW129" s="2"/>
      <c r="CX129" s="2"/>
      <c r="CY129" s="2"/>
      <c r="CZ129" s="2"/>
      <c r="DA129" s="2"/>
      <c r="DB129" s="2"/>
      <c r="DC129" s="2"/>
      <c r="DD129" s="2"/>
      <c r="DE129" s="2"/>
      <c r="DF129" s="2"/>
      <c r="DG129" s="2"/>
      <c r="DH129" s="2"/>
      <c r="DI129" s="2"/>
      <c r="DJ129" s="2"/>
      <c r="DK129" s="2"/>
      <c r="DL129" s="2"/>
      <c r="DM129" s="2"/>
      <c r="DN129" s="2"/>
      <c r="DO129" s="2"/>
      <c r="DP129" s="2"/>
      <c r="DQ129" s="2"/>
      <c r="DR129" s="2"/>
      <c r="DS129" s="2"/>
      <c r="DT129" s="2"/>
      <c r="DU129" s="2"/>
      <c r="DV129" s="2"/>
      <c r="DW129" s="2"/>
      <c r="DX129" s="2"/>
      <c r="DY129" s="2"/>
      <c r="DZ129" s="2"/>
      <c r="EA129" s="2"/>
      <c r="EB129" s="2"/>
      <c r="EC129" s="2"/>
      <c r="ED129" s="2"/>
      <c r="EE129" s="2"/>
      <c r="EF129" s="2"/>
      <c r="EG129" s="2"/>
      <c r="EH129" s="84" t="s">
        <v>3</v>
      </c>
      <c r="EI129" s="84"/>
      <c r="EJ129" s="84"/>
      <c r="EK129" s="84"/>
      <c r="EL129" s="13" t="s">
        <v>2</v>
      </c>
      <c r="EM129" s="84" t="s">
        <v>13</v>
      </c>
      <c r="EN129" s="84"/>
      <c r="EO129" s="84"/>
      <c r="EP129" s="84"/>
      <c r="EQ129" s="84" t="s">
        <v>12</v>
      </c>
      <c r="ER129" s="84"/>
      <c r="ES129" s="84"/>
      <c r="ET129" s="84"/>
      <c r="EU129" s="84" t="s">
        <v>14</v>
      </c>
      <c r="EV129" s="84"/>
      <c r="EW129" s="84"/>
      <c r="EX129" s="84"/>
    </row>
    <row r="130" spans="1:154" s="20" customFormat="1" ht="24.95" customHeight="1" thickBot="1">
      <c r="A130" s="114" t="s">
        <v>9</v>
      </c>
      <c r="B130" s="115"/>
      <c r="C130" s="116"/>
      <c r="D130" s="100" t="s">
        <v>6</v>
      </c>
      <c r="E130" s="100"/>
      <c r="F130" s="106" t="s">
        <v>30</v>
      </c>
      <c r="G130" s="106"/>
      <c r="H130" s="106"/>
      <c r="I130" s="106"/>
      <c r="J130" s="106"/>
      <c r="K130" s="106"/>
      <c r="L130" s="107" t="s">
        <v>31</v>
      </c>
      <c r="M130" s="107"/>
      <c r="N130" s="108" t="s">
        <v>32</v>
      </c>
      <c r="O130" s="108"/>
      <c r="P130" s="109" t="s">
        <v>33</v>
      </c>
      <c r="Q130" s="109"/>
      <c r="R130" s="17"/>
      <c r="S130" s="56"/>
      <c r="T130" s="80"/>
      <c r="U130" s="80"/>
      <c r="V130" s="80"/>
      <c r="W130" s="80"/>
      <c r="X130" s="80"/>
      <c r="Y130" s="80"/>
      <c r="Z130" s="80"/>
      <c r="AA130" s="80"/>
      <c r="AB130" s="80"/>
      <c r="AC130" s="80"/>
      <c r="AD130" s="57"/>
      <c r="AE130" s="18"/>
      <c r="AF130" s="41" t="s">
        <v>30</v>
      </c>
      <c r="AG130" s="42" t="s">
        <v>31</v>
      </c>
      <c r="AH130" s="43" t="s">
        <v>32</v>
      </c>
      <c r="AI130" s="44" t="s">
        <v>33</v>
      </c>
      <c r="AJ130" s="18"/>
      <c r="AK130" s="18"/>
      <c r="AL130" s="18"/>
      <c r="AM130" s="18"/>
      <c r="AN130" s="18"/>
      <c r="AO130" s="18"/>
      <c r="AP130" s="18"/>
      <c r="AQ130" s="18"/>
      <c r="AR130" s="18"/>
      <c r="AS130" s="18"/>
      <c r="AT130" s="18"/>
      <c r="AU130" s="18"/>
      <c r="AV130" s="18"/>
      <c r="AW130" s="18"/>
      <c r="AX130" s="18"/>
      <c r="AY130" s="18"/>
      <c r="AZ130" s="18"/>
      <c r="BA130" s="18"/>
      <c r="BB130" s="18"/>
      <c r="BC130" s="18"/>
      <c r="BD130" s="18"/>
      <c r="BE130" s="18"/>
      <c r="BF130" s="18"/>
      <c r="BG130" s="18"/>
      <c r="BH130" s="18"/>
      <c r="BI130" s="18"/>
      <c r="BJ130" s="18"/>
      <c r="BK130" s="18"/>
      <c r="BL130" s="18"/>
      <c r="BM130" s="18"/>
      <c r="BN130" s="18"/>
      <c r="BO130" s="18"/>
      <c r="BP130" s="18"/>
      <c r="BQ130" s="18"/>
      <c r="BR130" s="18"/>
      <c r="BS130" s="18"/>
      <c r="BT130" s="18"/>
      <c r="BU130" s="18"/>
      <c r="BV130" s="18"/>
      <c r="BW130" s="18"/>
      <c r="BX130" s="18"/>
      <c r="BY130" s="18"/>
      <c r="BZ130" s="18"/>
      <c r="CA130" s="18"/>
      <c r="CB130" s="18"/>
      <c r="CC130" s="18"/>
      <c r="CD130" s="18"/>
      <c r="CE130" s="18"/>
      <c r="CF130" s="18"/>
      <c r="CG130" s="18"/>
      <c r="CH130" s="18"/>
      <c r="CI130" s="18"/>
      <c r="CJ130" s="18"/>
      <c r="CK130" s="18"/>
      <c r="CL130" s="18"/>
      <c r="CM130" s="18"/>
      <c r="CN130" s="18"/>
      <c r="CO130" s="18"/>
      <c r="CP130" s="18"/>
      <c r="CQ130" s="18"/>
      <c r="CR130" s="18"/>
      <c r="CS130" s="18"/>
      <c r="CT130" s="18"/>
      <c r="CU130" s="18"/>
      <c r="CV130" s="18"/>
      <c r="CW130" s="18"/>
      <c r="CX130" s="18"/>
      <c r="CY130" s="18"/>
      <c r="CZ130" s="18"/>
      <c r="DA130" s="18"/>
      <c r="DB130" s="18"/>
      <c r="DC130" s="18"/>
      <c r="DD130" s="18"/>
      <c r="DE130" s="18"/>
      <c r="DF130" s="18"/>
      <c r="DG130" s="18"/>
      <c r="DH130" s="18"/>
      <c r="DI130" s="18"/>
      <c r="DJ130" s="18"/>
      <c r="DK130" s="18"/>
      <c r="DL130" s="18"/>
      <c r="DM130" s="18"/>
      <c r="DN130" s="18"/>
      <c r="DO130" s="18"/>
      <c r="DP130" s="18"/>
      <c r="DQ130" s="18"/>
      <c r="DR130" s="18"/>
      <c r="DS130" s="18"/>
      <c r="DT130" s="18"/>
      <c r="DU130" s="18"/>
      <c r="DV130" s="18"/>
      <c r="DW130" s="18"/>
      <c r="DX130" s="18"/>
      <c r="DY130" s="18"/>
      <c r="DZ130" s="18"/>
      <c r="EA130" s="18"/>
      <c r="EB130" s="18"/>
      <c r="EC130" s="18"/>
      <c r="ED130" s="18"/>
      <c r="EE130" s="18"/>
      <c r="EF130" s="18"/>
      <c r="EG130" s="18"/>
      <c r="EH130" s="19" t="s">
        <v>0</v>
      </c>
      <c r="EI130" s="19" t="s">
        <v>1</v>
      </c>
      <c r="EJ130" s="19" t="s">
        <v>4</v>
      </c>
      <c r="EK130" s="19" t="s">
        <v>5</v>
      </c>
      <c r="EL130" s="58"/>
      <c r="EM130" s="19" t="s">
        <v>0</v>
      </c>
      <c r="EN130" s="19" t="s">
        <v>1</v>
      </c>
      <c r="EO130" s="19" t="s">
        <v>4</v>
      </c>
      <c r="EP130" s="19" t="s">
        <v>5</v>
      </c>
      <c r="EQ130" s="19" t="s">
        <v>0</v>
      </c>
      <c r="ER130" s="19" t="s">
        <v>1</v>
      </c>
      <c r="ES130" s="19" t="s">
        <v>4</v>
      </c>
      <c r="ET130" s="19" t="s">
        <v>5</v>
      </c>
      <c r="EU130" s="19" t="s">
        <v>0</v>
      </c>
      <c r="EV130" s="19" t="s">
        <v>1</v>
      </c>
      <c r="EW130" s="19" t="s">
        <v>4</v>
      </c>
      <c r="EX130" s="19" t="s">
        <v>5</v>
      </c>
    </row>
    <row r="131" spans="1:154" ht="16.5" customHeight="1" thickBot="1">
      <c r="A131" s="136">
        <v>43355</v>
      </c>
      <c r="B131" s="137"/>
      <c r="C131" s="138"/>
      <c r="D131" s="21"/>
      <c r="E131" s="22"/>
      <c r="F131" s="151"/>
      <c r="G131" s="27"/>
      <c r="H131" s="27"/>
      <c r="I131" s="27"/>
      <c r="J131" s="27"/>
      <c r="K131" s="155"/>
      <c r="L131" s="23"/>
      <c r="M131" s="24"/>
      <c r="N131" s="23"/>
      <c r="O131" s="24"/>
      <c r="P131" s="23"/>
      <c r="Q131" s="25"/>
      <c r="R131" s="26"/>
      <c r="S131" s="74"/>
      <c r="T131" s="27"/>
      <c r="U131" s="27"/>
      <c r="V131" s="27"/>
      <c r="W131" s="27"/>
      <c r="X131" s="27"/>
      <c r="Y131" s="27"/>
      <c r="Z131" s="27"/>
      <c r="AA131" s="27"/>
      <c r="AB131" s="27"/>
      <c r="AC131" s="27"/>
      <c r="AD131" s="76"/>
      <c r="AE131" s="28">
        <v>1</v>
      </c>
      <c r="AF131" s="45" t="str">
        <f>IF($S131="","",+EM131+EU131)</f>
        <v/>
      </c>
      <c r="AG131" s="46" t="str">
        <f>IF($S131="","",+EN131+EV131)</f>
        <v/>
      </c>
      <c r="AH131" s="46" t="str">
        <f>IF($S131="","",+EO131+EW131)</f>
        <v/>
      </c>
      <c r="AI131" s="47" t="str">
        <f>IF($S131="","",+EP131+EX131)</f>
        <v/>
      </c>
      <c r="AJ131" s="4"/>
      <c r="EG131" s="4"/>
      <c r="EH131" s="7" t="str">
        <f>IF(F131&lt;K131,2,IF(F131=K131,"n",1))</f>
        <v>n</v>
      </c>
      <c r="EI131" s="7" t="str">
        <f>IF(L131&lt;M131,2,IF(L131=M131,"n",1))</f>
        <v>n</v>
      </c>
      <c r="EJ131" s="7" t="str">
        <f>IF(N131&lt;O131,2,IF(N131=O131,"n",1))</f>
        <v>n</v>
      </c>
      <c r="EK131" s="8" t="str">
        <f>IF(P131&lt;Q131,2,IF(P131=Q131,"n",1))</f>
        <v>n</v>
      </c>
      <c r="EL131" s="6" t="str">
        <f>IF(S131&lt;AD131,2,IF(S131=AD131,"n",1))</f>
        <v>n</v>
      </c>
      <c r="EM131" s="9">
        <f>IF(EH131=EL131,1,0)</f>
        <v>1</v>
      </c>
      <c r="EN131" s="9">
        <f>IF(EI131=EL131,1,0)</f>
        <v>1</v>
      </c>
      <c r="EO131" s="9">
        <f>IF(EJ131=EL131,1,0)</f>
        <v>1</v>
      </c>
      <c r="EP131" s="9">
        <f>IF(EK131=EL131,1,0)</f>
        <v>1</v>
      </c>
      <c r="EQ131" s="9" t="b">
        <f>AND(F131=S131,K131=AD131)</f>
        <v>1</v>
      </c>
      <c r="ER131" s="7" t="b">
        <f>AND(L131=S131,M131=AD131)</f>
        <v>1</v>
      </c>
      <c r="ES131" s="7" t="b">
        <f>AND(N131=S131,O131=AD131)</f>
        <v>1</v>
      </c>
      <c r="ET131" s="11" t="b">
        <f>AND(P131=S131,Q131=AD131)</f>
        <v>1</v>
      </c>
      <c r="EU131" s="10">
        <f>IF(EQ131=TRUE,3,0)</f>
        <v>3</v>
      </c>
      <c r="EV131" s="10">
        <f t="shared" ref="EV131:EX131" si="78">IF(ER131=TRUE,3,0)</f>
        <v>3</v>
      </c>
      <c r="EW131" s="10">
        <f t="shared" si="78"/>
        <v>3</v>
      </c>
      <c r="EX131" s="10">
        <f t="shared" si="78"/>
        <v>3</v>
      </c>
    </row>
    <row r="132" spans="1:154" ht="24.95" customHeight="1" thickTop="1" thickBot="1">
      <c r="A132" s="14"/>
      <c r="B132" s="14"/>
      <c r="C132" s="37"/>
      <c r="D132" s="14"/>
      <c r="E132" s="14"/>
      <c r="F132" s="14"/>
      <c r="G132" s="27"/>
      <c r="H132" s="27"/>
      <c r="I132" s="27"/>
      <c r="J132" s="27"/>
      <c r="K132" s="14"/>
      <c r="L132" s="14"/>
      <c r="M132" s="14"/>
      <c r="N132" s="14"/>
      <c r="O132" s="14"/>
      <c r="P132" s="14"/>
      <c r="Q132" s="14"/>
      <c r="R132" s="36"/>
      <c r="S132" s="14"/>
      <c r="T132" s="27"/>
      <c r="U132" s="27"/>
      <c r="V132" s="27"/>
      <c r="W132" s="27"/>
      <c r="X132" s="27"/>
      <c r="Y132" s="27"/>
      <c r="Z132" s="27"/>
      <c r="AA132" s="27"/>
      <c r="AB132" s="27"/>
      <c r="AC132" s="27"/>
      <c r="AD132" s="14"/>
      <c r="AE132" s="14"/>
      <c r="AF132" s="53">
        <f>SUM(AF131)</f>
        <v>0</v>
      </c>
      <c r="AG132" s="53">
        <f t="shared" ref="AG132:AI132" si="79">SUM(AG131)</f>
        <v>0</v>
      </c>
      <c r="AH132" s="53">
        <f t="shared" si="79"/>
        <v>0</v>
      </c>
      <c r="AI132" s="53">
        <f t="shared" si="79"/>
        <v>0</v>
      </c>
    </row>
    <row r="133" spans="1:154" ht="16.5" thickTop="1" thickBot="1"/>
    <row r="134" spans="1:154" ht="30" customHeight="1" thickBot="1">
      <c r="AF134" s="133" t="s">
        <v>39</v>
      </c>
      <c r="AG134" s="134"/>
      <c r="AH134" s="134"/>
      <c r="AI134" s="135"/>
    </row>
    <row r="135" spans="1:154" ht="30" customHeight="1" thickBot="1">
      <c r="AF135" s="41" t="s">
        <v>30</v>
      </c>
      <c r="AG135" s="42" t="s">
        <v>31</v>
      </c>
      <c r="AH135" s="43" t="s">
        <v>32</v>
      </c>
      <c r="AI135" s="44" t="s">
        <v>33</v>
      </c>
    </row>
    <row r="136" spans="1:154" ht="30" customHeight="1" thickTop="1" thickBot="1">
      <c r="AF136" s="71">
        <f>SUM(AF132,AF127,AF121,AF113,AF99)</f>
        <v>0</v>
      </c>
      <c r="AG136" s="71">
        <f t="shared" ref="AG136:AI136" si="80">SUM(AG132,AG127,AG121,AG113,AG99)</f>
        <v>0</v>
      </c>
      <c r="AH136" s="71">
        <f t="shared" si="80"/>
        <v>0</v>
      </c>
      <c r="AI136" s="71">
        <f t="shared" si="80"/>
        <v>0</v>
      </c>
    </row>
    <row r="137" spans="1:154" ht="15.75" thickTop="1"/>
  </sheetData>
  <mergeCells count="211">
    <mergeCell ref="AK25:AN25"/>
    <mergeCell ref="AK26:AN26"/>
    <mergeCell ref="AK27:AN27"/>
    <mergeCell ref="AK28:AN28"/>
    <mergeCell ref="AK29:AN29"/>
    <mergeCell ref="AK30:AN30"/>
    <mergeCell ref="AK31:AN31"/>
    <mergeCell ref="AK32:AN32"/>
    <mergeCell ref="AK33:AN33"/>
    <mergeCell ref="AK16:AN16"/>
    <mergeCell ref="AK17:AN17"/>
    <mergeCell ref="AK18:AN18"/>
    <mergeCell ref="AK19:AN19"/>
    <mergeCell ref="AK20:AN20"/>
    <mergeCell ref="AK21:AN21"/>
    <mergeCell ref="AK22:AN22"/>
    <mergeCell ref="AK23:AN23"/>
    <mergeCell ref="AK24:AN24"/>
    <mergeCell ref="AK7:AN7"/>
    <mergeCell ref="AK8:AN8"/>
    <mergeCell ref="AK9:AN9"/>
    <mergeCell ref="AK10:AN10"/>
    <mergeCell ref="AK11:AN11"/>
    <mergeCell ref="AK12:AN12"/>
    <mergeCell ref="AK13:AN13"/>
    <mergeCell ref="AK14:AN14"/>
    <mergeCell ref="AK15:AN15"/>
    <mergeCell ref="EQ1:ET1"/>
    <mergeCell ref="EU1:EX1"/>
    <mergeCell ref="D2:E2"/>
    <mergeCell ref="F2:K2"/>
    <mergeCell ref="L2:M2"/>
    <mergeCell ref="N2:O2"/>
    <mergeCell ref="P2:Q2"/>
    <mergeCell ref="A1:E1"/>
    <mergeCell ref="F1:Q1"/>
    <mergeCell ref="AF1:AI1"/>
    <mergeCell ref="EH1:EK1"/>
    <mergeCell ref="EM1:EP1"/>
    <mergeCell ref="AK1:EF1"/>
    <mergeCell ref="AK2:EF2"/>
    <mergeCell ref="A15:A26"/>
    <mergeCell ref="B15:B16"/>
    <mergeCell ref="C15:C16"/>
    <mergeCell ref="B17:B18"/>
    <mergeCell ref="C17:C18"/>
    <mergeCell ref="B19:B20"/>
    <mergeCell ref="C19:C20"/>
    <mergeCell ref="A3:A14"/>
    <mergeCell ref="B3:B4"/>
    <mergeCell ref="C3:C4"/>
    <mergeCell ref="B5:B6"/>
    <mergeCell ref="C5:C6"/>
    <mergeCell ref="B7:B8"/>
    <mergeCell ref="C7:C8"/>
    <mergeCell ref="B9:B10"/>
    <mergeCell ref="C9:C10"/>
    <mergeCell ref="B11:B12"/>
    <mergeCell ref="B21:B22"/>
    <mergeCell ref="C21:C22"/>
    <mergeCell ref="B23:B24"/>
    <mergeCell ref="C23:C24"/>
    <mergeCell ref="B25:B26"/>
    <mergeCell ref="C25:C26"/>
    <mergeCell ref="C11:C12"/>
    <mergeCell ref="B13:B14"/>
    <mergeCell ref="C13:C14"/>
    <mergeCell ref="A39:A50"/>
    <mergeCell ref="B39:B40"/>
    <mergeCell ref="C39:C40"/>
    <mergeCell ref="B41:B42"/>
    <mergeCell ref="C41:C42"/>
    <mergeCell ref="B43:B44"/>
    <mergeCell ref="C43:C44"/>
    <mergeCell ref="A27:A38"/>
    <mergeCell ref="B27:B28"/>
    <mergeCell ref="C27:C28"/>
    <mergeCell ref="B29:B30"/>
    <mergeCell ref="C29:C30"/>
    <mergeCell ref="B31:B32"/>
    <mergeCell ref="C31:C32"/>
    <mergeCell ref="B33:B34"/>
    <mergeCell ref="C33:C34"/>
    <mergeCell ref="B35:B36"/>
    <mergeCell ref="B45:B46"/>
    <mergeCell ref="C45:C46"/>
    <mergeCell ref="B47:B48"/>
    <mergeCell ref="C47:C48"/>
    <mergeCell ref="B49:B50"/>
    <mergeCell ref="C49:C50"/>
    <mergeCell ref="C35:C36"/>
    <mergeCell ref="B37:B38"/>
    <mergeCell ref="C37:C38"/>
    <mergeCell ref="A63:A74"/>
    <mergeCell ref="B63:B64"/>
    <mergeCell ref="C63:C64"/>
    <mergeCell ref="B65:B66"/>
    <mergeCell ref="C65:C66"/>
    <mergeCell ref="B67:B68"/>
    <mergeCell ref="C67:C68"/>
    <mergeCell ref="A51:A62"/>
    <mergeCell ref="B51:B52"/>
    <mergeCell ref="C51:C52"/>
    <mergeCell ref="B53:B54"/>
    <mergeCell ref="C53:C54"/>
    <mergeCell ref="B55:B56"/>
    <mergeCell ref="C55:C56"/>
    <mergeCell ref="B57:B58"/>
    <mergeCell ref="C57:C58"/>
    <mergeCell ref="B59:B60"/>
    <mergeCell ref="B69:B70"/>
    <mergeCell ref="C69:C70"/>
    <mergeCell ref="B71:B72"/>
    <mergeCell ref="C71:C72"/>
    <mergeCell ref="B73:B74"/>
    <mergeCell ref="C73:C74"/>
    <mergeCell ref="C59:C60"/>
    <mergeCell ref="B61:B62"/>
    <mergeCell ref="C61:C62"/>
    <mergeCell ref="A87:A98"/>
    <mergeCell ref="B87:B88"/>
    <mergeCell ref="C87:C88"/>
    <mergeCell ref="B89:B90"/>
    <mergeCell ref="C89:C90"/>
    <mergeCell ref="B91:B92"/>
    <mergeCell ref="C91:C92"/>
    <mergeCell ref="A75:A86"/>
    <mergeCell ref="B75:B76"/>
    <mergeCell ref="C75:C76"/>
    <mergeCell ref="B77:B78"/>
    <mergeCell ref="C77:C78"/>
    <mergeCell ref="B79:B80"/>
    <mergeCell ref="C79:C80"/>
    <mergeCell ref="B81:B82"/>
    <mergeCell ref="C81:C82"/>
    <mergeCell ref="B83:B84"/>
    <mergeCell ref="B93:B94"/>
    <mergeCell ref="C93:C94"/>
    <mergeCell ref="B95:B96"/>
    <mergeCell ref="C95:C96"/>
    <mergeCell ref="B97:B98"/>
    <mergeCell ref="C97:C98"/>
    <mergeCell ref="C83:C84"/>
    <mergeCell ref="B85:B86"/>
    <mergeCell ref="C85:C86"/>
    <mergeCell ref="EQ103:ET103"/>
    <mergeCell ref="EU103:EX103"/>
    <mergeCell ref="A104:C104"/>
    <mergeCell ref="D104:E104"/>
    <mergeCell ref="F104:K104"/>
    <mergeCell ref="L104:M104"/>
    <mergeCell ref="N104:O104"/>
    <mergeCell ref="P104:Q104"/>
    <mergeCell ref="A103:E103"/>
    <mergeCell ref="F103:Q103"/>
    <mergeCell ref="S103:AD103"/>
    <mergeCell ref="AF103:AI103"/>
    <mergeCell ref="EH103:EK103"/>
    <mergeCell ref="EM103:EP103"/>
    <mergeCell ref="EH115:EK115"/>
    <mergeCell ref="EM115:EP115"/>
    <mergeCell ref="EQ115:ET115"/>
    <mergeCell ref="EU115:EX115"/>
    <mergeCell ref="A105:C106"/>
    <mergeCell ref="A107:C108"/>
    <mergeCell ref="A109:C110"/>
    <mergeCell ref="A111:C112"/>
    <mergeCell ref="A115:E115"/>
    <mergeCell ref="F115:Q115"/>
    <mergeCell ref="AF123:AI123"/>
    <mergeCell ref="A116:C116"/>
    <mergeCell ref="D116:E116"/>
    <mergeCell ref="F116:K116"/>
    <mergeCell ref="L116:M116"/>
    <mergeCell ref="N116:O116"/>
    <mergeCell ref="P116:Q116"/>
    <mergeCell ref="S115:AD115"/>
    <mergeCell ref="AF115:AI115"/>
    <mergeCell ref="F124:K124"/>
    <mergeCell ref="L124:M124"/>
    <mergeCell ref="N124:O124"/>
    <mergeCell ref="P124:Q124"/>
    <mergeCell ref="A117:C118"/>
    <mergeCell ref="A119:C120"/>
    <mergeCell ref="A123:E123"/>
    <mergeCell ref="F123:Q123"/>
    <mergeCell ref="S123:AD123"/>
    <mergeCell ref="A131:C131"/>
    <mergeCell ref="AF134:AI134"/>
    <mergeCell ref="S1:AD2"/>
    <mergeCell ref="EM129:EP129"/>
    <mergeCell ref="EQ129:ET129"/>
    <mergeCell ref="EU129:EX129"/>
    <mergeCell ref="A130:C130"/>
    <mergeCell ref="D130:E130"/>
    <mergeCell ref="F130:K130"/>
    <mergeCell ref="L130:M130"/>
    <mergeCell ref="N130:O130"/>
    <mergeCell ref="P130:Q130"/>
    <mergeCell ref="A125:C126"/>
    <mergeCell ref="A129:E129"/>
    <mergeCell ref="F129:Q129"/>
    <mergeCell ref="S129:AD129"/>
    <mergeCell ref="AF129:AI129"/>
    <mergeCell ref="EH129:EK129"/>
    <mergeCell ref="EH123:EK123"/>
    <mergeCell ref="EM123:EP123"/>
    <mergeCell ref="EQ123:ET123"/>
    <mergeCell ref="EU123:EX123"/>
    <mergeCell ref="A124:C124"/>
    <mergeCell ref="D124:E124"/>
  </mergeCells>
  <conditionalFormatting sqref="AF3:AI98 AF105:AI112 AF117:AI120 AF125:AI126 AF131:AI131">
    <cfRule type="cellIs" dxfId="8" priority="31" operator="equal">
      <formula>0</formula>
    </cfRule>
    <cfRule type="cellIs" dxfId="7" priority="32" operator="equal">
      <formula>0</formula>
    </cfRule>
    <cfRule type="cellIs" dxfId="6" priority="33" operator="equal">
      <formula>0</formula>
    </cfRule>
    <cfRule type="cellIs" dxfId="5" priority="34" operator="equal">
      <formula>0</formula>
    </cfRule>
    <cfRule type="cellIs" dxfId="4" priority="35" operator="equal">
      <formula>1</formula>
    </cfRule>
    <cfRule type="cellIs" dxfId="3" priority="36" operator="equal">
      <formula>4</formula>
    </cfRule>
  </conditionalFormatting>
  <conditionalFormatting sqref="AF3:AI98 AF105:AI112 AF117:AI120 AF125:AI126 AF131:AI131">
    <cfRule type="cellIs" dxfId="2" priority="30" operator="equal">
      <formula>1</formula>
    </cfRule>
  </conditionalFormatting>
  <conditionalFormatting sqref="AF3:AI98 AF105:AI112 AF117:AI120 AF125:AI126 AF131:AI131">
    <cfRule type="cellIs" dxfId="1" priority="29" operator="equal">
      <formula>1</formula>
    </cfRule>
  </conditionalFormatting>
  <conditionalFormatting sqref="AF3:AI98 AF105:AI112 AF117:AI120 AF125:AI126 AF131:AI131">
    <cfRule type="cellIs" dxfId="0" priority="28" operator="equal">
      <formula>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pronos pts-score</vt:lpstr>
      <vt:lpstr>pronos pts-mns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Ronan</dc:creator>
  <cp:lastModifiedBy>Ronan</cp:lastModifiedBy>
  <dcterms:created xsi:type="dcterms:W3CDTF">2018-07-01T15:46:01Z</dcterms:created>
  <dcterms:modified xsi:type="dcterms:W3CDTF">2018-07-19T22:04:31Z</dcterms:modified>
</cp:coreProperties>
</file>