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116" windowHeight="849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0" i="1" l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B20" i="1"/>
  <c r="F17" i="1"/>
  <c r="G17" i="1"/>
  <c r="H17" i="1"/>
  <c r="I17" i="1"/>
  <c r="K17" i="1"/>
  <c r="P17" i="1"/>
  <c r="E17" i="1"/>
  <c r="D17" i="1"/>
</calcChain>
</file>

<file path=xl/sharedStrings.xml><?xml version="1.0" encoding="utf-8"?>
<sst xmlns="http://schemas.openxmlformats.org/spreadsheetml/2006/main" count="33" uniqueCount="28">
  <si>
    <t>Désignation</t>
  </si>
  <si>
    <t>Modèle d'IDRAPAL</t>
  </si>
  <si>
    <t>Nombre</t>
  </si>
  <si>
    <t>Longueur</t>
  </si>
  <si>
    <t>Nombre
Palettes</t>
  </si>
  <si>
    <t>Nombre 
de Butées</t>
  </si>
  <si>
    <t>Montage site final</t>
  </si>
  <si>
    <t>Carters
Butée</t>
  </si>
  <si>
    <t>Carter Opérateur</t>
  </si>
  <si>
    <t>Lubrification</t>
  </si>
  <si>
    <t>A renseigner</t>
  </si>
  <si>
    <t>Choix (liste déroulante)</t>
  </si>
  <si>
    <t>Choix (OUI ou NON)</t>
  </si>
  <si>
    <t>Choix  (liste déroulante)</t>
  </si>
  <si>
    <t>&lt; à 2,5</t>
  </si>
  <si>
    <t>OUI</t>
  </si>
  <si>
    <t>NON</t>
  </si>
  <si>
    <t>Ensemble lubrification 1</t>
  </si>
  <si>
    <t xml:space="preserve">Arrêt en courbe </t>
  </si>
  <si>
    <t xml:space="preserve">Train </t>
  </si>
  <si>
    <t xml:space="preserve">Passerelle </t>
  </si>
  <si>
    <t>Wagon 1</t>
  </si>
  <si>
    <t>Wagon 2</t>
  </si>
  <si>
    <t>W001</t>
  </si>
  <si>
    <t>W002</t>
  </si>
  <si>
    <t>Total</t>
  </si>
  <si>
    <t xml:space="preserve">Hauteur en m </t>
  </si>
  <si>
    <t>Nombre de Butées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</si>
</sst>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0">
    <xf numFmtId="0" fontId="0" fillId="0" borderId="0" xfId="0"/>
    <xf numFmtId="0" fontId="5" fillId="2" borderId="1" xfId="3" applyFont="1" applyFill="1" applyBorder="1" applyAlignment="1">
      <alignment horizontal="center" vertical="center" wrapText="1" shrinkToFit="1"/>
    </xf>
    <xf numFmtId="0" fontId="5" fillId="2" borderId="1" xfId="3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 wrapText="1" shrinkToFit="1"/>
    </xf>
    <xf numFmtId="0" fontId="3" fillId="3" borderId="1" xfId="3" applyFont="1" applyFill="1" applyBorder="1" applyAlignment="1">
      <alignment horizontal="center" vertical="center" wrapText="1" shrinkToFit="1"/>
    </xf>
    <xf numFmtId="0" fontId="6" fillId="0" borderId="1" xfId="2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wrapText="1" shrinkToFit="1"/>
    </xf>
    <xf numFmtId="0" fontId="4" fillId="0" borderId="1" xfId="3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">
    <cellStyle name="Normal" xfId="0" builtinId="0"/>
    <cellStyle name="Normal 2" xfId="1"/>
    <cellStyle name="Normal_PREF_FEB_TAC_V04_CDC_M3M4_ind_OR" xfId="2"/>
    <cellStyle name="Normal_TAC VIGO IDRA Ind D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0"/>
  <sheetViews>
    <sheetView tabSelected="1" topLeftCell="A2" workbookViewId="0">
      <selection activeCell="N25" sqref="N25"/>
    </sheetView>
  </sheetViews>
  <sheetFormatPr baseColWidth="10" defaultRowHeight="14.4" x14ac:dyDescent="0.3"/>
  <cols>
    <col min="3" max="3" width="16.77734375" bestFit="1" customWidth="1"/>
    <col min="13" max="13" width="25.88671875" bestFit="1" customWidth="1"/>
  </cols>
  <sheetData>
    <row r="2" spans="2:16" ht="31.2" x14ac:dyDescent="0.3">
      <c r="B2" s="4" t="s">
        <v>0</v>
      </c>
      <c r="C2" s="4" t="s">
        <v>1</v>
      </c>
      <c r="D2" s="4" t="s">
        <v>2</v>
      </c>
      <c r="E2" s="4" t="s">
        <v>3</v>
      </c>
      <c r="F2" s="4" t="s">
        <v>26</v>
      </c>
      <c r="G2" s="4" t="s">
        <v>4</v>
      </c>
      <c r="H2" s="4" t="s">
        <v>5</v>
      </c>
      <c r="I2" s="4" t="s">
        <v>27</v>
      </c>
      <c r="J2" s="4" t="s">
        <v>6</v>
      </c>
      <c r="K2" s="4" t="s">
        <v>7</v>
      </c>
      <c r="L2" s="4" t="s">
        <v>8</v>
      </c>
      <c r="M2" s="4" t="s">
        <v>9</v>
      </c>
      <c r="N2" s="4" t="s">
        <v>18</v>
      </c>
      <c r="O2" s="4" t="s">
        <v>19</v>
      </c>
      <c r="P2" s="3" t="s">
        <v>20</v>
      </c>
    </row>
    <row r="3" spans="2:16" ht="26.4" x14ac:dyDescent="0.3">
      <c r="B3" s="6" t="s">
        <v>10</v>
      </c>
      <c r="C3" s="6" t="s">
        <v>11</v>
      </c>
      <c r="D3" s="2" t="s">
        <v>10</v>
      </c>
      <c r="E3" s="2"/>
      <c r="F3" s="2"/>
      <c r="G3" s="2"/>
      <c r="H3" s="2"/>
      <c r="I3" s="2"/>
      <c r="J3" s="1" t="s">
        <v>12</v>
      </c>
      <c r="K3" s="1"/>
      <c r="L3" s="1"/>
      <c r="M3" s="6" t="s">
        <v>13</v>
      </c>
      <c r="N3" s="1" t="s">
        <v>12</v>
      </c>
      <c r="O3" s="1"/>
      <c r="P3" s="1"/>
    </row>
    <row r="4" spans="2:16" x14ac:dyDescent="0.3">
      <c r="B4" s="5" t="s">
        <v>23</v>
      </c>
      <c r="C4" s="7" t="s">
        <v>21</v>
      </c>
      <c r="D4" s="8">
        <v>2</v>
      </c>
      <c r="E4" s="7">
        <v>2</v>
      </c>
      <c r="F4" s="7" t="s">
        <v>14</v>
      </c>
      <c r="G4" s="7">
        <v>3</v>
      </c>
      <c r="H4" s="7">
        <v>4</v>
      </c>
      <c r="I4" s="7">
        <v>0</v>
      </c>
      <c r="J4" s="7" t="s">
        <v>15</v>
      </c>
      <c r="K4" s="7">
        <v>0</v>
      </c>
      <c r="L4" s="7" t="s">
        <v>16</v>
      </c>
      <c r="M4" s="7" t="s">
        <v>17</v>
      </c>
      <c r="N4" s="7" t="s">
        <v>15</v>
      </c>
      <c r="O4" s="7" t="s">
        <v>16</v>
      </c>
      <c r="P4" s="7" t="s">
        <v>16</v>
      </c>
    </row>
    <row r="5" spans="2:16" x14ac:dyDescent="0.3">
      <c r="B5" s="9" t="s">
        <v>24</v>
      </c>
      <c r="C5" s="9" t="s">
        <v>22</v>
      </c>
      <c r="D5" s="9">
        <v>1</v>
      </c>
      <c r="E5" s="9">
        <v>5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2:16" x14ac:dyDescent="0.3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2:16" x14ac:dyDescent="0.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2:16" x14ac:dyDescent="0.3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2:16" x14ac:dyDescent="0.3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2:16" x14ac:dyDescent="0.3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2:16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2:1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2:16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2:16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2:16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2:16" x14ac:dyDescent="0.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2:16" x14ac:dyDescent="0.3">
      <c r="B17" s="9" t="s">
        <v>25</v>
      </c>
      <c r="C17" s="9"/>
      <c r="D17" s="9">
        <f>SUM(D4:D16)</f>
        <v>3</v>
      </c>
      <c r="E17" s="9">
        <f>SUMPRODUCT(($D$4:$D$16),(E4:E16))</f>
        <v>9</v>
      </c>
      <c r="F17" s="9">
        <f t="shared" ref="F17:P17" si="0">SUMPRODUCT(($D$4:$D$16),(F4:F16))</f>
        <v>0</v>
      </c>
      <c r="G17" s="9">
        <f t="shared" si="0"/>
        <v>6</v>
      </c>
      <c r="H17" s="9">
        <f t="shared" si="0"/>
        <v>8</v>
      </c>
      <c r="I17" s="9">
        <f t="shared" si="0"/>
        <v>0</v>
      </c>
      <c r="J17" s="9"/>
      <c r="K17" s="9">
        <f t="shared" si="0"/>
        <v>0</v>
      </c>
      <c r="L17" s="9"/>
      <c r="M17" s="9"/>
      <c r="N17" s="9"/>
      <c r="O17" s="9"/>
      <c r="P17" s="9">
        <f t="shared" si="0"/>
        <v>0</v>
      </c>
    </row>
    <row r="20" spans="2:16" ht="31.2" x14ac:dyDescent="0.3">
      <c r="B20" s="4" t="str">
        <f>B2</f>
        <v>Désignation</v>
      </c>
      <c r="C20" s="4" t="str">
        <f t="shared" ref="C20:P20" si="1">C2</f>
        <v>Modèle d'IDRAPAL</v>
      </c>
      <c r="D20" s="4" t="str">
        <f t="shared" si="1"/>
        <v>Nombre</v>
      </c>
      <c r="E20" s="4" t="str">
        <f t="shared" si="1"/>
        <v>Longueur</v>
      </c>
      <c r="F20" s="4" t="str">
        <f t="shared" si="1"/>
        <v xml:space="preserve">Hauteur en m </v>
      </c>
      <c r="G20" s="4" t="str">
        <f t="shared" si="1"/>
        <v>Nombre
Palettes</v>
      </c>
      <c r="H20" s="4" t="str">
        <f t="shared" si="1"/>
        <v>Nombre 
de Butées</v>
      </c>
      <c r="I20" s="4" t="str">
        <f t="shared" si="1"/>
        <v>Nombre de Butées 2</v>
      </c>
      <c r="J20" s="4" t="str">
        <f t="shared" si="1"/>
        <v>Montage site final</v>
      </c>
      <c r="K20" s="4" t="str">
        <f t="shared" si="1"/>
        <v>Carters
Butée</v>
      </c>
      <c r="L20" s="4" t="str">
        <f t="shared" si="1"/>
        <v>Carter Opérateur</v>
      </c>
      <c r="M20" s="4" t="str">
        <f t="shared" si="1"/>
        <v>Lubrification</v>
      </c>
      <c r="N20" s="4" t="str">
        <f t="shared" si="1"/>
        <v xml:space="preserve">Arrêt en courbe </v>
      </c>
      <c r="O20" s="4" t="str">
        <f t="shared" si="1"/>
        <v xml:space="preserve">Train </v>
      </c>
      <c r="P20" s="4" t="str">
        <f t="shared" si="1"/>
        <v xml:space="preserve">Passerelle </v>
      </c>
    </row>
  </sheetData>
  <mergeCells count="3">
    <mergeCell ref="D3:I3"/>
    <mergeCell ref="J3:L3"/>
    <mergeCell ref="N3:P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2018-07-31T13:58:41Z</dcterms:created>
  <dcterms:modified xsi:type="dcterms:W3CDTF">2018-07-31T14:03:12Z</dcterms:modified>
</cp:coreProperties>
</file>