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12540" yWindow="240" windowWidth="14805" windowHeight="8010" tabRatio="718" activeTab="3"/>
  </bookViews>
  <sheets>
    <sheet name="Aout" sheetId="12" r:id="rId1"/>
    <sheet name="Septembre" sheetId="13" r:id="rId2"/>
    <sheet name="Octobre" sheetId="14" r:id="rId3"/>
    <sheet name="Novembre" sheetId="15" r:id="rId4"/>
    <sheet name="Decembre" sheetId="16" r:id="rId5"/>
    <sheet name="parametre" sheetId="18" state="hidden" r:id="rId6"/>
    <sheet name="CALCUL" sheetId="19" r:id="rId7"/>
  </sheets>
  <calcPr calcId="145621"/>
</workbook>
</file>

<file path=xl/calcChain.xml><?xml version="1.0" encoding="utf-8"?>
<calcChain xmlns="http://schemas.openxmlformats.org/spreadsheetml/2006/main">
  <c r="D21" i="13" l="1"/>
  <c r="E21" i="13"/>
  <c r="D22" i="13"/>
  <c r="E22" i="13"/>
  <c r="D18" i="13"/>
  <c r="E18" i="13"/>
  <c r="AK16" i="16" l="1"/>
  <c r="AJ16" i="16"/>
  <c r="AI16" i="16"/>
  <c r="AH16" i="16"/>
  <c r="AK15" i="16"/>
  <c r="AJ15" i="16"/>
  <c r="AI15" i="16"/>
  <c r="AH15" i="16"/>
  <c r="AK14" i="16"/>
  <c r="AJ14" i="16"/>
  <c r="AI14" i="16"/>
  <c r="AH14" i="16"/>
  <c r="AK13" i="16"/>
  <c r="AJ13" i="16"/>
  <c r="AI13" i="16"/>
  <c r="AH13" i="16"/>
  <c r="AK12" i="16"/>
  <c r="AJ12" i="16"/>
  <c r="AI12" i="16"/>
  <c r="AH12" i="16"/>
  <c r="AK11" i="16"/>
  <c r="AJ11" i="16"/>
  <c r="AI11" i="16"/>
  <c r="AH11" i="16"/>
  <c r="AK10" i="16"/>
  <c r="AJ10" i="16"/>
  <c r="AI10" i="16"/>
  <c r="AH10" i="16"/>
  <c r="AK9" i="16"/>
  <c r="AJ9" i="16"/>
  <c r="AI9" i="16"/>
  <c r="AH9" i="16"/>
  <c r="AK8" i="16"/>
  <c r="AJ8" i="16"/>
  <c r="AI8" i="16"/>
  <c r="AH8" i="16"/>
  <c r="AK7" i="16"/>
  <c r="AJ7" i="16"/>
  <c r="AI7" i="16"/>
  <c r="AH7" i="16"/>
  <c r="AK6" i="16"/>
  <c r="AJ6" i="16"/>
  <c r="AI6" i="16"/>
  <c r="AH6" i="16"/>
  <c r="AK5" i="16"/>
  <c r="AJ5" i="16"/>
  <c r="AI5" i="16"/>
  <c r="AH5" i="16"/>
  <c r="AK16" i="15"/>
  <c r="AJ16" i="15"/>
  <c r="AI16" i="15"/>
  <c r="AH16" i="15"/>
  <c r="AK15" i="15"/>
  <c r="AJ15" i="15"/>
  <c r="AI15" i="15"/>
  <c r="AH15" i="15"/>
  <c r="AK14" i="15"/>
  <c r="AJ14" i="15"/>
  <c r="AI14" i="15"/>
  <c r="AH14" i="15"/>
  <c r="AK13" i="15"/>
  <c r="AJ13" i="15"/>
  <c r="AI13" i="15"/>
  <c r="AH13" i="15"/>
  <c r="AK12" i="15"/>
  <c r="AJ12" i="15"/>
  <c r="AI12" i="15"/>
  <c r="AH12" i="15"/>
  <c r="AK11" i="15"/>
  <c r="AJ11" i="15"/>
  <c r="AI11" i="15"/>
  <c r="AH11" i="15"/>
  <c r="AK10" i="15"/>
  <c r="AJ10" i="15"/>
  <c r="AI10" i="15"/>
  <c r="AH10" i="15"/>
  <c r="AK9" i="15"/>
  <c r="AJ9" i="15"/>
  <c r="AI9" i="15"/>
  <c r="AH9" i="15"/>
  <c r="AK8" i="15"/>
  <c r="AJ8" i="15"/>
  <c r="AI8" i="15"/>
  <c r="AH8" i="15"/>
  <c r="AK7" i="15"/>
  <c r="AJ7" i="15"/>
  <c r="AI7" i="15"/>
  <c r="AH7" i="15"/>
  <c r="AK6" i="15"/>
  <c r="AJ6" i="15"/>
  <c r="AI6" i="15"/>
  <c r="AH6" i="15"/>
  <c r="AK5" i="15"/>
  <c r="AJ5" i="15"/>
  <c r="AI5" i="15"/>
  <c r="AH5" i="15"/>
  <c r="AK16" i="14"/>
  <c r="AJ16" i="14"/>
  <c r="AI16" i="14"/>
  <c r="AH16" i="14"/>
  <c r="AK15" i="14"/>
  <c r="AJ15" i="14"/>
  <c r="AI15" i="14"/>
  <c r="AH15" i="14"/>
  <c r="AK14" i="14"/>
  <c r="AJ14" i="14"/>
  <c r="AI14" i="14"/>
  <c r="AH14" i="14"/>
  <c r="AK13" i="14"/>
  <c r="AJ13" i="14"/>
  <c r="AI13" i="14"/>
  <c r="AH13" i="14"/>
  <c r="AK12" i="14"/>
  <c r="AJ12" i="14"/>
  <c r="AI12" i="14"/>
  <c r="AH12" i="14"/>
  <c r="AK11" i="14"/>
  <c r="AJ11" i="14"/>
  <c r="AI11" i="14"/>
  <c r="AH11" i="14"/>
  <c r="AK10" i="14"/>
  <c r="AJ10" i="14"/>
  <c r="AI10" i="14"/>
  <c r="AH10" i="14"/>
  <c r="AK9" i="14"/>
  <c r="AJ9" i="14"/>
  <c r="AI9" i="14"/>
  <c r="AH9" i="14"/>
  <c r="AK8" i="14"/>
  <c r="AJ8" i="14"/>
  <c r="AI8" i="14"/>
  <c r="AH8" i="14"/>
  <c r="AK7" i="14"/>
  <c r="AJ7" i="14"/>
  <c r="AI7" i="14"/>
  <c r="AH7" i="14"/>
  <c r="AK6" i="14"/>
  <c r="AJ6" i="14"/>
  <c r="AI6" i="14"/>
  <c r="AH6" i="14"/>
  <c r="AK5" i="14"/>
  <c r="AJ5" i="14"/>
  <c r="AI5" i="14"/>
  <c r="AH5" i="14"/>
  <c r="AK16" i="13"/>
  <c r="AJ16" i="13"/>
  <c r="AI16" i="13"/>
  <c r="AH16" i="13"/>
  <c r="AK15" i="13"/>
  <c r="E15" i="19" s="1"/>
  <c r="AJ15" i="13"/>
  <c r="D15" i="19" s="1"/>
  <c r="AI15" i="13"/>
  <c r="C15" i="19" s="1"/>
  <c r="AH15" i="13"/>
  <c r="B15" i="19" s="1"/>
  <c r="AK14" i="13"/>
  <c r="E14" i="19" s="1"/>
  <c r="AJ14" i="13"/>
  <c r="D14" i="19" s="1"/>
  <c r="AI14" i="13"/>
  <c r="C14" i="19" s="1"/>
  <c r="AH14" i="13"/>
  <c r="B14" i="19" s="1"/>
  <c r="AK13" i="13"/>
  <c r="AJ13" i="13"/>
  <c r="AI13" i="13"/>
  <c r="AH13" i="13"/>
  <c r="AK12" i="13"/>
  <c r="E12" i="19" s="1"/>
  <c r="AJ12" i="13"/>
  <c r="D12" i="19" s="1"/>
  <c r="AI12" i="13"/>
  <c r="C12" i="19" s="1"/>
  <c r="AH12" i="13"/>
  <c r="B12" i="19" s="1"/>
  <c r="AK11" i="13"/>
  <c r="AJ11" i="13"/>
  <c r="AI11" i="13"/>
  <c r="AH11" i="13"/>
  <c r="AK10" i="13"/>
  <c r="AJ10" i="13"/>
  <c r="AI10" i="13"/>
  <c r="AH10" i="13"/>
  <c r="AK9" i="13"/>
  <c r="AJ9" i="13"/>
  <c r="AI9" i="13"/>
  <c r="AH9" i="13"/>
  <c r="AK8" i="13"/>
  <c r="AJ8" i="13"/>
  <c r="AI8" i="13"/>
  <c r="AH8" i="13"/>
  <c r="AK7" i="13"/>
  <c r="AJ7" i="13"/>
  <c r="AI7" i="13"/>
  <c r="AH7" i="13"/>
  <c r="AK6" i="13"/>
  <c r="AJ6" i="13"/>
  <c r="AI6" i="13"/>
  <c r="AH6" i="13"/>
  <c r="AK5" i="13"/>
  <c r="AJ5" i="13"/>
  <c r="AI5" i="13"/>
  <c r="AH5" i="13"/>
  <c r="AK16" i="12"/>
  <c r="AJ16" i="12"/>
  <c r="AI16" i="12"/>
  <c r="AH16" i="12"/>
  <c r="AK15" i="12"/>
  <c r="AJ15" i="12"/>
  <c r="AI15" i="12"/>
  <c r="AH15" i="12"/>
  <c r="AK14" i="12"/>
  <c r="AJ14" i="12"/>
  <c r="AI14" i="12"/>
  <c r="AH14" i="12"/>
  <c r="AK13" i="12"/>
  <c r="AJ13" i="12"/>
  <c r="AI13" i="12"/>
  <c r="AH13" i="12"/>
  <c r="AK12" i="12"/>
  <c r="AJ12" i="12"/>
  <c r="AI12" i="12"/>
  <c r="AH12" i="12"/>
  <c r="AK11" i="12"/>
  <c r="AJ11" i="12"/>
  <c r="AI11" i="12"/>
  <c r="AH11" i="12"/>
  <c r="AK10" i="12"/>
  <c r="AJ10" i="12"/>
  <c r="AI10" i="12"/>
  <c r="AH10" i="12"/>
  <c r="AK9" i="12"/>
  <c r="AJ9" i="12"/>
  <c r="AI9" i="12"/>
  <c r="AH9" i="12"/>
  <c r="AK8" i="12"/>
  <c r="AJ8" i="12"/>
  <c r="AI8" i="12"/>
  <c r="AH8" i="12"/>
  <c r="AK7" i="12"/>
  <c r="AJ7" i="12"/>
  <c r="AI7" i="12"/>
  <c r="AH7" i="12"/>
  <c r="AK6" i="12"/>
  <c r="AJ6" i="12"/>
  <c r="AI6" i="12"/>
  <c r="AH6" i="12"/>
  <c r="AK5" i="12"/>
  <c r="AJ5" i="12"/>
  <c r="AI5" i="12"/>
  <c r="AH5" i="12"/>
  <c r="D8" i="19"/>
  <c r="D9" i="19"/>
  <c r="C11" i="19"/>
  <c r="D16" i="19"/>
  <c r="E8" i="19" l="1"/>
  <c r="B7" i="19"/>
  <c r="D11" i="19"/>
  <c r="E11" i="19"/>
  <c r="B11" i="19"/>
  <c r="B8" i="19"/>
  <c r="C8" i="19"/>
  <c r="E6" i="19"/>
  <c r="C9" i="19"/>
  <c r="D6" i="19"/>
  <c r="B6" i="19"/>
  <c r="C6" i="19"/>
  <c r="C7" i="19"/>
  <c r="D7" i="19"/>
  <c r="E7" i="19"/>
  <c r="C5" i="19"/>
  <c r="D5" i="19"/>
  <c r="E5" i="19"/>
  <c r="B13" i="19"/>
  <c r="C13" i="19"/>
  <c r="D13" i="19"/>
  <c r="E13" i="19"/>
  <c r="D10" i="19"/>
  <c r="C10" i="19"/>
  <c r="E10" i="19"/>
  <c r="E9" i="19"/>
  <c r="B9" i="19"/>
  <c r="E16" i="19"/>
  <c r="C16" i="19"/>
  <c r="B16" i="19"/>
  <c r="B10" i="19"/>
  <c r="B5" i="19"/>
  <c r="AF22" i="16"/>
  <c r="AE22" i="16"/>
  <c r="AD22" i="16"/>
  <c r="AC22" i="16"/>
  <c r="AB22" i="16"/>
  <c r="AA22" i="16"/>
  <c r="Z22" i="16"/>
  <c r="Y22" i="16"/>
  <c r="X22" i="16"/>
  <c r="W22" i="16"/>
  <c r="V22" i="16"/>
  <c r="U22" i="16"/>
  <c r="T22" i="16"/>
  <c r="S22" i="16"/>
  <c r="R22" i="16"/>
  <c r="Q22" i="16"/>
  <c r="P22" i="16"/>
  <c r="O22" i="16"/>
  <c r="N22" i="16"/>
  <c r="M22" i="16"/>
  <c r="L22" i="16"/>
  <c r="K22" i="16"/>
  <c r="J22" i="16"/>
  <c r="I22" i="16"/>
  <c r="H22" i="16"/>
  <c r="G22" i="16"/>
  <c r="F22" i="16"/>
  <c r="E22" i="16"/>
  <c r="D22" i="16"/>
  <c r="C22" i="16"/>
  <c r="B22" i="16"/>
  <c r="AF21" i="16"/>
  <c r="AE21" i="16"/>
  <c r="AD21" i="16"/>
  <c r="AC21" i="16"/>
  <c r="AB21" i="16"/>
  <c r="AA21" i="16"/>
  <c r="Z21" i="16"/>
  <c r="Y21" i="16"/>
  <c r="X21" i="16"/>
  <c r="W21" i="16"/>
  <c r="V21" i="16"/>
  <c r="U21" i="16"/>
  <c r="T21" i="16"/>
  <c r="S21" i="16"/>
  <c r="R21" i="16"/>
  <c r="Q21" i="16"/>
  <c r="P21" i="16"/>
  <c r="O21" i="16"/>
  <c r="N21" i="16"/>
  <c r="M21" i="16"/>
  <c r="L21" i="16"/>
  <c r="K21" i="16"/>
  <c r="J21" i="16"/>
  <c r="I21" i="16"/>
  <c r="H21" i="16"/>
  <c r="G21" i="16"/>
  <c r="F21" i="16"/>
  <c r="E21" i="16"/>
  <c r="D21" i="16"/>
  <c r="C21" i="16"/>
  <c r="B21" i="16"/>
  <c r="AF20" i="16"/>
  <c r="AE20" i="16"/>
  <c r="AD20" i="16"/>
  <c r="AC20" i="16"/>
  <c r="AB20" i="16"/>
  <c r="AA20" i="16"/>
  <c r="Z20" i="16"/>
  <c r="Y20" i="16"/>
  <c r="X20" i="16"/>
  <c r="W20" i="16"/>
  <c r="V20" i="16"/>
  <c r="U20" i="16"/>
  <c r="T20" i="16"/>
  <c r="S20" i="16"/>
  <c r="R20" i="16"/>
  <c r="Q20" i="16"/>
  <c r="P20" i="16"/>
  <c r="O20" i="16"/>
  <c r="N20" i="16"/>
  <c r="M20" i="16"/>
  <c r="L20" i="16"/>
  <c r="K20" i="16"/>
  <c r="J20" i="16"/>
  <c r="I20" i="16"/>
  <c r="H20" i="16"/>
  <c r="G20" i="16"/>
  <c r="F20" i="16"/>
  <c r="E20" i="16"/>
  <c r="D20" i="16"/>
  <c r="C20" i="16"/>
  <c r="B20" i="16"/>
  <c r="AF22" i="15"/>
  <c r="AE22" i="15"/>
  <c r="AD22" i="15"/>
  <c r="AC22" i="15"/>
  <c r="AB22" i="15"/>
  <c r="AA22" i="15"/>
  <c r="Z22" i="15"/>
  <c r="Y22" i="15"/>
  <c r="X22" i="15"/>
  <c r="W22" i="15"/>
  <c r="V22" i="15"/>
  <c r="U22" i="15"/>
  <c r="T22" i="15"/>
  <c r="S22" i="15"/>
  <c r="R22" i="15"/>
  <c r="Q22" i="15"/>
  <c r="P22" i="15"/>
  <c r="O22" i="15"/>
  <c r="N22" i="15"/>
  <c r="M22" i="15"/>
  <c r="L22" i="15"/>
  <c r="K22" i="15"/>
  <c r="J22" i="15"/>
  <c r="I22" i="15"/>
  <c r="H22" i="15"/>
  <c r="G22" i="15"/>
  <c r="F22" i="15"/>
  <c r="E22" i="15"/>
  <c r="D22" i="15"/>
  <c r="C22" i="15"/>
  <c r="B22" i="15"/>
  <c r="AF21" i="15"/>
  <c r="AE21" i="15"/>
  <c r="AD21" i="15"/>
  <c r="AC21" i="15"/>
  <c r="AB21" i="15"/>
  <c r="AA21" i="15"/>
  <c r="Z21" i="15"/>
  <c r="Y21" i="15"/>
  <c r="X21" i="15"/>
  <c r="W21" i="15"/>
  <c r="V21" i="15"/>
  <c r="U21" i="15"/>
  <c r="T21" i="15"/>
  <c r="S21" i="15"/>
  <c r="R21" i="15"/>
  <c r="Q21" i="15"/>
  <c r="P21" i="15"/>
  <c r="O21" i="15"/>
  <c r="N21" i="15"/>
  <c r="M21" i="15"/>
  <c r="L21" i="15"/>
  <c r="K21" i="15"/>
  <c r="J21" i="15"/>
  <c r="I21" i="15"/>
  <c r="H21" i="15"/>
  <c r="G21" i="15"/>
  <c r="F21" i="15"/>
  <c r="E21" i="15"/>
  <c r="D21" i="15"/>
  <c r="C21" i="15"/>
  <c r="B21" i="15"/>
  <c r="AF20" i="15"/>
  <c r="AE20" i="15"/>
  <c r="AD20" i="15"/>
  <c r="AC20" i="15"/>
  <c r="AB20" i="15"/>
  <c r="AA20" i="15"/>
  <c r="Z20" i="15"/>
  <c r="Y20" i="15"/>
  <c r="X20" i="15"/>
  <c r="W20" i="15"/>
  <c r="V20" i="15"/>
  <c r="U20" i="15"/>
  <c r="T20" i="15"/>
  <c r="S20" i="15"/>
  <c r="R20" i="15"/>
  <c r="Q20" i="15"/>
  <c r="P20" i="15"/>
  <c r="O20" i="15"/>
  <c r="N20" i="15"/>
  <c r="M20" i="15"/>
  <c r="L20" i="15"/>
  <c r="K20" i="15"/>
  <c r="J20" i="15"/>
  <c r="I20" i="15"/>
  <c r="H20" i="15"/>
  <c r="G20" i="15"/>
  <c r="F20" i="15"/>
  <c r="E20" i="15"/>
  <c r="D20" i="15"/>
  <c r="C20" i="15"/>
  <c r="B20" i="15"/>
  <c r="AF22" i="14"/>
  <c r="AE22" i="14"/>
  <c r="AD22" i="14"/>
  <c r="AC22" i="14"/>
  <c r="AB22" i="14"/>
  <c r="AA22" i="14"/>
  <c r="Z22" i="14"/>
  <c r="Y22" i="14"/>
  <c r="X22" i="14"/>
  <c r="W22" i="14"/>
  <c r="V22" i="14"/>
  <c r="U22" i="14"/>
  <c r="T22" i="14"/>
  <c r="S22" i="14"/>
  <c r="R22" i="14"/>
  <c r="Q22" i="14"/>
  <c r="P22" i="14"/>
  <c r="O22" i="14"/>
  <c r="N22" i="14"/>
  <c r="M22" i="14"/>
  <c r="L22" i="14"/>
  <c r="K22" i="14"/>
  <c r="J22" i="14"/>
  <c r="I22" i="14"/>
  <c r="H22" i="14"/>
  <c r="G22" i="14"/>
  <c r="F22" i="14"/>
  <c r="E22" i="14"/>
  <c r="D22" i="14"/>
  <c r="C22" i="14"/>
  <c r="B22" i="14"/>
  <c r="AF21" i="14"/>
  <c r="AE21" i="14"/>
  <c r="AD21" i="14"/>
  <c r="AC21" i="14"/>
  <c r="AB21" i="14"/>
  <c r="AA21" i="14"/>
  <c r="Z21" i="14"/>
  <c r="Y21" i="14"/>
  <c r="X21" i="14"/>
  <c r="W21" i="14"/>
  <c r="V21" i="14"/>
  <c r="U21" i="14"/>
  <c r="T21" i="14"/>
  <c r="S21" i="14"/>
  <c r="R21" i="14"/>
  <c r="Q21" i="14"/>
  <c r="P21" i="14"/>
  <c r="O21" i="14"/>
  <c r="N21" i="14"/>
  <c r="M21" i="14"/>
  <c r="L21" i="14"/>
  <c r="K21" i="14"/>
  <c r="J21" i="14"/>
  <c r="I21" i="14"/>
  <c r="H21" i="14"/>
  <c r="G21" i="14"/>
  <c r="F21" i="14"/>
  <c r="E21" i="14"/>
  <c r="D21" i="14"/>
  <c r="C21" i="14"/>
  <c r="B21" i="14"/>
  <c r="AF20" i="14"/>
  <c r="AE20" i="14"/>
  <c r="AD20" i="14"/>
  <c r="AC20" i="14"/>
  <c r="AB20" i="14"/>
  <c r="AA20" i="14"/>
  <c r="Z20" i="14"/>
  <c r="Y20" i="14"/>
  <c r="X20" i="14"/>
  <c r="W20" i="14"/>
  <c r="V20" i="14"/>
  <c r="U20" i="14"/>
  <c r="T20" i="14"/>
  <c r="S20" i="14"/>
  <c r="R20" i="14"/>
  <c r="Q20" i="14"/>
  <c r="P20" i="14"/>
  <c r="O20" i="14"/>
  <c r="N20" i="14"/>
  <c r="M20" i="14"/>
  <c r="L20" i="14"/>
  <c r="K20" i="14"/>
  <c r="J20" i="14"/>
  <c r="I20" i="14"/>
  <c r="H20" i="14"/>
  <c r="G20" i="14"/>
  <c r="F20" i="14"/>
  <c r="E20" i="14"/>
  <c r="D20" i="14"/>
  <c r="C20" i="14"/>
  <c r="B20" i="14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Q22" i="13"/>
  <c r="P22" i="13"/>
  <c r="O22" i="13"/>
  <c r="N22" i="13"/>
  <c r="M22" i="13"/>
  <c r="L22" i="13"/>
  <c r="K22" i="13"/>
  <c r="J22" i="13"/>
  <c r="I22" i="13"/>
  <c r="H22" i="13"/>
  <c r="G22" i="13"/>
  <c r="F22" i="13"/>
  <c r="C22" i="13"/>
  <c r="B22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Q21" i="13"/>
  <c r="P21" i="13"/>
  <c r="O21" i="13"/>
  <c r="N21" i="13"/>
  <c r="M21" i="13"/>
  <c r="L21" i="13"/>
  <c r="K21" i="13"/>
  <c r="J21" i="13"/>
  <c r="I21" i="13"/>
  <c r="H21" i="13"/>
  <c r="G21" i="13"/>
  <c r="F21" i="13"/>
  <c r="E20" i="13"/>
  <c r="D20" i="13"/>
  <c r="C21" i="13"/>
  <c r="B21" i="13"/>
  <c r="AF20" i="13"/>
  <c r="AE20" i="13"/>
  <c r="AD20" i="13"/>
  <c r="AC20" i="13"/>
  <c r="AB20" i="13"/>
  <c r="AA20" i="13"/>
  <c r="Z20" i="13"/>
  <c r="Y20" i="13"/>
  <c r="X20" i="13"/>
  <c r="W20" i="13"/>
  <c r="V20" i="13"/>
  <c r="U20" i="13"/>
  <c r="T20" i="13"/>
  <c r="S20" i="13"/>
  <c r="R20" i="13"/>
  <c r="Q20" i="13"/>
  <c r="P20" i="13"/>
  <c r="O20" i="13"/>
  <c r="N20" i="13"/>
  <c r="M20" i="13"/>
  <c r="L20" i="13"/>
  <c r="K20" i="13"/>
  <c r="J20" i="13"/>
  <c r="I20" i="13"/>
  <c r="H20" i="13"/>
  <c r="G20" i="13"/>
  <c r="F20" i="13"/>
  <c r="C20" i="13"/>
  <c r="B20" i="13"/>
  <c r="AF22" i="12"/>
  <c r="AE22" i="12"/>
  <c r="AD22" i="12"/>
  <c r="AC22" i="12"/>
  <c r="AB22" i="12"/>
  <c r="AA22" i="12"/>
  <c r="Z22" i="12"/>
  <c r="Y22" i="12"/>
  <c r="X22" i="12"/>
  <c r="V22" i="12"/>
  <c r="U22" i="12"/>
  <c r="T22" i="12"/>
  <c r="S22" i="12"/>
  <c r="R22" i="12"/>
  <c r="Q22" i="12"/>
  <c r="P22" i="12"/>
  <c r="O22" i="12"/>
  <c r="N22" i="12"/>
  <c r="M22" i="12"/>
  <c r="L22" i="12"/>
  <c r="K22" i="12"/>
  <c r="J22" i="12"/>
  <c r="I22" i="12"/>
  <c r="H22" i="12"/>
  <c r="G22" i="12"/>
  <c r="F22" i="12"/>
  <c r="E22" i="12"/>
  <c r="D22" i="12"/>
  <c r="C22" i="12"/>
  <c r="B22" i="12"/>
  <c r="AF21" i="12"/>
  <c r="AE21" i="12"/>
  <c r="AD21" i="12"/>
  <c r="AC21" i="12"/>
  <c r="AB21" i="12"/>
  <c r="AA21" i="12"/>
  <c r="Z21" i="12"/>
  <c r="Y21" i="12"/>
  <c r="X21" i="12"/>
  <c r="W21" i="12"/>
  <c r="V21" i="12"/>
  <c r="U21" i="12"/>
  <c r="T21" i="12"/>
  <c r="S21" i="12"/>
  <c r="R21" i="12"/>
  <c r="Q21" i="12"/>
  <c r="P21" i="12"/>
  <c r="O21" i="12"/>
  <c r="N21" i="12"/>
  <c r="M21" i="12"/>
  <c r="L21" i="12"/>
  <c r="K21" i="12"/>
  <c r="J21" i="12"/>
  <c r="I21" i="12"/>
  <c r="H21" i="12"/>
  <c r="G21" i="12"/>
  <c r="F21" i="12"/>
  <c r="E21" i="12"/>
  <c r="D21" i="12"/>
  <c r="C21" i="12"/>
  <c r="B21" i="12"/>
  <c r="AF20" i="12"/>
  <c r="AE20" i="12"/>
  <c r="AD20" i="12"/>
  <c r="AC20" i="12"/>
  <c r="AB20" i="12"/>
  <c r="AA20" i="12"/>
  <c r="Z20" i="12"/>
  <c r="Y20" i="12"/>
  <c r="X20" i="12"/>
  <c r="W20" i="12"/>
  <c r="V20" i="12"/>
  <c r="U20" i="12"/>
  <c r="T20" i="12"/>
  <c r="S20" i="12"/>
  <c r="R20" i="12"/>
  <c r="Q20" i="12"/>
  <c r="P20" i="12"/>
  <c r="O20" i="12"/>
  <c r="N20" i="12"/>
  <c r="M20" i="12"/>
  <c r="L20" i="12"/>
  <c r="K20" i="12"/>
  <c r="J20" i="12"/>
  <c r="I20" i="12"/>
  <c r="H20" i="12"/>
  <c r="G20" i="12"/>
  <c r="F20" i="12"/>
  <c r="E20" i="12"/>
  <c r="D20" i="12"/>
  <c r="C20" i="12"/>
  <c r="B20" i="12"/>
  <c r="AC18" i="14" l="1"/>
  <c r="C18" i="14"/>
  <c r="AF18" i="16"/>
  <c r="AE18" i="16"/>
  <c r="AD18" i="16"/>
  <c r="AC18" i="16"/>
  <c r="AB18" i="16"/>
  <c r="AA18" i="16"/>
  <c r="Z18" i="16"/>
  <c r="Y18" i="16"/>
  <c r="X18" i="16"/>
  <c r="W18" i="16"/>
  <c r="V18" i="16"/>
  <c r="U18" i="16"/>
  <c r="T18" i="16"/>
  <c r="S18" i="16"/>
  <c r="R18" i="16"/>
  <c r="Q18" i="16"/>
  <c r="P18" i="16"/>
  <c r="O18" i="16"/>
  <c r="N18" i="16"/>
  <c r="M18" i="16"/>
  <c r="L18" i="16"/>
  <c r="K18" i="16"/>
  <c r="J18" i="16"/>
  <c r="I18" i="16"/>
  <c r="H18" i="16"/>
  <c r="G18" i="16"/>
  <c r="F18" i="16"/>
  <c r="E18" i="16"/>
  <c r="D18" i="16"/>
  <c r="C18" i="16"/>
  <c r="B18" i="16"/>
  <c r="AE18" i="15"/>
  <c r="AD18" i="15"/>
  <c r="AC18" i="15"/>
  <c r="AB18" i="15"/>
  <c r="AA18" i="15"/>
  <c r="Z18" i="15"/>
  <c r="Y18" i="15"/>
  <c r="X18" i="15"/>
  <c r="W18" i="15"/>
  <c r="V18" i="15"/>
  <c r="U18" i="15"/>
  <c r="T18" i="15"/>
  <c r="S18" i="15"/>
  <c r="R18" i="15"/>
  <c r="Q18" i="15"/>
  <c r="P18" i="15"/>
  <c r="O18" i="15"/>
  <c r="N18" i="15"/>
  <c r="M18" i="15"/>
  <c r="L18" i="15"/>
  <c r="K18" i="15"/>
  <c r="J18" i="15"/>
  <c r="I18" i="15"/>
  <c r="H18" i="15"/>
  <c r="G18" i="15"/>
  <c r="F18" i="15"/>
  <c r="E18" i="15"/>
  <c r="D18" i="15"/>
  <c r="C18" i="15"/>
  <c r="B18" i="15"/>
  <c r="AF18" i="14"/>
  <c r="AE18" i="14"/>
  <c r="AD18" i="14"/>
  <c r="AB18" i="14"/>
  <c r="AA18" i="14"/>
  <c r="Z18" i="14"/>
  <c r="Y18" i="14"/>
  <c r="X18" i="14"/>
  <c r="W18" i="14"/>
  <c r="V18" i="14"/>
  <c r="U18" i="14"/>
  <c r="T18" i="14"/>
  <c r="S18" i="14"/>
  <c r="R18" i="14"/>
  <c r="Q18" i="14"/>
  <c r="P18" i="14"/>
  <c r="O18" i="14"/>
  <c r="N18" i="14"/>
  <c r="M18" i="14"/>
  <c r="L18" i="14"/>
  <c r="K18" i="14"/>
  <c r="J18" i="14"/>
  <c r="I18" i="14"/>
  <c r="H18" i="14"/>
  <c r="G18" i="14"/>
  <c r="F18" i="14"/>
  <c r="E18" i="14"/>
  <c r="D18" i="14"/>
  <c r="B18" i="14"/>
  <c r="AE18" i="13"/>
  <c r="AD18" i="13"/>
  <c r="AC18" i="13"/>
  <c r="AB18" i="13"/>
  <c r="AA18" i="13"/>
  <c r="Z18" i="13"/>
  <c r="Y18" i="13"/>
  <c r="X18" i="13"/>
  <c r="W18" i="13"/>
  <c r="V18" i="13"/>
  <c r="U18" i="13"/>
  <c r="T18" i="13"/>
  <c r="S18" i="13"/>
  <c r="R18" i="13"/>
  <c r="Q18" i="13"/>
  <c r="P18" i="13"/>
  <c r="O18" i="13"/>
  <c r="N18" i="13"/>
  <c r="M18" i="13"/>
  <c r="L18" i="13"/>
  <c r="K18" i="13"/>
  <c r="J18" i="13"/>
  <c r="I18" i="13"/>
  <c r="H18" i="13"/>
  <c r="G18" i="13"/>
  <c r="F18" i="13"/>
  <c r="C18" i="13"/>
  <c r="B18" i="13"/>
  <c r="AF18" i="12"/>
  <c r="AE18" i="12"/>
  <c r="AD18" i="12"/>
  <c r="AC18" i="12"/>
  <c r="AB18" i="12"/>
  <c r="AA18" i="12"/>
  <c r="Z18" i="12"/>
  <c r="Y18" i="12"/>
  <c r="X18" i="12"/>
  <c r="W18" i="12"/>
  <c r="V18" i="12"/>
  <c r="U18" i="12"/>
  <c r="T18" i="12"/>
  <c r="S18" i="12"/>
  <c r="R18" i="12"/>
  <c r="Q18" i="12"/>
  <c r="P18" i="12"/>
  <c r="O18" i="12"/>
  <c r="N18" i="12"/>
  <c r="M18" i="12"/>
  <c r="L18" i="12"/>
  <c r="K18" i="12"/>
  <c r="J18" i="12"/>
  <c r="I18" i="12"/>
  <c r="H18" i="12"/>
  <c r="G18" i="12"/>
  <c r="F18" i="12"/>
  <c r="E18" i="12"/>
  <c r="D18" i="12"/>
  <c r="C18" i="12"/>
  <c r="B18" i="12"/>
</calcChain>
</file>

<file path=xl/sharedStrings.xml><?xml version="1.0" encoding="utf-8"?>
<sst xmlns="http://schemas.openxmlformats.org/spreadsheetml/2006/main" count="256" uniqueCount="22">
  <si>
    <t>RA</t>
  </si>
  <si>
    <t>CA</t>
  </si>
  <si>
    <t>RTT</t>
  </si>
  <si>
    <t>semaine</t>
  </si>
  <si>
    <t>jour</t>
  </si>
  <si>
    <t>¤CA</t>
  </si>
  <si>
    <t>¤RTT</t>
  </si>
  <si>
    <t>F</t>
  </si>
  <si>
    <t>RF</t>
  </si>
  <si>
    <t>¤RF</t>
  </si>
  <si>
    <t>RH</t>
  </si>
  <si>
    <t>DECEMBRE 2018</t>
  </si>
  <si>
    <t>AOUT 2018</t>
  </si>
  <si>
    <t>xxx1x</t>
  </si>
  <si>
    <t>xxx2x</t>
  </si>
  <si>
    <t>xxx3x</t>
  </si>
  <si>
    <t>xxx4x</t>
  </si>
  <si>
    <t>xxx5x</t>
  </si>
  <si>
    <t>xxx6x</t>
  </si>
  <si>
    <t>xxx7x</t>
  </si>
  <si>
    <t>xxx8x</t>
  </si>
  <si>
    <t>xxx9x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</si>
</sst>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 vertical="center"/>
    </xf>
    <xf numFmtId="0" fontId="0" fillId="2" borderId="0" xfId="0" applyFill="1" applyBorder="1" applyAlignment="1">
      <alignment horizontal="center" shrinkToFi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3" borderId="0" xfId="0" applyFill="1"/>
    <xf numFmtId="0" fontId="0" fillId="3" borderId="0" xfId="0" applyFill="1" applyBorder="1" applyAlignment="1"/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shrinkToFit="1"/>
    </xf>
    <xf numFmtId="0" fontId="0" fillId="3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 shrinkToFit="1"/>
    </xf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3" fillId="3" borderId="0" xfId="0" applyFont="1" applyFill="1"/>
    <xf numFmtId="0" fontId="1" fillId="0" borderId="1" xfId="0" applyFont="1" applyBorder="1"/>
    <xf numFmtId="0" fontId="1" fillId="0" borderId="1" xfId="0" applyFont="1" applyFill="1" applyBorder="1"/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center" vertical="center" shrinkToFit="1"/>
    </xf>
    <xf numFmtId="0" fontId="4" fillId="5" borderId="1" xfId="0" applyFont="1" applyFill="1" applyBorder="1" applyAlignment="1" applyProtection="1">
      <alignment horizontal="center" vertical="center" shrinkToFit="1"/>
    </xf>
    <xf numFmtId="0" fontId="0" fillId="0" borderId="1" xfId="0" applyFill="1" applyBorder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7" fontId="2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0" fillId="0" borderId="1" xfId="0" applyNumberFormat="1" applyFill="1" applyBorder="1" applyAlignment="1">
      <alignment horizontal="left"/>
    </xf>
  </cellXfs>
  <cellStyles count="1">
    <cellStyle name="Normal" xfId="0" builtinId="0"/>
  </cellStyles>
  <dxfs count="195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K22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:A16"/>
    </sheetView>
  </sheetViews>
  <sheetFormatPr baseColWidth="10" defaultRowHeight="15" x14ac:dyDescent="0.25"/>
  <cols>
    <col min="1" max="1" width="16" style="11" customWidth="1"/>
    <col min="2" max="32" width="4.7109375" style="11" customWidth="1"/>
    <col min="33" max="37" width="6.28515625" style="11" customWidth="1"/>
    <col min="38" max="16384" width="11.42578125" style="11"/>
  </cols>
  <sheetData>
    <row r="1" spans="1:37" ht="23.25" x14ac:dyDescent="0.35">
      <c r="D1" s="12"/>
      <c r="E1" s="12"/>
      <c r="F1" s="12"/>
      <c r="N1" s="35" t="s">
        <v>12</v>
      </c>
      <c r="O1" s="34"/>
      <c r="P1" s="34"/>
      <c r="Q1" s="34"/>
      <c r="R1" s="34"/>
      <c r="S1" s="34"/>
      <c r="T1" s="34"/>
    </row>
    <row r="2" spans="1:37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37" ht="15.75" thickBot="1" x14ac:dyDescent="0.3">
      <c r="A3" s="2" t="s">
        <v>3</v>
      </c>
      <c r="B3" s="30">
        <v>31</v>
      </c>
      <c r="C3" s="31"/>
      <c r="D3" s="31"/>
      <c r="E3" s="31"/>
      <c r="F3" s="32"/>
      <c r="G3" s="30">
        <v>32</v>
      </c>
      <c r="H3" s="31"/>
      <c r="I3" s="31"/>
      <c r="J3" s="31"/>
      <c r="K3" s="31"/>
      <c r="L3" s="31"/>
      <c r="M3" s="32"/>
      <c r="N3" s="30">
        <v>33</v>
      </c>
      <c r="O3" s="31"/>
      <c r="P3" s="31"/>
      <c r="Q3" s="31"/>
      <c r="R3" s="31"/>
      <c r="S3" s="31"/>
      <c r="T3" s="32"/>
      <c r="U3" s="30">
        <v>34</v>
      </c>
      <c r="V3" s="31"/>
      <c r="W3" s="31"/>
      <c r="X3" s="31"/>
      <c r="Y3" s="31"/>
      <c r="Z3" s="31"/>
      <c r="AA3" s="32"/>
      <c r="AB3" s="30">
        <v>35</v>
      </c>
      <c r="AC3" s="31"/>
      <c r="AD3" s="31"/>
      <c r="AE3" s="31"/>
      <c r="AF3" s="32"/>
      <c r="AG3" s="13"/>
    </row>
    <row r="4" spans="1:37" x14ac:dyDescent="0.25">
      <c r="A4" s="3" t="s">
        <v>4</v>
      </c>
      <c r="B4" s="17">
        <v>1</v>
      </c>
      <c r="C4" s="17">
        <v>2</v>
      </c>
      <c r="D4" s="17">
        <v>3</v>
      </c>
      <c r="E4" s="17">
        <v>4</v>
      </c>
      <c r="F4" s="17">
        <v>5</v>
      </c>
      <c r="G4" s="17">
        <v>6</v>
      </c>
      <c r="H4" s="17">
        <v>7</v>
      </c>
      <c r="I4" s="17">
        <v>8</v>
      </c>
      <c r="J4" s="17">
        <v>9</v>
      </c>
      <c r="K4" s="17">
        <v>10</v>
      </c>
      <c r="L4" s="17">
        <v>11</v>
      </c>
      <c r="M4" s="17">
        <v>12</v>
      </c>
      <c r="N4" s="17">
        <v>13</v>
      </c>
      <c r="O4" s="17">
        <v>14</v>
      </c>
      <c r="P4" s="17">
        <v>15</v>
      </c>
      <c r="Q4" s="17">
        <v>16</v>
      </c>
      <c r="R4" s="17">
        <v>17</v>
      </c>
      <c r="S4" s="17">
        <v>18</v>
      </c>
      <c r="T4" s="17">
        <v>19</v>
      </c>
      <c r="U4" s="17">
        <v>20</v>
      </c>
      <c r="V4" s="17">
        <v>21</v>
      </c>
      <c r="W4" s="17">
        <v>22</v>
      </c>
      <c r="X4" s="17">
        <v>23</v>
      </c>
      <c r="Y4" s="17">
        <v>24</v>
      </c>
      <c r="Z4" s="17">
        <v>25</v>
      </c>
      <c r="AA4" s="17">
        <v>26</v>
      </c>
      <c r="AB4" s="17">
        <v>27</v>
      </c>
      <c r="AC4" s="17">
        <v>28</v>
      </c>
      <c r="AD4" s="17">
        <v>29</v>
      </c>
      <c r="AE4" s="17">
        <v>30</v>
      </c>
      <c r="AF4" s="17">
        <v>31</v>
      </c>
      <c r="AG4" s="14"/>
      <c r="AH4" s="7" t="s">
        <v>2</v>
      </c>
      <c r="AI4" s="8" t="s">
        <v>1</v>
      </c>
      <c r="AJ4" s="8" t="s">
        <v>5</v>
      </c>
      <c r="AK4" s="8" t="s">
        <v>6</v>
      </c>
    </row>
    <row r="5" spans="1:37" x14ac:dyDescent="0.25">
      <c r="A5" s="37" t="s">
        <v>13</v>
      </c>
      <c r="B5" s="15"/>
      <c r="C5" s="15"/>
      <c r="D5" s="15"/>
      <c r="E5" s="18"/>
      <c r="F5" s="18"/>
      <c r="G5" s="15"/>
      <c r="H5" s="15"/>
      <c r="I5" s="15"/>
      <c r="J5" s="15"/>
      <c r="K5" s="15"/>
      <c r="L5" s="18"/>
      <c r="M5" s="18"/>
      <c r="N5" s="15"/>
      <c r="O5" s="15"/>
      <c r="P5" s="18"/>
      <c r="Q5" s="15"/>
      <c r="R5" s="15"/>
      <c r="S5" s="18"/>
      <c r="T5" s="18"/>
      <c r="U5" s="27" t="s">
        <v>2</v>
      </c>
      <c r="V5" s="27" t="s">
        <v>2</v>
      </c>
      <c r="W5" s="15"/>
      <c r="X5" s="15"/>
      <c r="Y5" s="15"/>
      <c r="Z5" s="18"/>
      <c r="AA5" s="18"/>
      <c r="AB5" s="15"/>
      <c r="AC5" s="15"/>
      <c r="AD5" s="15"/>
      <c r="AE5" s="15"/>
      <c r="AF5" s="15"/>
      <c r="AH5" s="9">
        <f t="shared" ref="AH5:AH7" si="0">COUNTIF(B5:AE5,$AH$4)</f>
        <v>2</v>
      </c>
      <c r="AI5" s="10">
        <f t="shared" ref="AI5:AI7" si="1">COUNTIF(B5:AE5,$AI$4)</f>
        <v>0</v>
      </c>
      <c r="AJ5" s="10">
        <f>COUNTIF(C5:AF5,$AJ$4)</f>
        <v>0</v>
      </c>
      <c r="AK5" s="10">
        <f>COUNTIF(D5:AG5,$AK$4)</f>
        <v>0</v>
      </c>
    </row>
    <row r="6" spans="1:37" x14ac:dyDescent="0.25">
      <c r="A6" s="37" t="s">
        <v>14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H6" s="9">
        <f t="shared" si="0"/>
        <v>0</v>
      </c>
      <c r="AI6" s="10">
        <f t="shared" si="1"/>
        <v>0</v>
      </c>
      <c r="AJ6" s="10">
        <f t="shared" ref="AJ6:AJ7" si="2">COUNTIF(C6:AF6,$AJ$4)</f>
        <v>0</v>
      </c>
      <c r="AK6" s="10">
        <f t="shared" ref="AK6:AK7" si="3">COUNTIF(D6:AG6,$AK$4)</f>
        <v>0</v>
      </c>
    </row>
    <row r="7" spans="1:37" x14ac:dyDescent="0.25">
      <c r="A7" s="37" t="s">
        <v>15</v>
      </c>
      <c r="B7" s="15"/>
      <c r="C7" s="15"/>
      <c r="D7" s="15"/>
      <c r="E7" s="18"/>
      <c r="F7" s="18"/>
      <c r="G7" s="15"/>
      <c r="H7" s="15"/>
      <c r="I7" s="15"/>
      <c r="J7" s="15"/>
      <c r="K7" s="15"/>
      <c r="L7" s="18"/>
      <c r="M7" s="18"/>
      <c r="N7" s="15"/>
      <c r="O7" s="15"/>
      <c r="P7" s="18"/>
      <c r="Q7" s="15"/>
      <c r="R7" s="15"/>
      <c r="S7" s="18"/>
      <c r="T7" s="18"/>
      <c r="U7" s="15"/>
      <c r="V7" s="15"/>
      <c r="W7" s="27" t="s">
        <v>1</v>
      </c>
      <c r="X7" s="27" t="s">
        <v>1</v>
      </c>
      <c r="Y7" s="27" t="s">
        <v>1</v>
      </c>
      <c r="Z7" s="18"/>
      <c r="AA7" s="18"/>
      <c r="AB7" s="27" t="s">
        <v>1</v>
      </c>
      <c r="AC7" s="27" t="s">
        <v>1</v>
      </c>
      <c r="AD7" s="27" t="s">
        <v>1</v>
      </c>
      <c r="AE7" s="27" t="s">
        <v>1</v>
      </c>
      <c r="AF7" s="27" t="s">
        <v>1</v>
      </c>
      <c r="AH7" s="9">
        <f t="shared" si="0"/>
        <v>0</v>
      </c>
      <c r="AI7" s="10">
        <f t="shared" si="1"/>
        <v>7</v>
      </c>
      <c r="AJ7" s="10">
        <f t="shared" si="2"/>
        <v>0</v>
      </c>
      <c r="AK7" s="10">
        <f t="shared" si="3"/>
        <v>0</v>
      </c>
    </row>
    <row r="8" spans="1:37" x14ac:dyDescent="0.25">
      <c r="A8" s="38"/>
      <c r="B8" s="27" t="s">
        <v>1</v>
      </c>
      <c r="C8" s="27" t="s">
        <v>1</v>
      </c>
      <c r="D8" s="27" t="s">
        <v>1</v>
      </c>
      <c r="E8" s="18"/>
      <c r="F8" s="18"/>
      <c r="G8" s="27" t="s">
        <v>1</v>
      </c>
      <c r="H8" s="27" t="s">
        <v>1</v>
      </c>
      <c r="I8" s="27" t="s">
        <v>1</v>
      </c>
      <c r="J8" s="27" t="s">
        <v>1</v>
      </c>
      <c r="K8" s="27" t="s">
        <v>1</v>
      </c>
      <c r="L8" s="18"/>
      <c r="M8" s="18"/>
      <c r="N8" s="27" t="s">
        <v>1</v>
      </c>
      <c r="O8" s="27" t="s">
        <v>2</v>
      </c>
      <c r="P8" s="18"/>
      <c r="Q8" s="27" t="s">
        <v>2</v>
      </c>
      <c r="R8" s="27" t="s">
        <v>2</v>
      </c>
      <c r="S8" s="18"/>
      <c r="T8" s="18"/>
      <c r="U8" s="15"/>
      <c r="V8" s="15"/>
      <c r="W8" s="15"/>
      <c r="X8" s="15"/>
      <c r="Y8" s="15"/>
      <c r="Z8" s="18"/>
      <c r="AA8" s="18"/>
      <c r="AB8" s="15"/>
      <c r="AC8" s="15"/>
      <c r="AD8" s="15"/>
      <c r="AE8" s="15"/>
      <c r="AF8" s="15"/>
      <c r="AH8" s="9">
        <f>COUNTIF(B8:AF8,$AH$4)</f>
        <v>3</v>
      </c>
      <c r="AI8" s="10">
        <f>COUNTIF(B8:AF8,$AI$4)</f>
        <v>9</v>
      </c>
      <c r="AJ8" s="10">
        <f>COUNTIF(B8:AF8,$AJ$4)</f>
        <v>0</v>
      </c>
      <c r="AK8" s="10">
        <f>COUNTIF(B8:AF8,$AK$4)</f>
        <v>0</v>
      </c>
    </row>
    <row r="9" spans="1:37" x14ac:dyDescent="0.25">
      <c r="A9" s="37" t="s">
        <v>16</v>
      </c>
      <c r="B9" s="27" t="s">
        <v>1</v>
      </c>
      <c r="C9" s="27" t="s">
        <v>1</v>
      </c>
      <c r="D9" s="27" t="s">
        <v>1</v>
      </c>
      <c r="E9" s="18"/>
      <c r="F9" s="18"/>
      <c r="G9" s="27" t="s">
        <v>1</v>
      </c>
      <c r="H9" s="27" t="s">
        <v>1</v>
      </c>
      <c r="I9" s="27" t="s">
        <v>1</v>
      </c>
      <c r="J9" s="27" t="s">
        <v>1</v>
      </c>
      <c r="K9" s="27" t="s">
        <v>1</v>
      </c>
      <c r="L9" s="18"/>
      <c r="M9" s="18"/>
      <c r="N9" s="15"/>
      <c r="O9" s="15"/>
      <c r="P9" s="18"/>
      <c r="Q9" s="15"/>
      <c r="R9" s="15"/>
      <c r="S9" s="18"/>
      <c r="T9" s="18"/>
      <c r="U9" s="15"/>
      <c r="V9" s="15"/>
      <c r="W9" s="15"/>
      <c r="X9" s="15"/>
      <c r="Y9" s="15"/>
      <c r="Z9" s="18"/>
      <c r="AA9" s="18"/>
      <c r="AB9" s="15"/>
      <c r="AC9" s="15"/>
      <c r="AD9" s="15"/>
      <c r="AE9" s="15"/>
      <c r="AF9" s="15"/>
      <c r="AH9" s="9">
        <f t="shared" ref="AH9:AH16" si="4">COUNTIF(B9:AF9,$AH$4)</f>
        <v>0</v>
      </c>
      <c r="AI9" s="10">
        <f t="shared" ref="AI9:AI16" si="5">COUNTIF(B9:AF9,$AI$4)</f>
        <v>8</v>
      </c>
      <c r="AJ9" s="10">
        <f t="shared" ref="AJ9:AJ16" si="6">COUNTIF(B9:AF9,$AJ$4)</f>
        <v>0</v>
      </c>
      <c r="AK9" s="10">
        <f t="shared" ref="AK9:AK16" si="7">COUNTIF(B9:AF9,$AK$4)</f>
        <v>0</v>
      </c>
    </row>
    <row r="10" spans="1:37" x14ac:dyDescent="0.25">
      <c r="A10" s="37" t="s">
        <v>17</v>
      </c>
      <c r="B10" s="15"/>
      <c r="C10" s="15"/>
      <c r="D10" s="15"/>
      <c r="E10" s="18"/>
      <c r="F10" s="18"/>
      <c r="G10" s="15"/>
      <c r="H10" s="15"/>
      <c r="I10" s="15"/>
      <c r="J10" s="15"/>
      <c r="K10" s="15"/>
      <c r="L10" s="18"/>
      <c r="M10" s="18"/>
      <c r="N10" s="15"/>
      <c r="O10" s="15"/>
      <c r="P10" s="18"/>
      <c r="Q10" s="15"/>
      <c r="R10" s="15"/>
      <c r="S10" s="18"/>
      <c r="T10" s="18"/>
      <c r="U10" s="15"/>
      <c r="V10" s="15"/>
      <c r="W10" s="15"/>
      <c r="X10" s="15"/>
      <c r="Y10" s="15"/>
      <c r="Z10" s="18"/>
      <c r="AA10" s="18"/>
      <c r="AB10" s="15"/>
      <c r="AC10" s="15"/>
      <c r="AD10" s="15"/>
      <c r="AE10" s="15"/>
      <c r="AF10" s="15"/>
      <c r="AH10" s="9">
        <f t="shared" si="4"/>
        <v>0</v>
      </c>
      <c r="AI10" s="10">
        <f t="shared" si="5"/>
        <v>0</v>
      </c>
      <c r="AJ10" s="10">
        <f t="shared" si="6"/>
        <v>0</v>
      </c>
      <c r="AK10" s="10">
        <f t="shared" si="7"/>
        <v>0</v>
      </c>
    </row>
    <row r="11" spans="1:37" x14ac:dyDescent="0.25">
      <c r="A11" s="37" t="s">
        <v>18</v>
      </c>
      <c r="B11" s="15"/>
      <c r="C11" s="15"/>
      <c r="D11" s="15"/>
      <c r="E11" s="18"/>
      <c r="F11" s="18"/>
      <c r="G11" s="15"/>
      <c r="H11" s="15"/>
      <c r="I11" s="15"/>
      <c r="J11" s="15"/>
      <c r="K11" s="15"/>
      <c r="L11" s="18"/>
      <c r="M11" s="18"/>
      <c r="N11" s="27" t="s">
        <v>1</v>
      </c>
      <c r="O11" s="27" t="s">
        <v>1</v>
      </c>
      <c r="P11" s="18"/>
      <c r="Q11" s="27" t="s">
        <v>1</v>
      </c>
      <c r="R11" s="27" t="s">
        <v>1</v>
      </c>
      <c r="S11" s="18"/>
      <c r="T11" s="18"/>
      <c r="U11" s="27" t="s">
        <v>1</v>
      </c>
      <c r="V11" s="27" t="s">
        <v>1</v>
      </c>
      <c r="W11" s="27" t="s">
        <v>1</v>
      </c>
      <c r="X11" s="27" t="s">
        <v>1</v>
      </c>
      <c r="Y11" s="27" t="s">
        <v>1</v>
      </c>
      <c r="Z11" s="18"/>
      <c r="AA11" s="18"/>
      <c r="AB11" s="27" t="s">
        <v>1</v>
      </c>
      <c r="AC11" s="27" t="s">
        <v>1</v>
      </c>
      <c r="AD11" s="27" t="s">
        <v>1</v>
      </c>
      <c r="AE11" s="27" t="s">
        <v>1</v>
      </c>
      <c r="AF11" s="27" t="s">
        <v>1</v>
      </c>
      <c r="AH11" s="9">
        <f t="shared" si="4"/>
        <v>0</v>
      </c>
      <c r="AI11" s="10">
        <f t="shared" si="5"/>
        <v>14</v>
      </c>
      <c r="AJ11" s="10">
        <f t="shared" si="6"/>
        <v>0</v>
      </c>
      <c r="AK11" s="10">
        <f t="shared" si="7"/>
        <v>0</v>
      </c>
    </row>
    <row r="12" spans="1:37" x14ac:dyDescent="0.25">
      <c r="A12" s="20"/>
      <c r="B12" s="15"/>
      <c r="C12" s="15"/>
      <c r="D12" s="15"/>
      <c r="E12" s="18"/>
      <c r="F12" s="18"/>
      <c r="G12" s="15"/>
      <c r="H12" s="15"/>
      <c r="I12" s="15"/>
      <c r="J12" s="15"/>
      <c r="K12" s="15"/>
      <c r="L12" s="18"/>
      <c r="M12" s="18"/>
      <c r="N12" s="15"/>
      <c r="O12" s="15"/>
      <c r="P12" s="18"/>
      <c r="Q12" s="15"/>
      <c r="R12" s="15"/>
      <c r="S12" s="18"/>
      <c r="T12" s="18"/>
      <c r="U12" s="15"/>
      <c r="V12" s="15"/>
      <c r="W12" s="15"/>
      <c r="X12" s="15"/>
      <c r="Y12" s="15"/>
      <c r="Z12" s="18"/>
      <c r="AA12" s="18"/>
      <c r="AB12" s="15"/>
      <c r="AC12" s="15"/>
      <c r="AD12" s="15"/>
      <c r="AE12" s="15"/>
      <c r="AF12" s="15"/>
      <c r="AH12" s="9">
        <f t="shared" si="4"/>
        <v>0</v>
      </c>
      <c r="AI12" s="10">
        <f t="shared" si="5"/>
        <v>0</v>
      </c>
      <c r="AJ12" s="10">
        <f t="shared" si="6"/>
        <v>0</v>
      </c>
      <c r="AK12" s="10">
        <f t="shared" si="7"/>
        <v>0</v>
      </c>
    </row>
    <row r="13" spans="1:37" x14ac:dyDescent="0.25">
      <c r="A13" s="37" t="s">
        <v>19</v>
      </c>
      <c r="B13" s="15"/>
      <c r="C13" s="15"/>
      <c r="D13" s="15"/>
      <c r="E13" s="18"/>
      <c r="F13" s="18"/>
      <c r="G13" s="27" t="s">
        <v>1</v>
      </c>
      <c r="H13" s="27" t="s">
        <v>1</v>
      </c>
      <c r="I13" s="27" t="s">
        <v>1</v>
      </c>
      <c r="J13" s="27" t="s">
        <v>1</v>
      </c>
      <c r="K13" s="27" t="s">
        <v>1</v>
      </c>
      <c r="L13" s="18"/>
      <c r="M13" s="18"/>
      <c r="N13" s="27" t="s">
        <v>1</v>
      </c>
      <c r="O13" s="27" t="s">
        <v>1</v>
      </c>
      <c r="P13" s="18"/>
      <c r="Q13" s="27" t="s">
        <v>1</v>
      </c>
      <c r="R13" s="27" t="s">
        <v>1</v>
      </c>
      <c r="S13" s="18"/>
      <c r="T13" s="18"/>
      <c r="U13" s="27" t="s">
        <v>1</v>
      </c>
      <c r="V13" s="27" t="s">
        <v>1</v>
      </c>
      <c r="W13" s="27" t="s">
        <v>1</v>
      </c>
      <c r="X13" s="27" t="s">
        <v>1</v>
      </c>
      <c r="Y13" s="27" t="s">
        <v>1</v>
      </c>
      <c r="Z13" s="18"/>
      <c r="AA13" s="18"/>
      <c r="AB13" s="28" t="s">
        <v>2</v>
      </c>
      <c r="AC13" s="28" t="s">
        <v>2</v>
      </c>
      <c r="AD13" s="28" t="s">
        <v>2</v>
      </c>
      <c r="AE13" s="28" t="s">
        <v>2</v>
      </c>
      <c r="AF13" s="28" t="s">
        <v>2</v>
      </c>
      <c r="AH13" s="9">
        <f t="shared" si="4"/>
        <v>5</v>
      </c>
      <c r="AI13" s="10">
        <f t="shared" si="5"/>
        <v>14</v>
      </c>
      <c r="AJ13" s="10">
        <f t="shared" si="6"/>
        <v>0</v>
      </c>
      <c r="AK13" s="10">
        <f t="shared" si="7"/>
        <v>0</v>
      </c>
    </row>
    <row r="14" spans="1:37" x14ac:dyDescent="0.25">
      <c r="A14" s="37" t="s">
        <v>20</v>
      </c>
      <c r="B14" s="15"/>
      <c r="C14" s="15"/>
      <c r="D14" s="15"/>
      <c r="E14" s="18"/>
      <c r="F14" s="18"/>
      <c r="G14" s="15"/>
      <c r="H14" s="15"/>
      <c r="I14" s="15"/>
      <c r="J14" s="15"/>
      <c r="K14" s="15"/>
      <c r="L14" s="18"/>
      <c r="M14" s="18"/>
      <c r="N14" s="15"/>
      <c r="O14" s="15"/>
      <c r="P14" s="18"/>
      <c r="Q14" s="15"/>
      <c r="R14" s="15"/>
      <c r="S14" s="18"/>
      <c r="T14" s="18"/>
      <c r="U14" s="15"/>
      <c r="V14" s="15"/>
      <c r="W14" s="15"/>
      <c r="X14" s="15"/>
      <c r="Y14" s="15"/>
      <c r="Z14" s="18"/>
      <c r="AA14" s="18"/>
      <c r="AB14" s="15"/>
      <c r="AC14" s="15"/>
      <c r="AD14" s="15"/>
      <c r="AE14" s="15"/>
      <c r="AF14" s="15"/>
      <c r="AH14" s="9">
        <f t="shared" si="4"/>
        <v>0</v>
      </c>
      <c r="AI14" s="10">
        <f t="shared" si="5"/>
        <v>0</v>
      </c>
      <c r="AJ14" s="10">
        <f t="shared" si="6"/>
        <v>0</v>
      </c>
      <c r="AK14" s="10">
        <f t="shared" si="7"/>
        <v>0</v>
      </c>
    </row>
    <row r="15" spans="1:37" x14ac:dyDescent="0.25">
      <c r="A15" s="37"/>
      <c r="B15" s="15"/>
      <c r="C15" s="15"/>
      <c r="D15" s="15"/>
      <c r="E15" s="18"/>
      <c r="F15" s="18"/>
      <c r="G15" s="15"/>
      <c r="H15" s="15"/>
      <c r="I15" s="15"/>
      <c r="J15" s="15"/>
      <c r="K15" s="15"/>
      <c r="L15" s="18"/>
      <c r="M15" s="18"/>
      <c r="N15" s="15"/>
      <c r="O15" s="15"/>
      <c r="P15" s="18"/>
      <c r="Q15" s="15"/>
      <c r="R15" s="15"/>
      <c r="S15" s="18"/>
      <c r="T15" s="18"/>
      <c r="U15" s="15"/>
      <c r="V15" s="15"/>
      <c r="W15" s="15"/>
      <c r="X15" s="15"/>
      <c r="Y15" s="15"/>
      <c r="Z15" s="18"/>
      <c r="AA15" s="18"/>
      <c r="AB15" s="15"/>
      <c r="AC15" s="15"/>
      <c r="AD15" s="15"/>
      <c r="AE15" s="15"/>
      <c r="AF15" s="15"/>
      <c r="AH15" s="9">
        <f t="shared" si="4"/>
        <v>0</v>
      </c>
      <c r="AI15" s="10">
        <f t="shared" si="5"/>
        <v>0</v>
      </c>
      <c r="AJ15" s="10">
        <f t="shared" si="6"/>
        <v>0</v>
      </c>
      <c r="AK15" s="10">
        <f t="shared" si="7"/>
        <v>0</v>
      </c>
    </row>
    <row r="16" spans="1:37" x14ac:dyDescent="0.25">
      <c r="A16" s="37" t="s">
        <v>21</v>
      </c>
      <c r="B16" s="15"/>
      <c r="C16" s="15"/>
      <c r="D16" s="15"/>
      <c r="E16" s="18"/>
      <c r="F16" s="18"/>
      <c r="G16" s="15"/>
      <c r="H16" s="15"/>
      <c r="I16" s="15"/>
      <c r="J16" s="15"/>
      <c r="K16" s="15"/>
      <c r="L16" s="18"/>
      <c r="M16" s="18"/>
      <c r="N16" s="15"/>
      <c r="O16" s="15"/>
      <c r="P16" s="18"/>
      <c r="Q16" s="15"/>
      <c r="R16" s="15"/>
      <c r="S16" s="18"/>
      <c r="T16" s="18"/>
      <c r="U16" s="15"/>
      <c r="V16" s="15"/>
      <c r="W16" s="15"/>
      <c r="X16" s="15"/>
      <c r="Y16" s="15"/>
      <c r="Z16" s="18"/>
      <c r="AA16" s="18"/>
      <c r="AB16" s="15"/>
      <c r="AC16" s="15"/>
      <c r="AD16" s="15"/>
      <c r="AE16" s="15"/>
      <c r="AF16" s="15"/>
      <c r="AH16" s="9">
        <f t="shared" si="4"/>
        <v>0</v>
      </c>
      <c r="AI16" s="10">
        <f t="shared" si="5"/>
        <v>0</v>
      </c>
      <c r="AJ16" s="10">
        <f t="shared" si="6"/>
        <v>0</v>
      </c>
      <c r="AK16" s="10">
        <f t="shared" si="7"/>
        <v>0</v>
      </c>
    </row>
    <row r="18" spans="1:32" x14ac:dyDescent="0.25">
      <c r="B18" s="5">
        <f t="shared" ref="B18:AF18" si="8">COUNTA(B5:B16)-(COUNTIF(B5:B16,"RH")+COUNTIF(B5:B16," ")+COUNTIF(B5:B16,"Mal")+COUNTIF(B5:B16,"RTT")+COUNTIF(B5:B16,"CA")+COUNTIF(B5:B16,"BB")+COUNTIF(B5:B16,"RF")+COUNTIF(B5:B16,"F")+COUNTIF(B5:B16,"RHS")+COUNTIF(B5:B16,"rrh")+COUNTIF(B5:B16,"ST")+COUNTIF(B5:B16,"RA"))</f>
        <v>0</v>
      </c>
      <c r="C18" s="5">
        <f t="shared" si="8"/>
        <v>0</v>
      </c>
      <c r="D18" s="5">
        <f t="shared" si="8"/>
        <v>0</v>
      </c>
      <c r="E18" s="5">
        <f t="shared" si="8"/>
        <v>0</v>
      </c>
      <c r="F18" s="5">
        <f t="shared" si="8"/>
        <v>0</v>
      </c>
      <c r="G18" s="5">
        <f t="shared" si="8"/>
        <v>0</v>
      </c>
      <c r="H18" s="5">
        <f t="shared" si="8"/>
        <v>0</v>
      </c>
      <c r="I18" s="5">
        <f t="shared" si="8"/>
        <v>0</v>
      </c>
      <c r="J18" s="5">
        <f t="shared" si="8"/>
        <v>0</v>
      </c>
      <c r="K18" s="5">
        <f t="shared" si="8"/>
        <v>0</v>
      </c>
      <c r="L18" s="5">
        <f t="shared" si="8"/>
        <v>0</v>
      </c>
      <c r="M18" s="5">
        <f t="shared" si="8"/>
        <v>0</v>
      </c>
      <c r="N18" s="5">
        <f t="shared" si="8"/>
        <v>0</v>
      </c>
      <c r="O18" s="5">
        <f t="shared" si="8"/>
        <v>0</v>
      </c>
      <c r="P18" s="5">
        <f t="shared" si="8"/>
        <v>0</v>
      </c>
      <c r="Q18" s="5">
        <f t="shared" si="8"/>
        <v>0</v>
      </c>
      <c r="R18" s="5">
        <f t="shared" si="8"/>
        <v>0</v>
      </c>
      <c r="S18" s="5">
        <f t="shared" si="8"/>
        <v>0</v>
      </c>
      <c r="T18" s="5">
        <f t="shared" si="8"/>
        <v>0</v>
      </c>
      <c r="U18" s="5">
        <f>COUNTA(U5:U16)-(COUNTIF(U5:U16,"RH")+COUNTIF(U5:U16," ")+COUNTIF(U5:U16,"Mal")+COUNTIF(U5:U16,"RTT")+COUNTIF(U5:U16,"CA")+COUNTIF(U5:U16,"BB")+COUNTIF(U5:U16,"RF")+COUNTIF(U5:U16,"F")+COUNTIF(U5:U16,"RHS")+COUNTIF(U5:U16,"rrh")+COUNTIF(U5:U16,"ST")+COUNTIF(U5:U16,"RA"))</f>
        <v>0</v>
      </c>
      <c r="V18" s="5">
        <f>COUNTA(V5:V16)-(COUNTIF(V5:V16,"RH")+COUNTIF(V5:V16," ")+COUNTIF(V5:V16,"Mal")+COUNTIF(V5:V16,"RTT")+COUNTIF(V5:V16,"CA")+COUNTIF(V5:V16,"BB")+COUNTIF(V5:V16,"RF")+COUNTIF(V5:V16,"F")+COUNTIF(V5:V16,"RHS")+COUNTIF(V5:V16,"rrh")+COUNTIF(V5:V16,"ST")+COUNTIF(V5:V16,"RA"))</f>
        <v>0</v>
      </c>
      <c r="W18" s="5">
        <f t="shared" si="8"/>
        <v>0</v>
      </c>
      <c r="X18" s="5">
        <f t="shared" si="8"/>
        <v>0</v>
      </c>
      <c r="Y18" s="5">
        <f t="shared" si="8"/>
        <v>0</v>
      </c>
      <c r="Z18" s="5">
        <f t="shared" si="8"/>
        <v>0</v>
      </c>
      <c r="AA18" s="5">
        <f t="shared" si="8"/>
        <v>0</v>
      </c>
      <c r="AB18" s="5">
        <f t="shared" si="8"/>
        <v>0</v>
      </c>
      <c r="AC18" s="5">
        <f t="shared" si="8"/>
        <v>0</v>
      </c>
      <c r="AD18" s="5">
        <f t="shared" si="8"/>
        <v>0</v>
      </c>
      <c r="AE18" s="5">
        <f t="shared" si="8"/>
        <v>0</v>
      </c>
      <c r="AF18" s="5">
        <f t="shared" si="8"/>
        <v>0</v>
      </c>
    </row>
    <row r="20" spans="1:32" x14ac:dyDescent="0.25">
      <c r="A20" s="19" t="s">
        <v>0</v>
      </c>
      <c r="B20" s="6">
        <f t="shared" ref="B20:AF20" si="9">COUNTIF(B5:B16,"RA")</f>
        <v>0</v>
      </c>
      <c r="C20" s="6">
        <f t="shared" si="9"/>
        <v>0</v>
      </c>
      <c r="D20" s="6">
        <f t="shared" si="9"/>
        <v>0</v>
      </c>
      <c r="E20" s="6">
        <f t="shared" si="9"/>
        <v>0</v>
      </c>
      <c r="F20" s="6">
        <f t="shared" si="9"/>
        <v>0</v>
      </c>
      <c r="G20" s="6">
        <f t="shared" si="9"/>
        <v>0</v>
      </c>
      <c r="H20" s="6">
        <f t="shared" si="9"/>
        <v>0</v>
      </c>
      <c r="I20" s="6">
        <f t="shared" si="9"/>
        <v>0</v>
      </c>
      <c r="J20" s="6">
        <f t="shared" si="9"/>
        <v>0</v>
      </c>
      <c r="K20" s="6">
        <f t="shared" si="9"/>
        <v>0</v>
      </c>
      <c r="L20" s="6">
        <f t="shared" si="9"/>
        <v>0</v>
      </c>
      <c r="M20" s="6">
        <f t="shared" si="9"/>
        <v>0</v>
      </c>
      <c r="N20" s="6">
        <f t="shared" si="9"/>
        <v>0</v>
      </c>
      <c r="O20" s="6">
        <f t="shared" si="9"/>
        <v>0</v>
      </c>
      <c r="P20" s="6">
        <f t="shared" si="9"/>
        <v>0</v>
      </c>
      <c r="Q20" s="6">
        <f t="shared" si="9"/>
        <v>0</v>
      </c>
      <c r="R20" s="6">
        <f t="shared" si="9"/>
        <v>0</v>
      </c>
      <c r="S20" s="6">
        <f t="shared" si="9"/>
        <v>0</v>
      </c>
      <c r="T20" s="6">
        <f t="shared" si="9"/>
        <v>0</v>
      </c>
      <c r="U20" s="6">
        <f>COUNTIF(U5:U16,"RA")</f>
        <v>0</v>
      </c>
      <c r="V20" s="6">
        <f>COUNTIF(V5:V16,"RA")</f>
        <v>0</v>
      </c>
      <c r="W20" s="6">
        <f t="shared" si="9"/>
        <v>0</v>
      </c>
      <c r="X20" s="6">
        <f t="shared" si="9"/>
        <v>0</v>
      </c>
      <c r="Y20" s="6">
        <f t="shared" si="9"/>
        <v>0</v>
      </c>
      <c r="Z20" s="6">
        <f t="shared" si="9"/>
        <v>0</v>
      </c>
      <c r="AA20" s="6">
        <f t="shared" si="9"/>
        <v>0</v>
      </c>
      <c r="AB20" s="6">
        <f t="shared" si="9"/>
        <v>0</v>
      </c>
      <c r="AC20" s="6">
        <f t="shared" si="9"/>
        <v>0</v>
      </c>
      <c r="AD20" s="6">
        <f t="shared" si="9"/>
        <v>0</v>
      </c>
      <c r="AE20" s="6">
        <f t="shared" si="9"/>
        <v>0</v>
      </c>
      <c r="AF20" s="6">
        <f t="shared" si="9"/>
        <v>0</v>
      </c>
    </row>
    <row r="21" spans="1:32" x14ac:dyDescent="0.25">
      <c r="A21" s="19" t="s">
        <v>1</v>
      </c>
      <c r="B21" s="6">
        <f t="shared" ref="B21:AF21" si="10">COUNTIF(B5:B16,"CA")</f>
        <v>2</v>
      </c>
      <c r="C21" s="6">
        <f t="shared" si="10"/>
        <v>2</v>
      </c>
      <c r="D21" s="6">
        <f t="shared" si="10"/>
        <v>2</v>
      </c>
      <c r="E21" s="6">
        <f t="shared" si="10"/>
        <v>0</v>
      </c>
      <c r="F21" s="6">
        <f t="shared" si="10"/>
        <v>0</v>
      </c>
      <c r="G21" s="6">
        <f t="shared" si="10"/>
        <v>3</v>
      </c>
      <c r="H21" s="6">
        <f t="shared" si="10"/>
        <v>3</v>
      </c>
      <c r="I21" s="6">
        <f t="shared" si="10"/>
        <v>3</v>
      </c>
      <c r="J21" s="6">
        <f t="shared" si="10"/>
        <v>3</v>
      </c>
      <c r="K21" s="6">
        <f t="shared" si="10"/>
        <v>3</v>
      </c>
      <c r="L21" s="6">
        <f t="shared" si="10"/>
        <v>0</v>
      </c>
      <c r="M21" s="6">
        <f t="shared" si="10"/>
        <v>0</v>
      </c>
      <c r="N21" s="6">
        <f t="shared" si="10"/>
        <v>3</v>
      </c>
      <c r="O21" s="6">
        <f t="shared" si="10"/>
        <v>2</v>
      </c>
      <c r="P21" s="6">
        <f t="shared" si="10"/>
        <v>0</v>
      </c>
      <c r="Q21" s="6">
        <f t="shared" si="10"/>
        <v>2</v>
      </c>
      <c r="R21" s="6">
        <f t="shared" si="10"/>
        <v>2</v>
      </c>
      <c r="S21" s="6">
        <f t="shared" si="10"/>
        <v>0</v>
      </c>
      <c r="T21" s="6">
        <f t="shared" si="10"/>
        <v>0</v>
      </c>
      <c r="U21" s="6">
        <f>COUNTIF(U5:U16,"CA")</f>
        <v>2</v>
      </c>
      <c r="V21" s="6">
        <f>COUNTIF(V5:V16,"CA")</f>
        <v>2</v>
      </c>
      <c r="W21" s="6">
        <f t="shared" si="10"/>
        <v>3</v>
      </c>
      <c r="X21" s="6">
        <f t="shared" si="10"/>
        <v>3</v>
      </c>
      <c r="Y21" s="6">
        <f t="shared" si="10"/>
        <v>3</v>
      </c>
      <c r="Z21" s="6">
        <f t="shared" si="10"/>
        <v>0</v>
      </c>
      <c r="AA21" s="6">
        <f t="shared" si="10"/>
        <v>0</v>
      </c>
      <c r="AB21" s="6">
        <f t="shared" si="10"/>
        <v>2</v>
      </c>
      <c r="AC21" s="6">
        <f t="shared" si="10"/>
        <v>2</v>
      </c>
      <c r="AD21" s="6">
        <f t="shared" si="10"/>
        <v>2</v>
      </c>
      <c r="AE21" s="6">
        <f t="shared" si="10"/>
        <v>2</v>
      </c>
      <c r="AF21" s="6">
        <f t="shared" si="10"/>
        <v>2</v>
      </c>
    </row>
    <row r="22" spans="1:32" x14ac:dyDescent="0.25">
      <c r="A22" s="19" t="s">
        <v>2</v>
      </c>
      <c r="B22" s="6">
        <f t="shared" ref="B22:AF22" si="11">COUNTIF(B5:B16,"RTT")</f>
        <v>0</v>
      </c>
      <c r="C22" s="6">
        <f t="shared" si="11"/>
        <v>0</v>
      </c>
      <c r="D22" s="6">
        <f t="shared" si="11"/>
        <v>0</v>
      </c>
      <c r="E22" s="6">
        <f t="shared" si="11"/>
        <v>0</v>
      </c>
      <c r="F22" s="6">
        <f t="shared" si="11"/>
        <v>0</v>
      </c>
      <c r="G22" s="6">
        <f t="shared" si="11"/>
        <v>0</v>
      </c>
      <c r="H22" s="6">
        <f t="shared" si="11"/>
        <v>0</v>
      </c>
      <c r="I22" s="6">
        <f t="shared" si="11"/>
        <v>0</v>
      </c>
      <c r="J22" s="6">
        <f t="shared" si="11"/>
        <v>0</v>
      </c>
      <c r="K22" s="6">
        <f t="shared" si="11"/>
        <v>0</v>
      </c>
      <c r="L22" s="6">
        <f t="shared" si="11"/>
        <v>0</v>
      </c>
      <c r="M22" s="6">
        <f t="shared" si="11"/>
        <v>0</v>
      </c>
      <c r="N22" s="6">
        <f t="shared" si="11"/>
        <v>0</v>
      </c>
      <c r="O22" s="6">
        <f t="shared" si="11"/>
        <v>1</v>
      </c>
      <c r="P22" s="6">
        <f t="shared" si="11"/>
        <v>0</v>
      </c>
      <c r="Q22" s="6">
        <f t="shared" si="11"/>
        <v>1</v>
      </c>
      <c r="R22" s="6">
        <f t="shared" si="11"/>
        <v>1</v>
      </c>
      <c r="S22" s="6">
        <f t="shared" si="11"/>
        <v>0</v>
      </c>
      <c r="T22" s="6">
        <f t="shared" si="11"/>
        <v>0</v>
      </c>
      <c r="U22" s="6">
        <f>COUNTIF(U5:U16,"RTT")</f>
        <v>1</v>
      </c>
      <c r="V22" s="6">
        <f>COUNTIF(V5:V16,"RTT")</f>
        <v>1</v>
      </c>
      <c r="W22" s="6" t="s">
        <v>2</v>
      </c>
      <c r="X22" s="6">
        <f t="shared" si="11"/>
        <v>0</v>
      </c>
      <c r="Y22" s="6">
        <f t="shared" si="11"/>
        <v>0</v>
      </c>
      <c r="Z22" s="6">
        <f t="shared" si="11"/>
        <v>0</v>
      </c>
      <c r="AA22" s="6">
        <f t="shared" si="11"/>
        <v>0</v>
      </c>
      <c r="AB22" s="6">
        <f t="shared" si="11"/>
        <v>1</v>
      </c>
      <c r="AC22" s="6">
        <f t="shared" si="11"/>
        <v>1</v>
      </c>
      <c r="AD22" s="6">
        <f t="shared" si="11"/>
        <v>1</v>
      </c>
      <c r="AE22" s="6">
        <f t="shared" si="11"/>
        <v>1</v>
      </c>
      <c r="AF22" s="6">
        <f t="shared" si="11"/>
        <v>1</v>
      </c>
    </row>
  </sheetData>
  <mergeCells count="6">
    <mergeCell ref="AB3:AF3"/>
    <mergeCell ref="N1:T1"/>
    <mergeCell ref="B3:F3"/>
    <mergeCell ref="G3:M3"/>
    <mergeCell ref="N3:T3"/>
    <mergeCell ref="U3:AA3"/>
  </mergeCells>
  <conditionalFormatting sqref="A20">
    <cfRule type="beginsWith" dxfId="194" priority="405" operator="beginsWith" text="19">
      <formula>LEFT(A20,LEN("19"))="19"</formula>
    </cfRule>
    <cfRule type="beginsWith" dxfId="193" priority="406" operator="beginsWith" text="E">
      <formula>LEFT(A20,LEN("E"))="E"</formula>
    </cfRule>
    <cfRule type="containsText" dxfId="192" priority="407" operator="containsText" text="Mal">
      <formula>NOT(ISERROR(SEARCH("Mal",A20)))</formula>
    </cfRule>
    <cfRule type="containsText" dxfId="191" priority="408" operator="containsText" text="J">
      <formula>NOT(ISERROR(SEARCH("J",A20)))</formula>
    </cfRule>
    <cfRule type="containsText" dxfId="190" priority="409" operator="containsText" text="RH">
      <formula>NOT(ISERROR(SEARCH("RH",A20)))</formula>
    </cfRule>
    <cfRule type="containsText" dxfId="189" priority="410" operator="containsText" text="d">
      <formula>NOT(ISERROR(SEARCH("d",A20)))</formula>
    </cfRule>
    <cfRule type="containsText" dxfId="188" priority="411" operator="containsText" text="CA">
      <formula>NOT(ISERROR(SEARCH("CA",A20)))</formula>
    </cfRule>
    <cfRule type="containsText" dxfId="187" priority="412" operator="containsText" text="RTT">
      <formula>NOT(ISERROR(SEARCH("RTT",A20)))</formula>
    </cfRule>
    <cfRule type="containsText" dxfId="186" priority="413" operator="containsText" text="RF">
      <formula>NOT(ISERROR(SEARCH("RF",A20)))</formula>
    </cfRule>
    <cfRule type="containsText" dxfId="185" priority="414" operator="containsText" text="E">
      <formula>NOT(ISERROR(SEARCH("E",A20)))</formula>
    </cfRule>
    <cfRule type="containsText" dxfId="184" priority="415" operator="containsText" text="S">
      <formula>NOT(ISERROR(SEARCH("S",A20)))</formula>
    </cfRule>
    <cfRule type="containsText" dxfId="183" priority="416" operator="containsText" text="M">
      <formula>NOT(ISERROR(SEARCH("M",A20)))</formula>
    </cfRule>
    <cfRule type="containsBlanks" dxfId="182" priority="417">
      <formula>LEN(TRIM(A20))=0</formula>
    </cfRule>
  </conditionalFormatting>
  <conditionalFormatting sqref="A21">
    <cfRule type="beginsWith" dxfId="181" priority="392" operator="beginsWith" text="19">
      <formula>LEFT(A21,LEN("19"))="19"</formula>
    </cfRule>
    <cfRule type="beginsWith" dxfId="180" priority="393" operator="beginsWith" text="E">
      <formula>LEFT(A21,LEN("E"))="E"</formula>
    </cfRule>
    <cfRule type="containsText" dxfId="179" priority="394" operator="containsText" text="Mal">
      <formula>NOT(ISERROR(SEARCH("Mal",A21)))</formula>
    </cfRule>
    <cfRule type="containsText" dxfId="178" priority="395" operator="containsText" text="J">
      <formula>NOT(ISERROR(SEARCH("J",A21)))</formula>
    </cfRule>
    <cfRule type="containsText" dxfId="177" priority="396" operator="containsText" text="RH">
      <formula>NOT(ISERROR(SEARCH("RH",A21)))</formula>
    </cfRule>
    <cfRule type="containsText" dxfId="176" priority="397" operator="containsText" text="d">
      <formula>NOT(ISERROR(SEARCH("d",A21)))</formula>
    </cfRule>
    <cfRule type="containsText" dxfId="175" priority="398" operator="containsText" text="CA">
      <formula>NOT(ISERROR(SEARCH("CA",A21)))</formula>
    </cfRule>
    <cfRule type="containsText" dxfId="174" priority="399" operator="containsText" text="RTT">
      <formula>NOT(ISERROR(SEARCH("RTT",A21)))</formula>
    </cfRule>
    <cfRule type="containsText" dxfId="173" priority="400" operator="containsText" text="RF">
      <formula>NOT(ISERROR(SEARCH("RF",A21)))</formula>
    </cfRule>
    <cfRule type="containsText" dxfId="172" priority="401" operator="containsText" text="E">
      <formula>NOT(ISERROR(SEARCH("E",A21)))</formula>
    </cfRule>
    <cfRule type="containsText" dxfId="171" priority="402" operator="containsText" text="S">
      <formula>NOT(ISERROR(SEARCH("S",A21)))</formula>
    </cfRule>
    <cfRule type="containsText" dxfId="170" priority="403" operator="containsText" text="M">
      <formula>NOT(ISERROR(SEARCH("M",A21)))</formula>
    </cfRule>
    <cfRule type="containsBlanks" dxfId="169" priority="404">
      <formula>LEN(TRIM(A21))=0</formula>
    </cfRule>
  </conditionalFormatting>
  <conditionalFormatting sqref="A22">
    <cfRule type="beginsWith" dxfId="168" priority="379" operator="beginsWith" text="19">
      <formula>LEFT(A22,LEN("19"))="19"</formula>
    </cfRule>
    <cfRule type="beginsWith" dxfId="167" priority="380" operator="beginsWith" text="E">
      <formula>LEFT(A22,LEN("E"))="E"</formula>
    </cfRule>
    <cfRule type="containsText" dxfId="166" priority="381" operator="containsText" text="Mal">
      <formula>NOT(ISERROR(SEARCH("Mal",A22)))</formula>
    </cfRule>
    <cfRule type="containsText" dxfId="165" priority="382" operator="containsText" text="J">
      <formula>NOT(ISERROR(SEARCH("J",A22)))</formula>
    </cfRule>
    <cfRule type="containsText" dxfId="164" priority="383" operator="containsText" text="RH">
      <formula>NOT(ISERROR(SEARCH("RH",A22)))</formula>
    </cfRule>
    <cfRule type="containsText" dxfId="163" priority="384" operator="containsText" text="d">
      <formula>NOT(ISERROR(SEARCH("d",A22)))</formula>
    </cfRule>
    <cfRule type="containsText" dxfId="162" priority="385" operator="containsText" text="CA">
      <formula>NOT(ISERROR(SEARCH("CA",A22)))</formula>
    </cfRule>
    <cfRule type="containsText" dxfId="161" priority="386" operator="containsText" text="RTT">
      <formula>NOT(ISERROR(SEARCH("RTT",A22)))</formula>
    </cfRule>
    <cfRule type="containsText" dxfId="160" priority="387" operator="containsText" text="RF">
      <formula>NOT(ISERROR(SEARCH("RF",A22)))</formula>
    </cfRule>
    <cfRule type="containsText" dxfId="159" priority="388" operator="containsText" text="E">
      <formula>NOT(ISERROR(SEARCH("E",A22)))</formula>
    </cfRule>
    <cfRule type="containsText" dxfId="158" priority="389" operator="containsText" text="S">
      <formula>NOT(ISERROR(SEARCH("S",A22)))</formula>
    </cfRule>
    <cfRule type="containsText" dxfId="157" priority="390" operator="containsText" text="M">
      <formula>NOT(ISERROR(SEARCH("M",A22)))</formula>
    </cfRule>
    <cfRule type="containsBlanks" dxfId="156" priority="391">
      <formula>LEN(TRIM(A22))=0</formula>
    </cfRule>
  </conditionalFormatting>
  <pageMargins left="0.7" right="0.7" top="0.75" bottom="0.75" header="0.3" footer="0.3"/>
  <pageSetup paperSize="9" scale="6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parametre!$B$1:$B$10</xm:f>
          </x14:formula1>
          <xm:sqref>B5:AF16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K22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:A16"/>
    </sheetView>
  </sheetViews>
  <sheetFormatPr baseColWidth="10" defaultRowHeight="15" x14ac:dyDescent="0.25"/>
  <cols>
    <col min="1" max="1" width="16" style="11" customWidth="1"/>
    <col min="2" max="31" width="4.7109375" style="11" customWidth="1"/>
    <col min="32" max="32" width="6.28515625" style="11" customWidth="1"/>
    <col min="33" max="33" width="6.28515625" style="11" hidden="1" customWidth="1"/>
    <col min="34" max="37" width="6.28515625" style="11" customWidth="1"/>
    <col min="38" max="16384" width="11.42578125" style="11"/>
  </cols>
  <sheetData>
    <row r="1" spans="1:37" ht="23.25" x14ac:dyDescent="0.35">
      <c r="D1" s="12"/>
      <c r="E1" s="12"/>
      <c r="F1" s="12"/>
      <c r="N1" s="33">
        <v>43344</v>
      </c>
      <c r="O1" s="34"/>
      <c r="P1" s="34"/>
      <c r="Q1" s="34"/>
      <c r="R1" s="34"/>
      <c r="S1" s="34"/>
      <c r="T1" s="34"/>
    </row>
    <row r="2" spans="1:37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37" ht="15.75" thickBot="1" x14ac:dyDescent="0.3">
      <c r="A3" s="2" t="s">
        <v>3</v>
      </c>
      <c r="B3" s="30">
        <v>35</v>
      </c>
      <c r="C3" s="32"/>
      <c r="D3" s="30">
        <v>36</v>
      </c>
      <c r="E3" s="31"/>
      <c r="F3" s="31"/>
      <c r="G3" s="31"/>
      <c r="H3" s="31"/>
      <c r="I3" s="31"/>
      <c r="J3" s="32"/>
      <c r="K3" s="30">
        <v>37</v>
      </c>
      <c r="L3" s="31"/>
      <c r="M3" s="31"/>
      <c r="N3" s="31"/>
      <c r="O3" s="31"/>
      <c r="P3" s="31"/>
      <c r="Q3" s="32"/>
      <c r="R3" s="30">
        <v>38</v>
      </c>
      <c r="S3" s="31"/>
      <c r="T3" s="31"/>
      <c r="U3" s="31"/>
      <c r="V3" s="31"/>
      <c r="W3" s="31"/>
      <c r="X3" s="32"/>
      <c r="Y3" s="30">
        <v>39</v>
      </c>
      <c r="Z3" s="31"/>
      <c r="AA3" s="31"/>
      <c r="AB3" s="31"/>
      <c r="AC3" s="31"/>
      <c r="AD3" s="31"/>
      <c r="AE3" s="32"/>
      <c r="AF3" s="13"/>
    </row>
    <row r="4" spans="1:37" x14ac:dyDescent="0.25">
      <c r="A4" s="3" t="s">
        <v>4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  <c r="Q4" s="1">
        <v>16</v>
      </c>
      <c r="R4" s="1">
        <v>17</v>
      </c>
      <c r="S4" s="1">
        <v>18</v>
      </c>
      <c r="T4" s="1">
        <v>19</v>
      </c>
      <c r="U4" s="1">
        <v>20</v>
      </c>
      <c r="V4" s="1">
        <v>21</v>
      </c>
      <c r="W4" s="1">
        <v>22</v>
      </c>
      <c r="X4" s="1">
        <v>23</v>
      </c>
      <c r="Y4" s="1">
        <v>24</v>
      </c>
      <c r="Z4" s="1">
        <v>25</v>
      </c>
      <c r="AA4" s="1">
        <v>26</v>
      </c>
      <c r="AB4" s="1">
        <v>27</v>
      </c>
      <c r="AC4" s="1">
        <v>28</v>
      </c>
      <c r="AD4" s="1">
        <v>29</v>
      </c>
      <c r="AE4" s="1">
        <v>30</v>
      </c>
      <c r="AF4" s="14"/>
      <c r="AG4" s="7"/>
      <c r="AH4" s="7" t="s">
        <v>2</v>
      </c>
      <c r="AI4" s="8" t="s">
        <v>1</v>
      </c>
      <c r="AJ4" s="8" t="s">
        <v>5</v>
      </c>
      <c r="AK4" s="8" t="s">
        <v>6</v>
      </c>
    </row>
    <row r="5" spans="1:37" x14ac:dyDescent="0.25">
      <c r="A5" s="37" t="s">
        <v>13</v>
      </c>
      <c r="B5" s="18"/>
      <c r="C5" s="18"/>
      <c r="D5" s="15"/>
      <c r="E5" s="15"/>
      <c r="F5" s="15"/>
      <c r="G5" s="15"/>
      <c r="H5" s="15"/>
      <c r="I5" s="18"/>
      <c r="J5" s="18"/>
      <c r="K5" s="15"/>
      <c r="L5" s="15"/>
      <c r="M5" s="15"/>
      <c r="N5" s="15"/>
      <c r="O5" s="15"/>
      <c r="P5" s="18"/>
      <c r="Q5" s="18"/>
      <c r="R5" s="15"/>
      <c r="S5" s="15"/>
      <c r="T5" s="15"/>
      <c r="U5" s="15"/>
      <c r="V5" s="15"/>
      <c r="W5" s="18"/>
      <c r="X5" s="18"/>
      <c r="Y5" s="15"/>
      <c r="Z5" s="15"/>
      <c r="AA5" s="15"/>
      <c r="AB5" s="15"/>
      <c r="AC5" s="15"/>
      <c r="AD5" s="18"/>
      <c r="AE5" s="18"/>
      <c r="AG5" s="9"/>
      <c r="AH5" s="9">
        <f t="shared" ref="AH5:AH7" si="0">COUNTIF(B5:AE5,$AH$4)</f>
        <v>0</v>
      </c>
      <c r="AI5" s="10">
        <f t="shared" ref="AI5:AI7" si="1">COUNTIF(B5:AE5,$AI$4)</f>
        <v>0</v>
      </c>
      <c r="AJ5" s="10">
        <f>COUNTIF(C5:AF5,$AJ$4)</f>
        <v>0</v>
      </c>
      <c r="AK5" s="10">
        <f>COUNTIF(D5:AG5,$AK$4)</f>
        <v>0</v>
      </c>
    </row>
    <row r="6" spans="1:37" x14ac:dyDescent="0.25">
      <c r="A6" s="37" t="s">
        <v>14</v>
      </c>
      <c r="B6" s="18"/>
      <c r="C6" s="18"/>
      <c r="D6" s="15"/>
      <c r="E6" s="15"/>
      <c r="F6" s="15"/>
      <c r="G6" s="15"/>
      <c r="H6" s="15"/>
      <c r="I6" s="18"/>
      <c r="J6" s="18"/>
      <c r="K6" s="15"/>
      <c r="L6" s="15"/>
      <c r="M6" s="15"/>
      <c r="N6" s="15"/>
      <c r="O6" s="15"/>
      <c r="P6" s="18"/>
      <c r="Q6" s="18"/>
      <c r="R6" s="15"/>
      <c r="S6" s="15"/>
      <c r="T6" s="15"/>
      <c r="U6" s="15"/>
      <c r="V6" s="15"/>
      <c r="W6" s="18"/>
      <c r="X6" s="18"/>
      <c r="Y6" s="15"/>
      <c r="Z6" s="15"/>
      <c r="AA6" s="15"/>
      <c r="AB6" s="15"/>
      <c r="AC6" s="15"/>
      <c r="AD6" s="18"/>
      <c r="AE6" s="18"/>
      <c r="AG6" s="9"/>
      <c r="AH6" s="9">
        <f t="shared" si="0"/>
        <v>0</v>
      </c>
      <c r="AI6" s="10">
        <f t="shared" si="1"/>
        <v>0</v>
      </c>
      <c r="AJ6" s="10">
        <f t="shared" ref="AJ6:AJ7" si="2">COUNTIF(C6:AF6,$AJ$4)</f>
        <v>0</v>
      </c>
      <c r="AK6" s="10">
        <f t="shared" ref="AK6:AK7" si="3">COUNTIF(D6:AG6,$AK$4)</f>
        <v>0</v>
      </c>
    </row>
    <row r="7" spans="1:37" x14ac:dyDescent="0.25">
      <c r="A7" s="37" t="s">
        <v>15</v>
      </c>
      <c r="B7" s="18"/>
      <c r="C7" s="18"/>
      <c r="D7" s="27" t="s">
        <v>1</v>
      </c>
      <c r="E7" s="27" t="s">
        <v>1</v>
      </c>
      <c r="F7" s="27" t="s">
        <v>1</v>
      </c>
      <c r="G7" s="27" t="s">
        <v>1</v>
      </c>
      <c r="H7" s="27" t="s">
        <v>1</v>
      </c>
      <c r="I7" s="18"/>
      <c r="J7" s="18"/>
      <c r="K7" s="27" t="s">
        <v>1</v>
      </c>
      <c r="L7" s="27" t="s">
        <v>1</v>
      </c>
      <c r="M7" s="27" t="s">
        <v>2</v>
      </c>
      <c r="N7" s="27" t="s">
        <v>2</v>
      </c>
      <c r="O7" s="27" t="s">
        <v>2</v>
      </c>
      <c r="P7" s="18"/>
      <c r="Q7" s="18"/>
      <c r="R7" s="15"/>
      <c r="S7" s="15"/>
      <c r="T7" s="15"/>
      <c r="U7" s="15"/>
      <c r="V7" s="15"/>
      <c r="W7" s="18"/>
      <c r="X7" s="18"/>
      <c r="Y7" s="15"/>
      <c r="Z7" s="15"/>
      <c r="AA7" s="15"/>
      <c r="AB7" s="15"/>
      <c r="AC7" s="15"/>
      <c r="AD7" s="18"/>
      <c r="AE7" s="18"/>
      <c r="AG7" s="9"/>
      <c r="AH7" s="9">
        <f t="shared" si="0"/>
        <v>3</v>
      </c>
      <c r="AI7" s="10">
        <f t="shared" si="1"/>
        <v>7</v>
      </c>
      <c r="AJ7" s="10">
        <f t="shared" si="2"/>
        <v>0</v>
      </c>
      <c r="AK7" s="10">
        <f t="shared" si="3"/>
        <v>0</v>
      </c>
    </row>
    <row r="8" spans="1:37" x14ac:dyDescent="0.25">
      <c r="A8" s="38"/>
      <c r="B8" s="18"/>
      <c r="C8" s="18"/>
      <c r="D8" s="15"/>
      <c r="E8" s="15"/>
      <c r="F8" s="15"/>
      <c r="G8" s="15"/>
      <c r="H8" s="15"/>
      <c r="I8" s="18"/>
      <c r="J8" s="18"/>
      <c r="K8" s="15"/>
      <c r="L8" s="15"/>
      <c r="M8" s="15"/>
      <c r="N8" s="15"/>
      <c r="O8" s="15"/>
      <c r="P8" s="18"/>
      <c r="Q8" s="18"/>
      <c r="R8" s="15"/>
      <c r="S8" s="15"/>
      <c r="T8" s="15"/>
      <c r="U8" s="15"/>
      <c r="V8" s="15"/>
      <c r="W8" s="18"/>
      <c r="X8" s="18"/>
      <c r="Y8" s="15"/>
      <c r="Z8" s="15"/>
      <c r="AA8" s="15"/>
      <c r="AB8" s="15"/>
      <c r="AC8" s="15"/>
      <c r="AD8" s="18"/>
      <c r="AE8" s="18"/>
      <c r="AG8" s="9"/>
      <c r="AH8" s="9">
        <f>COUNTIF(B8:AF8,$AH$4)</f>
        <v>0</v>
      </c>
      <c r="AI8" s="10">
        <f>COUNTIF(B8:AF8,$AI$4)</f>
        <v>0</v>
      </c>
      <c r="AJ8" s="10">
        <f>COUNTIF(B8:AF8,$AJ$4)</f>
        <v>0</v>
      </c>
      <c r="AK8" s="10">
        <f>COUNTIF(B8:AF8,$AK$4)</f>
        <v>0</v>
      </c>
    </row>
    <row r="9" spans="1:37" x14ac:dyDescent="0.25">
      <c r="A9" s="37" t="s">
        <v>16</v>
      </c>
      <c r="B9" s="18"/>
      <c r="C9" s="18"/>
      <c r="D9" s="15"/>
      <c r="E9" s="15"/>
      <c r="F9" s="15"/>
      <c r="G9" s="15"/>
      <c r="H9" s="15"/>
      <c r="I9" s="18"/>
      <c r="J9" s="18"/>
      <c r="K9" s="15"/>
      <c r="L9" s="15"/>
      <c r="M9" s="15"/>
      <c r="N9" s="15"/>
      <c r="O9" s="15"/>
      <c r="P9" s="18"/>
      <c r="Q9" s="18"/>
      <c r="R9" s="15"/>
      <c r="S9" s="15"/>
      <c r="T9" s="15"/>
      <c r="U9" s="15"/>
      <c r="V9" s="15"/>
      <c r="W9" s="18"/>
      <c r="X9" s="18"/>
      <c r="Y9" s="15"/>
      <c r="Z9" s="15"/>
      <c r="AA9" s="15"/>
      <c r="AB9" s="15"/>
      <c r="AC9" s="15"/>
      <c r="AD9" s="18"/>
      <c r="AE9" s="18"/>
      <c r="AG9" s="9"/>
      <c r="AH9" s="9">
        <f t="shared" ref="AH9:AH16" si="4">COUNTIF(B9:AF9,$AH$4)</f>
        <v>0</v>
      </c>
      <c r="AI9" s="10">
        <f t="shared" ref="AI9:AI16" si="5">COUNTIF(B9:AF9,$AI$4)</f>
        <v>0</v>
      </c>
      <c r="AJ9" s="10">
        <f t="shared" ref="AJ9:AJ16" si="6">COUNTIF(B9:AF9,$AJ$4)</f>
        <v>0</v>
      </c>
      <c r="AK9" s="10">
        <f t="shared" ref="AK9:AK16" si="7">COUNTIF(B9:AF9,$AK$4)</f>
        <v>0</v>
      </c>
    </row>
    <row r="10" spans="1:37" x14ac:dyDescent="0.25">
      <c r="A10" s="37" t="s">
        <v>17</v>
      </c>
      <c r="B10" s="18"/>
      <c r="C10" s="18"/>
      <c r="D10" s="15" t="s">
        <v>2</v>
      </c>
      <c r="E10" s="15" t="s">
        <v>2</v>
      </c>
      <c r="F10" s="15" t="s">
        <v>2</v>
      </c>
      <c r="G10" s="15" t="s">
        <v>1</v>
      </c>
      <c r="H10" s="15" t="s">
        <v>1</v>
      </c>
      <c r="I10" s="18"/>
      <c r="J10" s="18"/>
      <c r="K10" s="15" t="s">
        <v>1</v>
      </c>
      <c r="L10" s="15" t="s">
        <v>1</v>
      </c>
      <c r="M10" s="15" t="s">
        <v>1</v>
      </c>
      <c r="N10" s="15" t="s">
        <v>1</v>
      </c>
      <c r="O10" s="15" t="s">
        <v>1</v>
      </c>
      <c r="P10" s="18"/>
      <c r="Q10" s="18"/>
      <c r="R10" s="15"/>
      <c r="S10" s="15"/>
      <c r="T10" s="15"/>
      <c r="U10" s="27" t="s">
        <v>7</v>
      </c>
      <c r="V10" s="27" t="s">
        <v>7</v>
      </c>
      <c r="W10" s="18"/>
      <c r="X10" s="18"/>
      <c r="Y10" s="15"/>
      <c r="Z10" s="15"/>
      <c r="AA10" s="15"/>
      <c r="AB10" s="15"/>
      <c r="AC10" s="15"/>
      <c r="AD10" s="18"/>
      <c r="AE10" s="18"/>
      <c r="AG10" s="9"/>
      <c r="AH10" s="9">
        <f t="shared" si="4"/>
        <v>3</v>
      </c>
      <c r="AI10" s="10">
        <f t="shared" si="5"/>
        <v>7</v>
      </c>
      <c r="AJ10" s="10">
        <f t="shared" si="6"/>
        <v>0</v>
      </c>
      <c r="AK10" s="10">
        <f t="shared" si="7"/>
        <v>0</v>
      </c>
    </row>
    <row r="11" spans="1:37" x14ac:dyDescent="0.25">
      <c r="A11" s="37" t="s">
        <v>18</v>
      </c>
      <c r="B11" s="18"/>
      <c r="C11" s="18"/>
      <c r="D11" s="15"/>
      <c r="E11" s="15"/>
      <c r="F11" s="15"/>
      <c r="G11" s="15"/>
      <c r="H11" s="15"/>
      <c r="I11" s="18"/>
      <c r="J11" s="18"/>
      <c r="K11" s="15"/>
      <c r="L11" s="15"/>
      <c r="M11" s="15"/>
      <c r="N11" s="15"/>
      <c r="O11" s="15"/>
      <c r="P11" s="18"/>
      <c r="Q11" s="18"/>
      <c r="R11" s="15"/>
      <c r="S11" s="15"/>
      <c r="T11" s="15"/>
      <c r="U11" s="15"/>
      <c r="V11" s="15"/>
      <c r="W11" s="18"/>
      <c r="X11" s="18"/>
      <c r="Y11" s="15"/>
      <c r="Z11" s="15"/>
      <c r="AA11" s="15"/>
      <c r="AB11" s="15"/>
      <c r="AC11" s="15"/>
      <c r="AD11" s="18"/>
      <c r="AE11" s="18"/>
      <c r="AG11" s="9"/>
      <c r="AH11" s="9">
        <f t="shared" si="4"/>
        <v>0</v>
      </c>
      <c r="AI11" s="10">
        <f t="shared" si="5"/>
        <v>0</v>
      </c>
      <c r="AJ11" s="10">
        <f t="shared" si="6"/>
        <v>0</v>
      </c>
      <c r="AK11" s="10">
        <f t="shared" si="7"/>
        <v>0</v>
      </c>
    </row>
    <row r="12" spans="1:37" x14ac:dyDescent="0.25">
      <c r="A12" s="20"/>
      <c r="B12" s="18"/>
      <c r="C12" s="18"/>
      <c r="D12" s="15"/>
      <c r="E12" s="15"/>
      <c r="F12" s="15"/>
      <c r="G12" s="15"/>
      <c r="H12" s="15"/>
      <c r="I12" s="18"/>
      <c r="J12" s="18"/>
      <c r="K12" s="15"/>
      <c r="L12" s="15"/>
      <c r="M12" s="15"/>
      <c r="N12" s="15"/>
      <c r="O12" s="15"/>
      <c r="P12" s="18"/>
      <c r="Q12" s="18"/>
      <c r="R12" s="15"/>
      <c r="S12" s="15"/>
      <c r="T12" s="15"/>
      <c r="U12" s="15"/>
      <c r="V12" s="15"/>
      <c r="W12" s="18"/>
      <c r="X12" s="18"/>
      <c r="Y12" s="15"/>
      <c r="Z12" s="15"/>
      <c r="AA12" s="15"/>
      <c r="AB12" s="15"/>
      <c r="AC12" s="15"/>
      <c r="AD12" s="18"/>
      <c r="AE12" s="18"/>
      <c r="AG12" s="9"/>
      <c r="AH12" s="9">
        <f t="shared" si="4"/>
        <v>0</v>
      </c>
      <c r="AI12" s="10">
        <f t="shared" si="5"/>
        <v>0</v>
      </c>
      <c r="AJ12" s="10">
        <f t="shared" si="6"/>
        <v>0</v>
      </c>
      <c r="AK12" s="10">
        <f t="shared" si="7"/>
        <v>0</v>
      </c>
    </row>
    <row r="13" spans="1:37" x14ac:dyDescent="0.25">
      <c r="A13" s="37" t="s">
        <v>19</v>
      </c>
      <c r="B13" s="18"/>
      <c r="C13" s="18"/>
      <c r="D13" s="15" t="s">
        <v>2</v>
      </c>
      <c r="E13" s="15"/>
      <c r="F13" s="15"/>
      <c r="G13" s="15"/>
      <c r="H13" s="15"/>
      <c r="I13" s="18"/>
      <c r="J13" s="18"/>
      <c r="K13" s="15"/>
      <c r="L13" s="15"/>
      <c r="M13" s="15"/>
      <c r="N13" s="15"/>
      <c r="O13" s="15"/>
      <c r="P13" s="18"/>
      <c r="Q13" s="18"/>
      <c r="R13" s="15"/>
      <c r="S13" s="15"/>
      <c r="T13" s="15"/>
      <c r="U13" s="15"/>
      <c r="V13" s="15"/>
      <c r="W13" s="18"/>
      <c r="X13" s="18"/>
      <c r="Y13" s="15"/>
      <c r="Z13" s="15"/>
      <c r="AA13" s="15"/>
      <c r="AB13" s="15"/>
      <c r="AC13" s="15"/>
      <c r="AD13" s="18"/>
      <c r="AE13" s="18"/>
      <c r="AG13" s="9"/>
      <c r="AH13" s="9">
        <f t="shared" si="4"/>
        <v>1</v>
      </c>
      <c r="AI13" s="10">
        <f t="shared" si="5"/>
        <v>0</v>
      </c>
      <c r="AJ13" s="10">
        <f t="shared" si="6"/>
        <v>0</v>
      </c>
      <c r="AK13" s="10">
        <f t="shared" si="7"/>
        <v>0</v>
      </c>
    </row>
    <row r="14" spans="1:37" x14ac:dyDescent="0.25">
      <c r="A14" s="37" t="s">
        <v>20</v>
      </c>
      <c r="B14" s="18"/>
      <c r="C14" s="18"/>
      <c r="D14" s="15"/>
      <c r="E14" s="15"/>
      <c r="F14" s="15"/>
      <c r="G14" s="15"/>
      <c r="H14" s="15"/>
      <c r="I14" s="18"/>
      <c r="J14" s="18"/>
      <c r="K14" s="15"/>
      <c r="L14" s="15"/>
      <c r="M14" s="15"/>
      <c r="N14" s="15"/>
      <c r="O14" s="15"/>
      <c r="P14" s="18"/>
      <c r="Q14" s="18"/>
      <c r="R14" s="15"/>
      <c r="S14" s="15"/>
      <c r="T14" s="15"/>
      <c r="U14" s="15"/>
      <c r="V14" s="15"/>
      <c r="W14" s="18"/>
      <c r="X14" s="18"/>
      <c r="Y14" s="15"/>
      <c r="Z14" s="15"/>
      <c r="AA14" s="15"/>
      <c r="AB14" s="15"/>
      <c r="AC14" s="15"/>
      <c r="AD14" s="18"/>
      <c r="AE14" s="18"/>
      <c r="AG14" s="9"/>
      <c r="AH14" s="9">
        <f t="shared" si="4"/>
        <v>0</v>
      </c>
      <c r="AI14" s="10">
        <f t="shared" si="5"/>
        <v>0</v>
      </c>
      <c r="AJ14" s="10">
        <f t="shared" si="6"/>
        <v>0</v>
      </c>
      <c r="AK14" s="10">
        <f t="shared" si="7"/>
        <v>0</v>
      </c>
    </row>
    <row r="15" spans="1:37" x14ac:dyDescent="0.25">
      <c r="A15" s="37"/>
      <c r="B15" s="18"/>
      <c r="C15" s="18"/>
      <c r="D15" s="15"/>
      <c r="E15" s="15"/>
      <c r="F15" s="15"/>
      <c r="G15" s="15"/>
      <c r="H15" s="15"/>
      <c r="I15" s="18"/>
      <c r="J15" s="18"/>
      <c r="K15" s="15"/>
      <c r="L15" s="15"/>
      <c r="M15" s="15"/>
      <c r="N15" s="15"/>
      <c r="O15" s="15"/>
      <c r="P15" s="18"/>
      <c r="Q15" s="18"/>
      <c r="R15" s="15"/>
      <c r="S15" s="15"/>
      <c r="T15" s="15"/>
      <c r="U15" s="15"/>
      <c r="V15" s="15"/>
      <c r="W15" s="18"/>
      <c r="X15" s="18"/>
      <c r="Y15" s="15"/>
      <c r="Z15" s="15"/>
      <c r="AA15" s="15"/>
      <c r="AB15" s="15"/>
      <c r="AC15" s="15"/>
      <c r="AD15" s="18"/>
      <c r="AE15" s="18"/>
      <c r="AG15" s="9"/>
      <c r="AH15" s="9">
        <f t="shared" si="4"/>
        <v>0</v>
      </c>
      <c r="AI15" s="10">
        <f t="shared" si="5"/>
        <v>0</v>
      </c>
      <c r="AJ15" s="10">
        <f t="shared" si="6"/>
        <v>0</v>
      </c>
      <c r="AK15" s="10">
        <f t="shared" si="7"/>
        <v>0</v>
      </c>
    </row>
    <row r="16" spans="1:37" x14ac:dyDescent="0.25">
      <c r="A16" s="37" t="s">
        <v>21</v>
      </c>
      <c r="B16" s="18"/>
      <c r="C16" s="18"/>
      <c r="D16" s="15"/>
      <c r="E16" s="15"/>
      <c r="F16" s="15"/>
      <c r="G16" s="15"/>
      <c r="H16" s="15"/>
      <c r="I16" s="18"/>
      <c r="J16" s="18"/>
      <c r="K16" s="15"/>
      <c r="L16" s="15"/>
      <c r="M16" s="15"/>
      <c r="N16" s="15"/>
      <c r="O16" s="15"/>
      <c r="P16" s="18"/>
      <c r="Q16" s="18"/>
      <c r="R16" s="15"/>
      <c r="S16" s="15"/>
      <c r="T16" s="15"/>
      <c r="U16" s="15"/>
      <c r="V16" s="15"/>
      <c r="W16" s="18"/>
      <c r="X16" s="18"/>
      <c r="Y16" s="15"/>
      <c r="Z16" s="15"/>
      <c r="AA16" s="15"/>
      <c r="AB16" s="15"/>
      <c r="AC16" s="15"/>
      <c r="AD16" s="18"/>
      <c r="AE16" s="18"/>
      <c r="AG16" s="9"/>
      <c r="AH16" s="9">
        <f t="shared" si="4"/>
        <v>0</v>
      </c>
      <c r="AI16" s="10">
        <f t="shared" si="5"/>
        <v>0</v>
      </c>
      <c r="AJ16" s="10">
        <f t="shared" si="6"/>
        <v>0</v>
      </c>
      <c r="AK16" s="10">
        <f t="shared" si="7"/>
        <v>0</v>
      </c>
    </row>
    <row r="18" spans="1:32" x14ac:dyDescent="0.25">
      <c r="B18" s="5">
        <f t="shared" ref="B18:AE18" si="8">COUNTA(B5:B16)-(COUNTIF(B5:B16,"RH")+COUNTIF(B5:B16," ")+COUNTIF(B5:B16,"Mal")+COUNTIF(B5:B16,"RTT")+COUNTIF(B5:B16,"CA")+COUNTIF(B5:B16,"BB")+COUNTIF(B5:B16,"RF")+COUNTIF(B5:B16,"F")+COUNTIF(B5:B16,"RHS")+COUNTIF(B5:B16,"rrh")+COUNTIF(B5:B16,"ST")+COUNTIF(B5:B16,"RA"))</f>
        <v>0</v>
      </c>
      <c r="C18" s="5">
        <f t="shared" si="8"/>
        <v>0</v>
      </c>
      <c r="D18" s="5">
        <f>COUNTA(D6:D16)-(COUNTIF(D6:D16,"RH")+COUNTIF(D6:D16," ")+COUNTIF(D6:D16,"Mal")+COUNTIF(D6:D16,"RTT")+COUNTIF(D6:D16,"CA")+COUNTIF(D6:D16,"BB")+COUNTIF(D6:D16,"RF")+COUNTIF(D6:D16,"F")+COUNTIF(D6:D16,"RHS")+COUNTIF(D6:D16,"rrh")+COUNTIF(D6:D16,"ST")+COUNTIF(D6:D16,"RA"))</f>
        <v>0</v>
      </c>
      <c r="E18" s="5">
        <f>COUNTA(E6:E16)-(COUNTIF(E6:E16,"RH")+COUNTIF(E6:E16," ")+COUNTIF(E6:E16,"Mal")+COUNTIF(E6:E16,"RTT")+COUNTIF(E6:E16,"CA")+COUNTIF(E6:E16,"BB")+COUNTIF(E6:E16,"RF")+COUNTIF(E6:E16,"F")+COUNTIF(E6:E16,"RHS")+COUNTIF(E6:E16,"rrh")+COUNTIF(E6:E16,"ST")+COUNTIF(E6:E16,"RA"))</f>
        <v>0</v>
      </c>
      <c r="F18" s="5">
        <f>COUNTA(F5:F16)-(COUNTIF(F5:F16,"RH")+COUNTIF(F5:F16," ")+COUNTIF(F5:F16,"Mal")+COUNTIF(F5:F16,"RTT")+COUNTIF(F5:F16,"CA")+COUNTIF(F5:F16,"BB")+COUNTIF(F5:F16,"RF")+COUNTIF(F5:F16,"F")+COUNTIF(F5:F16,"RHS")+COUNTIF(F5:F16,"rrh")+COUNTIF(F5:F16,"ST")+COUNTIF(F5:F16,"RA"))</f>
        <v>0</v>
      </c>
      <c r="G18" s="5">
        <f t="shared" si="8"/>
        <v>0</v>
      </c>
      <c r="H18" s="5">
        <f t="shared" si="8"/>
        <v>0</v>
      </c>
      <c r="I18" s="5">
        <f t="shared" si="8"/>
        <v>0</v>
      </c>
      <c r="J18" s="5">
        <f t="shared" si="8"/>
        <v>0</v>
      </c>
      <c r="K18" s="5">
        <f t="shared" si="8"/>
        <v>0</v>
      </c>
      <c r="L18" s="5">
        <f t="shared" si="8"/>
        <v>0</v>
      </c>
      <c r="M18" s="5">
        <f t="shared" si="8"/>
        <v>0</v>
      </c>
      <c r="N18" s="5">
        <f t="shared" si="8"/>
        <v>0</v>
      </c>
      <c r="O18" s="5">
        <f t="shared" si="8"/>
        <v>0</v>
      </c>
      <c r="P18" s="5">
        <f t="shared" si="8"/>
        <v>0</v>
      </c>
      <c r="Q18" s="5">
        <f t="shared" si="8"/>
        <v>0</v>
      </c>
      <c r="R18" s="5">
        <f t="shared" si="8"/>
        <v>0</v>
      </c>
      <c r="S18" s="5">
        <f t="shared" si="8"/>
        <v>0</v>
      </c>
      <c r="T18" s="5">
        <f t="shared" si="8"/>
        <v>0</v>
      </c>
      <c r="U18" s="5">
        <f t="shared" si="8"/>
        <v>0</v>
      </c>
      <c r="V18" s="5">
        <f t="shared" si="8"/>
        <v>0</v>
      </c>
      <c r="W18" s="5">
        <f t="shared" si="8"/>
        <v>0</v>
      </c>
      <c r="X18" s="5">
        <f t="shared" si="8"/>
        <v>0</v>
      </c>
      <c r="Y18" s="5">
        <f t="shared" si="8"/>
        <v>0</v>
      </c>
      <c r="Z18" s="5">
        <f t="shared" si="8"/>
        <v>0</v>
      </c>
      <c r="AA18" s="5">
        <f t="shared" si="8"/>
        <v>0</v>
      </c>
      <c r="AB18" s="5">
        <f t="shared" si="8"/>
        <v>0</v>
      </c>
      <c r="AC18" s="5">
        <f t="shared" si="8"/>
        <v>0</v>
      </c>
      <c r="AD18" s="5">
        <f t="shared" si="8"/>
        <v>0</v>
      </c>
      <c r="AE18" s="5">
        <f t="shared" si="8"/>
        <v>0</v>
      </c>
    </row>
    <row r="20" spans="1:32" x14ac:dyDescent="0.25">
      <c r="A20" s="6" t="s">
        <v>0</v>
      </c>
      <c r="B20" s="6">
        <f t="shared" ref="B20:AF20" si="9">COUNTIF(B5:B16,"RA")</f>
        <v>0</v>
      </c>
      <c r="C20" s="6">
        <f t="shared" si="9"/>
        <v>0</v>
      </c>
      <c r="D20" s="6">
        <f>COUNTIF(D5:D16,"CA")</f>
        <v>1</v>
      </c>
      <c r="E20" s="6">
        <f>COUNTIF(E5:E16,"CA")</f>
        <v>1</v>
      </c>
      <c r="F20" s="6">
        <f>COUNTIF(F5:F16,"RA")</f>
        <v>0</v>
      </c>
      <c r="G20" s="6">
        <f t="shared" si="9"/>
        <v>0</v>
      </c>
      <c r="H20" s="6">
        <f t="shared" si="9"/>
        <v>0</v>
      </c>
      <c r="I20" s="6">
        <f t="shared" si="9"/>
        <v>0</v>
      </c>
      <c r="J20" s="6">
        <f t="shared" si="9"/>
        <v>0</v>
      </c>
      <c r="K20" s="6">
        <f t="shared" si="9"/>
        <v>0</v>
      </c>
      <c r="L20" s="6">
        <f t="shared" si="9"/>
        <v>0</v>
      </c>
      <c r="M20" s="6">
        <f t="shared" si="9"/>
        <v>0</v>
      </c>
      <c r="N20" s="6">
        <f t="shared" si="9"/>
        <v>0</v>
      </c>
      <c r="O20" s="6">
        <f t="shared" si="9"/>
        <v>0</v>
      </c>
      <c r="P20" s="6">
        <f t="shared" si="9"/>
        <v>0</v>
      </c>
      <c r="Q20" s="6">
        <f t="shared" si="9"/>
        <v>0</v>
      </c>
      <c r="R20" s="6">
        <f t="shared" si="9"/>
        <v>0</v>
      </c>
      <c r="S20" s="6">
        <f t="shared" si="9"/>
        <v>0</v>
      </c>
      <c r="T20" s="6">
        <f t="shared" si="9"/>
        <v>0</v>
      </c>
      <c r="U20" s="6">
        <f t="shared" si="9"/>
        <v>0</v>
      </c>
      <c r="V20" s="6">
        <f t="shared" si="9"/>
        <v>0</v>
      </c>
      <c r="W20" s="6">
        <f t="shared" si="9"/>
        <v>0</v>
      </c>
      <c r="X20" s="6">
        <f t="shared" si="9"/>
        <v>0</v>
      </c>
      <c r="Y20" s="6">
        <f t="shared" si="9"/>
        <v>0</v>
      </c>
      <c r="Z20" s="6">
        <f t="shared" si="9"/>
        <v>0</v>
      </c>
      <c r="AA20" s="6">
        <f t="shared" si="9"/>
        <v>0</v>
      </c>
      <c r="AB20" s="6">
        <f t="shared" si="9"/>
        <v>0</v>
      </c>
      <c r="AC20" s="6">
        <f t="shared" si="9"/>
        <v>0</v>
      </c>
      <c r="AD20" s="6">
        <f t="shared" si="9"/>
        <v>0</v>
      </c>
      <c r="AE20" s="6">
        <f t="shared" si="9"/>
        <v>0</v>
      </c>
      <c r="AF20" s="6">
        <f t="shared" si="9"/>
        <v>0</v>
      </c>
    </row>
    <row r="21" spans="1:32" x14ac:dyDescent="0.25">
      <c r="A21" s="19" t="s">
        <v>1</v>
      </c>
      <c r="B21" s="6">
        <f t="shared" ref="B21:AF21" si="10">COUNTIF(B5:B16,"CA")</f>
        <v>0</v>
      </c>
      <c r="C21" s="6">
        <f t="shared" si="10"/>
        <v>0</v>
      </c>
      <c r="D21" s="6">
        <f>COUNTIF(D6:D17,"CA")</f>
        <v>1</v>
      </c>
      <c r="E21" s="6">
        <f>COUNTIF(E6:E17,"CA")</f>
        <v>1</v>
      </c>
      <c r="F21" s="6">
        <f>COUNTIF(F5:F16,"CA")</f>
        <v>1</v>
      </c>
      <c r="G21" s="6">
        <f t="shared" si="10"/>
        <v>2</v>
      </c>
      <c r="H21" s="6">
        <f t="shared" si="10"/>
        <v>2</v>
      </c>
      <c r="I21" s="6">
        <f t="shared" si="10"/>
        <v>0</v>
      </c>
      <c r="J21" s="6">
        <f t="shared" si="10"/>
        <v>0</v>
      </c>
      <c r="K21" s="6">
        <f t="shared" si="10"/>
        <v>2</v>
      </c>
      <c r="L21" s="6">
        <f t="shared" si="10"/>
        <v>2</v>
      </c>
      <c r="M21" s="6">
        <f t="shared" si="10"/>
        <v>1</v>
      </c>
      <c r="N21" s="6">
        <f t="shared" si="10"/>
        <v>1</v>
      </c>
      <c r="O21" s="6">
        <f t="shared" si="10"/>
        <v>1</v>
      </c>
      <c r="P21" s="6">
        <f t="shared" si="10"/>
        <v>0</v>
      </c>
      <c r="Q21" s="6">
        <f t="shared" si="10"/>
        <v>0</v>
      </c>
      <c r="R21" s="6">
        <f t="shared" si="10"/>
        <v>0</v>
      </c>
      <c r="S21" s="6">
        <f t="shared" si="10"/>
        <v>0</v>
      </c>
      <c r="T21" s="6">
        <f t="shared" si="10"/>
        <v>0</v>
      </c>
      <c r="U21" s="6">
        <f t="shared" si="10"/>
        <v>0</v>
      </c>
      <c r="V21" s="6">
        <f t="shared" si="10"/>
        <v>0</v>
      </c>
      <c r="W21" s="6">
        <f t="shared" si="10"/>
        <v>0</v>
      </c>
      <c r="X21" s="6">
        <f t="shared" si="10"/>
        <v>0</v>
      </c>
      <c r="Y21" s="6">
        <f t="shared" si="10"/>
        <v>0</v>
      </c>
      <c r="Z21" s="6">
        <f t="shared" si="10"/>
        <v>0</v>
      </c>
      <c r="AA21" s="6">
        <f t="shared" si="10"/>
        <v>0</v>
      </c>
      <c r="AB21" s="6">
        <f t="shared" si="10"/>
        <v>0</v>
      </c>
      <c r="AC21" s="6">
        <f t="shared" si="10"/>
        <v>0</v>
      </c>
      <c r="AD21" s="6">
        <f t="shared" si="10"/>
        <v>0</v>
      </c>
      <c r="AE21" s="6">
        <f t="shared" si="10"/>
        <v>0</v>
      </c>
      <c r="AF21" s="6">
        <f t="shared" si="10"/>
        <v>0</v>
      </c>
    </row>
    <row r="22" spans="1:32" x14ac:dyDescent="0.25">
      <c r="A22" s="19" t="s">
        <v>2</v>
      </c>
      <c r="B22" s="6">
        <f t="shared" ref="B22:AF22" si="11">COUNTIF(B5:B16,"RTT")</f>
        <v>0</v>
      </c>
      <c r="C22" s="6">
        <f t="shared" si="11"/>
        <v>0</v>
      </c>
      <c r="D22" s="6">
        <f>COUNTIF(D6:D17,"RTT")</f>
        <v>2</v>
      </c>
      <c r="E22" s="6">
        <f>COUNTIF(E6:E17,"RTT")</f>
        <v>1</v>
      </c>
      <c r="F22" s="6">
        <f>COUNTIF(F5:F16,"RTT")</f>
        <v>1</v>
      </c>
      <c r="G22" s="6">
        <f t="shared" si="11"/>
        <v>0</v>
      </c>
      <c r="H22" s="6">
        <f t="shared" si="11"/>
        <v>0</v>
      </c>
      <c r="I22" s="6">
        <f t="shared" si="11"/>
        <v>0</v>
      </c>
      <c r="J22" s="6">
        <f t="shared" si="11"/>
        <v>0</v>
      </c>
      <c r="K22" s="6">
        <f t="shared" si="11"/>
        <v>0</v>
      </c>
      <c r="L22" s="6">
        <f t="shared" si="11"/>
        <v>0</v>
      </c>
      <c r="M22" s="6">
        <f t="shared" si="11"/>
        <v>1</v>
      </c>
      <c r="N22" s="6">
        <f t="shared" si="11"/>
        <v>1</v>
      </c>
      <c r="O22" s="6">
        <f t="shared" si="11"/>
        <v>1</v>
      </c>
      <c r="P22" s="6">
        <f t="shared" si="11"/>
        <v>0</v>
      </c>
      <c r="Q22" s="6">
        <f t="shared" si="11"/>
        <v>0</v>
      </c>
      <c r="R22" s="6">
        <f t="shared" si="11"/>
        <v>0</v>
      </c>
      <c r="S22" s="6">
        <f t="shared" si="11"/>
        <v>0</v>
      </c>
      <c r="T22" s="6">
        <f t="shared" si="11"/>
        <v>0</v>
      </c>
      <c r="U22" s="6">
        <f t="shared" si="11"/>
        <v>0</v>
      </c>
      <c r="V22" s="6">
        <f t="shared" si="11"/>
        <v>0</v>
      </c>
      <c r="W22" s="6">
        <f t="shared" si="11"/>
        <v>0</v>
      </c>
      <c r="X22" s="6">
        <f t="shared" si="11"/>
        <v>0</v>
      </c>
      <c r="Y22" s="6">
        <f t="shared" si="11"/>
        <v>0</v>
      </c>
      <c r="Z22" s="6">
        <f t="shared" si="11"/>
        <v>0</v>
      </c>
      <c r="AA22" s="6">
        <f t="shared" si="11"/>
        <v>0</v>
      </c>
      <c r="AB22" s="6">
        <f t="shared" si="11"/>
        <v>0</v>
      </c>
      <c r="AC22" s="6">
        <f t="shared" si="11"/>
        <v>0</v>
      </c>
      <c r="AD22" s="6">
        <f t="shared" si="11"/>
        <v>0</v>
      </c>
      <c r="AE22" s="6">
        <f t="shared" si="11"/>
        <v>0</v>
      </c>
      <c r="AF22" s="6">
        <f t="shared" si="11"/>
        <v>0</v>
      </c>
    </row>
  </sheetData>
  <mergeCells count="6">
    <mergeCell ref="Y3:AE3"/>
    <mergeCell ref="N1:T1"/>
    <mergeCell ref="B3:C3"/>
    <mergeCell ref="D3:J3"/>
    <mergeCell ref="K3:Q3"/>
    <mergeCell ref="R3:X3"/>
  </mergeCells>
  <conditionalFormatting sqref="A20">
    <cfRule type="beginsWith" dxfId="155" priority="418" operator="beginsWith" text="19">
      <formula>LEFT(A20,LEN("19"))="19"</formula>
    </cfRule>
    <cfRule type="beginsWith" dxfId="154" priority="419" operator="beginsWith" text="E">
      <formula>LEFT(A20,LEN("E"))="E"</formula>
    </cfRule>
    <cfRule type="containsText" dxfId="153" priority="420" operator="containsText" text="Mal">
      <formula>NOT(ISERROR(SEARCH("Mal",A20)))</formula>
    </cfRule>
    <cfRule type="containsText" dxfId="152" priority="421" operator="containsText" text="J">
      <formula>NOT(ISERROR(SEARCH("J",A20)))</formula>
    </cfRule>
    <cfRule type="containsText" dxfId="151" priority="422" operator="containsText" text="RH">
      <formula>NOT(ISERROR(SEARCH("RH",A20)))</formula>
    </cfRule>
    <cfRule type="containsText" dxfId="150" priority="423" operator="containsText" text="d">
      <formula>NOT(ISERROR(SEARCH("d",A20)))</formula>
    </cfRule>
    <cfRule type="containsText" dxfId="149" priority="424" operator="containsText" text="CA">
      <formula>NOT(ISERROR(SEARCH("CA",A20)))</formula>
    </cfRule>
    <cfRule type="containsText" dxfId="148" priority="425" operator="containsText" text="RTT">
      <formula>NOT(ISERROR(SEARCH("RTT",A20)))</formula>
    </cfRule>
    <cfRule type="containsText" dxfId="147" priority="426" operator="containsText" text="RF">
      <formula>NOT(ISERROR(SEARCH("RF",A20)))</formula>
    </cfRule>
    <cfRule type="containsText" dxfId="146" priority="427" operator="containsText" text="E">
      <formula>NOT(ISERROR(SEARCH("E",A20)))</formula>
    </cfRule>
    <cfRule type="containsText" dxfId="145" priority="428" operator="containsText" text="S">
      <formula>NOT(ISERROR(SEARCH("S",A20)))</formula>
    </cfRule>
    <cfRule type="containsText" dxfId="144" priority="429" operator="containsText" text="M">
      <formula>NOT(ISERROR(SEARCH("M",A20)))</formula>
    </cfRule>
    <cfRule type="containsBlanks" dxfId="143" priority="430">
      <formula>LEN(TRIM(A20))=0</formula>
    </cfRule>
  </conditionalFormatting>
  <conditionalFormatting sqref="A21">
    <cfRule type="beginsWith" dxfId="142" priority="405" operator="beginsWith" text="19">
      <formula>LEFT(A21,LEN("19"))="19"</formula>
    </cfRule>
    <cfRule type="beginsWith" dxfId="141" priority="406" operator="beginsWith" text="E">
      <formula>LEFT(A21,LEN("E"))="E"</formula>
    </cfRule>
    <cfRule type="containsText" dxfId="140" priority="407" operator="containsText" text="Mal">
      <formula>NOT(ISERROR(SEARCH("Mal",A21)))</formula>
    </cfRule>
    <cfRule type="containsText" dxfId="139" priority="408" operator="containsText" text="J">
      <formula>NOT(ISERROR(SEARCH("J",A21)))</formula>
    </cfRule>
    <cfRule type="containsText" dxfId="138" priority="409" operator="containsText" text="RH">
      <formula>NOT(ISERROR(SEARCH("RH",A21)))</formula>
    </cfRule>
    <cfRule type="containsText" dxfId="137" priority="410" operator="containsText" text="d">
      <formula>NOT(ISERROR(SEARCH("d",A21)))</formula>
    </cfRule>
    <cfRule type="containsText" dxfId="136" priority="411" operator="containsText" text="CA">
      <formula>NOT(ISERROR(SEARCH("CA",A21)))</formula>
    </cfRule>
    <cfRule type="containsText" dxfId="135" priority="412" operator="containsText" text="RTT">
      <formula>NOT(ISERROR(SEARCH("RTT",A21)))</formula>
    </cfRule>
    <cfRule type="containsText" dxfId="134" priority="413" operator="containsText" text="RF">
      <formula>NOT(ISERROR(SEARCH("RF",A21)))</formula>
    </cfRule>
    <cfRule type="containsText" dxfId="133" priority="414" operator="containsText" text="E">
      <formula>NOT(ISERROR(SEARCH("E",A21)))</formula>
    </cfRule>
    <cfRule type="containsText" dxfId="132" priority="415" operator="containsText" text="S">
      <formula>NOT(ISERROR(SEARCH("S",A21)))</formula>
    </cfRule>
    <cfRule type="containsText" dxfId="131" priority="416" operator="containsText" text="M">
      <formula>NOT(ISERROR(SEARCH("M",A21)))</formula>
    </cfRule>
    <cfRule type="containsBlanks" dxfId="130" priority="417">
      <formula>LEN(TRIM(A21))=0</formula>
    </cfRule>
  </conditionalFormatting>
  <conditionalFormatting sqref="A22">
    <cfRule type="beginsWith" dxfId="129" priority="392" operator="beginsWith" text="19">
      <formula>LEFT(A22,LEN("19"))="19"</formula>
    </cfRule>
    <cfRule type="beginsWith" dxfId="128" priority="393" operator="beginsWith" text="E">
      <formula>LEFT(A22,LEN("E"))="E"</formula>
    </cfRule>
    <cfRule type="containsText" dxfId="127" priority="394" operator="containsText" text="Mal">
      <formula>NOT(ISERROR(SEARCH("Mal",A22)))</formula>
    </cfRule>
    <cfRule type="containsText" dxfId="126" priority="395" operator="containsText" text="J">
      <formula>NOT(ISERROR(SEARCH("J",A22)))</formula>
    </cfRule>
    <cfRule type="containsText" dxfId="125" priority="396" operator="containsText" text="RH">
      <formula>NOT(ISERROR(SEARCH("RH",A22)))</formula>
    </cfRule>
    <cfRule type="containsText" dxfId="124" priority="397" operator="containsText" text="d">
      <formula>NOT(ISERROR(SEARCH("d",A22)))</formula>
    </cfRule>
    <cfRule type="containsText" dxfId="123" priority="398" operator="containsText" text="CA">
      <formula>NOT(ISERROR(SEARCH("CA",A22)))</formula>
    </cfRule>
    <cfRule type="containsText" dxfId="122" priority="399" operator="containsText" text="RTT">
      <formula>NOT(ISERROR(SEARCH("RTT",A22)))</formula>
    </cfRule>
    <cfRule type="containsText" dxfId="121" priority="400" operator="containsText" text="RF">
      <formula>NOT(ISERROR(SEARCH("RF",A22)))</formula>
    </cfRule>
    <cfRule type="containsText" dxfId="120" priority="401" operator="containsText" text="E">
      <formula>NOT(ISERROR(SEARCH("E",A22)))</formula>
    </cfRule>
    <cfRule type="containsText" dxfId="119" priority="402" operator="containsText" text="S">
      <formula>NOT(ISERROR(SEARCH("S",A22)))</formula>
    </cfRule>
    <cfRule type="containsText" dxfId="118" priority="403" operator="containsText" text="M">
      <formula>NOT(ISERROR(SEARCH("M",A22)))</formula>
    </cfRule>
    <cfRule type="containsBlanks" dxfId="117" priority="404">
      <formula>LEN(TRIM(A22))=0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parametre!$B$1:$B$10</xm:f>
          </x14:formula1>
          <xm:sqref>B5:AE16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K22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:A16"/>
    </sheetView>
  </sheetViews>
  <sheetFormatPr baseColWidth="10" defaultRowHeight="15" x14ac:dyDescent="0.25"/>
  <cols>
    <col min="1" max="1" width="20" style="11" customWidth="1"/>
    <col min="2" max="32" width="4.7109375" style="11" customWidth="1"/>
    <col min="33" max="37" width="6.28515625" style="11" customWidth="1"/>
    <col min="38" max="16384" width="11.42578125" style="11"/>
  </cols>
  <sheetData>
    <row r="1" spans="1:37" ht="23.25" x14ac:dyDescent="0.35">
      <c r="D1" s="12"/>
      <c r="E1" s="12"/>
      <c r="F1" s="12"/>
      <c r="N1" s="33">
        <v>43374</v>
      </c>
      <c r="O1" s="34"/>
      <c r="P1" s="34"/>
      <c r="Q1" s="34"/>
      <c r="R1" s="34"/>
      <c r="S1" s="34"/>
      <c r="T1" s="34"/>
    </row>
    <row r="2" spans="1:37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37" ht="15.75" thickBot="1" x14ac:dyDescent="0.3">
      <c r="A3" s="2" t="s">
        <v>3</v>
      </c>
      <c r="B3" s="30">
        <v>40</v>
      </c>
      <c r="C3" s="31"/>
      <c r="D3" s="31"/>
      <c r="E3" s="31"/>
      <c r="F3" s="31"/>
      <c r="G3" s="31"/>
      <c r="H3" s="32"/>
      <c r="I3" s="31">
        <v>41</v>
      </c>
      <c r="J3" s="31"/>
      <c r="K3" s="31"/>
      <c r="L3" s="31"/>
      <c r="M3" s="31"/>
      <c r="N3" s="31"/>
      <c r="O3" s="31"/>
      <c r="P3" s="30">
        <v>42</v>
      </c>
      <c r="Q3" s="31"/>
      <c r="R3" s="31"/>
      <c r="S3" s="31"/>
      <c r="T3" s="31"/>
      <c r="U3" s="31"/>
      <c r="V3" s="32"/>
      <c r="W3" s="31">
        <v>43</v>
      </c>
      <c r="X3" s="31"/>
      <c r="Y3" s="31"/>
      <c r="Z3" s="31"/>
      <c r="AA3" s="31"/>
      <c r="AB3" s="31"/>
      <c r="AC3" s="31"/>
      <c r="AD3" s="30">
        <v>44</v>
      </c>
      <c r="AE3" s="31"/>
      <c r="AF3" s="32"/>
      <c r="AG3" s="13"/>
    </row>
    <row r="4" spans="1:37" x14ac:dyDescent="0.25">
      <c r="A4" s="3" t="s">
        <v>4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  <c r="Q4" s="1">
        <v>16</v>
      </c>
      <c r="R4" s="1">
        <v>17</v>
      </c>
      <c r="S4" s="1">
        <v>18</v>
      </c>
      <c r="T4" s="1">
        <v>19</v>
      </c>
      <c r="U4" s="1">
        <v>20</v>
      </c>
      <c r="V4" s="1">
        <v>21</v>
      </c>
      <c r="W4" s="1">
        <v>22</v>
      </c>
      <c r="X4" s="1">
        <v>23</v>
      </c>
      <c r="Y4" s="1">
        <v>24</v>
      </c>
      <c r="Z4" s="1">
        <v>25</v>
      </c>
      <c r="AA4" s="1">
        <v>26</v>
      </c>
      <c r="AB4" s="1">
        <v>27</v>
      </c>
      <c r="AC4" s="1">
        <v>28</v>
      </c>
      <c r="AD4" s="1">
        <v>29</v>
      </c>
      <c r="AE4" s="1">
        <v>30</v>
      </c>
      <c r="AF4" s="1">
        <v>31</v>
      </c>
      <c r="AG4" s="14"/>
      <c r="AH4" s="7" t="s">
        <v>2</v>
      </c>
      <c r="AI4" s="8" t="s">
        <v>1</v>
      </c>
      <c r="AJ4" s="8" t="s">
        <v>5</v>
      </c>
      <c r="AK4" s="8" t="s">
        <v>6</v>
      </c>
    </row>
    <row r="5" spans="1:37" x14ac:dyDescent="0.25">
      <c r="A5" s="37" t="s">
        <v>13</v>
      </c>
      <c r="B5" s="15"/>
      <c r="C5" s="15"/>
      <c r="D5" s="15"/>
      <c r="E5" s="15"/>
      <c r="F5" s="15" t="s">
        <v>2</v>
      </c>
      <c r="G5" s="18"/>
      <c r="H5" s="18"/>
      <c r="I5" s="15" t="s">
        <v>2</v>
      </c>
      <c r="J5" s="15"/>
      <c r="K5" s="15"/>
      <c r="L5" s="15"/>
      <c r="M5" s="15"/>
      <c r="N5" s="18"/>
      <c r="O5" s="18"/>
      <c r="P5" s="15"/>
      <c r="Q5" s="15"/>
      <c r="R5" s="15"/>
      <c r="S5" s="15"/>
      <c r="T5" s="15"/>
      <c r="U5" s="18"/>
      <c r="V5" s="18"/>
      <c r="W5" s="15"/>
      <c r="X5" s="15"/>
      <c r="Y5" s="15"/>
      <c r="Z5" s="15"/>
      <c r="AA5" s="15"/>
      <c r="AB5" s="18"/>
      <c r="AC5" s="18"/>
      <c r="AD5" s="15"/>
      <c r="AE5" s="15"/>
      <c r="AF5" s="15"/>
      <c r="AH5" s="9">
        <f t="shared" ref="AH5:AH7" si="0">COUNTIF(B5:AE5,$AH$4)</f>
        <v>2</v>
      </c>
      <c r="AI5" s="10">
        <f t="shared" ref="AI5:AI7" si="1">COUNTIF(B5:AE5,$AI$4)</f>
        <v>0</v>
      </c>
      <c r="AJ5" s="10">
        <f>COUNTIF(C5:AF5,$AJ$4)</f>
        <v>0</v>
      </c>
      <c r="AK5" s="10">
        <f>COUNTIF(D5:AG5,$AK$4)</f>
        <v>0</v>
      </c>
    </row>
    <row r="6" spans="1:37" x14ac:dyDescent="0.25">
      <c r="A6" s="37" t="s">
        <v>14</v>
      </c>
      <c r="B6" s="15"/>
      <c r="C6" s="15"/>
      <c r="D6" s="15"/>
      <c r="E6" s="15"/>
      <c r="F6" s="15"/>
      <c r="G6" s="18"/>
      <c r="H6" s="18"/>
      <c r="I6" s="15"/>
      <c r="J6" s="15"/>
      <c r="K6" s="15"/>
      <c r="L6" s="15"/>
      <c r="M6" s="15"/>
      <c r="N6" s="18"/>
      <c r="O6" s="18"/>
      <c r="P6" s="15"/>
      <c r="Q6" s="15"/>
      <c r="R6" s="15"/>
      <c r="S6" s="15"/>
      <c r="T6" s="15"/>
      <c r="U6" s="18"/>
      <c r="V6" s="18"/>
      <c r="W6" s="15"/>
      <c r="X6" s="15"/>
      <c r="Y6" s="15"/>
      <c r="Z6" s="15"/>
      <c r="AA6" s="15"/>
      <c r="AB6" s="18"/>
      <c r="AC6" s="18"/>
      <c r="AD6" s="15"/>
      <c r="AE6" s="15"/>
      <c r="AF6" s="15"/>
      <c r="AH6" s="9">
        <f t="shared" si="0"/>
        <v>0</v>
      </c>
      <c r="AI6" s="10">
        <f t="shared" si="1"/>
        <v>0</v>
      </c>
      <c r="AJ6" s="10">
        <f t="shared" ref="AJ6:AJ7" si="2">COUNTIF(C6:AF6,$AJ$4)</f>
        <v>0</v>
      </c>
      <c r="AK6" s="10">
        <f t="shared" ref="AK6:AK7" si="3">COUNTIF(D6:AG6,$AK$4)</f>
        <v>0</v>
      </c>
    </row>
    <row r="7" spans="1:37" x14ac:dyDescent="0.25">
      <c r="A7" s="37" t="s">
        <v>15</v>
      </c>
      <c r="B7" s="15"/>
      <c r="C7" s="15"/>
      <c r="D7" s="15"/>
      <c r="E7" s="15"/>
      <c r="F7" s="15"/>
      <c r="G7" s="18"/>
      <c r="H7" s="18"/>
      <c r="I7" s="15"/>
      <c r="J7" s="15"/>
      <c r="K7" s="15"/>
      <c r="L7" s="15"/>
      <c r="M7" s="15" t="s">
        <v>2</v>
      </c>
      <c r="N7" s="18"/>
      <c r="O7" s="18"/>
      <c r="P7" s="15" t="s">
        <v>2</v>
      </c>
      <c r="Q7" s="15" t="s">
        <v>1</v>
      </c>
      <c r="R7" s="15" t="s">
        <v>1</v>
      </c>
      <c r="S7" s="15" t="s">
        <v>1</v>
      </c>
      <c r="T7" s="15" t="s">
        <v>1</v>
      </c>
      <c r="U7" s="18"/>
      <c r="V7" s="18"/>
      <c r="W7" s="15"/>
      <c r="X7" s="15"/>
      <c r="Y7" s="15"/>
      <c r="Z7" s="15"/>
      <c r="AA7" s="15"/>
      <c r="AB7" s="18"/>
      <c r="AC7" s="18"/>
      <c r="AD7" s="15"/>
      <c r="AE7" s="15"/>
      <c r="AF7" s="15"/>
      <c r="AH7" s="9">
        <f t="shared" si="0"/>
        <v>2</v>
      </c>
      <c r="AI7" s="10">
        <f t="shared" si="1"/>
        <v>4</v>
      </c>
      <c r="AJ7" s="10">
        <f t="shared" si="2"/>
        <v>0</v>
      </c>
      <c r="AK7" s="10">
        <f t="shared" si="3"/>
        <v>0</v>
      </c>
    </row>
    <row r="8" spans="1:37" x14ac:dyDescent="0.25">
      <c r="A8" s="38"/>
      <c r="B8" s="15"/>
      <c r="C8" s="15"/>
      <c r="D8" s="15"/>
      <c r="E8" s="15"/>
      <c r="F8" s="15"/>
      <c r="G8" s="18"/>
      <c r="H8" s="18"/>
      <c r="I8" s="15"/>
      <c r="J8" s="15"/>
      <c r="K8" s="15"/>
      <c r="L8" s="15"/>
      <c r="M8" s="15"/>
      <c r="N8" s="18"/>
      <c r="O8" s="18"/>
      <c r="P8" s="15"/>
      <c r="Q8" s="15"/>
      <c r="R8" s="15"/>
      <c r="S8" s="15"/>
      <c r="T8" s="15"/>
      <c r="U8" s="18"/>
      <c r="V8" s="18"/>
      <c r="W8" s="15" t="s">
        <v>1</v>
      </c>
      <c r="X8" s="15" t="s">
        <v>1</v>
      </c>
      <c r="Y8" s="15" t="s">
        <v>1</v>
      </c>
      <c r="Z8" s="15" t="s">
        <v>1</v>
      </c>
      <c r="AA8" s="15" t="s">
        <v>1</v>
      </c>
      <c r="AB8" s="18"/>
      <c r="AC8" s="18"/>
      <c r="AD8" s="15" t="s">
        <v>1</v>
      </c>
      <c r="AE8" s="15" t="s">
        <v>1</v>
      </c>
      <c r="AF8" s="15" t="s">
        <v>1</v>
      </c>
      <c r="AH8" s="9">
        <f>COUNTIF(B8:AF8,$AH$4)</f>
        <v>0</v>
      </c>
      <c r="AI8" s="10">
        <f>COUNTIF(B8:AF8,$AI$4)</f>
        <v>8</v>
      </c>
      <c r="AJ8" s="10">
        <f>COUNTIF(B8:AF8,$AJ$4)</f>
        <v>0</v>
      </c>
      <c r="AK8" s="10">
        <f>COUNTIF(B8:AF8,$AK$4)</f>
        <v>0</v>
      </c>
    </row>
    <row r="9" spans="1:37" x14ac:dyDescent="0.25">
      <c r="A9" s="37" t="s">
        <v>16</v>
      </c>
      <c r="B9" s="15"/>
      <c r="C9" s="15"/>
      <c r="D9" s="15"/>
      <c r="E9" s="15"/>
      <c r="F9" s="15"/>
      <c r="G9" s="18"/>
      <c r="H9" s="18"/>
      <c r="I9" s="15"/>
      <c r="J9" s="15"/>
      <c r="K9" s="15"/>
      <c r="L9" s="15"/>
      <c r="M9" s="15"/>
      <c r="N9" s="18"/>
      <c r="O9" s="18"/>
      <c r="P9" s="15"/>
      <c r="Q9" s="15"/>
      <c r="R9" s="15"/>
      <c r="S9" s="15"/>
      <c r="T9" s="15"/>
      <c r="U9" s="18"/>
      <c r="V9" s="18"/>
      <c r="W9" s="15" t="s">
        <v>1</v>
      </c>
      <c r="X9" s="15" t="s">
        <v>2</v>
      </c>
      <c r="Y9" s="15" t="s">
        <v>2</v>
      </c>
      <c r="Z9" s="15" t="s">
        <v>2</v>
      </c>
      <c r="AA9" s="15" t="s">
        <v>2</v>
      </c>
      <c r="AB9" s="18"/>
      <c r="AC9" s="18"/>
      <c r="AD9" s="15"/>
      <c r="AE9" s="15"/>
      <c r="AF9" s="15"/>
      <c r="AH9" s="9">
        <f t="shared" ref="AH9:AH16" si="4">COUNTIF(B9:AF9,$AH$4)</f>
        <v>4</v>
      </c>
      <c r="AI9" s="10">
        <f t="shared" ref="AI9:AI16" si="5">COUNTIF(B9:AF9,$AI$4)</f>
        <v>1</v>
      </c>
      <c r="AJ9" s="10">
        <f t="shared" ref="AJ9:AJ16" si="6">COUNTIF(B9:AF9,$AJ$4)</f>
        <v>0</v>
      </c>
      <c r="AK9" s="10">
        <f t="shared" ref="AK9:AK16" si="7">COUNTIF(B9:AF9,$AK$4)</f>
        <v>0</v>
      </c>
    </row>
    <row r="10" spans="1:37" x14ac:dyDescent="0.25">
      <c r="A10" s="37" t="s">
        <v>17</v>
      </c>
      <c r="B10" s="15"/>
      <c r="C10" s="15"/>
      <c r="D10" s="15"/>
      <c r="E10" s="15"/>
      <c r="F10" s="15"/>
      <c r="G10" s="18"/>
      <c r="H10" s="18"/>
      <c r="I10" s="15"/>
      <c r="J10" s="15"/>
      <c r="K10" s="15"/>
      <c r="L10" s="15"/>
      <c r="M10" s="15"/>
      <c r="N10" s="18"/>
      <c r="O10" s="18"/>
      <c r="P10" s="15"/>
      <c r="Q10" s="15"/>
      <c r="R10" s="15"/>
      <c r="S10" s="15"/>
      <c r="T10" s="15"/>
      <c r="U10" s="18"/>
      <c r="V10" s="18"/>
      <c r="W10" s="15"/>
      <c r="X10" s="15"/>
      <c r="Y10" s="15"/>
      <c r="Z10" s="15"/>
      <c r="AA10" s="15"/>
      <c r="AB10" s="18"/>
      <c r="AC10" s="18"/>
      <c r="AD10" s="15"/>
      <c r="AE10" s="15" t="s">
        <v>2</v>
      </c>
      <c r="AF10" s="15" t="s">
        <v>2</v>
      </c>
      <c r="AH10" s="9">
        <f t="shared" si="4"/>
        <v>2</v>
      </c>
      <c r="AI10" s="10">
        <f t="shared" si="5"/>
        <v>0</v>
      </c>
      <c r="AJ10" s="10">
        <f t="shared" si="6"/>
        <v>0</v>
      </c>
      <c r="AK10" s="10">
        <f t="shared" si="7"/>
        <v>0</v>
      </c>
    </row>
    <row r="11" spans="1:37" x14ac:dyDescent="0.25">
      <c r="A11" s="37" t="s">
        <v>18</v>
      </c>
      <c r="B11" s="15"/>
      <c r="C11" s="15"/>
      <c r="D11" s="15"/>
      <c r="E11" s="15"/>
      <c r="F11" s="15"/>
      <c r="G11" s="18"/>
      <c r="H11" s="18"/>
      <c r="I11" s="15"/>
      <c r="J11" s="15"/>
      <c r="K11" s="15"/>
      <c r="L11" s="15"/>
      <c r="M11" s="15"/>
      <c r="N11" s="18"/>
      <c r="O11" s="18"/>
      <c r="P11" s="15" t="s">
        <v>1</v>
      </c>
      <c r="Q11" s="15" t="s">
        <v>1</v>
      </c>
      <c r="R11" s="15" t="s">
        <v>1</v>
      </c>
      <c r="S11" s="15" t="s">
        <v>1</v>
      </c>
      <c r="T11" s="15" t="s">
        <v>2</v>
      </c>
      <c r="U11" s="18"/>
      <c r="V11" s="18"/>
      <c r="W11" s="15"/>
      <c r="X11" s="15"/>
      <c r="Y11" s="15"/>
      <c r="Z11" s="15"/>
      <c r="AA11" s="15"/>
      <c r="AB11" s="18"/>
      <c r="AC11" s="18"/>
      <c r="AD11" s="15"/>
      <c r="AE11" s="15"/>
      <c r="AF11" s="15"/>
      <c r="AH11" s="9">
        <f t="shared" si="4"/>
        <v>1</v>
      </c>
      <c r="AI11" s="10">
        <f t="shared" si="5"/>
        <v>4</v>
      </c>
      <c r="AJ11" s="10">
        <f t="shared" si="6"/>
        <v>0</v>
      </c>
      <c r="AK11" s="10">
        <f t="shared" si="7"/>
        <v>0</v>
      </c>
    </row>
    <row r="12" spans="1:37" x14ac:dyDescent="0.25">
      <c r="A12" s="20"/>
      <c r="B12" s="15"/>
      <c r="C12" s="15"/>
      <c r="D12" s="15"/>
      <c r="E12" s="15"/>
      <c r="F12" s="15"/>
      <c r="G12" s="18"/>
      <c r="H12" s="18"/>
      <c r="I12" s="15"/>
      <c r="J12" s="15"/>
      <c r="K12" s="15"/>
      <c r="L12" s="15"/>
      <c r="M12" s="15"/>
      <c r="N12" s="18"/>
      <c r="O12" s="18"/>
      <c r="P12" s="15"/>
      <c r="Q12" s="15"/>
      <c r="R12" s="15"/>
      <c r="S12" s="15"/>
      <c r="T12" s="15"/>
      <c r="U12" s="18"/>
      <c r="V12" s="18"/>
      <c r="W12" s="15"/>
      <c r="X12" s="15"/>
      <c r="Y12" s="15"/>
      <c r="Z12" s="15"/>
      <c r="AA12" s="15"/>
      <c r="AB12" s="18"/>
      <c r="AC12" s="18"/>
      <c r="AD12" s="15"/>
      <c r="AE12" s="15"/>
      <c r="AF12" s="15"/>
      <c r="AH12" s="9">
        <f t="shared" si="4"/>
        <v>0</v>
      </c>
      <c r="AI12" s="10">
        <f t="shared" si="5"/>
        <v>0</v>
      </c>
      <c r="AJ12" s="10">
        <f t="shared" si="6"/>
        <v>0</v>
      </c>
      <c r="AK12" s="10">
        <f t="shared" si="7"/>
        <v>0</v>
      </c>
    </row>
    <row r="13" spans="1:37" x14ac:dyDescent="0.25">
      <c r="A13" s="37" t="s">
        <v>19</v>
      </c>
      <c r="B13" s="15"/>
      <c r="C13" s="15"/>
      <c r="D13" s="15"/>
      <c r="E13" s="15"/>
      <c r="F13" s="15"/>
      <c r="G13" s="18"/>
      <c r="H13" s="18"/>
      <c r="I13" s="15"/>
      <c r="J13" s="15"/>
      <c r="K13" s="15"/>
      <c r="L13" s="15"/>
      <c r="M13" s="15"/>
      <c r="N13" s="18"/>
      <c r="O13" s="18"/>
      <c r="P13" s="15"/>
      <c r="Q13" s="15"/>
      <c r="R13" s="15"/>
      <c r="S13" s="15"/>
      <c r="T13" s="15"/>
      <c r="U13" s="18"/>
      <c r="V13" s="18"/>
      <c r="W13" s="15" t="s">
        <v>2</v>
      </c>
      <c r="X13" s="15" t="s">
        <v>1</v>
      </c>
      <c r="Y13" s="15" t="s">
        <v>1</v>
      </c>
      <c r="Z13" s="15" t="s">
        <v>2</v>
      </c>
      <c r="AA13" s="15" t="s">
        <v>2</v>
      </c>
      <c r="AB13" s="18"/>
      <c r="AC13" s="18"/>
      <c r="AD13" s="15" t="s">
        <v>2</v>
      </c>
      <c r="AE13" s="15" t="s">
        <v>2</v>
      </c>
      <c r="AF13" s="15" t="s">
        <v>2</v>
      </c>
      <c r="AH13" s="9">
        <f t="shared" si="4"/>
        <v>6</v>
      </c>
      <c r="AI13" s="10">
        <f t="shared" si="5"/>
        <v>2</v>
      </c>
      <c r="AJ13" s="10">
        <f t="shared" si="6"/>
        <v>0</v>
      </c>
      <c r="AK13" s="10">
        <f t="shared" si="7"/>
        <v>0</v>
      </c>
    </row>
    <row r="14" spans="1:37" x14ac:dyDescent="0.25">
      <c r="A14" s="37" t="s">
        <v>20</v>
      </c>
      <c r="B14" s="15"/>
      <c r="C14" s="15"/>
      <c r="D14" s="15"/>
      <c r="E14" s="15"/>
      <c r="F14" s="15"/>
      <c r="G14" s="18"/>
      <c r="H14" s="18"/>
      <c r="I14" s="15"/>
      <c r="J14" s="15"/>
      <c r="K14" s="15"/>
      <c r="L14" s="15"/>
      <c r="M14" s="15"/>
      <c r="N14" s="18"/>
      <c r="O14" s="18"/>
      <c r="P14" s="15"/>
      <c r="Q14" s="15"/>
      <c r="R14" s="15"/>
      <c r="S14" s="15"/>
      <c r="T14" s="15"/>
      <c r="U14" s="18"/>
      <c r="V14" s="18"/>
      <c r="W14" s="15"/>
      <c r="X14" s="15"/>
      <c r="Y14" s="15"/>
      <c r="Z14" s="15"/>
      <c r="AA14" s="15"/>
      <c r="AB14" s="18"/>
      <c r="AC14" s="18"/>
      <c r="AD14" s="15"/>
      <c r="AE14" s="15"/>
      <c r="AF14" s="15"/>
      <c r="AH14" s="9">
        <f t="shared" si="4"/>
        <v>0</v>
      </c>
      <c r="AI14" s="10">
        <f t="shared" si="5"/>
        <v>0</v>
      </c>
      <c r="AJ14" s="10">
        <f t="shared" si="6"/>
        <v>0</v>
      </c>
      <c r="AK14" s="10">
        <f t="shared" si="7"/>
        <v>0</v>
      </c>
    </row>
    <row r="15" spans="1:37" x14ac:dyDescent="0.25">
      <c r="A15" s="37"/>
      <c r="B15" s="15"/>
      <c r="C15" s="15"/>
      <c r="D15" s="15"/>
      <c r="E15" s="15"/>
      <c r="F15" s="15"/>
      <c r="G15" s="18"/>
      <c r="H15" s="18"/>
      <c r="I15" s="15"/>
      <c r="J15" s="15"/>
      <c r="K15" s="15"/>
      <c r="L15" s="15"/>
      <c r="M15" s="15"/>
      <c r="N15" s="18"/>
      <c r="O15" s="18"/>
      <c r="P15" s="15"/>
      <c r="Q15" s="15"/>
      <c r="R15" s="15"/>
      <c r="S15" s="15"/>
      <c r="T15" s="15"/>
      <c r="U15" s="18"/>
      <c r="V15" s="18"/>
      <c r="W15" s="15"/>
      <c r="X15" s="15"/>
      <c r="Y15" s="15"/>
      <c r="Z15" s="15"/>
      <c r="AA15" s="15"/>
      <c r="AB15" s="18"/>
      <c r="AC15" s="18"/>
      <c r="AD15" s="15"/>
      <c r="AE15" s="15"/>
      <c r="AF15" s="15"/>
      <c r="AH15" s="9">
        <f t="shared" si="4"/>
        <v>0</v>
      </c>
      <c r="AI15" s="10">
        <f t="shared" si="5"/>
        <v>0</v>
      </c>
      <c r="AJ15" s="10">
        <f t="shared" si="6"/>
        <v>0</v>
      </c>
      <c r="AK15" s="10">
        <f t="shared" si="7"/>
        <v>0</v>
      </c>
    </row>
    <row r="16" spans="1:37" x14ac:dyDescent="0.25">
      <c r="A16" s="37" t="s">
        <v>21</v>
      </c>
      <c r="B16" s="15"/>
      <c r="C16" s="15"/>
      <c r="D16" s="15"/>
      <c r="E16" s="15"/>
      <c r="F16" s="15"/>
      <c r="G16" s="18"/>
      <c r="H16" s="18"/>
      <c r="I16" s="15"/>
      <c r="J16" s="15"/>
      <c r="K16" s="15"/>
      <c r="L16" s="15"/>
      <c r="M16" s="15"/>
      <c r="N16" s="18"/>
      <c r="O16" s="18"/>
      <c r="P16" s="15"/>
      <c r="Q16" s="15"/>
      <c r="R16" s="15"/>
      <c r="S16" s="15"/>
      <c r="T16" s="15"/>
      <c r="U16" s="18"/>
      <c r="V16" s="18"/>
      <c r="W16" s="15"/>
      <c r="X16" s="15"/>
      <c r="Y16" s="15"/>
      <c r="Z16" s="15"/>
      <c r="AA16" s="15"/>
      <c r="AB16" s="18"/>
      <c r="AC16" s="18"/>
      <c r="AD16" s="15"/>
      <c r="AE16" s="15"/>
      <c r="AF16" s="15"/>
      <c r="AH16" s="9">
        <f t="shared" si="4"/>
        <v>0</v>
      </c>
      <c r="AI16" s="10">
        <f t="shared" si="5"/>
        <v>0</v>
      </c>
      <c r="AJ16" s="10">
        <f t="shared" si="6"/>
        <v>0</v>
      </c>
      <c r="AK16" s="10">
        <f t="shared" si="7"/>
        <v>0</v>
      </c>
    </row>
    <row r="18" spans="1:32" x14ac:dyDescent="0.25">
      <c r="B18" s="5">
        <f t="shared" ref="B18:AF18" si="8">COUNTA(B5:B16)-(COUNTIF(B5:B16,"RH")+COUNTIF(B5:B16," ")+COUNTIF(B5:B16,"Mal")+COUNTIF(B5:B16,"RTT")+COUNTIF(B5:B16,"CA")+COUNTIF(B5:B16,"BB")+COUNTIF(B5:B16,"RF")+COUNTIF(B5:B16,"F")+COUNTIF(B5:B16,"RHS")+COUNTIF(B5:B16,"rrh")+COUNTIF(B5:B16,"ST")+COUNTIF(B5:B16,"RA"))</f>
        <v>0</v>
      </c>
      <c r="C18" s="5">
        <f t="shared" si="8"/>
        <v>0</v>
      </c>
      <c r="D18" s="5">
        <f t="shared" si="8"/>
        <v>0</v>
      </c>
      <c r="E18" s="5">
        <f t="shared" si="8"/>
        <v>0</v>
      </c>
      <c r="F18" s="5">
        <f t="shared" si="8"/>
        <v>0</v>
      </c>
      <c r="G18" s="5">
        <f t="shared" si="8"/>
        <v>0</v>
      </c>
      <c r="H18" s="5">
        <f t="shared" si="8"/>
        <v>0</v>
      </c>
      <c r="I18" s="5">
        <f t="shared" si="8"/>
        <v>0</v>
      </c>
      <c r="J18" s="5">
        <f t="shared" si="8"/>
        <v>0</v>
      </c>
      <c r="K18" s="5">
        <f t="shared" si="8"/>
        <v>0</v>
      </c>
      <c r="L18" s="5">
        <f t="shared" si="8"/>
        <v>0</v>
      </c>
      <c r="M18" s="5">
        <f t="shared" si="8"/>
        <v>0</v>
      </c>
      <c r="N18" s="5">
        <f t="shared" si="8"/>
        <v>0</v>
      </c>
      <c r="O18" s="5">
        <f t="shared" si="8"/>
        <v>0</v>
      </c>
      <c r="P18" s="5">
        <f t="shared" si="8"/>
        <v>0</v>
      </c>
      <c r="Q18" s="5">
        <f t="shared" si="8"/>
        <v>0</v>
      </c>
      <c r="R18" s="5">
        <f t="shared" si="8"/>
        <v>0</v>
      </c>
      <c r="S18" s="5">
        <f t="shared" si="8"/>
        <v>0</v>
      </c>
      <c r="T18" s="5">
        <f t="shared" si="8"/>
        <v>0</v>
      </c>
      <c r="U18" s="5">
        <f t="shared" si="8"/>
        <v>0</v>
      </c>
      <c r="V18" s="5">
        <f t="shared" si="8"/>
        <v>0</v>
      </c>
      <c r="W18" s="5">
        <f t="shared" si="8"/>
        <v>0</v>
      </c>
      <c r="X18" s="5">
        <f t="shared" si="8"/>
        <v>0</v>
      </c>
      <c r="Y18" s="5">
        <f t="shared" si="8"/>
        <v>0</v>
      </c>
      <c r="Z18" s="5">
        <f t="shared" si="8"/>
        <v>0</v>
      </c>
      <c r="AA18" s="5">
        <f t="shared" si="8"/>
        <v>0</v>
      </c>
      <c r="AB18" s="5">
        <f t="shared" si="8"/>
        <v>0</v>
      </c>
      <c r="AC18" s="5">
        <f t="shared" si="8"/>
        <v>0</v>
      </c>
      <c r="AD18" s="5">
        <f t="shared" si="8"/>
        <v>0</v>
      </c>
      <c r="AE18" s="5">
        <f t="shared" si="8"/>
        <v>0</v>
      </c>
      <c r="AF18" s="5">
        <f t="shared" si="8"/>
        <v>0</v>
      </c>
    </row>
    <row r="20" spans="1:32" x14ac:dyDescent="0.25">
      <c r="A20" s="19" t="s">
        <v>0</v>
      </c>
      <c r="B20" s="6">
        <f t="shared" ref="B20:AF20" si="9">COUNTIF(B5:B16,"RA")</f>
        <v>0</v>
      </c>
      <c r="C20" s="6">
        <f t="shared" si="9"/>
        <v>0</v>
      </c>
      <c r="D20" s="6">
        <f t="shared" si="9"/>
        <v>0</v>
      </c>
      <c r="E20" s="6">
        <f t="shared" si="9"/>
        <v>0</v>
      </c>
      <c r="F20" s="6">
        <f t="shared" si="9"/>
        <v>0</v>
      </c>
      <c r="G20" s="6">
        <f t="shared" si="9"/>
        <v>0</v>
      </c>
      <c r="H20" s="6">
        <f t="shared" si="9"/>
        <v>0</v>
      </c>
      <c r="I20" s="6">
        <f t="shared" si="9"/>
        <v>0</v>
      </c>
      <c r="J20" s="6">
        <f t="shared" si="9"/>
        <v>0</v>
      </c>
      <c r="K20" s="6">
        <f t="shared" si="9"/>
        <v>0</v>
      </c>
      <c r="L20" s="6">
        <f t="shared" si="9"/>
        <v>0</v>
      </c>
      <c r="M20" s="6">
        <f t="shared" si="9"/>
        <v>0</v>
      </c>
      <c r="N20" s="6">
        <f t="shared" si="9"/>
        <v>0</v>
      </c>
      <c r="O20" s="6">
        <f t="shared" si="9"/>
        <v>0</v>
      </c>
      <c r="P20" s="6">
        <f t="shared" si="9"/>
        <v>0</v>
      </c>
      <c r="Q20" s="6">
        <f t="shared" si="9"/>
        <v>0</v>
      </c>
      <c r="R20" s="6">
        <f t="shared" si="9"/>
        <v>0</v>
      </c>
      <c r="S20" s="6">
        <f t="shared" si="9"/>
        <v>0</v>
      </c>
      <c r="T20" s="6">
        <f t="shared" si="9"/>
        <v>0</v>
      </c>
      <c r="U20" s="6">
        <f t="shared" si="9"/>
        <v>0</v>
      </c>
      <c r="V20" s="6">
        <f t="shared" si="9"/>
        <v>0</v>
      </c>
      <c r="W20" s="6">
        <f t="shared" si="9"/>
        <v>0</v>
      </c>
      <c r="X20" s="6">
        <f t="shared" si="9"/>
        <v>0</v>
      </c>
      <c r="Y20" s="6">
        <f t="shared" si="9"/>
        <v>0</v>
      </c>
      <c r="Z20" s="6">
        <f t="shared" si="9"/>
        <v>0</v>
      </c>
      <c r="AA20" s="6">
        <f t="shared" si="9"/>
        <v>0</v>
      </c>
      <c r="AB20" s="6">
        <f t="shared" si="9"/>
        <v>0</v>
      </c>
      <c r="AC20" s="6">
        <f t="shared" si="9"/>
        <v>0</v>
      </c>
      <c r="AD20" s="6">
        <f t="shared" si="9"/>
        <v>0</v>
      </c>
      <c r="AE20" s="6">
        <f t="shared" si="9"/>
        <v>0</v>
      </c>
      <c r="AF20" s="6">
        <f t="shared" si="9"/>
        <v>0</v>
      </c>
    </row>
    <row r="21" spans="1:32" x14ac:dyDescent="0.25">
      <c r="A21" s="19" t="s">
        <v>1</v>
      </c>
      <c r="B21" s="6">
        <f t="shared" ref="B21:AF21" si="10">COUNTIF(B5:B16,"CA")</f>
        <v>0</v>
      </c>
      <c r="C21" s="6">
        <f t="shared" si="10"/>
        <v>0</v>
      </c>
      <c r="D21" s="6">
        <f t="shared" si="10"/>
        <v>0</v>
      </c>
      <c r="E21" s="6">
        <f t="shared" si="10"/>
        <v>0</v>
      </c>
      <c r="F21" s="6">
        <f t="shared" si="10"/>
        <v>0</v>
      </c>
      <c r="G21" s="6">
        <f t="shared" si="10"/>
        <v>0</v>
      </c>
      <c r="H21" s="6">
        <f t="shared" si="10"/>
        <v>0</v>
      </c>
      <c r="I21" s="6">
        <f t="shared" si="10"/>
        <v>0</v>
      </c>
      <c r="J21" s="6">
        <f t="shared" si="10"/>
        <v>0</v>
      </c>
      <c r="K21" s="6">
        <f t="shared" si="10"/>
        <v>0</v>
      </c>
      <c r="L21" s="6">
        <f t="shared" si="10"/>
        <v>0</v>
      </c>
      <c r="M21" s="6">
        <f t="shared" si="10"/>
        <v>0</v>
      </c>
      <c r="N21" s="6">
        <f t="shared" si="10"/>
        <v>0</v>
      </c>
      <c r="O21" s="6">
        <f t="shared" si="10"/>
        <v>0</v>
      </c>
      <c r="P21" s="6">
        <f t="shared" si="10"/>
        <v>1</v>
      </c>
      <c r="Q21" s="6">
        <f t="shared" si="10"/>
        <v>2</v>
      </c>
      <c r="R21" s="6">
        <f t="shared" si="10"/>
        <v>2</v>
      </c>
      <c r="S21" s="6">
        <f t="shared" si="10"/>
        <v>2</v>
      </c>
      <c r="T21" s="6">
        <f t="shared" si="10"/>
        <v>1</v>
      </c>
      <c r="U21" s="6">
        <f t="shared" si="10"/>
        <v>0</v>
      </c>
      <c r="V21" s="6">
        <f t="shared" si="10"/>
        <v>0</v>
      </c>
      <c r="W21" s="6">
        <f t="shared" si="10"/>
        <v>2</v>
      </c>
      <c r="X21" s="6">
        <f t="shared" si="10"/>
        <v>2</v>
      </c>
      <c r="Y21" s="6">
        <f t="shared" si="10"/>
        <v>2</v>
      </c>
      <c r="Z21" s="6">
        <f t="shared" si="10"/>
        <v>1</v>
      </c>
      <c r="AA21" s="6">
        <f t="shared" si="10"/>
        <v>1</v>
      </c>
      <c r="AB21" s="6">
        <f t="shared" si="10"/>
        <v>0</v>
      </c>
      <c r="AC21" s="6">
        <f t="shared" si="10"/>
        <v>0</v>
      </c>
      <c r="AD21" s="6">
        <f t="shared" si="10"/>
        <v>1</v>
      </c>
      <c r="AE21" s="6">
        <f t="shared" si="10"/>
        <v>1</v>
      </c>
      <c r="AF21" s="6">
        <f t="shared" si="10"/>
        <v>1</v>
      </c>
    </row>
    <row r="22" spans="1:32" x14ac:dyDescent="0.25">
      <c r="A22" s="19" t="s">
        <v>2</v>
      </c>
      <c r="B22" s="6">
        <f t="shared" ref="B22:AF22" si="11">COUNTIF(B5:B16,"RTT")</f>
        <v>0</v>
      </c>
      <c r="C22" s="6">
        <f t="shared" si="11"/>
        <v>0</v>
      </c>
      <c r="D22" s="6">
        <f t="shared" si="11"/>
        <v>0</v>
      </c>
      <c r="E22" s="6">
        <f t="shared" si="11"/>
        <v>0</v>
      </c>
      <c r="F22" s="6">
        <f t="shared" si="11"/>
        <v>1</v>
      </c>
      <c r="G22" s="6">
        <f t="shared" si="11"/>
        <v>0</v>
      </c>
      <c r="H22" s="6">
        <f t="shared" si="11"/>
        <v>0</v>
      </c>
      <c r="I22" s="6">
        <f t="shared" si="11"/>
        <v>1</v>
      </c>
      <c r="J22" s="6">
        <f t="shared" si="11"/>
        <v>0</v>
      </c>
      <c r="K22" s="6">
        <f t="shared" si="11"/>
        <v>0</v>
      </c>
      <c r="L22" s="6">
        <f t="shared" si="11"/>
        <v>0</v>
      </c>
      <c r="M22" s="6">
        <f t="shared" si="11"/>
        <v>1</v>
      </c>
      <c r="N22" s="6">
        <f t="shared" si="11"/>
        <v>0</v>
      </c>
      <c r="O22" s="6">
        <f t="shared" si="11"/>
        <v>0</v>
      </c>
      <c r="P22" s="6">
        <f t="shared" si="11"/>
        <v>1</v>
      </c>
      <c r="Q22" s="6">
        <f t="shared" si="11"/>
        <v>0</v>
      </c>
      <c r="R22" s="6">
        <f t="shared" si="11"/>
        <v>0</v>
      </c>
      <c r="S22" s="6">
        <f t="shared" si="11"/>
        <v>0</v>
      </c>
      <c r="T22" s="6">
        <f t="shared" si="11"/>
        <v>1</v>
      </c>
      <c r="U22" s="6">
        <f t="shared" si="11"/>
        <v>0</v>
      </c>
      <c r="V22" s="6">
        <f t="shared" si="11"/>
        <v>0</v>
      </c>
      <c r="W22" s="6">
        <f t="shared" si="11"/>
        <v>1</v>
      </c>
      <c r="X22" s="6">
        <f t="shared" si="11"/>
        <v>1</v>
      </c>
      <c r="Y22" s="6">
        <f t="shared" si="11"/>
        <v>1</v>
      </c>
      <c r="Z22" s="6">
        <f t="shared" si="11"/>
        <v>2</v>
      </c>
      <c r="AA22" s="6">
        <f t="shared" si="11"/>
        <v>2</v>
      </c>
      <c r="AB22" s="6">
        <f t="shared" si="11"/>
        <v>0</v>
      </c>
      <c r="AC22" s="6">
        <f t="shared" si="11"/>
        <v>0</v>
      </c>
      <c r="AD22" s="6">
        <f t="shared" si="11"/>
        <v>1</v>
      </c>
      <c r="AE22" s="6">
        <f t="shared" si="11"/>
        <v>2</v>
      </c>
      <c r="AF22" s="6">
        <f t="shared" si="11"/>
        <v>2</v>
      </c>
    </row>
  </sheetData>
  <mergeCells count="6">
    <mergeCell ref="AD3:AF3"/>
    <mergeCell ref="N1:T1"/>
    <mergeCell ref="B3:H3"/>
    <mergeCell ref="I3:O3"/>
    <mergeCell ref="P3:V3"/>
    <mergeCell ref="W3:AC3"/>
  </mergeCells>
  <conditionalFormatting sqref="A20">
    <cfRule type="beginsWith" dxfId="116" priority="431" operator="beginsWith" text="19">
      <formula>LEFT(A20,LEN("19"))="19"</formula>
    </cfRule>
    <cfRule type="beginsWith" dxfId="115" priority="432" operator="beginsWith" text="E">
      <formula>LEFT(A20,LEN("E"))="E"</formula>
    </cfRule>
    <cfRule type="containsText" dxfId="114" priority="433" operator="containsText" text="Mal">
      <formula>NOT(ISERROR(SEARCH("Mal",A20)))</formula>
    </cfRule>
    <cfRule type="containsText" dxfId="113" priority="434" operator="containsText" text="J">
      <formula>NOT(ISERROR(SEARCH("J",A20)))</formula>
    </cfRule>
    <cfRule type="containsText" dxfId="112" priority="435" operator="containsText" text="RH">
      <formula>NOT(ISERROR(SEARCH("RH",A20)))</formula>
    </cfRule>
    <cfRule type="containsText" dxfId="111" priority="436" operator="containsText" text="d">
      <formula>NOT(ISERROR(SEARCH("d",A20)))</formula>
    </cfRule>
    <cfRule type="containsText" dxfId="110" priority="437" operator="containsText" text="CA">
      <formula>NOT(ISERROR(SEARCH("CA",A20)))</formula>
    </cfRule>
    <cfRule type="containsText" dxfId="109" priority="438" operator="containsText" text="RTT">
      <formula>NOT(ISERROR(SEARCH("RTT",A20)))</formula>
    </cfRule>
    <cfRule type="containsText" dxfId="108" priority="439" operator="containsText" text="RF">
      <formula>NOT(ISERROR(SEARCH("RF",A20)))</formula>
    </cfRule>
    <cfRule type="containsText" dxfId="107" priority="440" operator="containsText" text="E">
      <formula>NOT(ISERROR(SEARCH("E",A20)))</formula>
    </cfRule>
    <cfRule type="containsText" dxfId="106" priority="441" operator="containsText" text="S">
      <formula>NOT(ISERROR(SEARCH("S",A20)))</formula>
    </cfRule>
    <cfRule type="containsText" dxfId="105" priority="442" operator="containsText" text="M">
      <formula>NOT(ISERROR(SEARCH("M",A20)))</formula>
    </cfRule>
    <cfRule type="containsBlanks" dxfId="104" priority="443">
      <formula>LEN(TRIM(A20))=0</formula>
    </cfRule>
  </conditionalFormatting>
  <conditionalFormatting sqref="A21">
    <cfRule type="beginsWith" dxfId="103" priority="418" operator="beginsWith" text="19">
      <formula>LEFT(A21,LEN("19"))="19"</formula>
    </cfRule>
    <cfRule type="beginsWith" dxfId="102" priority="419" operator="beginsWith" text="E">
      <formula>LEFT(A21,LEN("E"))="E"</formula>
    </cfRule>
    <cfRule type="containsText" dxfId="101" priority="420" operator="containsText" text="Mal">
      <formula>NOT(ISERROR(SEARCH("Mal",A21)))</formula>
    </cfRule>
    <cfRule type="containsText" dxfId="100" priority="421" operator="containsText" text="J">
      <formula>NOT(ISERROR(SEARCH("J",A21)))</formula>
    </cfRule>
    <cfRule type="containsText" dxfId="99" priority="422" operator="containsText" text="RH">
      <formula>NOT(ISERROR(SEARCH("RH",A21)))</formula>
    </cfRule>
    <cfRule type="containsText" dxfId="98" priority="423" operator="containsText" text="d">
      <formula>NOT(ISERROR(SEARCH("d",A21)))</formula>
    </cfRule>
    <cfRule type="containsText" dxfId="97" priority="424" operator="containsText" text="CA">
      <formula>NOT(ISERROR(SEARCH("CA",A21)))</formula>
    </cfRule>
    <cfRule type="containsText" dxfId="96" priority="425" operator="containsText" text="RTT">
      <formula>NOT(ISERROR(SEARCH("RTT",A21)))</formula>
    </cfRule>
    <cfRule type="containsText" dxfId="95" priority="426" operator="containsText" text="RF">
      <formula>NOT(ISERROR(SEARCH("RF",A21)))</formula>
    </cfRule>
    <cfRule type="containsText" dxfId="94" priority="427" operator="containsText" text="E">
      <formula>NOT(ISERROR(SEARCH("E",A21)))</formula>
    </cfRule>
    <cfRule type="containsText" dxfId="93" priority="428" operator="containsText" text="S">
      <formula>NOT(ISERROR(SEARCH("S",A21)))</formula>
    </cfRule>
    <cfRule type="containsText" dxfId="92" priority="429" operator="containsText" text="M">
      <formula>NOT(ISERROR(SEARCH("M",A21)))</formula>
    </cfRule>
    <cfRule type="containsBlanks" dxfId="91" priority="430">
      <formula>LEN(TRIM(A21))=0</formula>
    </cfRule>
  </conditionalFormatting>
  <conditionalFormatting sqref="A22">
    <cfRule type="beginsWith" dxfId="90" priority="405" operator="beginsWith" text="19">
      <formula>LEFT(A22,LEN("19"))="19"</formula>
    </cfRule>
    <cfRule type="beginsWith" dxfId="89" priority="406" operator="beginsWith" text="E">
      <formula>LEFT(A22,LEN("E"))="E"</formula>
    </cfRule>
    <cfRule type="containsText" dxfId="88" priority="407" operator="containsText" text="Mal">
      <formula>NOT(ISERROR(SEARCH("Mal",A22)))</formula>
    </cfRule>
    <cfRule type="containsText" dxfId="87" priority="408" operator="containsText" text="J">
      <formula>NOT(ISERROR(SEARCH("J",A22)))</formula>
    </cfRule>
    <cfRule type="containsText" dxfId="86" priority="409" operator="containsText" text="RH">
      <formula>NOT(ISERROR(SEARCH("RH",A22)))</formula>
    </cfRule>
    <cfRule type="containsText" dxfId="85" priority="410" operator="containsText" text="d">
      <formula>NOT(ISERROR(SEARCH("d",A22)))</formula>
    </cfRule>
    <cfRule type="containsText" dxfId="84" priority="411" operator="containsText" text="CA">
      <formula>NOT(ISERROR(SEARCH("CA",A22)))</formula>
    </cfRule>
    <cfRule type="containsText" dxfId="83" priority="412" operator="containsText" text="RTT">
      <formula>NOT(ISERROR(SEARCH("RTT",A22)))</formula>
    </cfRule>
    <cfRule type="containsText" dxfId="82" priority="413" operator="containsText" text="RF">
      <formula>NOT(ISERROR(SEARCH("RF",A22)))</formula>
    </cfRule>
    <cfRule type="containsText" dxfId="81" priority="414" operator="containsText" text="E">
      <formula>NOT(ISERROR(SEARCH("E",A22)))</formula>
    </cfRule>
    <cfRule type="containsText" dxfId="80" priority="415" operator="containsText" text="S">
      <formula>NOT(ISERROR(SEARCH("S",A22)))</formula>
    </cfRule>
    <cfRule type="containsText" dxfId="79" priority="416" operator="containsText" text="M">
      <formula>NOT(ISERROR(SEARCH("M",A22)))</formula>
    </cfRule>
    <cfRule type="containsBlanks" dxfId="78" priority="417">
      <formula>LEN(TRIM(A22))=0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parametre!$B$1:$B$10</xm:f>
          </x14:formula1>
          <xm:sqref>B5:AF16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K22"/>
  <sheetViews>
    <sheetView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35" sqref="D35"/>
    </sheetView>
  </sheetViews>
  <sheetFormatPr baseColWidth="10" defaultRowHeight="15" x14ac:dyDescent="0.25"/>
  <cols>
    <col min="1" max="1" width="19.85546875" style="11" customWidth="1"/>
    <col min="2" max="31" width="4.7109375" style="11" customWidth="1"/>
    <col min="32" max="32" width="6.28515625" style="11" customWidth="1"/>
    <col min="33" max="33" width="6.28515625" style="11" hidden="1" customWidth="1"/>
    <col min="34" max="37" width="6.28515625" style="11" customWidth="1"/>
    <col min="38" max="16384" width="11.42578125" style="11"/>
  </cols>
  <sheetData>
    <row r="1" spans="1:37" ht="23.25" x14ac:dyDescent="0.35">
      <c r="D1" s="12"/>
      <c r="E1" s="12"/>
      <c r="F1" s="12"/>
      <c r="N1" s="33">
        <v>43405</v>
      </c>
      <c r="O1" s="34"/>
      <c r="P1" s="34"/>
      <c r="Q1" s="34"/>
      <c r="R1" s="34"/>
      <c r="S1" s="34"/>
      <c r="T1" s="34"/>
    </row>
    <row r="2" spans="1:37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37" ht="15.75" thickBot="1" x14ac:dyDescent="0.3">
      <c r="A3" s="2" t="s">
        <v>3</v>
      </c>
      <c r="B3" s="30">
        <v>44</v>
      </c>
      <c r="C3" s="31"/>
      <c r="D3" s="31"/>
      <c r="E3" s="32"/>
      <c r="F3" s="30">
        <v>45</v>
      </c>
      <c r="G3" s="31"/>
      <c r="H3" s="31"/>
      <c r="I3" s="31"/>
      <c r="J3" s="31"/>
      <c r="K3" s="31"/>
      <c r="L3" s="32"/>
      <c r="M3" s="30">
        <v>46</v>
      </c>
      <c r="N3" s="31"/>
      <c r="O3" s="31"/>
      <c r="P3" s="31"/>
      <c r="Q3" s="31"/>
      <c r="R3" s="31"/>
      <c r="S3" s="32"/>
      <c r="T3" s="30">
        <v>47</v>
      </c>
      <c r="U3" s="31"/>
      <c r="V3" s="31"/>
      <c r="W3" s="31"/>
      <c r="X3" s="31"/>
      <c r="Y3" s="31"/>
      <c r="Z3" s="32"/>
      <c r="AA3" s="30">
        <v>48</v>
      </c>
      <c r="AB3" s="31"/>
      <c r="AC3" s="31"/>
      <c r="AD3" s="31"/>
      <c r="AE3" s="32"/>
      <c r="AF3" s="13"/>
    </row>
    <row r="4" spans="1:37" x14ac:dyDescent="0.25">
      <c r="A4" s="3" t="s">
        <v>4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  <c r="Q4" s="1">
        <v>16</v>
      </c>
      <c r="R4" s="1">
        <v>17</v>
      </c>
      <c r="S4" s="1">
        <v>18</v>
      </c>
      <c r="T4" s="1">
        <v>19</v>
      </c>
      <c r="U4" s="1">
        <v>20</v>
      </c>
      <c r="V4" s="1">
        <v>21</v>
      </c>
      <c r="W4" s="1">
        <v>22</v>
      </c>
      <c r="X4" s="1">
        <v>23</v>
      </c>
      <c r="Y4" s="1">
        <v>24</v>
      </c>
      <c r="Z4" s="1">
        <v>25</v>
      </c>
      <c r="AA4" s="1">
        <v>26</v>
      </c>
      <c r="AB4" s="1">
        <v>27</v>
      </c>
      <c r="AC4" s="1">
        <v>28</v>
      </c>
      <c r="AD4" s="1">
        <v>29</v>
      </c>
      <c r="AE4" s="1">
        <v>30</v>
      </c>
      <c r="AF4" s="14"/>
      <c r="AG4" s="7"/>
      <c r="AH4" s="7" t="s">
        <v>2</v>
      </c>
      <c r="AI4" s="8" t="s">
        <v>1</v>
      </c>
      <c r="AJ4" s="8" t="s">
        <v>5</v>
      </c>
      <c r="AK4" s="8" t="s">
        <v>6</v>
      </c>
    </row>
    <row r="5" spans="1:37" x14ac:dyDescent="0.25">
      <c r="A5" s="37" t="s">
        <v>13</v>
      </c>
      <c r="B5" s="18"/>
      <c r="C5" s="15"/>
      <c r="D5" s="18"/>
      <c r="E5" s="18"/>
      <c r="F5" s="15" t="s">
        <v>2</v>
      </c>
      <c r="G5" s="15" t="s">
        <v>2</v>
      </c>
      <c r="H5" s="15" t="s">
        <v>2</v>
      </c>
      <c r="I5" s="27"/>
      <c r="J5" s="27"/>
      <c r="K5" s="18"/>
      <c r="L5" s="18"/>
      <c r="M5" s="15"/>
      <c r="N5" s="15"/>
      <c r="O5" s="15"/>
      <c r="P5" s="15"/>
      <c r="Q5" s="15"/>
      <c r="R5" s="18"/>
      <c r="S5" s="18"/>
      <c r="T5" s="15"/>
      <c r="U5" s="15"/>
      <c r="V5" s="15"/>
      <c r="W5" s="15"/>
      <c r="X5" s="15"/>
      <c r="Y5" s="18"/>
      <c r="Z5" s="18"/>
      <c r="AA5" s="15"/>
      <c r="AB5" s="15"/>
      <c r="AC5" s="15"/>
      <c r="AD5" s="15"/>
      <c r="AE5" s="15"/>
      <c r="AG5" s="9"/>
      <c r="AH5" s="9">
        <f t="shared" ref="AH5:AH7" si="0">COUNTIF(B5:AE5,$AH$4)</f>
        <v>3</v>
      </c>
      <c r="AI5" s="10">
        <f t="shared" ref="AI5:AI7" si="1">COUNTIF(B5:AE5,$AI$4)</f>
        <v>0</v>
      </c>
      <c r="AJ5" s="10">
        <f>COUNTIF(C5:AF5,$AJ$4)</f>
        <v>0</v>
      </c>
      <c r="AK5" s="10">
        <f>COUNTIF(D5:AG5,$AK$4)</f>
        <v>0</v>
      </c>
    </row>
    <row r="6" spans="1:37" x14ac:dyDescent="0.25">
      <c r="A6" s="37" t="s">
        <v>14</v>
      </c>
      <c r="B6" s="18"/>
      <c r="C6" s="15"/>
      <c r="D6" s="18"/>
      <c r="E6" s="18"/>
      <c r="F6" s="15"/>
      <c r="G6" s="15"/>
      <c r="H6" s="15"/>
      <c r="I6" s="15"/>
      <c r="J6" s="15"/>
      <c r="K6" s="18"/>
      <c r="L6" s="18"/>
      <c r="M6" s="15"/>
      <c r="N6" s="15"/>
      <c r="O6" s="15"/>
      <c r="P6" s="15"/>
      <c r="Q6" s="15"/>
      <c r="R6" s="18"/>
      <c r="S6" s="18"/>
      <c r="T6" s="15"/>
      <c r="U6" s="15"/>
      <c r="V6" s="15"/>
      <c r="W6" s="15"/>
      <c r="X6" s="15"/>
      <c r="Y6" s="18"/>
      <c r="Z6" s="18"/>
      <c r="AA6" s="15"/>
      <c r="AB6" s="15"/>
      <c r="AC6" s="15"/>
      <c r="AD6" s="15"/>
      <c r="AE6" s="15"/>
      <c r="AG6" s="9"/>
      <c r="AH6" s="9">
        <f t="shared" si="0"/>
        <v>0</v>
      </c>
      <c r="AI6" s="10">
        <f t="shared" si="1"/>
        <v>0</v>
      </c>
      <c r="AJ6" s="10">
        <f t="shared" ref="AJ6:AJ7" si="2">COUNTIF(C6:AF6,$AJ$4)</f>
        <v>0</v>
      </c>
      <c r="AK6" s="10">
        <f t="shared" ref="AK6:AK7" si="3">COUNTIF(D6:AG6,$AK$4)</f>
        <v>0</v>
      </c>
    </row>
    <row r="7" spans="1:37" x14ac:dyDescent="0.25">
      <c r="A7" s="37" t="s">
        <v>15</v>
      </c>
      <c r="B7" s="18"/>
      <c r="C7" s="15"/>
      <c r="D7" s="18"/>
      <c r="E7" s="18"/>
      <c r="F7" s="15"/>
      <c r="G7" s="15"/>
      <c r="H7" s="15"/>
      <c r="I7" s="15"/>
      <c r="J7" s="15"/>
      <c r="K7" s="18"/>
      <c r="L7" s="18"/>
      <c r="M7" s="15" t="s">
        <v>1</v>
      </c>
      <c r="N7" s="15" t="s">
        <v>1</v>
      </c>
      <c r="O7" s="15"/>
      <c r="P7" s="15"/>
      <c r="Q7" s="15"/>
      <c r="R7" s="18"/>
      <c r="S7" s="18"/>
      <c r="T7" s="15" t="s">
        <v>2</v>
      </c>
      <c r="U7" s="15"/>
      <c r="V7" s="15"/>
      <c r="W7" s="15"/>
      <c r="X7" s="15"/>
      <c r="Y7" s="18"/>
      <c r="Z7" s="18"/>
      <c r="AA7" s="15"/>
      <c r="AB7" s="15"/>
      <c r="AC7" s="15"/>
      <c r="AD7" s="15"/>
      <c r="AE7" s="15"/>
      <c r="AG7" s="9"/>
      <c r="AH7" s="9">
        <f t="shared" si="0"/>
        <v>1</v>
      </c>
      <c r="AI7" s="10">
        <f t="shared" si="1"/>
        <v>2</v>
      </c>
      <c r="AJ7" s="10">
        <f t="shared" si="2"/>
        <v>0</v>
      </c>
      <c r="AK7" s="10">
        <f t="shared" si="3"/>
        <v>0</v>
      </c>
    </row>
    <row r="8" spans="1:37" x14ac:dyDescent="0.25">
      <c r="A8" s="38"/>
      <c r="B8" s="18"/>
      <c r="C8" s="15" t="s">
        <v>1</v>
      </c>
      <c r="D8" s="18"/>
      <c r="E8" s="18"/>
      <c r="F8" s="15"/>
      <c r="G8" s="15"/>
      <c r="H8" s="15"/>
      <c r="I8" s="15"/>
      <c r="J8" s="15"/>
      <c r="K8" s="18"/>
      <c r="L8" s="18"/>
      <c r="M8" s="15"/>
      <c r="N8" s="15"/>
      <c r="O8" s="15"/>
      <c r="P8" s="15"/>
      <c r="Q8" s="15"/>
      <c r="R8" s="18"/>
      <c r="S8" s="18"/>
      <c r="T8" s="15"/>
      <c r="U8" s="15"/>
      <c r="V8" s="15"/>
      <c r="W8" s="15"/>
      <c r="X8" s="15"/>
      <c r="Y8" s="18"/>
      <c r="Z8" s="18"/>
      <c r="AA8" s="15"/>
      <c r="AB8" s="15"/>
      <c r="AC8" s="15"/>
      <c r="AD8" s="15"/>
      <c r="AE8" s="15"/>
      <c r="AG8" s="9"/>
      <c r="AH8" s="9">
        <f>COUNTIF(B8:AF8,$AH$4)</f>
        <v>0</v>
      </c>
      <c r="AI8" s="10">
        <f>COUNTIF(B8:AF8,$AI$4)</f>
        <v>1</v>
      </c>
      <c r="AJ8" s="10">
        <f>COUNTIF(B8:AF8,$AJ$4)</f>
        <v>0</v>
      </c>
      <c r="AK8" s="10">
        <f>COUNTIF(B8:AF8,$AK$4)</f>
        <v>0</v>
      </c>
    </row>
    <row r="9" spans="1:37" x14ac:dyDescent="0.25">
      <c r="A9" s="37" t="s">
        <v>16</v>
      </c>
      <c r="B9" s="18"/>
      <c r="C9" s="15"/>
      <c r="D9" s="18"/>
      <c r="E9" s="18"/>
      <c r="F9" s="15" t="s">
        <v>2</v>
      </c>
      <c r="G9" s="15" t="s">
        <v>2</v>
      </c>
      <c r="H9" s="15" t="s">
        <v>2</v>
      </c>
      <c r="I9" s="15"/>
      <c r="J9" s="15"/>
      <c r="K9" s="18"/>
      <c r="L9" s="18"/>
      <c r="M9" s="15"/>
      <c r="N9" s="15"/>
      <c r="O9" s="15"/>
      <c r="P9" s="15"/>
      <c r="Q9" s="15"/>
      <c r="R9" s="18"/>
      <c r="S9" s="18"/>
      <c r="T9" s="15"/>
      <c r="U9" s="15"/>
      <c r="V9" s="15"/>
      <c r="W9" s="15"/>
      <c r="X9" s="15"/>
      <c r="Y9" s="18"/>
      <c r="Z9" s="18"/>
      <c r="AA9" s="15"/>
      <c r="AB9" s="15"/>
      <c r="AC9" s="15"/>
      <c r="AD9" s="15"/>
      <c r="AE9" s="15"/>
      <c r="AG9" s="9"/>
      <c r="AH9" s="9">
        <f t="shared" ref="AH9:AH16" si="4">COUNTIF(B9:AF9,$AH$4)</f>
        <v>3</v>
      </c>
      <c r="AI9" s="10">
        <f t="shared" ref="AI9:AI16" si="5">COUNTIF(B9:AF9,$AI$4)</f>
        <v>0</v>
      </c>
      <c r="AJ9" s="10">
        <f t="shared" ref="AJ9:AJ16" si="6">COUNTIF(B9:AF9,$AJ$4)</f>
        <v>0</v>
      </c>
      <c r="AK9" s="10">
        <f t="shared" ref="AK9:AK16" si="7">COUNTIF(B9:AF9,$AK$4)</f>
        <v>0</v>
      </c>
    </row>
    <row r="10" spans="1:37" x14ac:dyDescent="0.25">
      <c r="A10" s="37" t="s">
        <v>17</v>
      </c>
      <c r="B10" s="18"/>
      <c r="C10" s="15" t="s">
        <v>2</v>
      </c>
      <c r="D10" s="18"/>
      <c r="E10" s="18"/>
      <c r="F10" s="15"/>
      <c r="G10" s="15"/>
      <c r="H10" s="15"/>
      <c r="I10" s="15"/>
      <c r="J10" s="15"/>
      <c r="K10" s="18"/>
      <c r="L10" s="18"/>
      <c r="M10" s="15"/>
      <c r="N10" s="15"/>
      <c r="O10" s="15"/>
      <c r="P10" s="15"/>
      <c r="Q10" s="15"/>
      <c r="R10" s="18"/>
      <c r="S10" s="18"/>
      <c r="T10" s="15"/>
      <c r="U10" s="15"/>
      <c r="V10" s="15"/>
      <c r="W10" s="15"/>
      <c r="X10" s="15"/>
      <c r="Y10" s="18"/>
      <c r="Z10" s="18"/>
      <c r="AA10" s="15"/>
      <c r="AB10" s="15"/>
      <c r="AC10" s="15"/>
      <c r="AD10" s="15"/>
      <c r="AE10" s="15"/>
      <c r="AG10" s="9"/>
      <c r="AH10" s="9">
        <f t="shared" si="4"/>
        <v>1</v>
      </c>
      <c r="AI10" s="10">
        <f t="shared" si="5"/>
        <v>0</v>
      </c>
      <c r="AJ10" s="10">
        <f t="shared" si="6"/>
        <v>0</v>
      </c>
      <c r="AK10" s="10">
        <f t="shared" si="7"/>
        <v>0</v>
      </c>
    </row>
    <row r="11" spans="1:37" x14ac:dyDescent="0.25">
      <c r="A11" s="37" t="s">
        <v>18</v>
      </c>
      <c r="B11" s="18"/>
      <c r="C11" s="15"/>
      <c r="D11" s="18"/>
      <c r="E11" s="18"/>
      <c r="F11" s="15"/>
      <c r="G11" s="15"/>
      <c r="H11" s="15"/>
      <c r="I11" s="15"/>
      <c r="J11" s="15"/>
      <c r="K11" s="18"/>
      <c r="L11" s="18"/>
      <c r="M11" s="15"/>
      <c r="N11" s="15"/>
      <c r="O11" s="15"/>
      <c r="P11" s="15"/>
      <c r="Q11" s="15"/>
      <c r="R11" s="18"/>
      <c r="S11" s="18"/>
      <c r="T11" s="15"/>
      <c r="U11" s="15" t="s">
        <v>2</v>
      </c>
      <c r="V11" s="15"/>
      <c r="W11" s="15"/>
      <c r="X11" s="15"/>
      <c r="Y11" s="18"/>
      <c r="Z11" s="18"/>
      <c r="AA11" s="15"/>
      <c r="AB11" s="15"/>
      <c r="AC11" s="15"/>
      <c r="AD11" s="15"/>
      <c r="AE11" s="15"/>
      <c r="AG11" s="9"/>
      <c r="AH11" s="9">
        <f t="shared" si="4"/>
        <v>1</v>
      </c>
      <c r="AI11" s="10">
        <f t="shared" si="5"/>
        <v>0</v>
      </c>
      <c r="AJ11" s="10">
        <f t="shared" si="6"/>
        <v>0</v>
      </c>
      <c r="AK11" s="10">
        <f t="shared" si="7"/>
        <v>0</v>
      </c>
    </row>
    <row r="12" spans="1:37" x14ac:dyDescent="0.25">
      <c r="A12" s="20"/>
      <c r="B12" s="18"/>
      <c r="C12" s="15"/>
      <c r="D12" s="18"/>
      <c r="E12" s="18"/>
      <c r="F12" s="15"/>
      <c r="G12" s="15"/>
      <c r="H12" s="15"/>
      <c r="I12" s="15"/>
      <c r="J12" s="15"/>
      <c r="K12" s="18"/>
      <c r="L12" s="18"/>
      <c r="M12" s="15"/>
      <c r="N12" s="15"/>
      <c r="O12" s="15"/>
      <c r="P12" s="15"/>
      <c r="Q12" s="15"/>
      <c r="R12" s="18"/>
      <c r="S12" s="18"/>
      <c r="T12" s="15"/>
      <c r="U12" s="15"/>
      <c r="V12" s="15"/>
      <c r="W12" s="15"/>
      <c r="X12" s="15"/>
      <c r="Y12" s="18"/>
      <c r="Z12" s="18"/>
      <c r="AA12" s="15"/>
      <c r="AB12" s="15"/>
      <c r="AC12" s="15"/>
      <c r="AD12" s="15"/>
      <c r="AE12" s="15"/>
      <c r="AG12" s="9"/>
      <c r="AH12" s="9">
        <f t="shared" si="4"/>
        <v>0</v>
      </c>
      <c r="AI12" s="10">
        <f t="shared" si="5"/>
        <v>0</v>
      </c>
      <c r="AJ12" s="10">
        <f t="shared" si="6"/>
        <v>0</v>
      </c>
      <c r="AK12" s="10">
        <f t="shared" si="7"/>
        <v>0</v>
      </c>
    </row>
    <row r="13" spans="1:37" x14ac:dyDescent="0.25">
      <c r="A13" s="37" t="s">
        <v>19</v>
      </c>
      <c r="B13" s="18"/>
      <c r="C13" s="15" t="s">
        <v>2</v>
      </c>
      <c r="D13" s="18"/>
      <c r="E13" s="18"/>
      <c r="F13" s="15"/>
      <c r="G13" s="15"/>
      <c r="H13" s="15"/>
      <c r="I13" s="15"/>
      <c r="J13" s="15"/>
      <c r="K13" s="18"/>
      <c r="L13" s="18"/>
      <c r="M13" s="15"/>
      <c r="N13" s="15"/>
      <c r="O13" s="15"/>
      <c r="P13" s="15"/>
      <c r="Q13" s="15"/>
      <c r="R13" s="18"/>
      <c r="S13" s="18"/>
      <c r="T13" s="15"/>
      <c r="U13" s="15"/>
      <c r="V13" s="15"/>
      <c r="W13" s="15"/>
      <c r="X13" s="15"/>
      <c r="Y13" s="18"/>
      <c r="Z13" s="18"/>
      <c r="AA13" s="15"/>
      <c r="AB13" s="15"/>
      <c r="AC13" s="15"/>
      <c r="AD13" s="15"/>
      <c r="AE13" s="15"/>
      <c r="AG13" s="9"/>
      <c r="AH13" s="9">
        <f t="shared" si="4"/>
        <v>1</v>
      </c>
      <c r="AI13" s="10">
        <f t="shared" si="5"/>
        <v>0</v>
      </c>
      <c r="AJ13" s="10">
        <f t="shared" si="6"/>
        <v>0</v>
      </c>
      <c r="AK13" s="10">
        <f t="shared" si="7"/>
        <v>0</v>
      </c>
    </row>
    <row r="14" spans="1:37" x14ac:dyDescent="0.25">
      <c r="A14" s="37" t="s">
        <v>20</v>
      </c>
      <c r="B14" s="18"/>
      <c r="C14" s="15"/>
      <c r="D14" s="18"/>
      <c r="E14" s="18"/>
      <c r="F14" s="15"/>
      <c r="G14" s="15"/>
      <c r="H14" s="15"/>
      <c r="I14" s="15"/>
      <c r="J14" s="15"/>
      <c r="K14" s="18"/>
      <c r="L14" s="18"/>
      <c r="M14" s="15"/>
      <c r="N14" s="15"/>
      <c r="O14" s="15"/>
      <c r="P14" s="15"/>
      <c r="Q14" s="15"/>
      <c r="R14" s="18"/>
      <c r="S14" s="18"/>
      <c r="T14" s="15"/>
      <c r="U14" s="15"/>
      <c r="V14" s="15"/>
      <c r="W14" s="15"/>
      <c r="X14" s="15"/>
      <c r="Y14" s="18"/>
      <c r="Z14" s="18"/>
      <c r="AA14" s="15"/>
      <c r="AB14" s="15"/>
      <c r="AC14" s="15"/>
      <c r="AD14" s="15"/>
      <c r="AE14" s="15"/>
      <c r="AG14" s="9"/>
      <c r="AH14" s="9">
        <f t="shared" si="4"/>
        <v>0</v>
      </c>
      <c r="AI14" s="10">
        <f t="shared" si="5"/>
        <v>0</v>
      </c>
      <c r="AJ14" s="10">
        <f t="shared" si="6"/>
        <v>0</v>
      </c>
      <c r="AK14" s="10">
        <f t="shared" si="7"/>
        <v>0</v>
      </c>
    </row>
    <row r="15" spans="1:37" x14ac:dyDescent="0.25">
      <c r="A15" s="37"/>
      <c r="B15" s="18"/>
      <c r="C15" s="15"/>
      <c r="D15" s="18"/>
      <c r="E15" s="18"/>
      <c r="F15" s="15"/>
      <c r="G15" s="15"/>
      <c r="H15" s="15"/>
      <c r="I15" s="15"/>
      <c r="J15" s="15"/>
      <c r="K15" s="18"/>
      <c r="L15" s="18"/>
      <c r="M15" s="15"/>
      <c r="N15" s="15"/>
      <c r="O15" s="15"/>
      <c r="P15" s="15"/>
      <c r="Q15" s="15"/>
      <c r="R15" s="18"/>
      <c r="S15" s="18"/>
      <c r="T15" s="15"/>
      <c r="U15" s="15"/>
      <c r="V15" s="15"/>
      <c r="W15" s="15"/>
      <c r="X15" s="15"/>
      <c r="Y15" s="18"/>
      <c r="Z15" s="18"/>
      <c r="AA15" s="15"/>
      <c r="AB15" s="15"/>
      <c r="AC15" s="15"/>
      <c r="AD15" s="15"/>
      <c r="AE15" s="15"/>
      <c r="AG15" s="9"/>
      <c r="AH15" s="9">
        <f t="shared" si="4"/>
        <v>0</v>
      </c>
      <c r="AI15" s="10">
        <f t="shared" si="5"/>
        <v>0</v>
      </c>
      <c r="AJ15" s="10">
        <f t="shared" si="6"/>
        <v>0</v>
      </c>
      <c r="AK15" s="10">
        <f t="shared" si="7"/>
        <v>0</v>
      </c>
    </row>
    <row r="16" spans="1:37" x14ac:dyDescent="0.25">
      <c r="A16" s="37" t="s">
        <v>21</v>
      </c>
      <c r="B16" s="18"/>
      <c r="C16" s="15"/>
      <c r="D16" s="18"/>
      <c r="E16" s="18"/>
      <c r="F16" s="15"/>
      <c r="G16" s="15"/>
      <c r="H16" s="15"/>
      <c r="I16" s="15"/>
      <c r="J16" s="15"/>
      <c r="K16" s="18"/>
      <c r="L16" s="18"/>
      <c r="M16" s="15"/>
      <c r="N16" s="15"/>
      <c r="O16" s="15"/>
      <c r="P16" s="15"/>
      <c r="Q16" s="15"/>
      <c r="R16" s="18"/>
      <c r="S16" s="18"/>
      <c r="T16" s="15"/>
      <c r="U16" s="15"/>
      <c r="V16" s="15"/>
      <c r="W16" s="15"/>
      <c r="X16" s="15"/>
      <c r="Y16" s="18"/>
      <c r="Z16" s="18"/>
      <c r="AA16" s="15"/>
      <c r="AB16" s="15"/>
      <c r="AC16" s="15"/>
      <c r="AD16" s="15"/>
      <c r="AE16" s="15"/>
      <c r="AG16" s="9"/>
      <c r="AH16" s="9">
        <f t="shared" si="4"/>
        <v>0</v>
      </c>
      <c r="AI16" s="10">
        <f t="shared" si="5"/>
        <v>0</v>
      </c>
      <c r="AJ16" s="10">
        <f t="shared" si="6"/>
        <v>0</v>
      </c>
      <c r="AK16" s="10">
        <f t="shared" si="7"/>
        <v>0</v>
      </c>
    </row>
    <row r="18" spans="1:32" x14ac:dyDescent="0.25">
      <c r="B18" s="5">
        <f t="shared" ref="B18:AE18" si="8">COUNTA(B5:B16)-(COUNTIF(B5:B16,"RH")+COUNTIF(B5:B16," ")+COUNTIF(B5:B16,"Mal")+COUNTIF(B5:B16,"RTT")+COUNTIF(B5:B16,"CA")+COUNTIF(B5:B16,"BB")+COUNTIF(B5:B16,"RF")+COUNTIF(B5:B16,"F")+COUNTIF(B5:B16,"RHS")+COUNTIF(B5:B16,"rrh")+COUNTIF(B5:B16,"ST")+COUNTIF(B5:B16,"RA"))</f>
        <v>0</v>
      </c>
      <c r="C18" s="5">
        <f t="shared" si="8"/>
        <v>0</v>
      </c>
      <c r="D18" s="5">
        <f t="shared" si="8"/>
        <v>0</v>
      </c>
      <c r="E18" s="5">
        <f t="shared" si="8"/>
        <v>0</v>
      </c>
      <c r="F18" s="5">
        <f t="shared" si="8"/>
        <v>0</v>
      </c>
      <c r="G18" s="5">
        <f t="shared" si="8"/>
        <v>0</v>
      </c>
      <c r="H18" s="5">
        <f t="shared" si="8"/>
        <v>0</v>
      </c>
      <c r="I18" s="5">
        <f t="shared" si="8"/>
        <v>0</v>
      </c>
      <c r="J18" s="5">
        <f t="shared" si="8"/>
        <v>0</v>
      </c>
      <c r="K18" s="5">
        <f t="shared" si="8"/>
        <v>0</v>
      </c>
      <c r="L18" s="5">
        <f t="shared" si="8"/>
        <v>0</v>
      </c>
      <c r="M18" s="5">
        <f t="shared" si="8"/>
        <v>0</v>
      </c>
      <c r="N18" s="5">
        <f t="shared" si="8"/>
        <v>0</v>
      </c>
      <c r="O18" s="5">
        <f t="shared" si="8"/>
        <v>0</v>
      </c>
      <c r="P18" s="5">
        <f t="shared" si="8"/>
        <v>0</v>
      </c>
      <c r="Q18" s="5">
        <f t="shared" si="8"/>
        <v>0</v>
      </c>
      <c r="R18" s="5">
        <f t="shared" si="8"/>
        <v>0</v>
      </c>
      <c r="S18" s="5">
        <f t="shared" si="8"/>
        <v>0</v>
      </c>
      <c r="T18" s="5">
        <f t="shared" si="8"/>
        <v>0</v>
      </c>
      <c r="U18" s="5">
        <f t="shared" si="8"/>
        <v>0</v>
      </c>
      <c r="V18" s="5">
        <f t="shared" si="8"/>
        <v>0</v>
      </c>
      <c r="W18" s="5">
        <f t="shared" si="8"/>
        <v>0</v>
      </c>
      <c r="X18" s="5">
        <f t="shared" si="8"/>
        <v>0</v>
      </c>
      <c r="Y18" s="5">
        <f t="shared" si="8"/>
        <v>0</v>
      </c>
      <c r="Z18" s="5">
        <f t="shared" si="8"/>
        <v>0</v>
      </c>
      <c r="AA18" s="5">
        <f t="shared" si="8"/>
        <v>0</v>
      </c>
      <c r="AB18" s="5">
        <f t="shared" si="8"/>
        <v>0</v>
      </c>
      <c r="AC18" s="5">
        <f t="shared" si="8"/>
        <v>0</v>
      </c>
      <c r="AD18" s="5">
        <f t="shared" si="8"/>
        <v>0</v>
      </c>
      <c r="AE18" s="5">
        <f t="shared" si="8"/>
        <v>0</v>
      </c>
    </row>
    <row r="20" spans="1:32" x14ac:dyDescent="0.25">
      <c r="A20" s="19" t="s">
        <v>0</v>
      </c>
      <c r="B20" s="6">
        <f t="shared" ref="B20:AF20" si="9">COUNTIF(B5:B16,"RA")</f>
        <v>0</v>
      </c>
      <c r="C20" s="6">
        <f t="shared" si="9"/>
        <v>0</v>
      </c>
      <c r="D20" s="6">
        <f t="shared" si="9"/>
        <v>0</v>
      </c>
      <c r="E20" s="6">
        <f t="shared" si="9"/>
        <v>0</v>
      </c>
      <c r="F20" s="6">
        <f t="shared" si="9"/>
        <v>0</v>
      </c>
      <c r="G20" s="6">
        <f t="shared" si="9"/>
        <v>0</v>
      </c>
      <c r="H20" s="6">
        <f t="shared" si="9"/>
        <v>0</v>
      </c>
      <c r="I20" s="6">
        <f t="shared" si="9"/>
        <v>0</v>
      </c>
      <c r="J20" s="6">
        <f t="shared" si="9"/>
        <v>0</v>
      </c>
      <c r="K20" s="6">
        <f t="shared" si="9"/>
        <v>0</v>
      </c>
      <c r="L20" s="6">
        <f t="shared" si="9"/>
        <v>0</v>
      </c>
      <c r="M20" s="6">
        <f t="shared" si="9"/>
        <v>0</v>
      </c>
      <c r="N20" s="6">
        <f t="shared" si="9"/>
        <v>0</v>
      </c>
      <c r="O20" s="6">
        <f t="shared" si="9"/>
        <v>0</v>
      </c>
      <c r="P20" s="6">
        <f t="shared" si="9"/>
        <v>0</v>
      </c>
      <c r="Q20" s="6">
        <f t="shared" si="9"/>
        <v>0</v>
      </c>
      <c r="R20" s="6">
        <f t="shared" si="9"/>
        <v>0</v>
      </c>
      <c r="S20" s="6">
        <f t="shared" si="9"/>
        <v>0</v>
      </c>
      <c r="T20" s="6">
        <f t="shared" si="9"/>
        <v>0</v>
      </c>
      <c r="U20" s="6">
        <f t="shared" si="9"/>
        <v>0</v>
      </c>
      <c r="V20" s="6">
        <f t="shared" si="9"/>
        <v>0</v>
      </c>
      <c r="W20" s="6">
        <f t="shared" si="9"/>
        <v>0</v>
      </c>
      <c r="X20" s="6">
        <f t="shared" si="9"/>
        <v>0</v>
      </c>
      <c r="Y20" s="6">
        <f t="shared" si="9"/>
        <v>0</v>
      </c>
      <c r="Z20" s="6">
        <f t="shared" si="9"/>
        <v>0</v>
      </c>
      <c r="AA20" s="6">
        <f t="shared" si="9"/>
        <v>0</v>
      </c>
      <c r="AB20" s="6">
        <f t="shared" si="9"/>
        <v>0</v>
      </c>
      <c r="AC20" s="6">
        <f t="shared" si="9"/>
        <v>0</v>
      </c>
      <c r="AD20" s="6">
        <f t="shared" si="9"/>
        <v>0</v>
      </c>
      <c r="AE20" s="6">
        <f t="shared" si="9"/>
        <v>0</v>
      </c>
      <c r="AF20" s="6">
        <f t="shared" si="9"/>
        <v>0</v>
      </c>
    </row>
    <row r="21" spans="1:32" x14ac:dyDescent="0.25">
      <c r="A21" s="19" t="s">
        <v>1</v>
      </c>
      <c r="B21" s="6">
        <f t="shared" ref="B21:AF21" si="10">COUNTIF(B5:B16,"CA")</f>
        <v>0</v>
      </c>
      <c r="C21" s="6">
        <f t="shared" si="10"/>
        <v>1</v>
      </c>
      <c r="D21" s="6">
        <f t="shared" si="10"/>
        <v>0</v>
      </c>
      <c r="E21" s="6">
        <f t="shared" si="10"/>
        <v>0</v>
      </c>
      <c r="F21" s="6">
        <f t="shared" si="10"/>
        <v>0</v>
      </c>
      <c r="G21" s="6">
        <f t="shared" si="10"/>
        <v>0</v>
      </c>
      <c r="H21" s="6">
        <f t="shared" si="10"/>
        <v>0</v>
      </c>
      <c r="I21" s="6">
        <f t="shared" si="10"/>
        <v>0</v>
      </c>
      <c r="J21" s="6">
        <f t="shared" si="10"/>
        <v>0</v>
      </c>
      <c r="K21" s="6">
        <f t="shared" si="10"/>
        <v>0</v>
      </c>
      <c r="L21" s="6">
        <f t="shared" si="10"/>
        <v>0</v>
      </c>
      <c r="M21" s="6">
        <f t="shared" si="10"/>
        <v>1</v>
      </c>
      <c r="N21" s="6">
        <f t="shared" si="10"/>
        <v>1</v>
      </c>
      <c r="O21" s="6">
        <f t="shared" si="10"/>
        <v>0</v>
      </c>
      <c r="P21" s="6">
        <f t="shared" si="10"/>
        <v>0</v>
      </c>
      <c r="Q21" s="6">
        <f t="shared" si="10"/>
        <v>0</v>
      </c>
      <c r="R21" s="6">
        <f t="shared" si="10"/>
        <v>0</v>
      </c>
      <c r="S21" s="6">
        <f t="shared" si="10"/>
        <v>0</v>
      </c>
      <c r="T21" s="6">
        <f t="shared" si="10"/>
        <v>0</v>
      </c>
      <c r="U21" s="6">
        <f t="shared" si="10"/>
        <v>0</v>
      </c>
      <c r="V21" s="6">
        <f t="shared" si="10"/>
        <v>0</v>
      </c>
      <c r="W21" s="6">
        <f t="shared" si="10"/>
        <v>0</v>
      </c>
      <c r="X21" s="6">
        <f t="shared" si="10"/>
        <v>0</v>
      </c>
      <c r="Y21" s="6">
        <f t="shared" si="10"/>
        <v>0</v>
      </c>
      <c r="Z21" s="6">
        <f t="shared" si="10"/>
        <v>0</v>
      </c>
      <c r="AA21" s="6">
        <f t="shared" si="10"/>
        <v>0</v>
      </c>
      <c r="AB21" s="6">
        <f t="shared" si="10"/>
        <v>0</v>
      </c>
      <c r="AC21" s="6">
        <f t="shared" si="10"/>
        <v>0</v>
      </c>
      <c r="AD21" s="6">
        <f t="shared" si="10"/>
        <v>0</v>
      </c>
      <c r="AE21" s="6">
        <f t="shared" si="10"/>
        <v>0</v>
      </c>
      <c r="AF21" s="6">
        <f t="shared" si="10"/>
        <v>0</v>
      </c>
    </row>
    <row r="22" spans="1:32" x14ac:dyDescent="0.25">
      <c r="A22" s="19" t="s">
        <v>2</v>
      </c>
      <c r="B22" s="6">
        <f t="shared" ref="B22:AF22" si="11">COUNTIF(B5:B16,"RTT")</f>
        <v>0</v>
      </c>
      <c r="C22" s="6">
        <f t="shared" si="11"/>
        <v>2</v>
      </c>
      <c r="D22" s="6">
        <f t="shared" si="11"/>
        <v>0</v>
      </c>
      <c r="E22" s="6">
        <f t="shared" si="11"/>
        <v>0</v>
      </c>
      <c r="F22" s="6">
        <f t="shared" si="11"/>
        <v>2</v>
      </c>
      <c r="G22" s="6">
        <f t="shared" si="11"/>
        <v>2</v>
      </c>
      <c r="H22" s="6">
        <f t="shared" si="11"/>
        <v>2</v>
      </c>
      <c r="I22" s="6">
        <f t="shared" si="11"/>
        <v>0</v>
      </c>
      <c r="J22" s="6">
        <f t="shared" si="11"/>
        <v>0</v>
      </c>
      <c r="K22" s="6">
        <f t="shared" si="11"/>
        <v>0</v>
      </c>
      <c r="L22" s="6">
        <f t="shared" si="11"/>
        <v>0</v>
      </c>
      <c r="M22" s="6">
        <f t="shared" si="11"/>
        <v>0</v>
      </c>
      <c r="N22" s="6">
        <f t="shared" si="11"/>
        <v>0</v>
      </c>
      <c r="O22" s="6">
        <f t="shared" si="11"/>
        <v>0</v>
      </c>
      <c r="P22" s="6">
        <f t="shared" si="11"/>
        <v>0</v>
      </c>
      <c r="Q22" s="6">
        <f t="shared" si="11"/>
        <v>0</v>
      </c>
      <c r="R22" s="6">
        <f t="shared" si="11"/>
        <v>0</v>
      </c>
      <c r="S22" s="6">
        <f t="shared" si="11"/>
        <v>0</v>
      </c>
      <c r="T22" s="6">
        <f t="shared" si="11"/>
        <v>1</v>
      </c>
      <c r="U22" s="6">
        <f t="shared" si="11"/>
        <v>1</v>
      </c>
      <c r="V22" s="6">
        <f t="shared" si="11"/>
        <v>0</v>
      </c>
      <c r="W22" s="6">
        <f t="shared" si="11"/>
        <v>0</v>
      </c>
      <c r="X22" s="6">
        <f t="shared" si="11"/>
        <v>0</v>
      </c>
      <c r="Y22" s="6">
        <f t="shared" si="11"/>
        <v>0</v>
      </c>
      <c r="Z22" s="6">
        <f t="shared" si="11"/>
        <v>0</v>
      </c>
      <c r="AA22" s="6">
        <f t="shared" si="11"/>
        <v>0</v>
      </c>
      <c r="AB22" s="6">
        <f t="shared" si="11"/>
        <v>0</v>
      </c>
      <c r="AC22" s="6">
        <f t="shared" si="11"/>
        <v>0</v>
      </c>
      <c r="AD22" s="6">
        <f t="shared" si="11"/>
        <v>0</v>
      </c>
      <c r="AE22" s="6">
        <f t="shared" si="11"/>
        <v>0</v>
      </c>
      <c r="AF22" s="6">
        <f t="shared" si="11"/>
        <v>0</v>
      </c>
    </row>
  </sheetData>
  <mergeCells count="6">
    <mergeCell ref="AA3:AE3"/>
    <mergeCell ref="N1:T1"/>
    <mergeCell ref="B3:E3"/>
    <mergeCell ref="F3:L3"/>
    <mergeCell ref="M3:S3"/>
    <mergeCell ref="T3:Z3"/>
  </mergeCells>
  <conditionalFormatting sqref="A20">
    <cfRule type="beginsWith" dxfId="77" priority="418" operator="beginsWith" text="19">
      <formula>LEFT(A20,LEN("19"))="19"</formula>
    </cfRule>
    <cfRule type="beginsWith" dxfId="76" priority="419" operator="beginsWith" text="E">
      <formula>LEFT(A20,LEN("E"))="E"</formula>
    </cfRule>
    <cfRule type="containsText" dxfId="75" priority="420" operator="containsText" text="Mal">
      <formula>NOT(ISERROR(SEARCH("Mal",A20)))</formula>
    </cfRule>
    <cfRule type="containsText" dxfId="74" priority="421" operator="containsText" text="J">
      <formula>NOT(ISERROR(SEARCH("J",A20)))</formula>
    </cfRule>
    <cfRule type="containsText" dxfId="73" priority="422" operator="containsText" text="RH">
      <formula>NOT(ISERROR(SEARCH("RH",A20)))</formula>
    </cfRule>
    <cfRule type="containsText" dxfId="72" priority="423" operator="containsText" text="d">
      <formula>NOT(ISERROR(SEARCH("d",A20)))</formula>
    </cfRule>
    <cfRule type="containsText" dxfId="71" priority="424" operator="containsText" text="CA">
      <formula>NOT(ISERROR(SEARCH("CA",A20)))</formula>
    </cfRule>
    <cfRule type="containsText" dxfId="70" priority="425" operator="containsText" text="RTT">
      <formula>NOT(ISERROR(SEARCH("RTT",A20)))</formula>
    </cfRule>
    <cfRule type="containsText" dxfId="69" priority="426" operator="containsText" text="RF">
      <formula>NOT(ISERROR(SEARCH("RF",A20)))</formula>
    </cfRule>
    <cfRule type="containsText" dxfId="68" priority="427" operator="containsText" text="E">
      <formula>NOT(ISERROR(SEARCH("E",A20)))</formula>
    </cfRule>
    <cfRule type="containsText" dxfId="67" priority="428" operator="containsText" text="S">
      <formula>NOT(ISERROR(SEARCH("S",A20)))</formula>
    </cfRule>
    <cfRule type="containsText" dxfId="66" priority="429" operator="containsText" text="M">
      <formula>NOT(ISERROR(SEARCH("M",A20)))</formula>
    </cfRule>
    <cfRule type="containsBlanks" dxfId="65" priority="430">
      <formula>LEN(TRIM(A20))=0</formula>
    </cfRule>
  </conditionalFormatting>
  <conditionalFormatting sqref="A21">
    <cfRule type="beginsWith" dxfId="64" priority="405" operator="beginsWith" text="19">
      <formula>LEFT(A21,LEN("19"))="19"</formula>
    </cfRule>
    <cfRule type="beginsWith" dxfId="63" priority="406" operator="beginsWith" text="E">
      <formula>LEFT(A21,LEN("E"))="E"</formula>
    </cfRule>
    <cfRule type="containsText" dxfId="62" priority="407" operator="containsText" text="Mal">
      <formula>NOT(ISERROR(SEARCH("Mal",A21)))</formula>
    </cfRule>
    <cfRule type="containsText" dxfId="61" priority="408" operator="containsText" text="J">
      <formula>NOT(ISERROR(SEARCH("J",A21)))</formula>
    </cfRule>
    <cfRule type="containsText" dxfId="60" priority="409" operator="containsText" text="RH">
      <formula>NOT(ISERROR(SEARCH("RH",A21)))</formula>
    </cfRule>
    <cfRule type="containsText" dxfId="59" priority="410" operator="containsText" text="d">
      <formula>NOT(ISERROR(SEARCH("d",A21)))</formula>
    </cfRule>
    <cfRule type="containsText" dxfId="58" priority="411" operator="containsText" text="CA">
      <formula>NOT(ISERROR(SEARCH("CA",A21)))</formula>
    </cfRule>
    <cfRule type="containsText" dxfId="57" priority="412" operator="containsText" text="RTT">
      <formula>NOT(ISERROR(SEARCH("RTT",A21)))</formula>
    </cfRule>
    <cfRule type="containsText" dxfId="56" priority="413" operator="containsText" text="RF">
      <formula>NOT(ISERROR(SEARCH("RF",A21)))</formula>
    </cfRule>
    <cfRule type="containsText" dxfId="55" priority="414" operator="containsText" text="E">
      <formula>NOT(ISERROR(SEARCH("E",A21)))</formula>
    </cfRule>
    <cfRule type="containsText" dxfId="54" priority="415" operator="containsText" text="S">
      <formula>NOT(ISERROR(SEARCH("S",A21)))</formula>
    </cfRule>
    <cfRule type="containsText" dxfId="53" priority="416" operator="containsText" text="M">
      <formula>NOT(ISERROR(SEARCH("M",A21)))</formula>
    </cfRule>
    <cfRule type="containsBlanks" dxfId="52" priority="417">
      <formula>LEN(TRIM(A21))=0</formula>
    </cfRule>
  </conditionalFormatting>
  <conditionalFormatting sqref="A22">
    <cfRule type="beginsWith" dxfId="51" priority="392" operator="beginsWith" text="19">
      <formula>LEFT(A22,LEN("19"))="19"</formula>
    </cfRule>
    <cfRule type="beginsWith" dxfId="50" priority="393" operator="beginsWith" text="E">
      <formula>LEFT(A22,LEN("E"))="E"</formula>
    </cfRule>
    <cfRule type="containsText" dxfId="49" priority="394" operator="containsText" text="Mal">
      <formula>NOT(ISERROR(SEARCH("Mal",A22)))</formula>
    </cfRule>
    <cfRule type="containsText" dxfId="48" priority="395" operator="containsText" text="J">
      <formula>NOT(ISERROR(SEARCH("J",A22)))</formula>
    </cfRule>
    <cfRule type="containsText" dxfId="47" priority="396" operator="containsText" text="RH">
      <formula>NOT(ISERROR(SEARCH("RH",A22)))</formula>
    </cfRule>
    <cfRule type="containsText" dxfId="46" priority="397" operator="containsText" text="d">
      <formula>NOT(ISERROR(SEARCH("d",A22)))</formula>
    </cfRule>
    <cfRule type="containsText" dxfId="45" priority="398" operator="containsText" text="CA">
      <formula>NOT(ISERROR(SEARCH("CA",A22)))</formula>
    </cfRule>
    <cfRule type="containsText" dxfId="44" priority="399" operator="containsText" text="RTT">
      <formula>NOT(ISERROR(SEARCH("RTT",A22)))</formula>
    </cfRule>
    <cfRule type="containsText" dxfId="43" priority="400" operator="containsText" text="RF">
      <formula>NOT(ISERROR(SEARCH("RF",A22)))</formula>
    </cfRule>
    <cfRule type="containsText" dxfId="42" priority="401" operator="containsText" text="E">
      <formula>NOT(ISERROR(SEARCH("E",A22)))</formula>
    </cfRule>
    <cfRule type="containsText" dxfId="41" priority="402" operator="containsText" text="S">
      <formula>NOT(ISERROR(SEARCH("S",A22)))</formula>
    </cfRule>
    <cfRule type="containsText" dxfId="40" priority="403" operator="containsText" text="M">
      <formula>NOT(ISERROR(SEARCH("M",A22)))</formula>
    </cfRule>
    <cfRule type="containsBlanks" dxfId="39" priority="404">
      <formula>LEN(TRIM(A22))=0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parametre!$B$1:$B$10</xm:f>
          </x14:formula1>
          <xm:sqref>B5:AE16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K27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:A16"/>
    </sheetView>
  </sheetViews>
  <sheetFormatPr baseColWidth="10" defaultRowHeight="15" x14ac:dyDescent="0.25"/>
  <cols>
    <col min="1" max="1" width="19.5703125" style="11" customWidth="1"/>
    <col min="2" max="32" width="4.7109375" style="11" customWidth="1"/>
    <col min="33" max="37" width="6.28515625" style="11" customWidth="1"/>
    <col min="38" max="16384" width="11.42578125" style="11"/>
  </cols>
  <sheetData>
    <row r="1" spans="1:37" ht="23.25" x14ac:dyDescent="0.35">
      <c r="D1" s="12"/>
      <c r="E1" s="12"/>
      <c r="F1" s="12"/>
      <c r="N1" s="35" t="s">
        <v>11</v>
      </c>
      <c r="O1" s="34"/>
      <c r="P1" s="34"/>
      <c r="Q1" s="34"/>
      <c r="R1" s="34"/>
      <c r="S1" s="34"/>
      <c r="T1" s="34"/>
    </row>
    <row r="2" spans="1:37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37" ht="15.75" thickBot="1" x14ac:dyDescent="0.3">
      <c r="A3" s="2" t="s">
        <v>3</v>
      </c>
      <c r="B3" s="30">
        <v>48</v>
      </c>
      <c r="C3" s="31"/>
      <c r="D3" s="30">
        <v>49</v>
      </c>
      <c r="E3" s="31"/>
      <c r="F3" s="31"/>
      <c r="G3" s="31"/>
      <c r="H3" s="31"/>
      <c r="I3" s="31"/>
      <c r="J3" s="32"/>
      <c r="K3" s="31">
        <v>50</v>
      </c>
      <c r="L3" s="31"/>
      <c r="M3" s="31"/>
      <c r="N3" s="31"/>
      <c r="O3" s="31"/>
      <c r="P3" s="31"/>
      <c r="Q3" s="31"/>
      <c r="R3" s="30">
        <v>51</v>
      </c>
      <c r="S3" s="31"/>
      <c r="T3" s="31"/>
      <c r="U3" s="31"/>
      <c r="V3" s="31"/>
      <c r="W3" s="31"/>
      <c r="X3" s="32"/>
      <c r="Y3" s="30">
        <v>52</v>
      </c>
      <c r="Z3" s="31"/>
      <c r="AA3" s="31"/>
      <c r="AB3" s="31"/>
      <c r="AC3" s="31"/>
      <c r="AD3" s="31"/>
      <c r="AE3" s="32"/>
      <c r="AF3" s="16">
        <v>1</v>
      </c>
      <c r="AG3" s="13"/>
    </row>
    <row r="4" spans="1:37" x14ac:dyDescent="0.25">
      <c r="A4" s="3" t="s">
        <v>4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  <c r="Q4" s="1">
        <v>16</v>
      </c>
      <c r="R4" s="1">
        <v>17</v>
      </c>
      <c r="S4" s="1">
        <v>18</v>
      </c>
      <c r="T4" s="1">
        <v>19</v>
      </c>
      <c r="U4" s="1">
        <v>20</v>
      </c>
      <c r="V4" s="1">
        <v>21</v>
      </c>
      <c r="W4" s="1">
        <v>22</v>
      </c>
      <c r="X4" s="1">
        <v>23</v>
      </c>
      <c r="Y4" s="1">
        <v>24</v>
      </c>
      <c r="Z4" s="1">
        <v>25</v>
      </c>
      <c r="AA4" s="1">
        <v>26</v>
      </c>
      <c r="AB4" s="1">
        <v>27</v>
      </c>
      <c r="AC4" s="1">
        <v>28</v>
      </c>
      <c r="AD4" s="1">
        <v>29</v>
      </c>
      <c r="AE4" s="1">
        <v>30</v>
      </c>
      <c r="AF4" s="1">
        <v>31</v>
      </c>
      <c r="AG4" s="14"/>
      <c r="AH4" s="7" t="s">
        <v>2</v>
      </c>
      <c r="AI4" s="8" t="s">
        <v>1</v>
      </c>
      <c r="AJ4" s="8" t="s">
        <v>5</v>
      </c>
      <c r="AK4" s="8" t="s">
        <v>6</v>
      </c>
    </row>
    <row r="5" spans="1:37" x14ac:dyDescent="0.25">
      <c r="A5" s="37" t="s">
        <v>13</v>
      </c>
      <c r="B5" s="18"/>
      <c r="C5" s="18"/>
      <c r="D5" s="15"/>
      <c r="E5" s="15"/>
      <c r="F5" s="15"/>
      <c r="G5" s="15"/>
      <c r="H5" s="15"/>
      <c r="I5" s="18"/>
      <c r="J5" s="18"/>
      <c r="K5" s="15"/>
      <c r="L5" s="15"/>
      <c r="M5" s="15"/>
      <c r="N5" s="15"/>
      <c r="O5" s="15"/>
      <c r="P5" s="18"/>
      <c r="Q5" s="18"/>
      <c r="R5" s="15"/>
      <c r="S5" s="15"/>
      <c r="T5" s="15"/>
      <c r="U5" s="15"/>
      <c r="V5" s="15"/>
      <c r="W5" s="18"/>
      <c r="X5" s="18"/>
      <c r="Y5" s="15"/>
      <c r="Z5" s="18"/>
      <c r="AA5" s="15"/>
      <c r="AB5" s="15"/>
      <c r="AC5" s="15"/>
      <c r="AD5" s="18"/>
      <c r="AE5" s="18"/>
      <c r="AF5" s="15"/>
      <c r="AH5" s="9">
        <f t="shared" ref="AH5:AH7" si="0">COUNTIF(B5:AE5,$AH$4)</f>
        <v>0</v>
      </c>
      <c r="AI5" s="10">
        <f t="shared" ref="AI5:AI7" si="1">COUNTIF(B5:AE5,$AI$4)</f>
        <v>0</v>
      </c>
      <c r="AJ5" s="10">
        <f>COUNTIF(C5:AF5,$AJ$4)</f>
        <v>0</v>
      </c>
      <c r="AK5" s="10">
        <f>COUNTIF(D5:AG5,$AK$4)</f>
        <v>0</v>
      </c>
    </row>
    <row r="6" spans="1:37" x14ac:dyDescent="0.25">
      <c r="A6" s="37" t="s">
        <v>14</v>
      </c>
      <c r="B6" s="18"/>
      <c r="C6" s="18"/>
      <c r="D6" s="15"/>
      <c r="E6" s="15"/>
      <c r="F6" s="15"/>
      <c r="G6" s="15"/>
      <c r="H6" s="15"/>
      <c r="I6" s="18"/>
      <c r="J6" s="18"/>
      <c r="K6" s="15"/>
      <c r="L6" s="15"/>
      <c r="M6" s="15"/>
      <c r="N6" s="15"/>
      <c r="O6" s="15"/>
      <c r="P6" s="18"/>
      <c r="Q6" s="18"/>
      <c r="R6" s="15"/>
      <c r="S6" s="15"/>
      <c r="T6" s="15"/>
      <c r="U6" s="15"/>
      <c r="V6" s="15"/>
      <c r="W6" s="18"/>
      <c r="X6" s="18"/>
      <c r="Y6" s="15"/>
      <c r="Z6" s="18"/>
      <c r="AA6" s="15"/>
      <c r="AB6" s="15"/>
      <c r="AC6" s="15"/>
      <c r="AD6" s="18"/>
      <c r="AE6" s="18"/>
      <c r="AF6" s="15"/>
      <c r="AH6" s="9">
        <f t="shared" si="0"/>
        <v>0</v>
      </c>
      <c r="AI6" s="10">
        <f t="shared" si="1"/>
        <v>0</v>
      </c>
      <c r="AJ6" s="10">
        <f t="shared" ref="AJ6:AJ7" si="2">COUNTIF(C6:AF6,$AJ$4)</f>
        <v>0</v>
      </c>
      <c r="AK6" s="10">
        <f t="shared" ref="AK6:AK7" si="3">COUNTIF(D6:AG6,$AK$4)</f>
        <v>0</v>
      </c>
    </row>
    <row r="7" spans="1:37" x14ac:dyDescent="0.25">
      <c r="A7" s="37" t="s">
        <v>15</v>
      </c>
      <c r="B7" s="18"/>
      <c r="C7" s="18"/>
      <c r="D7" s="15"/>
      <c r="E7" s="15"/>
      <c r="F7" s="15"/>
      <c r="G7" s="15"/>
      <c r="H7" s="15"/>
      <c r="I7" s="18"/>
      <c r="J7" s="18"/>
      <c r="K7" s="15"/>
      <c r="L7" s="15"/>
      <c r="M7" s="15"/>
      <c r="N7" s="15"/>
      <c r="O7" s="15"/>
      <c r="P7" s="18"/>
      <c r="Q7" s="18"/>
      <c r="R7" s="15"/>
      <c r="S7" s="15"/>
      <c r="T7" s="15"/>
      <c r="U7" s="15"/>
      <c r="V7" s="15"/>
      <c r="W7" s="18"/>
      <c r="X7" s="18"/>
      <c r="Y7" s="15"/>
      <c r="Z7" s="18"/>
      <c r="AA7" s="15"/>
      <c r="AB7" s="15"/>
      <c r="AC7" s="15"/>
      <c r="AD7" s="18"/>
      <c r="AE7" s="18"/>
      <c r="AF7" s="15"/>
      <c r="AH7" s="9">
        <f t="shared" si="0"/>
        <v>0</v>
      </c>
      <c r="AI7" s="10">
        <f t="shared" si="1"/>
        <v>0</v>
      </c>
      <c r="AJ7" s="10">
        <f t="shared" si="2"/>
        <v>0</v>
      </c>
      <c r="AK7" s="10">
        <f t="shared" si="3"/>
        <v>0</v>
      </c>
    </row>
    <row r="8" spans="1:37" x14ac:dyDescent="0.25">
      <c r="A8" s="38"/>
      <c r="B8" s="18"/>
      <c r="C8" s="18"/>
      <c r="D8" s="15"/>
      <c r="E8" s="15"/>
      <c r="F8" s="15"/>
      <c r="G8" s="15"/>
      <c r="H8" s="15"/>
      <c r="I8" s="18"/>
      <c r="J8" s="18"/>
      <c r="K8" s="15"/>
      <c r="L8" s="15"/>
      <c r="M8" s="15"/>
      <c r="N8" s="15"/>
      <c r="O8" s="15"/>
      <c r="P8" s="18"/>
      <c r="Q8" s="18"/>
      <c r="R8" s="15"/>
      <c r="S8" s="15"/>
      <c r="T8" s="15"/>
      <c r="U8" s="15"/>
      <c r="V8" s="15"/>
      <c r="W8" s="18"/>
      <c r="X8" s="18"/>
      <c r="Y8" s="15"/>
      <c r="Z8" s="18"/>
      <c r="AA8" s="15"/>
      <c r="AB8" s="15"/>
      <c r="AC8" s="15"/>
      <c r="AD8" s="18"/>
      <c r="AE8" s="18"/>
      <c r="AF8" s="15"/>
      <c r="AH8" s="9">
        <f>COUNTIF(B8:AF8,$AH$4)</f>
        <v>0</v>
      </c>
      <c r="AI8" s="10">
        <f>COUNTIF(B8:AF8,$AI$4)</f>
        <v>0</v>
      </c>
      <c r="AJ8" s="10">
        <f>COUNTIF(B8:AF8,$AJ$4)</f>
        <v>0</v>
      </c>
      <c r="AK8" s="10">
        <f>COUNTIF(B8:AF8,$AK$4)</f>
        <v>0</v>
      </c>
    </row>
    <row r="9" spans="1:37" x14ac:dyDescent="0.25">
      <c r="A9" s="37" t="s">
        <v>16</v>
      </c>
      <c r="B9" s="18"/>
      <c r="C9" s="18"/>
      <c r="D9" s="15"/>
      <c r="E9" s="15"/>
      <c r="F9" s="15"/>
      <c r="G9" s="15"/>
      <c r="H9" s="15"/>
      <c r="I9" s="18"/>
      <c r="J9" s="18"/>
      <c r="K9" s="15"/>
      <c r="L9" s="15"/>
      <c r="M9" s="15"/>
      <c r="N9" s="15"/>
      <c r="O9" s="15"/>
      <c r="P9" s="18"/>
      <c r="Q9" s="18"/>
      <c r="R9" s="15"/>
      <c r="S9" s="15"/>
      <c r="T9" s="15"/>
      <c r="U9" s="15"/>
      <c r="V9" s="15"/>
      <c r="W9" s="18"/>
      <c r="X9" s="18"/>
      <c r="Y9" s="15"/>
      <c r="Z9" s="18"/>
      <c r="AA9" s="15"/>
      <c r="AB9" s="15"/>
      <c r="AC9" s="15"/>
      <c r="AD9" s="18"/>
      <c r="AE9" s="18"/>
      <c r="AF9" s="15"/>
      <c r="AH9" s="9">
        <f t="shared" ref="AH9:AH16" si="4">COUNTIF(B9:AF9,$AH$4)</f>
        <v>0</v>
      </c>
      <c r="AI9" s="10">
        <f t="shared" ref="AI9:AI16" si="5">COUNTIF(B9:AF9,$AI$4)</f>
        <v>0</v>
      </c>
      <c r="AJ9" s="10">
        <f t="shared" ref="AJ9:AJ16" si="6">COUNTIF(B9:AF9,$AJ$4)</f>
        <v>0</v>
      </c>
      <c r="AK9" s="10">
        <f t="shared" ref="AK9:AK16" si="7">COUNTIF(B9:AF9,$AK$4)</f>
        <v>0</v>
      </c>
    </row>
    <row r="10" spans="1:37" x14ac:dyDescent="0.25">
      <c r="A10" s="37" t="s">
        <v>17</v>
      </c>
      <c r="B10" s="18"/>
      <c r="C10" s="18"/>
      <c r="D10" s="15"/>
      <c r="E10" s="15"/>
      <c r="F10" s="15"/>
      <c r="G10" s="15"/>
      <c r="H10" s="15"/>
      <c r="I10" s="18"/>
      <c r="J10" s="18"/>
      <c r="K10" s="15"/>
      <c r="L10" s="15"/>
      <c r="M10" s="15"/>
      <c r="N10" s="15"/>
      <c r="O10" s="15"/>
      <c r="P10" s="18"/>
      <c r="Q10" s="18"/>
      <c r="R10" s="15"/>
      <c r="S10" s="15"/>
      <c r="T10" s="15"/>
      <c r="U10" s="15"/>
      <c r="V10" s="15"/>
      <c r="W10" s="18"/>
      <c r="X10" s="18"/>
      <c r="Y10" s="15" t="s">
        <v>1</v>
      </c>
      <c r="Z10" s="18"/>
      <c r="AA10" s="15" t="s">
        <v>1</v>
      </c>
      <c r="AB10" s="15" t="s">
        <v>2</v>
      </c>
      <c r="AC10" s="15" t="s">
        <v>2</v>
      </c>
      <c r="AD10" s="18"/>
      <c r="AE10" s="18"/>
      <c r="AF10" s="15"/>
      <c r="AH10" s="9">
        <f t="shared" si="4"/>
        <v>2</v>
      </c>
      <c r="AI10" s="10">
        <f t="shared" si="5"/>
        <v>2</v>
      </c>
      <c r="AJ10" s="10">
        <f t="shared" si="6"/>
        <v>0</v>
      </c>
      <c r="AK10" s="10">
        <f t="shared" si="7"/>
        <v>0</v>
      </c>
    </row>
    <row r="11" spans="1:37" x14ac:dyDescent="0.25">
      <c r="A11" s="37" t="s">
        <v>18</v>
      </c>
      <c r="B11" s="18"/>
      <c r="C11" s="18"/>
      <c r="D11" s="15"/>
      <c r="E11" s="15"/>
      <c r="F11" s="15"/>
      <c r="G11" s="15"/>
      <c r="H11" s="15"/>
      <c r="I11" s="18"/>
      <c r="J11" s="18"/>
      <c r="K11" s="15"/>
      <c r="L11" s="15" t="s">
        <v>2</v>
      </c>
      <c r="M11" s="15"/>
      <c r="N11" s="15"/>
      <c r="O11" s="15"/>
      <c r="P11" s="18"/>
      <c r="Q11" s="18"/>
      <c r="R11" s="15"/>
      <c r="S11" s="15"/>
      <c r="T11" s="15"/>
      <c r="U11" s="15"/>
      <c r="V11" s="15"/>
      <c r="W11" s="18"/>
      <c r="X11" s="18"/>
      <c r="Y11" s="15"/>
      <c r="Z11" s="18"/>
      <c r="AA11" s="15"/>
      <c r="AB11" s="15"/>
      <c r="AC11" s="15"/>
      <c r="AD11" s="18"/>
      <c r="AE11" s="18"/>
      <c r="AF11" s="15" t="s">
        <v>2</v>
      </c>
      <c r="AH11" s="9">
        <f t="shared" si="4"/>
        <v>2</v>
      </c>
      <c r="AI11" s="10">
        <f t="shared" si="5"/>
        <v>0</v>
      </c>
      <c r="AJ11" s="10">
        <f t="shared" si="6"/>
        <v>0</v>
      </c>
      <c r="AK11" s="10">
        <f t="shared" si="7"/>
        <v>0</v>
      </c>
    </row>
    <row r="12" spans="1:37" x14ac:dyDescent="0.25">
      <c r="A12" s="20"/>
      <c r="B12" s="18"/>
      <c r="C12" s="18"/>
      <c r="D12" s="15"/>
      <c r="E12" s="15"/>
      <c r="F12" s="15"/>
      <c r="G12" s="15"/>
      <c r="H12" s="15"/>
      <c r="I12" s="18"/>
      <c r="J12" s="18"/>
      <c r="K12" s="15"/>
      <c r="L12" s="15"/>
      <c r="M12" s="15"/>
      <c r="N12" s="15"/>
      <c r="O12" s="15"/>
      <c r="P12" s="18"/>
      <c r="Q12" s="18"/>
      <c r="R12" s="15"/>
      <c r="S12" s="15"/>
      <c r="T12" s="15"/>
      <c r="U12" s="15"/>
      <c r="V12" s="15"/>
      <c r="W12" s="18"/>
      <c r="X12" s="18"/>
      <c r="Y12" s="15"/>
      <c r="Z12" s="18"/>
      <c r="AA12" s="15"/>
      <c r="AB12" s="15"/>
      <c r="AC12" s="15"/>
      <c r="AD12" s="18"/>
      <c r="AE12" s="18"/>
      <c r="AF12" s="15"/>
      <c r="AH12" s="9">
        <f t="shared" si="4"/>
        <v>0</v>
      </c>
      <c r="AI12" s="10">
        <f t="shared" si="5"/>
        <v>0</v>
      </c>
      <c r="AJ12" s="10">
        <f t="shared" si="6"/>
        <v>0</v>
      </c>
      <c r="AK12" s="10">
        <f t="shared" si="7"/>
        <v>0</v>
      </c>
    </row>
    <row r="13" spans="1:37" x14ac:dyDescent="0.25">
      <c r="A13" s="37" t="s">
        <v>19</v>
      </c>
      <c r="B13" s="18"/>
      <c r="C13" s="18"/>
      <c r="D13" s="15"/>
      <c r="E13" s="15"/>
      <c r="F13" s="15"/>
      <c r="G13" s="15"/>
      <c r="H13" s="15"/>
      <c r="I13" s="18"/>
      <c r="J13" s="18"/>
      <c r="K13" s="15"/>
      <c r="L13" s="15"/>
      <c r="M13" s="15"/>
      <c r="N13" s="15"/>
      <c r="O13" s="15"/>
      <c r="P13" s="18"/>
      <c r="Q13" s="18"/>
      <c r="R13" s="15"/>
      <c r="S13" s="15"/>
      <c r="T13" s="15"/>
      <c r="U13" s="15"/>
      <c r="V13" s="15"/>
      <c r="W13" s="18"/>
      <c r="X13" s="18"/>
      <c r="Y13" s="15"/>
      <c r="Z13" s="18"/>
      <c r="AA13" s="15"/>
      <c r="AB13" s="15"/>
      <c r="AC13" s="15"/>
      <c r="AD13" s="18"/>
      <c r="AE13" s="18"/>
      <c r="AF13" s="15"/>
      <c r="AH13" s="9">
        <f t="shared" si="4"/>
        <v>0</v>
      </c>
      <c r="AI13" s="10">
        <f t="shared" si="5"/>
        <v>0</v>
      </c>
      <c r="AJ13" s="10">
        <f t="shared" si="6"/>
        <v>0</v>
      </c>
      <c r="AK13" s="10">
        <f t="shared" si="7"/>
        <v>0</v>
      </c>
    </row>
    <row r="14" spans="1:37" x14ac:dyDescent="0.25">
      <c r="A14" s="37" t="s">
        <v>20</v>
      </c>
      <c r="B14" s="18"/>
      <c r="C14" s="18"/>
      <c r="D14" s="15"/>
      <c r="E14" s="15"/>
      <c r="F14" s="15"/>
      <c r="G14" s="15"/>
      <c r="H14" s="15"/>
      <c r="I14" s="18"/>
      <c r="J14" s="18"/>
      <c r="K14" s="15"/>
      <c r="L14" s="15"/>
      <c r="M14" s="15"/>
      <c r="N14" s="15"/>
      <c r="O14" s="15"/>
      <c r="P14" s="18"/>
      <c r="Q14" s="18"/>
      <c r="R14" s="15"/>
      <c r="S14" s="15"/>
      <c r="T14" s="15"/>
      <c r="U14" s="15"/>
      <c r="V14" s="15"/>
      <c r="W14" s="18"/>
      <c r="X14" s="18"/>
      <c r="Y14" s="15"/>
      <c r="Z14" s="18"/>
      <c r="AA14" s="15"/>
      <c r="AB14" s="15"/>
      <c r="AC14" s="15"/>
      <c r="AD14" s="18"/>
      <c r="AE14" s="18"/>
      <c r="AF14" s="15"/>
      <c r="AH14" s="9">
        <f t="shared" si="4"/>
        <v>0</v>
      </c>
      <c r="AI14" s="10">
        <f t="shared" si="5"/>
        <v>0</v>
      </c>
      <c r="AJ14" s="10">
        <f t="shared" si="6"/>
        <v>0</v>
      </c>
      <c r="AK14" s="10">
        <f t="shared" si="7"/>
        <v>0</v>
      </c>
    </row>
    <row r="15" spans="1:37" x14ac:dyDescent="0.25">
      <c r="A15" s="37"/>
      <c r="B15" s="18"/>
      <c r="C15" s="18"/>
      <c r="D15" s="15"/>
      <c r="E15" s="15"/>
      <c r="F15" s="15"/>
      <c r="G15" s="15"/>
      <c r="H15" s="15"/>
      <c r="I15" s="18"/>
      <c r="J15" s="18"/>
      <c r="K15" s="15"/>
      <c r="L15" s="15"/>
      <c r="M15" s="15"/>
      <c r="N15" s="15"/>
      <c r="O15" s="15"/>
      <c r="P15" s="18"/>
      <c r="Q15" s="18"/>
      <c r="R15" s="15"/>
      <c r="S15" s="15"/>
      <c r="T15" s="15"/>
      <c r="U15" s="15"/>
      <c r="V15" s="15"/>
      <c r="W15" s="18"/>
      <c r="X15" s="18"/>
      <c r="Y15" s="15"/>
      <c r="Z15" s="18"/>
      <c r="AA15" s="15"/>
      <c r="AB15" s="15"/>
      <c r="AC15" s="15"/>
      <c r="AD15" s="18"/>
      <c r="AE15" s="18"/>
      <c r="AF15" s="15"/>
      <c r="AH15" s="9">
        <f t="shared" si="4"/>
        <v>0</v>
      </c>
      <c r="AI15" s="10">
        <f t="shared" si="5"/>
        <v>0</v>
      </c>
      <c r="AJ15" s="10">
        <f t="shared" si="6"/>
        <v>0</v>
      </c>
      <c r="AK15" s="10">
        <f t="shared" si="7"/>
        <v>0</v>
      </c>
    </row>
    <row r="16" spans="1:37" x14ac:dyDescent="0.25">
      <c r="A16" s="37" t="s">
        <v>21</v>
      </c>
      <c r="B16" s="18"/>
      <c r="C16" s="18"/>
      <c r="D16" s="15"/>
      <c r="E16" s="15"/>
      <c r="F16" s="15"/>
      <c r="G16" s="15"/>
      <c r="H16" s="15"/>
      <c r="I16" s="18"/>
      <c r="J16" s="18"/>
      <c r="K16" s="15"/>
      <c r="L16" s="15"/>
      <c r="M16" s="15"/>
      <c r="N16" s="15"/>
      <c r="O16" s="15"/>
      <c r="P16" s="18"/>
      <c r="Q16" s="18"/>
      <c r="R16" s="15"/>
      <c r="S16" s="15"/>
      <c r="T16" s="15"/>
      <c r="U16" s="15"/>
      <c r="V16" s="15"/>
      <c r="W16" s="18"/>
      <c r="X16" s="18"/>
      <c r="Y16" s="15"/>
      <c r="Z16" s="18"/>
      <c r="AA16" s="15"/>
      <c r="AB16" s="15"/>
      <c r="AC16" s="15"/>
      <c r="AD16" s="18"/>
      <c r="AE16" s="18"/>
      <c r="AF16" s="15"/>
      <c r="AH16" s="9">
        <f t="shared" si="4"/>
        <v>0</v>
      </c>
      <c r="AI16" s="10">
        <f t="shared" si="5"/>
        <v>0</v>
      </c>
      <c r="AJ16" s="10">
        <f t="shared" si="6"/>
        <v>0</v>
      </c>
      <c r="AK16" s="10">
        <f t="shared" si="7"/>
        <v>0</v>
      </c>
    </row>
    <row r="18" spans="1:36" x14ac:dyDescent="0.25">
      <c r="B18" s="5">
        <f t="shared" ref="B18:AF18" si="8">COUNTA(B5:B16)-(COUNTIF(B5:B16,"RH")+COUNTIF(B5:B16," ")+COUNTIF(B5:B16,"Mal")+COUNTIF(B5:B16,"RTT")+COUNTIF(B5:B16,"CA")+COUNTIF(B5:B16,"BB")+COUNTIF(B5:B16,"RF")+COUNTIF(B5:B16,"F")+COUNTIF(B5:B16,"RHS")+COUNTIF(B5:B16,"rrh")+COUNTIF(B5:B16,"ST")+COUNTIF(B5:B16,"RA"))</f>
        <v>0</v>
      </c>
      <c r="C18" s="5">
        <f t="shared" si="8"/>
        <v>0</v>
      </c>
      <c r="D18" s="5">
        <f t="shared" si="8"/>
        <v>0</v>
      </c>
      <c r="E18" s="5">
        <f t="shared" si="8"/>
        <v>0</v>
      </c>
      <c r="F18" s="5">
        <f t="shared" si="8"/>
        <v>0</v>
      </c>
      <c r="G18" s="5">
        <f t="shared" si="8"/>
        <v>0</v>
      </c>
      <c r="H18" s="5">
        <f t="shared" si="8"/>
        <v>0</v>
      </c>
      <c r="I18" s="5">
        <f t="shared" si="8"/>
        <v>0</v>
      </c>
      <c r="J18" s="5">
        <f t="shared" si="8"/>
        <v>0</v>
      </c>
      <c r="K18" s="5">
        <f t="shared" si="8"/>
        <v>0</v>
      </c>
      <c r="L18" s="5">
        <f t="shared" si="8"/>
        <v>0</v>
      </c>
      <c r="M18" s="5">
        <f t="shared" si="8"/>
        <v>0</v>
      </c>
      <c r="N18" s="5">
        <f t="shared" si="8"/>
        <v>0</v>
      </c>
      <c r="O18" s="5">
        <f t="shared" si="8"/>
        <v>0</v>
      </c>
      <c r="P18" s="5">
        <f t="shared" si="8"/>
        <v>0</v>
      </c>
      <c r="Q18" s="5">
        <f t="shared" si="8"/>
        <v>0</v>
      </c>
      <c r="R18" s="5">
        <f t="shared" si="8"/>
        <v>0</v>
      </c>
      <c r="S18" s="5">
        <f t="shared" si="8"/>
        <v>0</v>
      </c>
      <c r="T18" s="5">
        <f t="shared" si="8"/>
        <v>0</v>
      </c>
      <c r="U18" s="5">
        <f t="shared" si="8"/>
        <v>0</v>
      </c>
      <c r="V18" s="5">
        <f t="shared" si="8"/>
        <v>0</v>
      </c>
      <c r="W18" s="5">
        <f t="shared" si="8"/>
        <v>0</v>
      </c>
      <c r="X18" s="5">
        <f t="shared" si="8"/>
        <v>0</v>
      </c>
      <c r="Y18" s="5">
        <f t="shared" si="8"/>
        <v>0</v>
      </c>
      <c r="Z18" s="5">
        <f t="shared" si="8"/>
        <v>0</v>
      </c>
      <c r="AA18" s="5">
        <f t="shared" si="8"/>
        <v>0</v>
      </c>
      <c r="AB18" s="5">
        <f t="shared" si="8"/>
        <v>0</v>
      </c>
      <c r="AC18" s="5">
        <f t="shared" si="8"/>
        <v>0</v>
      </c>
      <c r="AD18" s="5">
        <f t="shared" si="8"/>
        <v>0</v>
      </c>
      <c r="AE18" s="5">
        <f t="shared" si="8"/>
        <v>0</v>
      </c>
      <c r="AF18" s="5">
        <f t="shared" si="8"/>
        <v>0</v>
      </c>
    </row>
    <row r="20" spans="1:36" x14ac:dyDescent="0.25">
      <c r="A20" s="19" t="s">
        <v>0</v>
      </c>
      <c r="B20" s="6">
        <f t="shared" ref="B20:AF20" si="9">COUNTIF(B5:B16,"RA")</f>
        <v>0</v>
      </c>
      <c r="C20" s="6">
        <f t="shared" si="9"/>
        <v>0</v>
      </c>
      <c r="D20" s="6">
        <f t="shared" si="9"/>
        <v>0</v>
      </c>
      <c r="E20" s="6">
        <f t="shared" si="9"/>
        <v>0</v>
      </c>
      <c r="F20" s="6">
        <f t="shared" si="9"/>
        <v>0</v>
      </c>
      <c r="G20" s="6">
        <f t="shared" si="9"/>
        <v>0</v>
      </c>
      <c r="H20" s="6">
        <f t="shared" si="9"/>
        <v>0</v>
      </c>
      <c r="I20" s="6">
        <f t="shared" si="9"/>
        <v>0</v>
      </c>
      <c r="J20" s="6">
        <f t="shared" si="9"/>
        <v>0</v>
      </c>
      <c r="K20" s="6">
        <f t="shared" si="9"/>
        <v>0</v>
      </c>
      <c r="L20" s="6">
        <f t="shared" si="9"/>
        <v>0</v>
      </c>
      <c r="M20" s="6">
        <f t="shared" si="9"/>
        <v>0</v>
      </c>
      <c r="N20" s="6">
        <f t="shared" si="9"/>
        <v>0</v>
      </c>
      <c r="O20" s="6">
        <f t="shared" si="9"/>
        <v>0</v>
      </c>
      <c r="P20" s="6">
        <f t="shared" si="9"/>
        <v>0</v>
      </c>
      <c r="Q20" s="6">
        <f t="shared" si="9"/>
        <v>0</v>
      </c>
      <c r="R20" s="6">
        <f t="shared" si="9"/>
        <v>0</v>
      </c>
      <c r="S20" s="6">
        <f t="shared" si="9"/>
        <v>0</v>
      </c>
      <c r="T20" s="6">
        <f t="shared" si="9"/>
        <v>0</v>
      </c>
      <c r="U20" s="6">
        <f t="shared" si="9"/>
        <v>0</v>
      </c>
      <c r="V20" s="6">
        <f t="shared" si="9"/>
        <v>0</v>
      </c>
      <c r="W20" s="6">
        <f t="shared" si="9"/>
        <v>0</v>
      </c>
      <c r="X20" s="6">
        <f t="shared" si="9"/>
        <v>0</v>
      </c>
      <c r="Y20" s="6">
        <f t="shared" si="9"/>
        <v>0</v>
      </c>
      <c r="Z20" s="6">
        <f t="shared" si="9"/>
        <v>0</v>
      </c>
      <c r="AA20" s="6">
        <f t="shared" si="9"/>
        <v>0</v>
      </c>
      <c r="AB20" s="6">
        <f t="shared" si="9"/>
        <v>0</v>
      </c>
      <c r="AC20" s="6">
        <f t="shared" si="9"/>
        <v>0</v>
      </c>
      <c r="AD20" s="6">
        <f t="shared" si="9"/>
        <v>0</v>
      </c>
      <c r="AE20" s="6">
        <f t="shared" si="9"/>
        <v>0</v>
      </c>
      <c r="AF20" s="6">
        <f t="shared" si="9"/>
        <v>0</v>
      </c>
    </row>
    <row r="21" spans="1:36" x14ac:dyDescent="0.25">
      <c r="A21" s="19" t="s">
        <v>1</v>
      </c>
      <c r="B21" s="6">
        <f t="shared" ref="B21:AF21" si="10">COUNTIF(B5:B16,"CA")</f>
        <v>0</v>
      </c>
      <c r="C21" s="6">
        <f t="shared" si="10"/>
        <v>0</v>
      </c>
      <c r="D21" s="6">
        <f t="shared" si="10"/>
        <v>0</v>
      </c>
      <c r="E21" s="6">
        <f t="shared" si="10"/>
        <v>0</v>
      </c>
      <c r="F21" s="6">
        <f t="shared" si="10"/>
        <v>0</v>
      </c>
      <c r="G21" s="6">
        <f t="shared" si="10"/>
        <v>0</v>
      </c>
      <c r="H21" s="6">
        <f t="shared" si="10"/>
        <v>0</v>
      </c>
      <c r="I21" s="6">
        <f t="shared" si="10"/>
        <v>0</v>
      </c>
      <c r="J21" s="6">
        <f t="shared" si="10"/>
        <v>0</v>
      </c>
      <c r="K21" s="6">
        <f t="shared" si="10"/>
        <v>0</v>
      </c>
      <c r="L21" s="6">
        <f t="shared" si="10"/>
        <v>0</v>
      </c>
      <c r="M21" s="6">
        <f t="shared" si="10"/>
        <v>0</v>
      </c>
      <c r="N21" s="6">
        <f t="shared" si="10"/>
        <v>0</v>
      </c>
      <c r="O21" s="6">
        <f t="shared" si="10"/>
        <v>0</v>
      </c>
      <c r="P21" s="6">
        <f t="shared" si="10"/>
        <v>0</v>
      </c>
      <c r="Q21" s="6">
        <f t="shared" si="10"/>
        <v>0</v>
      </c>
      <c r="R21" s="6">
        <f t="shared" si="10"/>
        <v>0</v>
      </c>
      <c r="S21" s="6">
        <f t="shared" si="10"/>
        <v>0</v>
      </c>
      <c r="T21" s="6">
        <f t="shared" si="10"/>
        <v>0</v>
      </c>
      <c r="U21" s="6">
        <f t="shared" si="10"/>
        <v>0</v>
      </c>
      <c r="V21" s="6">
        <f t="shared" si="10"/>
        <v>0</v>
      </c>
      <c r="W21" s="6">
        <f t="shared" si="10"/>
        <v>0</v>
      </c>
      <c r="X21" s="6">
        <f t="shared" si="10"/>
        <v>0</v>
      </c>
      <c r="Y21" s="6">
        <f t="shared" si="10"/>
        <v>1</v>
      </c>
      <c r="Z21" s="6">
        <f t="shared" si="10"/>
        <v>0</v>
      </c>
      <c r="AA21" s="6">
        <f t="shared" si="10"/>
        <v>1</v>
      </c>
      <c r="AB21" s="6">
        <f t="shared" si="10"/>
        <v>0</v>
      </c>
      <c r="AC21" s="6">
        <f t="shared" si="10"/>
        <v>0</v>
      </c>
      <c r="AD21" s="6">
        <f t="shared" si="10"/>
        <v>0</v>
      </c>
      <c r="AE21" s="6">
        <f t="shared" si="10"/>
        <v>0</v>
      </c>
      <c r="AF21" s="6">
        <f t="shared" si="10"/>
        <v>0</v>
      </c>
    </row>
    <row r="22" spans="1:36" x14ac:dyDescent="0.25">
      <c r="A22" s="19" t="s">
        <v>2</v>
      </c>
      <c r="B22" s="6">
        <f t="shared" ref="B22:AF22" si="11">COUNTIF(B5:B16,"RTT")</f>
        <v>0</v>
      </c>
      <c r="C22" s="6">
        <f t="shared" si="11"/>
        <v>0</v>
      </c>
      <c r="D22" s="6">
        <f t="shared" si="11"/>
        <v>0</v>
      </c>
      <c r="E22" s="6">
        <f t="shared" si="11"/>
        <v>0</v>
      </c>
      <c r="F22" s="6">
        <f t="shared" si="11"/>
        <v>0</v>
      </c>
      <c r="G22" s="6">
        <f t="shared" si="11"/>
        <v>0</v>
      </c>
      <c r="H22" s="6">
        <f t="shared" si="11"/>
        <v>0</v>
      </c>
      <c r="I22" s="6">
        <f t="shared" si="11"/>
        <v>0</v>
      </c>
      <c r="J22" s="6">
        <f t="shared" si="11"/>
        <v>0</v>
      </c>
      <c r="K22" s="6">
        <f t="shared" si="11"/>
        <v>0</v>
      </c>
      <c r="L22" s="6">
        <f t="shared" si="11"/>
        <v>1</v>
      </c>
      <c r="M22" s="6">
        <f t="shared" si="11"/>
        <v>0</v>
      </c>
      <c r="N22" s="6">
        <f t="shared" si="11"/>
        <v>0</v>
      </c>
      <c r="O22" s="6">
        <f t="shared" si="11"/>
        <v>0</v>
      </c>
      <c r="P22" s="6">
        <f t="shared" si="11"/>
        <v>0</v>
      </c>
      <c r="Q22" s="6">
        <f t="shared" si="11"/>
        <v>0</v>
      </c>
      <c r="R22" s="6">
        <f t="shared" si="11"/>
        <v>0</v>
      </c>
      <c r="S22" s="6">
        <f t="shared" si="11"/>
        <v>0</v>
      </c>
      <c r="T22" s="6">
        <f t="shared" si="11"/>
        <v>0</v>
      </c>
      <c r="U22" s="6">
        <f t="shared" si="11"/>
        <v>0</v>
      </c>
      <c r="V22" s="6">
        <f t="shared" si="11"/>
        <v>0</v>
      </c>
      <c r="W22" s="6">
        <f t="shared" si="11"/>
        <v>0</v>
      </c>
      <c r="X22" s="6">
        <f t="shared" si="11"/>
        <v>0</v>
      </c>
      <c r="Y22" s="6">
        <f t="shared" si="11"/>
        <v>0</v>
      </c>
      <c r="Z22" s="6">
        <f t="shared" si="11"/>
        <v>0</v>
      </c>
      <c r="AA22" s="6">
        <f t="shared" si="11"/>
        <v>0</v>
      </c>
      <c r="AB22" s="6">
        <f t="shared" si="11"/>
        <v>1</v>
      </c>
      <c r="AC22" s="6">
        <f t="shared" si="11"/>
        <v>1</v>
      </c>
      <c r="AD22" s="6">
        <f t="shared" si="11"/>
        <v>0</v>
      </c>
      <c r="AE22" s="6">
        <f t="shared" si="11"/>
        <v>0</v>
      </c>
      <c r="AF22" s="6">
        <f t="shared" si="11"/>
        <v>1</v>
      </c>
    </row>
    <row r="26" spans="1:36" x14ac:dyDescent="0.25"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</row>
    <row r="27" spans="1:36" x14ac:dyDescent="0.25"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</row>
  </sheetData>
  <mergeCells count="6">
    <mergeCell ref="Y3:AE3"/>
    <mergeCell ref="N1:T1"/>
    <mergeCell ref="B3:C3"/>
    <mergeCell ref="D3:J3"/>
    <mergeCell ref="K3:Q3"/>
    <mergeCell ref="R3:X3"/>
  </mergeCells>
  <conditionalFormatting sqref="A20">
    <cfRule type="beginsWith" dxfId="38" priority="431" operator="beginsWith" text="19">
      <formula>LEFT(A20,LEN("19"))="19"</formula>
    </cfRule>
    <cfRule type="beginsWith" dxfId="37" priority="432" operator="beginsWith" text="E">
      <formula>LEFT(A20,LEN("E"))="E"</formula>
    </cfRule>
    <cfRule type="containsText" dxfId="36" priority="433" operator="containsText" text="Mal">
      <formula>NOT(ISERROR(SEARCH("Mal",A20)))</formula>
    </cfRule>
    <cfRule type="containsText" dxfId="35" priority="434" operator="containsText" text="J">
      <formula>NOT(ISERROR(SEARCH("J",A20)))</formula>
    </cfRule>
    <cfRule type="containsText" dxfId="34" priority="435" operator="containsText" text="RH">
      <formula>NOT(ISERROR(SEARCH("RH",A20)))</formula>
    </cfRule>
    <cfRule type="containsText" dxfId="33" priority="436" operator="containsText" text="d">
      <formula>NOT(ISERROR(SEARCH("d",A20)))</formula>
    </cfRule>
    <cfRule type="containsText" dxfId="32" priority="437" operator="containsText" text="CA">
      <formula>NOT(ISERROR(SEARCH("CA",A20)))</formula>
    </cfRule>
    <cfRule type="containsText" dxfId="31" priority="438" operator="containsText" text="RTT">
      <formula>NOT(ISERROR(SEARCH("RTT",A20)))</formula>
    </cfRule>
    <cfRule type="containsText" dxfId="30" priority="439" operator="containsText" text="RF">
      <formula>NOT(ISERROR(SEARCH("RF",A20)))</formula>
    </cfRule>
    <cfRule type="containsText" dxfId="29" priority="440" operator="containsText" text="E">
      <formula>NOT(ISERROR(SEARCH("E",A20)))</formula>
    </cfRule>
    <cfRule type="containsText" dxfId="28" priority="441" operator="containsText" text="S">
      <formula>NOT(ISERROR(SEARCH("S",A20)))</formula>
    </cfRule>
    <cfRule type="containsText" dxfId="27" priority="442" operator="containsText" text="M">
      <formula>NOT(ISERROR(SEARCH("M",A20)))</formula>
    </cfRule>
    <cfRule type="containsBlanks" dxfId="26" priority="443">
      <formula>LEN(TRIM(A20))=0</formula>
    </cfRule>
  </conditionalFormatting>
  <conditionalFormatting sqref="A21">
    <cfRule type="beginsWith" dxfId="25" priority="418" operator="beginsWith" text="19">
      <formula>LEFT(A21,LEN("19"))="19"</formula>
    </cfRule>
    <cfRule type="beginsWith" dxfId="24" priority="419" operator="beginsWith" text="E">
      <formula>LEFT(A21,LEN("E"))="E"</formula>
    </cfRule>
    <cfRule type="containsText" dxfId="23" priority="420" operator="containsText" text="Mal">
      <formula>NOT(ISERROR(SEARCH("Mal",A21)))</formula>
    </cfRule>
    <cfRule type="containsText" dxfId="22" priority="421" operator="containsText" text="J">
      <formula>NOT(ISERROR(SEARCH("J",A21)))</formula>
    </cfRule>
    <cfRule type="containsText" dxfId="21" priority="422" operator="containsText" text="RH">
      <formula>NOT(ISERROR(SEARCH("RH",A21)))</formula>
    </cfRule>
    <cfRule type="containsText" dxfId="20" priority="423" operator="containsText" text="d">
      <formula>NOT(ISERROR(SEARCH("d",A21)))</formula>
    </cfRule>
    <cfRule type="containsText" dxfId="19" priority="424" operator="containsText" text="CA">
      <formula>NOT(ISERROR(SEARCH("CA",A21)))</formula>
    </cfRule>
    <cfRule type="containsText" dxfId="18" priority="425" operator="containsText" text="RTT">
      <formula>NOT(ISERROR(SEARCH("RTT",A21)))</formula>
    </cfRule>
    <cfRule type="containsText" dxfId="17" priority="426" operator="containsText" text="RF">
      <formula>NOT(ISERROR(SEARCH("RF",A21)))</formula>
    </cfRule>
    <cfRule type="containsText" dxfId="16" priority="427" operator="containsText" text="E">
      <formula>NOT(ISERROR(SEARCH("E",A21)))</formula>
    </cfRule>
    <cfRule type="containsText" dxfId="15" priority="428" operator="containsText" text="S">
      <formula>NOT(ISERROR(SEARCH("S",A21)))</formula>
    </cfRule>
    <cfRule type="containsText" dxfId="14" priority="429" operator="containsText" text="M">
      <formula>NOT(ISERROR(SEARCH("M",A21)))</formula>
    </cfRule>
    <cfRule type="containsBlanks" dxfId="13" priority="430">
      <formula>LEN(TRIM(A21))=0</formula>
    </cfRule>
  </conditionalFormatting>
  <conditionalFormatting sqref="A22">
    <cfRule type="beginsWith" dxfId="12" priority="405" operator="beginsWith" text="19">
      <formula>LEFT(A22,LEN("19"))="19"</formula>
    </cfRule>
    <cfRule type="beginsWith" dxfId="11" priority="406" operator="beginsWith" text="E">
      <formula>LEFT(A22,LEN("E"))="E"</formula>
    </cfRule>
    <cfRule type="containsText" dxfId="10" priority="407" operator="containsText" text="Mal">
      <formula>NOT(ISERROR(SEARCH("Mal",A22)))</formula>
    </cfRule>
    <cfRule type="containsText" dxfId="9" priority="408" operator="containsText" text="J">
      <formula>NOT(ISERROR(SEARCH("J",A22)))</formula>
    </cfRule>
    <cfRule type="containsText" dxfId="8" priority="409" operator="containsText" text="RH">
      <formula>NOT(ISERROR(SEARCH("RH",A22)))</formula>
    </cfRule>
    <cfRule type="containsText" dxfId="7" priority="410" operator="containsText" text="d">
      <formula>NOT(ISERROR(SEARCH("d",A22)))</formula>
    </cfRule>
    <cfRule type="containsText" dxfId="6" priority="411" operator="containsText" text="CA">
      <formula>NOT(ISERROR(SEARCH("CA",A22)))</formula>
    </cfRule>
    <cfRule type="containsText" dxfId="5" priority="412" operator="containsText" text="RTT">
      <formula>NOT(ISERROR(SEARCH("RTT",A22)))</formula>
    </cfRule>
    <cfRule type="containsText" dxfId="4" priority="413" operator="containsText" text="RF">
      <formula>NOT(ISERROR(SEARCH("RF",A22)))</formula>
    </cfRule>
    <cfRule type="containsText" dxfId="3" priority="414" operator="containsText" text="E">
      <formula>NOT(ISERROR(SEARCH("E",A22)))</formula>
    </cfRule>
    <cfRule type="containsText" dxfId="2" priority="415" operator="containsText" text="S">
      <formula>NOT(ISERROR(SEARCH("S",A22)))</formula>
    </cfRule>
    <cfRule type="containsText" dxfId="1" priority="416" operator="containsText" text="M">
      <formula>NOT(ISERROR(SEARCH("M",A22)))</formula>
    </cfRule>
    <cfRule type="containsBlanks" dxfId="0" priority="417">
      <formula>LEN(TRIM(A22))=0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parametre!$B$1:$B$10</xm:f>
          </x14:formula1>
          <xm:sqref>B5:AF16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9"/>
  <sheetViews>
    <sheetView workbookViewId="0">
      <selection activeCell="C12" sqref="C12"/>
    </sheetView>
  </sheetViews>
  <sheetFormatPr baseColWidth="10" defaultRowHeight="15" x14ac:dyDescent="0.25"/>
  <sheetData>
    <row r="1" spans="2:2" x14ac:dyDescent="0.25">
      <c r="B1" t="s">
        <v>1</v>
      </c>
    </row>
    <row r="2" spans="2:2" x14ac:dyDescent="0.25">
      <c r="B2" t="s">
        <v>2</v>
      </c>
    </row>
    <row r="3" spans="2:2" x14ac:dyDescent="0.25">
      <c r="B3" t="s">
        <v>5</v>
      </c>
    </row>
    <row r="4" spans="2:2" x14ac:dyDescent="0.25">
      <c r="B4" t="s">
        <v>6</v>
      </c>
    </row>
    <row r="5" spans="2:2" x14ac:dyDescent="0.25">
      <c r="B5" t="s">
        <v>7</v>
      </c>
    </row>
    <row r="6" spans="2:2" x14ac:dyDescent="0.25">
      <c r="B6" s="20" t="s">
        <v>0</v>
      </c>
    </row>
    <row r="7" spans="2:2" x14ac:dyDescent="0.25">
      <c r="B7" s="20" t="s">
        <v>9</v>
      </c>
    </row>
    <row r="8" spans="2:2" x14ac:dyDescent="0.25">
      <c r="B8" s="20" t="s">
        <v>10</v>
      </c>
    </row>
    <row r="9" spans="2:2" x14ac:dyDescent="0.25">
      <c r="B9" t="s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9"/>
  <sheetViews>
    <sheetView workbookViewId="0">
      <selection activeCell="B6" sqref="B6"/>
    </sheetView>
  </sheetViews>
  <sheetFormatPr baseColWidth="10" defaultRowHeight="15" x14ac:dyDescent="0.25"/>
  <sheetData>
    <row r="3" spans="1:5" x14ac:dyDescent="0.25">
      <c r="B3" s="36">
        <v>2018</v>
      </c>
      <c r="C3" s="36"/>
      <c r="D3" s="36">
        <v>2017</v>
      </c>
      <c r="E3" s="36"/>
    </row>
    <row r="4" spans="1:5" x14ac:dyDescent="0.25">
      <c r="B4" s="25" t="s">
        <v>2</v>
      </c>
      <c r="C4" s="26" t="s">
        <v>1</v>
      </c>
      <c r="D4" s="26" t="s">
        <v>5</v>
      </c>
      <c r="E4" s="26" t="s">
        <v>6</v>
      </c>
    </row>
    <row r="5" spans="1:5" x14ac:dyDescent="0.25">
      <c r="A5" s="37" t="s">
        <v>13</v>
      </c>
      <c r="B5" s="21" t="e">
        <f>SUM(Octobre!AH5+Novembre!AH5+Decembre!AH5+#REF!+#REF!+#REF!+#REF!+#REF!+#REF!+#REF!+Aout!AH5+Septembre!AH5)</f>
        <v>#REF!</v>
      </c>
      <c r="C5" s="24" t="e">
        <f>SUM(#REF!+#REF!+#REF!+#REF!+#REF!+#REF!+#REF!+Aout!AI5+Septembre!AI5+Octobre!AI5+Novembre!AI5+Decembre!AI5)</f>
        <v>#REF!</v>
      </c>
      <c r="D5" s="21" t="e">
        <f>SUM(#REF!+#REF!+#REF!+#REF!+#REF!+#REF!+#REF!+Aout!AJ5+Septembre!AJ5+Octobre!AJ5+Novembre!AJ5+Decembre!AJ5)</f>
        <v>#REF!</v>
      </c>
      <c r="E5" s="21" t="e">
        <f>SUM(#REF!+#REF!+#REF!+#REF!+#REF!+#REF!+#REF!+Aout!AK5+Septembre!AK5+Octobre!AK5+Novembre!AK5+Decembre!AK5)</f>
        <v>#REF!</v>
      </c>
    </row>
    <row r="6" spans="1:5" x14ac:dyDescent="0.25">
      <c r="A6" s="37" t="s">
        <v>14</v>
      </c>
      <c r="B6" s="21" t="e">
        <f>SUM(Octobre!AH6+Novembre!AH6+Decembre!AH6+#REF!+#REF!+#REF!+#REF!+#REF!+#REF!+#REF!+Aout!AH6+Septembre!AH6)</f>
        <v>#REF!</v>
      </c>
      <c r="C6" s="21" t="e">
        <f>SUM(#REF!+#REF!+#REF!+#REF!+#REF!+#REF!+#REF!+Aout!AI6+Septembre!AI6+Octobre!AI6+Novembre!AI6+Decembre!AI6)</f>
        <v>#REF!</v>
      </c>
      <c r="D6" s="21" t="e">
        <f>SUM(#REF!+#REF!+#REF!+#REF!+#REF!+#REF!+#REF!+Aout!AJ6+Septembre!AJ6+Octobre!AJ6+Novembre!AJ6+Decembre!AJ6)</f>
        <v>#REF!</v>
      </c>
      <c r="E6" s="21" t="e">
        <f>SUM(#REF!+#REF!+#REF!+#REF!+#REF!+#REF!+#REF!+Aout!AK6+Septembre!AK6+Octobre!AK6+Novembre!AK6+Decembre!AK6)</f>
        <v>#REF!</v>
      </c>
    </row>
    <row r="7" spans="1:5" x14ac:dyDescent="0.25">
      <c r="A7" s="37" t="s">
        <v>15</v>
      </c>
      <c r="B7" s="21" t="e">
        <f>SUM(Octobre!AH7+Novembre!AH7+Decembre!AH7+#REF!+#REF!+#REF!+#REF!+#REF!+#REF!+#REF!+Aout!AH7+Septembre!AH7)</f>
        <v>#REF!</v>
      </c>
      <c r="C7" s="21" t="e">
        <f>SUM(#REF!+#REF!+#REF!+#REF!+#REF!+#REF!+#REF!+Aout!AI7+Septembre!AI7+Octobre!AI7+Novembre!AI7+Decembre!AI7)</f>
        <v>#REF!</v>
      </c>
      <c r="D7" s="21" t="e">
        <f>SUM(#REF!+#REF!+#REF!+#REF!+#REF!+#REF!+#REF!+Aout!AJ7+Septembre!AJ7+Octobre!AJ7+Novembre!AJ7+Decembre!AJ7)</f>
        <v>#REF!</v>
      </c>
      <c r="E7" s="21" t="e">
        <f>SUM(#REF!+#REF!+#REF!+#REF!+#REF!+#REF!+#REF!+Aout!AK7+Septembre!AK7+Octobre!AK7+Novembre!AK7+Decembre!AK7)</f>
        <v>#REF!</v>
      </c>
    </row>
    <row r="8" spans="1:5" x14ac:dyDescent="0.25">
      <c r="A8" s="38"/>
      <c r="B8" s="21" t="e">
        <f>SUM(Octobre!AH8+Novembre!AH8+Decembre!AH8+#REF!+#REF!+#REF!+#REF!+#REF!+#REF!+#REF!+Aout!AH8+Septembre!AH8)</f>
        <v>#REF!</v>
      </c>
      <c r="C8" s="21" t="e">
        <f>SUM(#REF!+#REF!+#REF!+#REF!+#REF!+#REF!+#REF!+Aout!AI8+Septembre!AI8+Octobre!AI8+Novembre!AI8+Decembre!AI8)</f>
        <v>#REF!</v>
      </c>
      <c r="D8" s="21" t="e">
        <f>SUM(#REF!+#REF!+#REF!+#REF!+#REF!+#REF!+#REF!+Aout!AJ8+Septembre!AJ8+Octobre!AJ8+Novembre!AJ8+Decembre!AJ8)</f>
        <v>#REF!</v>
      </c>
      <c r="E8" s="21" t="e">
        <f>SUM(#REF!+#REF!+#REF!+#REF!+#REF!+#REF!+#REF!+Aout!AK8+Septembre!AK8+Octobre!AK8+Novembre!AK8+Decembre!AK8)</f>
        <v>#REF!</v>
      </c>
    </row>
    <row r="9" spans="1:5" x14ac:dyDescent="0.25">
      <c r="A9" s="37" t="s">
        <v>16</v>
      </c>
      <c r="B9" s="21" t="e">
        <f>SUM(Octobre!AH9+Novembre!AH9+Decembre!AH9+#REF!+#REF!+#REF!+#REF!+#REF!+#REF!+#REF!+Aout!AH9+Septembre!AH9)</f>
        <v>#REF!</v>
      </c>
      <c r="C9" s="24" t="e">
        <f>SUM(#REF!+#REF!+#REF!+#REF!+#REF!+#REF!+#REF!+Aout!AI9+Septembre!AI9+Octobre!AI9+Novembre!AI9+Decembre!AI9)</f>
        <v>#REF!</v>
      </c>
      <c r="D9" s="21" t="e">
        <f>SUM(#REF!+#REF!+#REF!+#REF!+#REF!+#REF!+#REF!+Aout!AJ9+Septembre!AJ9+Octobre!AJ9+Novembre!AJ9+Decembre!AJ9)</f>
        <v>#REF!</v>
      </c>
      <c r="E9" s="21" t="e">
        <f>SUM(#REF!+#REF!+#REF!+#REF!+#REF!+#REF!+#REF!+Aout!AK9+Septembre!AK9+Octobre!AK9+Novembre!AK9+Decembre!AK9)</f>
        <v>#REF!</v>
      </c>
    </row>
    <row r="10" spans="1:5" x14ac:dyDescent="0.25">
      <c r="A10" s="37" t="s">
        <v>17</v>
      </c>
      <c r="B10" s="21" t="e">
        <f>SUM(Octobre!AH10+Novembre!AH10+Decembre!AH10+#REF!+#REF!+#REF!+#REF!+#REF!+#REF!+#REF!+Aout!AH10+Septembre!AH10)</f>
        <v>#REF!</v>
      </c>
      <c r="C10" s="23" t="e">
        <f>SUM(#REF!+#REF!+#REF!+#REF!+#REF!+#REF!+#REF!+Aout!AI10+Septembre!AI10+Octobre!AI10+Novembre!AI10+Decembre!AI10)</f>
        <v>#REF!</v>
      </c>
      <c r="D10" s="21" t="e">
        <f>SUM(#REF!+#REF!+#REF!+#REF!+#REF!+#REF!+#REF!+Aout!AJ10+Septembre!AJ10+Octobre!AJ10+Novembre!AJ10+Decembre!AJ10)</f>
        <v>#REF!</v>
      </c>
      <c r="E10" s="21" t="e">
        <f>SUM(#REF!+#REF!+#REF!+#REF!+#REF!+#REF!+#REF!+Aout!AK10+Septembre!AK10+Octobre!AK10+Novembre!AK10+Decembre!AK10)</f>
        <v>#REF!</v>
      </c>
    </row>
    <row r="11" spans="1:5" x14ac:dyDescent="0.25">
      <c r="A11" s="37" t="s">
        <v>18</v>
      </c>
      <c r="B11" s="21" t="e">
        <f>SUM(Octobre!AH11+Novembre!AH11+Decembre!AH11+#REF!+#REF!+#REF!+#REF!+#REF!+#REF!+#REF!+Aout!AH11+Septembre!AH11)</f>
        <v>#REF!</v>
      </c>
      <c r="C11" s="23" t="e">
        <f>SUM(#REF!+#REF!+#REF!+#REF!+#REF!+#REF!+#REF!+Aout!AI11+Septembre!AI11+Octobre!AI11+Novembre!AI11+Decembre!AI11)</f>
        <v>#REF!</v>
      </c>
      <c r="D11" s="21" t="e">
        <f>SUM(#REF!+#REF!+#REF!+#REF!+#REF!+#REF!+#REF!+Aout!AJ11+Septembre!AJ11+Octobre!AJ11+Novembre!AJ11+Decembre!AJ11)</f>
        <v>#REF!</v>
      </c>
      <c r="E11" s="21" t="e">
        <f>SUM(#REF!+#REF!+#REF!+#REF!+#REF!+#REF!+#REF!+Aout!AK11+Septembre!AK11+Octobre!AK11+Novembre!AK11+Decembre!AK11)</f>
        <v>#REF!</v>
      </c>
    </row>
    <row r="12" spans="1:5" x14ac:dyDescent="0.25">
      <c r="A12" s="20"/>
      <c r="B12" s="21" t="e">
        <f>SUM(Octobre!AH12+Novembre!AH12+Decembre!AH12+#REF!+#REF!+#REF!+#REF!+#REF!+#REF!+#REF!+Aout!AH12+Septembre!AH12)</f>
        <v>#REF!</v>
      </c>
      <c r="C12" s="21" t="e">
        <f>SUM(#REF!+#REF!+#REF!+#REF!+#REF!+#REF!+#REF!+Aout!AI12+Septembre!AI12+Octobre!AI12+Novembre!AI12+Decembre!AI12)</f>
        <v>#REF!</v>
      </c>
      <c r="D12" s="21" t="e">
        <f>SUM(#REF!+#REF!+#REF!+#REF!+#REF!+#REF!+#REF!+Aout!AJ12+Septembre!AJ12+Octobre!AJ12+Novembre!AJ12+Decembre!AJ12)</f>
        <v>#REF!</v>
      </c>
      <c r="E12" s="21" t="e">
        <f>SUM(#REF!+#REF!+#REF!+#REF!+#REF!+#REF!+#REF!+Aout!AK12+Septembre!AK12+Octobre!AK12+Novembre!AK12+Decembre!AK12)</f>
        <v>#REF!</v>
      </c>
    </row>
    <row r="13" spans="1:5" x14ac:dyDescent="0.25">
      <c r="A13" s="37" t="s">
        <v>19</v>
      </c>
      <c r="B13" s="21" t="e">
        <f>SUM(Octobre!AH13+Novembre!AH13+Decembre!AH13+#REF!+#REF!+#REF!+#REF!+#REF!+#REF!+#REF!+Aout!AH13+Septembre!AH13)</f>
        <v>#REF!</v>
      </c>
      <c r="C13" s="29" t="e">
        <f>SUM(#REF!+#REF!+#REF!+#REF!+#REF!+#REF!+#REF!+Aout!AI13+Septembre!AI13+Octobre!AI13+Novembre!AI13+Decembre!AI13)</f>
        <v>#REF!</v>
      </c>
      <c r="D13" s="21" t="e">
        <f>SUM(#REF!+#REF!+#REF!+#REF!+#REF!+#REF!+#REF!+Aout!AJ13+Septembre!AJ13+Octobre!AJ13+Novembre!AJ13+Decembre!AJ13)</f>
        <v>#REF!</v>
      </c>
      <c r="E13" s="21" t="e">
        <f>SUM(#REF!+#REF!+#REF!+#REF!+#REF!+#REF!+#REF!+Aout!AK13+Septembre!AK13+Octobre!AK13+Novembre!AK13+Decembre!AK13)</f>
        <v>#REF!</v>
      </c>
    </row>
    <row r="14" spans="1:5" x14ac:dyDescent="0.25">
      <c r="A14" s="37" t="s">
        <v>20</v>
      </c>
      <c r="B14" s="21" t="e">
        <f>SUM(Octobre!AH14+Novembre!AH14+Decembre!AH14+#REF!+#REF!+#REF!+#REF!+#REF!+#REF!+#REF!+Aout!AH14+Septembre!AH14)</f>
        <v>#REF!</v>
      </c>
      <c r="C14" s="21" t="e">
        <f>SUM(#REF!+#REF!+#REF!+#REF!+#REF!+#REF!+#REF!+Aout!AI14+Septembre!AI14+Octobre!AI14+Novembre!AI14+Decembre!AI14)</f>
        <v>#REF!</v>
      </c>
      <c r="D14" s="21" t="e">
        <f>SUM(#REF!+#REF!+#REF!+#REF!+#REF!+#REF!+#REF!+Aout!AJ14+Septembre!AJ14+Octobre!AJ14+Novembre!AJ14+Decembre!AJ14)</f>
        <v>#REF!</v>
      </c>
      <c r="E14" s="21" t="e">
        <f>SUM(#REF!+#REF!+#REF!+#REF!+#REF!+#REF!+#REF!+Aout!AK14+Septembre!AK14+Octobre!AK14+Novembre!AK14+Decembre!AK14)</f>
        <v>#REF!</v>
      </c>
    </row>
    <row r="15" spans="1:5" x14ac:dyDescent="0.25">
      <c r="A15" s="37"/>
      <c r="B15" s="21" t="e">
        <f>SUM(Octobre!AH15+Novembre!AH15+Decembre!AH15+#REF!+#REF!+#REF!+#REF!+#REF!+#REF!+#REF!+Aout!AH15+Septembre!AH15)</f>
        <v>#REF!</v>
      </c>
      <c r="C15" s="21" t="e">
        <f>SUM(#REF!+#REF!+#REF!+#REF!+#REF!+#REF!+#REF!+Aout!AI15+Septembre!AI15+Octobre!AI15+Novembre!AI15+Decembre!AI15)</f>
        <v>#REF!</v>
      </c>
      <c r="D15" s="21" t="e">
        <f>SUM(#REF!+#REF!+#REF!+#REF!+#REF!+#REF!+#REF!+Aout!AJ15+Septembre!AJ15+Octobre!AJ15+Novembre!AJ15+Decembre!AJ15)</f>
        <v>#REF!</v>
      </c>
      <c r="E15" s="21" t="e">
        <f>SUM(#REF!+#REF!+#REF!+#REF!+#REF!+#REF!+#REF!+Aout!AK15+Septembre!AK15+Octobre!AK15+Novembre!AK15+Decembre!AK15)</f>
        <v>#REF!</v>
      </c>
    </row>
    <row r="16" spans="1:5" x14ac:dyDescent="0.25">
      <c r="A16" s="37" t="s">
        <v>21</v>
      </c>
      <c r="B16" s="21" t="e">
        <f>SUM(Octobre!AH16+Novembre!AH16+Decembre!AH16+#REF!+#REF!+#REF!+#REF!+#REF!+#REF!+#REF!+Aout!AH16+Septembre!AH16)</f>
        <v>#REF!</v>
      </c>
      <c r="C16" s="21" t="e">
        <f>SUM(#REF!+#REF!+#REF!+#REF!+#REF!+#REF!+#REF!+Aout!AI16+Septembre!AI16+Octobre!AI16+Novembre!AI16+Decembre!AI16)</f>
        <v>#REF!</v>
      </c>
      <c r="D16" s="21" t="e">
        <f>SUM(#REF!+#REF!+#REF!+#REF!+#REF!+#REF!+#REF!+Aout!AJ16+Septembre!AJ16+Octobre!AJ16+Novembre!AJ16+Decembre!AJ16)</f>
        <v>#REF!</v>
      </c>
      <c r="E16" s="21" t="e">
        <f>SUM(#REF!+#REF!+#REF!+#REF!+#REF!+#REF!+#REF!+Aout!AK16+Septembre!AK16+Octobre!AK16+Novembre!AK16+Decembre!AK16)</f>
        <v>#REF!</v>
      </c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</sheetData>
  <mergeCells count="2">
    <mergeCell ref="D3:E3"/>
    <mergeCell ref="B3:C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Aout</vt:lpstr>
      <vt:lpstr>Septembre</vt:lpstr>
      <vt:lpstr>Octobre</vt:lpstr>
      <vt:lpstr>Novembre</vt:lpstr>
      <vt:lpstr>Decembre</vt:lpstr>
      <vt:lpstr>parametre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2018-07-17T05:58:22Z</dcterms:modified>
</cp:coreProperties>
</file>