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25-3\"/>
    </mc:Choice>
  </mc:AlternateContent>
  <xr:revisionPtr revIDLastSave="0" documentId="10_ncr:8100000_{7632452E-6DF1-4AB4-8F46-E8E5A68BFD51}" xr6:coauthVersionLast="34" xr6:coauthVersionMax="34" xr10:uidLastSave="{00000000-0000-0000-0000-000000000000}"/>
  <bookViews>
    <workbookView xWindow="0" yWindow="0" windowWidth="19200" windowHeight="6670" activeTab="1" xr2:uid="{00000000-000D-0000-FFFF-FFFF00000000}"/>
  </bookViews>
  <sheets>
    <sheet name="Résultat" sheetId="1" r:id="rId1"/>
    <sheet name="Extraction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2" i="1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C12" i="1" s="1"/>
  <c r="E2" i="2"/>
  <c r="D4" i="3"/>
  <c r="D3" i="3"/>
</calcChain>
</file>

<file path=xl/sharedStrings.xml><?xml version="1.0" encoding="utf-8"?>
<sst xmlns="http://schemas.openxmlformats.org/spreadsheetml/2006/main" count="18" uniqueCount="17">
  <si>
    <t>Nb heure entre 21h et 6h</t>
  </si>
  <si>
    <t>Date</t>
  </si>
  <si>
    <t>Heure de fin</t>
  </si>
  <si>
    <t>Heure de début</t>
  </si>
  <si>
    <t>Temps travaillé</t>
  </si>
  <si>
    <t>Heure début</t>
  </si>
  <si>
    <t>Heure fin</t>
  </si>
  <si>
    <t>Différence</t>
  </si>
  <si>
    <t>=SI(F3&lt;E3;1-E3+F3;F3-E3)</t>
  </si>
  <si>
    <t>=SI(F4&lt;E4;1-E4+F4;F4-E4)</t>
  </si>
  <si>
    <t>Colonne E</t>
  </si>
  <si>
    <t>Colonne F</t>
  </si>
  <si>
    <t>Colonne G</t>
  </si>
  <si>
    <t>Ligne 2</t>
  </si>
  <si>
    <t>Ligne 3</t>
  </si>
  <si>
    <t>Ligne 4</t>
  </si>
  <si>
    <t>Hors 6h-21h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</si>
</sst>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1" xfId="0" applyNumberFormat="1" applyBorder="1"/>
    <xf numFmtId="20" fontId="0" fillId="0" borderId="0" xfId="0" applyNumberFormat="1"/>
    <xf numFmtId="14" fontId="0" fillId="0" borderId="0" xfId="0" applyNumberFormat="1"/>
    <xf numFmtId="20" fontId="0" fillId="0" borderId="1" xfId="0" applyNumberFormat="1" applyBorder="1"/>
    <xf numFmtId="20" fontId="0" fillId="2" borderId="1" xfId="0" applyNumberFormat="1" applyFill="1" applyBorder="1"/>
    <xf numFmtId="0" fontId="0" fillId="0" borderId="0" xfId="0" quotePrefix="1"/>
    <xf numFmtId="20" fontId="0" fillId="0" borderId="3" xfId="0" applyNumberFormat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right"/>
    </xf>
    <xf numFmtId="20" fontId="0" fillId="0" borderId="4" xfId="0" applyNumberFormat="1" applyBorder="1" applyAlignment="1">
      <alignment horizontal="center"/>
    </xf>
    <xf numFmtId="4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0" xfId="0" applyNumberFormat="1"/>
    <xf numFmtId="165" fontId="0" fillId="0" borderId="2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32"/>
  <sheetViews>
    <sheetView showGridLines="0" workbookViewId="0">
      <selection activeCell="C6" sqref="C6"/>
    </sheetView>
  </sheetViews>
  <sheetFormatPr baseColWidth="10" defaultRowHeight="14.5" x14ac:dyDescent="0.35"/>
  <cols>
    <col min="3" max="3" width="23.26953125" customWidth="1"/>
    <col min="8" max="8" width="21.81640625" bestFit="1" customWidth="1"/>
  </cols>
  <sheetData>
    <row r="1" spans="2:3" x14ac:dyDescent="0.35">
      <c r="B1" t="s">
        <v>1</v>
      </c>
      <c r="C1" t="s">
        <v>0</v>
      </c>
    </row>
    <row r="2" spans="2:3" x14ac:dyDescent="0.35">
      <c r="B2" s="1">
        <v>43101</v>
      </c>
      <c r="C2" s="14">
        <f>SUMIFS(Extraction!E:E,Extraction!A:A,Résultat!B2)</f>
        <v>0</v>
      </c>
    </row>
    <row r="3" spans="2:3" x14ac:dyDescent="0.35">
      <c r="B3" s="1">
        <v>43102</v>
      </c>
      <c r="C3" s="14">
        <f>SUMIFS(Extraction!E:E,Extraction!A:A,Résultat!B3)</f>
        <v>0</v>
      </c>
    </row>
    <row r="4" spans="2:3" x14ac:dyDescent="0.35">
      <c r="B4" s="1">
        <v>43103</v>
      </c>
      <c r="C4" s="14">
        <f>SUMIFS(Extraction!E:E,Extraction!A:A,Résultat!B4)</f>
        <v>0</v>
      </c>
    </row>
    <row r="5" spans="2:3" x14ac:dyDescent="0.35">
      <c r="B5" s="1">
        <v>43104</v>
      </c>
      <c r="C5" s="14">
        <f>SUMIFS(Extraction!E:E,Extraction!A:A,Résultat!B5)</f>
        <v>0</v>
      </c>
    </row>
    <row r="6" spans="2:3" x14ac:dyDescent="0.35">
      <c r="B6" s="1">
        <v>43105</v>
      </c>
      <c r="C6" s="14">
        <f>SUMIFS(Extraction!E:E,Extraction!A:A,Résultat!B6)</f>
        <v>0.11458333333333337</v>
      </c>
    </row>
    <row r="7" spans="2:3" x14ac:dyDescent="0.35">
      <c r="B7" s="1">
        <v>43106</v>
      </c>
      <c r="C7" s="14">
        <f>SUMIFS(Extraction!E:E,Extraction!A:A,Résultat!B7)</f>
        <v>0</v>
      </c>
    </row>
    <row r="8" spans="2:3" x14ac:dyDescent="0.35">
      <c r="B8" s="1">
        <v>43107</v>
      </c>
      <c r="C8" s="14">
        <f>SUMIFS(Extraction!E:E,Extraction!A:A,Résultat!B8)</f>
        <v>0</v>
      </c>
    </row>
    <row r="9" spans="2:3" x14ac:dyDescent="0.35">
      <c r="B9" s="1">
        <v>43108</v>
      </c>
      <c r="C9" s="14">
        <f>SUMIFS(Extraction!E:E,Extraction!A:A,Résultat!B9)</f>
        <v>4.1666666666666657E-2</v>
      </c>
    </row>
    <row r="10" spans="2:3" x14ac:dyDescent="0.35">
      <c r="B10" s="1">
        <v>43109</v>
      </c>
      <c r="C10" s="14">
        <f>SUMIFS(Extraction!E:E,Extraction!A:A,Résultat!B10)</f>
        <v>0.10763888888888884</v>
      </c>
    </row>
    <row r="11" spans="2:3" x14ac:dyDescent="0.35">
      <c r="B11" s="1">
        <v>43110</v>
      </c>
      <c r="C11" s="14">
        <f>SUMIFS(Extraction!E:E,Extraction!A:A,Résultat!B11)</f>
        <v>0</v>
      </c>
    </row>
    <row r="12" spans="2:3" x14ac:dyDescent="0.35">
      <c r="B12" s="1">
        <v>43111</v>
      </c>
      <c r="C12" s="14">
        <f>SUMIFS(Extraction!E:E,Extraction!A:A,Résultat!B12)</f>
        <v>8.3333333333333343E-2</v>
      </c>
    </row>
    <row r="13" spans="2:3" x14ac:dyDescent="0.35">
      <c r="B13" s="1">
        <v>43112</v>
      </c>
      <c r="C13" s="14">
        <f>SUMIFS(Extraction!E:E,Extraction!A:A,Résultat!B13)</f>
        <v>0</v>
      </c>
    </row>
    <row r="14" spans="2:3" x14ac:dyDescent="0.35">
      <c r="B14" s="1">
        <v>43113</v>
      </c>
      <c r="C14" s="14">
        <f>SUMIFS(Extraction!E:E,Extraction!A:A,Résultat!B14)</f>
        <v>0</v>
      </c>
    </row>
    <row r="15" spans="2:3" x14ac:dyDescent="0.35">
      <c r="B15" s="1">
        <v>43114</v>
      </c>
      <c r="C15" s="14">
        <f>SUMIFS(Extraction!E:E,Extraction!A:A,Résultat!B15)</f>
        <v>0</v>
      </c>
    </row>
    <row r="16" spans="2:3" x14ac:dyDescent="0.35">
      <c r="B16" s="1">
        <v>43115</v>
      </c>
      <c r="C16" s="14">
        <f>SUMIFS(Extraction!E:E,Extraction!A:A,Résultat!B16)</f>
        <v>0</v>
      </c>
    </row>
    <row r="17" spans="2:3" x14ac:dyDescent="0.35">
      <c r="B17" s="1">
        <v>43116</v>
      </c>
      <c r="C17" s="14">
        <f>SUMIFS(Extraction!E:E,Extraction!A:A,Résultat!B17)</f>
        <v>0</v>
      </c>
    </row>
    <row r="18" spans="2:3" x14ac:dyDescent="0.35">
      <c r="B18" s="1">
        <v>43117</v>
      </c>
      <c r="C18" s="14">
        <f>SUMIFS(Extraction!E:E,Extraction!A:A,Résultat!B18)</f>
        <v>0</v>
      </c>
    </row>
    <row r="19" spans="2:3" x14ac:dyDescent="0.35">
      <c r="B19" s="1">
        <v>43118</v>
      </c>
      <c r="C19" s="14">
        <f>SUMIFS(Extraction!E:E,Extraction!A:A,Résultat!B19)</f>
        <v>0</v>
      </c>
    </row>
    <row r="20" spans="2:3" x14ac:dyDescent="0.35">
      <c r="B20" s="1">
        <v>43119</v>
      </c>
      <c r="C20" s="14">
        <f>SUMIFS(Extraction!E:E,Extraction!A:A,Résultat!B20)</f>
        <v>0</v>
      </c>
    </row>
    <row r="21" spans="2:3" x14ac:dyDescent="0.35">
      <c r="B21" s="1">
        <v>43120</v>
      </c>
      <c r="C21" s="14">
        <f>SUMIFS(Extraction!E:E,Extraction!A:A,Résultat!B21)</f>
        <v>0</v>
      </c>
    </row>
    <row r="22" spans="2:3" x14ac:dyDescent="0.35">
      <c r="B22" s="1">
        <v>43121</v>
      </c>
      <c r="C22" s="14">
        <f>SUMIFS(Extraction!E:E,Extraction!A:A,Résultat!B22)</f>
        <v>0</v>
      </c>
    </row>
    <row r="23" spans="2:3" x14ac:dyDescent="0.35">
      <c r="B23" s="1">
        <v>43122</v>
      </c>
      <c r="C23" s="14">
        <f>SUMIFS(Extraction!E:E,Extraction!A:A,Résultat!B23)</f>
        <v>0</v>
      </c>
    </row>
    <row r="24" spans="2:3" x14ac:dyDescent="0.35">
      <c r="B24" s="1">
        <v>43123</v>
      </c>
      <c r="C24" s="14">
        <f>SUMIFS(Extraction!E:E,Extraction!A:A,Résultat!B24)</f>
        <v>0</v>
      </c>
    </row>
    <row r="25" spans="2:3" x14ac:dyDescent="0.35">
      <c r="B25" s="1">
        <v>43124</v>
      </c>
      <c r="C25" s="14">
        <f>SUMIFS(Extraction!E:E,Extraction!A:A,Résultat!B25)</f>
        <v>0</v>
      </c>
    </row>
    <row r="26" spans="2:3" x14ac:dyDescent="0.35">
      <c r="B26" s="1">
        <v>43125</v>
      </c>
      <c r="C26" s="14">
        <f>SUMIFS(Extraction!E:E,Extraction!A:A,Résultat!B26)</f>
        <v>0</v>
      </c>
    </row>
    <row r="27" spans="2:3" x14ac:dyDescent="0.35">
      <c r="B27" s="1">
        <v>43126</v>
      </c>
      <c r="C27" s="14">
        <f>SUMIFS(Extraction!E:E,Extraction!A:A,Résultat!B27)</f>
        <v>0</v>
      </c>
    </row>
    <row r="28" spans="2:3" x14ac:dyDescent="0.35">
      <c r="B28" s="1">
        <v>43127</v>
      </c>
      <c r="C28" s="14">
        <f>SUMIFS(Extraction!E:E,Extraction!A:A,Résultat!B28)</f>
        <v>0</v>
      </c>
    </row>
    <row r="29" spans="2:3" x14ac:dyDescent="0.35">
      <c r="B29" s="1">
        <v>43128</v>
      </c>
      <c r="C29" s="14">
        <f>SUMIFS(Extraction!E:E,Extraction!A:A,Résultat!B29)</f>
        <v>0</v>
      </c>
    </row>
    <row r="30" spans="2:3" x14ac:dyDescent="0.35">
      <c r="B30" s="1">
        <v>43129</v>
      </c>
      <c r="C30" s="14">
        <f>SUMIFS(Extraction!E:E,Extraction!A:A,Résultat!B30)</f>
        <v>0</v>
      </c>
    </row>
    <row r="31" spans="2:3" x14ac:dyDescent="0.35">
      <c r="B31" s="1">
        <v>43130</v>
      </c>
      <c r="C31" s="14">
        <f>SUMIFS(Extraction!E:E,Extraction!A:A,Résultat!B31)</f>
        <v>0</v>
      </c>
    </row>
    <row r="32" spans="2:3" x14ac:dyDescent="0.35">
      <c r="B32" s="1">
        <v>43131</v>
      </c>
      <c r="C32" s="14">
        <f>SUMIFS(Extraction!E:E,Extraction!A:A,Résultat!B32)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5"/>
  <sheetViews>
    <sheetView tabSelected="1" workbookViewId="0">
      <selection activeCell="E13" sqref="E13"/>
    </sheetView>
  </sheetViews>
  <sheetFormatPr baseColWidth="10" defaultRowHeight="14.5" x14ac:dyDescent="0.35"/>
  <cols>
    <col min="1" max="1" width="10.90625" customWidth="1"/>
    <col min="2" max="2" width="11.36328125" customWidth="1"/>
    <col min="3" max="3" width="15.7265625" customWidth="1"/>
    <col min="4" max="4" width="12" customWidth="1"/>
  </cols>
  <sheetData>
    <row r="1" spans="1:8" x14ac:dyDescent="0.35">
      <c r="A1" t="s">
        <v>1</v>
      </c>
      <c r="B1" t="s">
        <v>4</v>
      </c>
      <c r="C1" t="s">
        <v>3</v>
      </c>
      <c r="D1" t="s">
        <v>2</v>
      </c>
      <c r="E1" t="s">
        <v>16</v>
      </c>
      <c r="H1" s="2">
        <v>0.25</v>
      </c>
    </row>
    <row r="2" spans="1:8" x14ac:dyDescent="0.35">
      <c r="A2" s="3">
        <v>43102</v>
      </c>
      <c r="B2" s="2">
        <v>9.6527777777777768E-2</v>
      </c>
      <c r="C2" s="2">
        <v>0.2986111111111111</v>
      </c>
      <c r="D2" s="2">
        <v>0.39583333333333331</v>
      </c>
      <c r="E2" s="13">
        <f>IF(C2&lt;$H$1,IF(D2&lt;$H$1,D2-C2,C2-$H$1),0)+IF(D2&gt;$H$2,IF(C2&gt;$H$2,D2-C2,D2-$H$2),0)</f>
        <v>0</v>
      </c>
      <c r="H2" s="2">
        <v>0.875</v>
      </c>
    </row>
    <row r="3" spans="1:8" x14ac:dyDescent="0.35">
      <c r="A3" s="3">
        <v>43102</v>
      </c>
      <c r="B3" s="2">
        <v>4.5138888888888888E-2</v>
      </c>
      <c r="C3" s="2">
        <v>0.70486111111111116</v>
      </c>
      <c r="D3" s="2">
        <v>0.75</v>
      </c>
      <c r="E3" s="13">
        <f t="shared" ref="E3:E35" si="0">IF(C3&lt;$H$1,IF(D3&lt;$H$1,D3-C3,C3-$H$1),0)+IF(D3&gt;$H$2,IF(C3&gt;$H$2,D3-C3,D3-$H$2),0)</f>
        <v>0</v>
      </c>
    </row>
    <row r="4" spans="1:8" x14ac:dyDescent="0.35">
      <c r="A4" s="3">
        <v>43103</v>
      </c>
      <c r="B4" s="2">
        <v>0.125</v>
      </c>
      <c r="C4" s="2">
        <v>0.30902777777777779</v>
      </c>
      <c r="D4" s="2">
        <v>0.43402777777777773</v>
      </c>
      <c r="E4" s="13">
        <f t="shared" si="0"/>
        <v>0</v>
      </c>
    </row>
    <row r="5" spans="1:8" x14ac:dyDescent="0.35">
      <c r="A5" s="3">
        <v>43104</v>
      </c>
      <c r="B5" s="2">
        <v>0.1111111111111111</v>
      </c>
      <c r="C5" s="2">
        <v>0.30555555555555552</v>
      </c>
      <c r="D5" s="2">
        <v>0.41666666666666669</v>
      </c>
      <c r="E5" s="13">
        <f t="shared" si="0"/>
        <v>0</v>
      </c>
    </row>
    <row r="6" spans="1:8" x14ac:dyDescent="0.35">
      <c r="A6" s="3">
        <v>43104</v>
      </c>
      <c r="B6" s="2">
        <v>0.1388888888888889</v>
      </c>
      <c r="C6" s="2">
        <v>0.54166666666666663</v>
      </c>
      <c r="D6" s="2">
        <v>0.68055555555555547</v>
      </c>
      <c r="E6" s="13">
        <f t="shared" si="0"/>
        <v>0</v>
      </c>
    </row>
    <row r="7" spans="1:8" x14ac:dyDescent="0.35">
      <c r="A7" s="3">
        <v>43105</v>
      </c>
      <c r="B7" s="2">
        <v>0.16666666666666666</v>
      </c>
      <c r="C7" s="2">
        <v>0.82291666666666663</v>
      </c>
      <c r="D7" s="2">
        <v>0.98958333333333337</v>
      </c>
      <c r="E7" s="13">
        <f t="shared" si="0"/>
        <v>0.11458333333333337</v>
      </c>
    </row>
    <row r="8" spans="1:8" x14ac:dyDescent="0.35">
      <c r="A8" s="3">
        <v>43108</v>
      </c>
      <c r="B8" s="2">
        <v>4.1666666666666664E-2</v>
      </c>
      <c r="C8" s="2">
        <v>0.17361111111111113</v>
      </c>
      <c r="D8" s="2">
        <v>0.21527777777777779</v>
      </c>
      <c r="E8" s="13">
        <f t="shared" si="0"/>
        <v>4.1666666666666657E-2</v>
      </c>
    </row>
    <row r="9" spans="1:8" x14ac:dyDescent="0.35">
      <c r="A9" s="3">
        <v>43108</v>
      </c>
      <c r="B9" s="2">
        <v>9.0277777777777776E-2</v>
      </c>
      <c r="C9" s="2">
        <v>0.64930555555555558</v>
      </c>
      <c r="D9" s="2">
        <v>0.73958333333333337</v>
      </c>
      <c r="E9" s="13">
        <f t="shared" si="0"/>
        <v>0</v>
      </c>
    </row>
    <row r="10" spans="1:8" x14ac:dyDescent="0.35">
      <c r="A10" s="3">
        <v>43109</v>
      </c>
      <c r="B10" s="2">
        <v>8.2638888888888887E-2</v>
      </c>
      <c r="C10" s="2">
        <v>0.31597222222222221</v>
      </c>
      <c r="D10" s="2">
        <v>0.39930555555555558</v>
      </c>
      <c r="E10" s="13">
        <f t="shared" si="0"/>
        <v>0</v>
      </c>
    </row>
    <row r="11" spans="1:8" x14ac:dyDescent="0.35">
      <c r="A11" s="3">
        <v>43109</v>
      </c>
      <c r="B11" s="2">
        <v>0.14930555555555555</v>
      </c>
      <c r="C11" s="2">
        <v>0.83333333333333337</v>
      </c>
      <c r="D11" s="2">
        <v>0.98263888888888884</v>
      </c>
      <c r="E11" s="13">
        <f t="shared" si="0"/>
        <v>0.10763888888888884</v>
      </c>
    </row>
    <row r="12" spans="1:8" x14ac:dyDescent="0.35">
      <c r="A12" s="3">
        <v>43110</v>
      </c>
      <c r="B12" s="2">
        <v>0.16597222222222222</v>
      </c>
      <c r="C12" s="2">
        <v>0.30902777777777779</v>
      </c>
      <c r="D12" s="2">
        <v>0.47569444444444442</v>
      </c>
      <c r="E12" s="13">
        <f t="shared" si="0"/>
        <v>0</v>
      </c>
    </row>
    <row r="13" spans="1:8" x14ac:dyDescent="0.35">
      <c r="A13" s="3">
        <v>43110</v>
      </c>
      <c r="B13" s="2">
        <v>8.3333333333333329E-2</v>
      </c>
      <c r="C13" s="2">
        <v>0.65972222222222221</v>
      </c>
      <c r="D13" s="2">
        <v>0.74305555555555547</v>
      </c>
      <c r="E13" s="13">
        <f t="shared" si="0"/>
        <v>0</v>
      </c>
    </row>
    <row r="14" spans="1:8" x14ac:dyDescent="0.35">
      <c r="A14" s="3">
        <v>43111</v>
      </c>
      <c r="B14" s="2">
        <v>8.3333333333333329E-2</v>
      </c>
      <c r="C14" s="2">
        <v>4.1666666666666664E-2</v>
      </c>
      <c r="D14" s="2">
        <v>0.125</v>
      </c>
      <c r="E14" s="13">
        <f t="shared" si="0"/>
        <v>8.3333333333333343E-2</v>
      </c>
    </row>
    <row r="15" spans="1:8" x14ac:dyDescent="0.35">
      <c r="A15" s="3">
        <v>43111</v>
      </c>
      <c r="B15" s="2">
        <v>8.3333333333333329E-2</v>
      </c>
      <c r="C15" s="2">
        <v>0.60416666666666663</v>
      </c>
      <c r="D15" s="2">
        <v>0.6875</v>
      </c>
      <c r="E15" s="13">
        <f t="shared" si="0"/>
        <v>0</v>
      </c>
    </row>
    <row r="16" spans="1:8" x14ac:dyDescent="0.35">
      <c r="A16" s="3">
        <v>43115</v>
      </c>
      <c r="B16" s="2">
        <v>0.125</v>
      </c>
      <c r="C16" s="2">
        <v>0.28125</v>
      </c>
      <c r="D16" s="2">
        <v>0.40625</v>
      </c>
      <c r="E16" s="13">
        <f t="shared" si="0"/>
        <v>0</v>
      </c>
    </row>
    <row r="17" spans="1:5" x14ac:dyDescent="0.35">
      <c r="A17" s="3">
        <v>43115</v>
      </c>
      <c r="B17" s="2">
        <v>6.9444444444444434E-2</v>
      </c>
      <c r="C17" s="2">
        <v>0.66666666666666663</v>
      </c>
      <c r="D17" s="2">
        <v>0.73611111111111116</v>
      </c>
      <c r="E17" s="13">
        <f t="shared" si="0"/>
        <v>0</v>
      </c>
    </row>
    <row r="18" spans="1:5" x14ac:dyDescent="0.35">
      <c r="A18" s="3">
        <v>43116</v>
      </c>
      <c r="B18" s="2">
        <v>8.9583333333333334E-2</v>
      </c>
      <c r="C18" s="2">
        <v>0.3125</v>
      </c>
      <c r="D18" s="2">
        <v>0.40277777777777773</v>
      </c>
      <c r="E18" s="13">
        <f t="shared" si="0"/>
        <v>0</v>
      </c>
    </row>
    <row r="19" spans="1:5" x14ac:dyDescent="0.35">
      <c r="A19" s="3">
        <v>43116</v>
      </c>
      <c r="B19" s="2">
        <v>0.12152777777777778</v>
      </c>
      <c r="C19" s="2">
        <v>0.62152777777777779</v>
      </c>
      <c r="D19" s="2">
        <v>0.74305555555555547</v>
      </c>
      <c r="E19" s="13">
        <f t="shared" si="0"/>
        <v>0</v>
      </c>
    </row>
    <row r="20" spans="1:5" x14ac:dyDescent="0.35">
      <c r="A20" s="3">
        <v>43122</v>
      </c>
      <c r="B20" s="2">
        <v>0.11805555555555557</v>
      </c>
      <c r="C20" s="2">
        <v>0.28819444444444448</v>
      </c>
      <c r="D20" s="2">
        <v>0.40625</v>
      </c>
      <c r="E20" s="13">
        <f t="shared" si="0"/>
        <v>0</v>
      </c>
    </row>
    <row r="21" spans="1:5" x14ac:dyDescent="0.35">
      <c r="A21" s="3">
        <v>43122</v>
      </c>
      <c r="B21" s="2">
        <v>9.0277777777777776E-2</v>
      </c>
      <c r="C21" s="2">
        <v>0.64583333333333337</v>
      </c>
      <c r="D21" s="2">
        <v>0.73611111111111116</v>
      </c>
      <c r="E21" s="13">
        <f t="shared" si="0"/>
        <v>0</v>
      </c>
    </row>
    <row r="22" spans="1:5" x14ac:dyDescent="0.35">
      <c r="A22" s="3">
        <v>43123</v>
      </c>
      <c r="B22" s="2">
        <v>0.16666666666666666</v>
      </c>
      <c r="C22" s="2">
        <v>0.29166666666666669</v>
      </c>
      <c r="D22" s="2">
        <v>0.45833333333333331</v>
      </c>
      <c r="E22" s="13">
        <f t="shared" si="0"/>
        <v>0</v>
      </c>
    </row>
    <row r="23" spans="1:5" x14ac:dyDescent="0.35">
      <c r="A23" s="3">
        <v>43123</v>
      </c>
      <c r="B23" s="2">
        <v>0.12847222222222224</v>
      </c>
      <c r="C23" s="2">
        <v>0.62152777777777779</v>
      </c>
      <c r="D23" s="2">
        <v>0.75</v>
      </c>
      <c r="E23" s="13">
        <f t="shared" si="0"/>
        <v>0</v>
      </c>
    </row>
    <row r="24" spans="1:5" x14ac:dyDescent="0.35">
      <c r="A24" s="3">
        <v>43124</v>
      </c>
      <c r="B24" s="2">
        <v>8.6805555555555566E-2</v>
      </c>
      <c r="C24" s="2">
        <v>0.30902777777777779</v>
      </c>
      <c r="D24" s="2">
        <v>0.39583333333333331</v>
      </c>
      <c r="E24" s="13">
        <f t="shared" si="0"/>
        <v>0</v>
      </c>
    </row>
    <row r="25" spans="1:5" x14ac:dyDescent="0.35">
      <c r="A25" s="3">
        <v>43124</v>
      </c>
      <c r="B25" s="2">
        <v>0.1111111111111111</v>
      </c>
      <c r="C25" s="2">
        <v>0.64236111111111105</v>
      </c>
      <c r="D25" s="2">
        <v>0.75347222222222221</v>
      </c>
      <c r="E25" s="13">
        <f t="shared" si="0"/>
        <v>0</v>
      </c>
    </row>
    <row r="26" spans="1:5" x14ac:dyDescent="0.35">
      <c r="A26" s="3">
        <v>43125</v>
      </c>
      <c r="B26" s="2">
        <v>8.3333333333333329E-2</v>
      </c>
      <c r="C26" s="2">
        <v>0.30555555555555552</v>
      </c>
      <c r="D26" s="2">
        <v>0.3888888888888889</v>
      </c>
      <c r="E26" s="13">
        <f t="shared" si="0"/>
        <v>0</v>
      </c>
    </row>
    <row r="27" spans="1:5" x14ac:dyDescent="0.35">
      <c r="A27" s="3">
        <v>43125</v>
      </c>
      <c r="B27" s="2">
        <v>0.20138888888888887</v>
      </c>
      <c r="C27" s="2">
        <v>0.54166666666666663</v>
      </c>
      <c r="D27" s="2">
        <v>0.74305555555555547</v>
      </c>
      <c r="E27" s="13">
        <f t="shared" si="0"/>
        <v>0</v>
      </c>
    </row>
    <row r="28" spans="1:5" x14ac:dyDescent="0.35">
      <c r="A28" s="3">
        <v>43126</v>
      </c>
      <c r="B28" s="2">
        <v>9.7222222222222224E-2</v>
      </c>
      <c r="C28" s="2">
        <v>0.30208333333333331</v>
      </c>
      <c r="D28" s="2">
        <v>0.39930555555555558</v>
      </c>
      <c r="E28" s="13">
        <f t="shared" si="0"/>
        <v>0</v>
      </c>
    </row>
    <row r="29" spans="1:5" x14ac:dyDescent="0.35">
      <c r="A29" s="3">
        <v>43126</v>
      </c>
      <c r="B29" s="2">
        <v>0.1111111111111111</v>
      </c>
      <c r="C29" s="2">
        <v>0.58333333333333337</v>
      </c>
      <c r="D29" s="2">
        <v>0.69444444444444453</v>
      </c>
      <c r="E29" s="13">
        <f t="shared" si="0"/>
        <v>0</v>
      </c>
    </row>
    <row r="30" spans="1:5" x14ac:dyDescent="0.35">
      <c r="A30" s="3">
        <v>43129</v>
      </c>
      <c r="B30" s="2">
        <v>9.0277777777777776E-2</v>
      </c>
      <c r="C30" s="2">
        <v>0.29166666666666669</v>
      </c>
      <c r="D30" s="2">
        <v>0.38194444444444442</v>
      </c>
      <c r="E30" s="13">
        <f t="shared" si="0"/>
        <v>0</v>
      </c>
    </row>
    <row r="31" spans="1:5" x14ac:dyDescent="0.35">
      <c r="A31" s="3">
        <v>43129</v>
      </c>
      <c r="B31" s="2">
        <v>0.10416666666666667</v>
      </c>
      <c r="C31" s="2">
        <v>0.63888888888888895</v>
      </c>
      <c r="D31" s="2">
        <v>0.74305555555555547</v>
      </c>
      <c r="E31" s="13">
        <f t="shared" si="0"/>
        <v>0</v>
      </c>
    </row>
    <row r="32" spans="1:5" x14ac:dyDescent="0.35">
      <c r="A32" s="3">
        <v>43130</v>
      </c>
      <c r="B32" s="2">
        <v>0.10277777777777779</v>
      </c>
      <c r="C32" s="2">
        <v>0.3</v>
      </c>
      <c r="D32" s="2">
        <v>0.40277777777777773</v>
      </c>
      <c r="E32" s="13">
        <f t="shared" si="0"/>
        <v>0</v>
      </c>
    </row>
    <row r="33" spans="1:5" x14ac:dyDescent="0.35">
      <c r="A33" s="3">
        <v>43130</v>
      </c>
      <c r="B33" s="2">
        <v>8.0555555555555561E-2</v>
      </c>
      <c r="C33" s="2">
        <v>0.65069444444444446</v>
      </c>
      <c r="D33" s="2">
        <v>0.73125000000000007</v>
      </c>
      <c r="E33" s="13">
        <f t="shared" si="0"/>
        <v>0</v>
      </c>
    </row>
    <row r="34" spans="1:5" x14ac:dyDescent="0.35">
      <c r="A34" s="3">
        <v>43131</v>
      </c>
      <c r="B34" s="2">
        <v>0.11666666666666665</v>
      </c>
      <c r="C34" s="2">
        <v>0.31388888888888888</v>
      </c>
      <c r="D34" s="2">
        <v>0.43055555555555558</v>
      </c>
      <c r="E34" s="13">
        <f t="shared" si="0"/>
        <v>0</v>
      </c>
    </row>
    <row r="35" spans="1:5" x14ac:dyDescent="0.35">
      <c r="A35" s="3">
        <v>43131</v>
      </c>
      <c r="B35" s="2">
        <v>6.9444444444444434E-2</v>
      </c>
      <c r="C35" s="2">
        <v>0.65972222222222221</v>
      </c>
      <c r="D35" s="2">
        <v>0.72916666666666663</v>
      </c>
      <c r="E35" s="13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workbookViewId="0">
      <selection activeCell="C9" sqref="C9"/>
    </sheetView>
  </sheetViews>
  <sheetFormatPr baseColWidth="10" defaultRowHeight="14.5" x14ac:dyDescent="0.35"/>
  <sheetData>
    <row r="1" spans="1:5" x14ac:dyDescent="0.35">
      <c r="B1" s="8" t="s">
        <v>10</v>
      </c>
      <c r="C1" s="8" t="s">
        <v>11</v>
      </c>
      <c r="D1" s="8" t="s">
        <v>12</v>
      </c>
    </row>
    <row r="2" spans="1:5" x14ac:dyDescent="0.35">
      <c r="A2" s="9" t="s">
        <v>13</v>
      </c>
      <c r="B2" s="10" t="s">
        <v>5</v>
      </c>
      <c r="C2" s="11" t="s">
        <v>6</v>
      </c>
      <c r="D2" s="12" t="s">
        <v>7</v>
      </c>
    </row>
    <row r="3" spans="1:5" x14ac:dyDescent="0.35">
      <c r="A3" s="9" t="s">
        <v>14</v>
      </c>
      <c r="B3" s="7">
        <v>0.875</v>
      </c>
      <c r="C3" s="4">
        <v>0.25</v>
      </c>
      <c r="D3" s="5">
        <f>IF(C3&lt;B3,1-B3+C3,C3-B3)</f>
        <v>0.375</v>
      </c>
      <c r="E3" s="6" t="s">
        <v>8</v>
      </c>
    </row>
    <row r="4" spans="1:5" x14ac:dyDescent="0.35">
      <c r="A4" s="9" t="s">
        <v>15</v>
      </c>
      <c r="B4" s="7">
        <v>0.25</v>
      </c>
      <c r="C4" s="4">
        <v>0.5</v>
      </c>
      <c r="D4" s="5">
        <f>IF(C4&lt;B4,1-B4+C4,C4-B4)</f>
        <v>0.25</v>
      </c>
      <c r="E4" s="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Extraction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Cindy DOLOMIEU</cp:lastModifiedBy>
  <dcterms:created xsi:type="dcterms:W3CDTF">2018-07-25T08:43:31Z</dcterms:created>
  <dcterms:modified xsi:type="dcterms:W3CDTF">2018-07-25T12:55:08Z</dcterms:modified>
</cp:coreProperties>
</file>