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121-2\"/>
    </mc:Choice>
  </mc:AlternateContent>
  <xr:revisionPtr revIDLastSave="0" documentId="13_ncr:1_{D6B33BB0-2C2D-4E93-B448-A61ED80B0A52}" xr6:coauthVersionLast="38" xr6:coauthVersionMax="38" xr10:uidLastSave="{00000000-0000-0000-0000-000000000000}"/>
  <bookViews>
    <workbookView xWindow="0" yWindow="0" windowWidth="19200" windowHeight="6650" activeTab="10" xr2:uid="{00000000-000D-0000-FFFF-FFFF00000000}"/>
  </bookViews>
  <sheets>
    <sheet name="jalila" sheetId="21" r:id="rId1"/>
    <sheet name="hedia" sheetId="20" r:id="rId2"/>
    <sheet name="zina" sheetId="19" r:id="rId3"/>
    <sheet name="selma" sheetId="18" r:id="rId4"/>
    <sheet name="chaher" sheetId="17" r:id="rId5"/>
    <sheet name="hamza" sheetId="16" r:id="rId6"/>
    <sheet name="wahid" sheetId="15" r:id="rId7"/>
    <sheet name="khlifa" sheetId="14" r:id="rId8"/>
    <sheet name="raouf" sheetId="13" r:id="rId9"/>
    <sheet name="houcine" sheetId="2" r:id="rId10"/>
    <sheet name="recap" sheetId="23" r:id="rId11"/>
  </sheets>
  <calcPr calcId="181029"/>
</workbook>
</file>

<file path=xl/calcChain.xml><?xml version="1.0" encoding="utf-8"?>
<calcChain xmlns="http://schemas.openxmlformats.org/spreadsheetml/2006/main">
  <c r="M28" i="21" l="1"/>
  <c r="M14" i="21"/>
  <c r="M7" i="21"/>
  <c r="P204" i="21"/>
  <c r="Q204" i="21" s="1"/>
  <c r="S204" i="21" s="1"/>
  <c r="H204" i="21"/>
  <c r="P203" i="21"/>
  <c r="Q203" i="21" s="1"/>
  <c r="S203" i="21" s="1"/>
  <c r="P202" i="21"/>
  <c r="Q202" i="21" s="1"/>
  <c r="S202" i="21" s="1"/>
  <c r="L202" i="21"/>
  <c r="L201" i="21"/>
  <c r="L204" i="21" s="1"/>
  <c r="M204" i="21" s="1"/>
  <c r="O201" i="21" s="1"/>
  <c r="C201" i="21"/>
  <c r="N201" i="21" s="1"/>
  <c r="Q200" i="21"/>
  <c r="S200" i="21" s="1"/>
  <c r="P200" i="21"/>
  <c r="P199" i="21"/>
  <c r="Q199" i="21" s="1"/>
  <c r="S199" i="21" s="1"/>
  <c r="Q198" i="21"/>
  <c r="S198" i="21" s="1"/>
  <c r="P198" i="21"/>
  <c r="H198" i="21"/>
  <c r="Q197" i="21"/>
  <c r="S197" i="21" s="1"/>
  <c r="P197" i="21"/>
  <c r="P196" i="21"/>
  <c r="Q196" i="21" s="1"/>
  <c r="S196" i="21" s="1"/>
  <c r="L196" i="21"/>
  <c r="L195" i="21"/>
  <c r="L198" i="21" s="1"/>
  <c r="M198" i="21" s="1"/>
  <c r="O195" i="21" s="1"/>
  <c r="C195" i="21"/>
  <c r="N195" i="21" s="1"/>
  <c r="Q194" i="21"/>
  <c r="S194" i="21" s="1"/>
  <c r="P194" i="21"/>
  <c r="P193" i="21"/>
  <c r="Q193" i="21" s="1"/>
  <c r="S193" i="21" s="1"/>
  <c r="Q192" i="21"/>
  <c r="S192" i="21" s="1"/>
  <c r="P192" i="21"/>
  <c r="H192" i="21"/>
  <c r="P191" i="21"/>
  <c r="Q191" i="21" s="1"/>
  <c r="S191" i="21" s="1"/>
  <c r="P190" i="21"/>
  <c r="Q190" i="21" s="1"/>
  <c r="S190" i="21" s="1"/>
  <c r="L190" i="21"/>
  <c r="L189" i="21"/>
  <c r="L192" i="21" s="1"/>
  <c r="M192" i="21" s="1"/>
  <c r="O189" i="21" s="1"/>
  <c r="C189" i="21"/>
  <c r="N189" i="21" s="1"/>
  <c r="P188" i="21"/>
  <c r="Q188" i="21" s="1"/>
  <c r="S188" i="21" s="1"/>
  <c r="P187" i="21"/>
  <c r="Q187" i="21" s="1"/>
  <c r="S187" i="21" s="1"/>
  <c r="Q186" i="21"/>
  <c r="S186" i="21" s="1"/>
  <c r="P186" i="21"/>
  <c r="H186" i="21"/>
  <c r="P185" i="21"/>
  <c r="Q185" i="21" s="1"/>
  <c r="S185" i="21" s="1"/>
  <c r="P184" i="21"/>
  <c r="Q184" i="21" s="1"/>
  <c r="S184" i="21" s="1"/>
  <c r="L184" i="21"/>
  <c r="L183" i="21"/>
  <c r="L186" i="21" s="1"/>
  <c r="M186" i="21" s="1"/>
  <c r="O183" i="21" s="1"/>
  <c r="C183" i="21"/>
  <c r="N183" i="21" s="1"/>
  <c r="P182" i="21"/>
  <c r="Q182" i="21" s="1"/>
  <c r="S182" i="21" s="1"/>
  <c r="P181" i="21"/>
  <c r="Q181" i="21" s="1"/>
  <c r="S181" i="21" s="1"/>
  <c r="P180" i="21"/>
  <c r="Q180" i="21" s="1"/>
  <c r="S180" i="21" s="1"/>
  <c r="H180" i="21"/>
  <c r="P179" i="21"/>
  <c r="Q179" i="21" s="1"/>
  <c r="S179" i="21" s="1"/>
  <c r="P178" i="21"/>
  <c r="Q178" i="21" s="1"/>
  <c r="S178" i="21" s="1"/>
  <c r="L178" i="21"/>
  <c r="L177" i="21"/>
  <c r="C177" i="21"/>
  <c r="N177" i="21" s="1"/>
  <c r="P176" i="21"/>
  <c r="Q176" i="21" s="1"/>
  <c r="S176" i="21" s="1"/>
  <c r="P175" i="21"/>
  <c r="Q175" i="21" s="1"/>
  <c r="S175" i="21" s="1"/>
  <c r="Q174" i="21"/>
  <c r="S174" i="21" s="1"/>
  <c r="P174" i="21"/>
  <c r="H174" i="21"/>
  <c r="P173" i="21"/>
  <c r="Q173" i="21" s="1"/>
  <c r="S173" i="21" s="1"/>
  <c r="P172" i="21"/>
  <c r="Q172" i="21" s="1"/>
  <c r="S172" i="21" s="1"/>
  <c r="L172" i="21"/>
  <c r="L171" i="21"/>
  <c r="C171" i="21"/>
  <c r="N171" i="21" s="1"/>
  <c r="P170" i="21"/>
  <c r="Q170" i="21" s="1"/>
  <c r="S170" i="21" s="1"/>
  <c r="P169" i="21"/>
  <c r="Q169" i="21" s="1"/>
  <c r="S169" i="21" s="1"/>
  <c r="P168" i="21"/>
  <c r="Q168" i="21" s="1"/>
  <c r="S168" i="21" s="1"/>
  <c r="H168" i="21"/>
  <c r="P167" i="21"/>
  <c r="Q167" i="21" s="1"/>
  <c r="S167" i="21" s="1"/>
  <c r="Q166" i="21"/>
  <c r="S166" i="21" s="1"/>
  <c r="P166" i="21"/>
  <c r="L166" i="21"/>
  <c r="L165" i="21"/>
  <c r="C165" i="21"/>
  <c r="N165" i="21" s="1"/>
  <c r="P164" i="21"/>
  <c r="Q164" i="21" s="1"/>
  <c r="S164" i="21" s="1"/>
  <c r="P163" i="21"/>
  <c r="Q163" i="21" s="1"/>
  <c r="S163" i="21" s="1"/>
  <c r="Q162" i="21"/>
  <c r="S162" i="21" s="1"/>
  <c r="P162" i="21"/>
  <c r="H162" i="21"/>
  <c r="P161" i="21"/>
  <c r="Q161" i="21" s="1"/>
  <c r="S161" i="21" s="1"/>
  <c r="P160" i="21"/>
  <c r="Q160" i="21" s="1"/>
  <c r="S160" i="21" s="1"/>
  <c r="L160" i="21"/>
  <c r="L159" i="21"/>
  <c r="C159" i="21"/>
  <c r="N159" i="21" s="1"/>
  <c r="P158" i="21"/>
  <c r="Q158" i="21" s="1"/>
  <c r="S158" i="21" s="1"/>
  <c r="P157" i="21"/>
  <c r="Q157" i="21" s="1"/>
  <c r="S157" i="21" s="1"/>
  <c r="P156" i="21"/>
  <c r="Q156" i="21" s="1"/>
  <c r="S156" i="21" s="1"/>
  <c r="H156" i="21"/>
  <c r="P155" i="21"/>
  <c r="Q155" i="21" s="1"/>
  <c r="S155" i="21" s="1"/>
  <c r="P154" i="21"/>
  <c r="Q154" i="21" s="1"/>
  <c r="S154" i="21" s="1"/>
  <c r="L154" i="21"/>
  <c r="L153" i="21"/>
  <c r="L156" i="21" s="1"/>
  <c r="M156" i="21" s="1"/>
  <c r="O153" i="21" s="1"/>
  <c r="C153" i="21"/>
  <c r="N153" i="21" s="1"/>
  <c r="Q152" i="21"/>
  <c r="S152" i="21" s="1"/>
  <c r="P152" i="21"/>
  <c r="P151" i="21"/>
  <c r="Q151" i="21" s="1"/>
  <c r="S151" i="21" s="1"/>
  <c r="P150" i="21"/>
  <c r="Q150" i="21" s="1"/>
  <c r="S150" i="21" s="1"/>
  <c r="H150" i="21"/>
  <c r="P149" i="21"/>
  <c r="Q149" i="21" s="1"/>
  <c r="S149" i="21" s="1"/>
  <c r="L149" i="21"/>
  <c r="Q148" i="21"/>
  <c r="S148" i="21" s="1"/>
  <c r="P148" i="21"/>
  <c r="L148" i="21"/>
  <c r="L147" i="21"/>
  <c r="C147" i="21"/>
  <c r="N147" i="21" s="1"/>
  <c r="P146" i="21"/>
  <c r="Q146" i="21" s="1"/>
  <c r="S146" i="21" s="1"/>
  <c r="P145" i="21"/>
  <c r="Q145" i="21" s="1"/>
  <c r="S145" i="21" s="1"/>
  <c r="Q144" i="21"/>
  <c r="S144" i="21" s="1"/>
  <c r="P144" i="21"/>
  <c r="H144" i="21"/>
  <c r="P143" i="21"/>
  <c r="Q143" i="21" s="1"/>
  <c r="S143" i="21" s="1"/>
  <c r="P142" i="21"/>
  <c r="Q142" i="21" s="1"/>
  <c r="S142" i="21" s="1"/>
  <c r="L142" i="21"/>
  <c r="L141" i="21"/>
  <c r="C141" i="21"/>
  <c r="N141" i="21" s="1"/>
  <c r="P140" i="21"/>
  <c r="Q140" i="21" s="1"/>
  <c r="S140" i="21" s="1"/>
  <c r="P139" i="21"/>
  <c r="Q139" i="21" s="1"/>
  <c r="S139" i="21" s="1"/>
  <c r="P138" i="21"/>
  <c r="Q138" i="21" s="1"/>
  <c r="S138" i="21" s="1"/>
  <c r="H138" i="21"/>
  <c r="P137" i="21"/>
  <c r="Q137" i="21" s="1"/>
  <c r="S137" i="21" s="1"/>
  <c r="P136" i="21"/>
  <c r="Q136" i="21" s="1"/>
  <c r="S136" i="21" s="1"/>
  <c r="L136" i="21"/>
  <c r="L135" i="21"/>
  <c r="L138" i="21" s="1"/>
  <c r="M138" i="21" s="1"/>
  <c r="O135" i="21" s="1"/>
  <c r="C135" i="21"/>
  <c r="N135" i="21" s="1"/>
  <c r="Q134" i="21"/>
  <c r="S134" i="21" s="1"/>
  <c r="P134" i="21"/>
  <c r="P133" i="21"/>
  <c r="Q133" i="21" s="1"/>
  <c r="S133" i="21" s="1"/>
  <c r="P132" i="21"/>
  <c r="Q132" i="21" s="1"/>
  <c r="S132" i="21" s="1"/>
  <c r="H132" i="21"/>
  <c r="P131" i="21"/>
  <c r="Q131" i="21" s="1"/>
  <c r="S131" i="21" s="1"/>
  <c r="P130" i="21"/>
  <c r="Q130" i="21" s="1"/>
  <c r="S130" i="21" s="1"/>
  <c r="L130" i="21"/>
  <c r="L129" i="21"/>
  <c r="C129" i="21"/>
  <c r="N129" i="21" s="1"/>
  <c r="P128" i="21"/>
  <c r="Q128" i="21" s="1"/>
  <c r="S128" i="21" s="1"/>
  <c r="P127" i="21"/>
  <c r="Q127" i="21" s="1"/>
  <c r="S127" i="21" s="1"/>
  <c r="Q126" i="21"/>
  <c r="S126" i="21" s="1"/>
  <c r="P126" i="21"/>
  <c r="H126" i="21"/>
  <c r="P125" i="21"/>
  <c r="Q125" i="21" s="1"/>
  <c r="S125" i="21" s="1"/>
  <c r="P124" i="21"/>
  <c r="Q124" i="21" s="1"/>
  <c r="S124" i="21" s="1"/>
  <c r="L124" i="21"/>
  <c r="L123" i="21"/>
  <c r="C123" i="21"/>
  <c r="N123" i="21" s="1"/>
  <c r="P122" i="21"/>
  <c r="Q122" i="21" s="1"/>
  <c r="S122" i="21" s="1"/>
  <c r="P121" i="21"/>
  <c r="Q121" i="21" s="1"/>
  <c r="S121" i="21" s="1"/>
  <c r="P120" i="21"/>
  <c r="Q120" i="21" s="1"/>
  <c r="S120" i="21" s="1"/>
  <c r="H120" i="21"/>
  <c r="P119" i="21"/>
  <c r="Q119" i="21" s="1"/>
  <c r="S119" i="21" s="1"/>
  <c r="L118" i="21"/>
  <c r="L120" i="21" s="1"/>
  <c r="C118" i="21"/>
  <c r="N118" i="21" s="1"/>
  <c r="Q117" i="21"/>
  <c r="S117" i="21" s="1"/>
  <c r="P117" i="21"/>
  <c r="P116" i="21"/>
  <c r="Q116" i="21" s="1"/>
  <c r="S116" i="21" s="1"/>
  <c r="P115" i="21"/>
  <c r="Q115" i="21" s="1"/>
  <c r="S115" i="21" s="1"/>
  <c r="H115" i="21"/>
  <c r="P114" i="21"/>
  <c r="Q114" i="21" s="1"/>
  <c r="S114" i="21" s="1"/>
  <c r="P113" i="21"/>
  <c r="Q113" i="21" s="1"/>
  <c r="S113" i="21" s="1"/>
  <c r="L113" i="21"/>
  <c r="P112" i="21"/>
  <c r="Q112" i="21" s="1"/>
  <c r="S112" i="21" s="1"/>
  <c r="L112" i="21"/>
  <c r="P111" i="21"/>
  <c r="Q111" i="21" s="1"/>
  <c r="S111" i="21" s="1"/>
  <c r="L111" i="21"/>
  <c r="Q110" i="21"/>
  <c r="S110" i="21" s="1"/>
  <c r="P110" i="21"/>
  <c r="L110" i="21"/>
  <c r="P109" i="21"/>
  <c r="Q109" i="21" s="1"/>
  <c r="S109" i="21" s="1"/>
  <c r="L109" i="21"/>
  <c r="L108" i="21"/>
  <c r="L115" i="21" s="1"/>
  <c r="M115" i="21" s="1"/>
  <c r="O108" i="21" s="1"/>
  <c r="C108" i="21"/>
  <c r="N108" i="21" s="1"/>
  <c r="Q107" i="21"/>
  <c r="S107" i="21" s="1"/>
  <c r="P107" i="21"/>
  <c r="P106" i="21"/>
  <c r="Q106" i="21" s="1"/>
  <c r="S106" i="21" s="1"/>
  <c r="P105" i="21"/>
  <c r="Q105" i="21" s="1"/>
  <c r="S105" i="21" s="1"/>
  <c r="H105" i="21"/>
  <c r="Q104" i="21"/>
  <c r="S104" i="21" s="1"/>
  <c r="P104" i="21"/>
  <c r="P103" i="21"/>
  <c r="Q103" i="21" s="1"/>
  <c r="S103" i="21" s="1"/>
  <c r="L103" i="21"/>
  <c r="P102" i="21"/>
  <c r="Q102" i="21" s="1"/>
  <c r="S102" i="21" s="1"/>
  <c r="L102" i="21"/>
  <c r="L101" i="21"/>
  <c r="L105" i="21" s="1"/>
  <c r="M105" i="21" s="1"/>
  <c r="O101" i="21" s="1"/>
  <c r="C101" i="21"/>
  <c r="N101" i="21" s="1"/>
  <c r="Q100" i="21"/>
  <c r="S100" i="21" s="1"/>
  <c r="P100" i="21"/>
  <c r="P99" i="21"/>
  <c r="Q99" i="21" s="1"/>
  <c r="S99" i="21" s="1"/>
  <c r="P98" i="21"/>
  <c r="Q98" i="21" s="1"/>
  <c r="S98" i="21" s="1"/>
  <c r="H98" i="21"/>
  <c r="Q97" i="21"/>
  <c r="S97" i="21" s="1"/>
  <c r="P97" i="21"/>
  <c r="P96" i="21"/>
  <c r="Q96" i="21" s="1"/>
  <c r="S96" i="21" s="1"/>
  <c r="L96" i="21"/>
  <c r="P95" i="21"/>
  <c r="Q95" i="21" s="1"/>
  <c r="S95" i="21" s="1"/>
  <c r="L95" i="21"/>
  <c r="L94" i="21"/>
  <c r="L98" i="21" s="1"/>
  <c r="M98" i="21" s="1"/>
  <c r="O94" i="21" s="1"/>
  <c r="C94" i="21"/>
  <c r="N94" i="21" s="1"/>
  <c r="P93" i="21"/>
  <c r="Q93" i="21" s="1"/>
  <c r="S93" i="21" s="1"/>
  <c r="P92" i="21"/>
  <c r="Q92" i="21" s="1"/>
  <c r="S92" i="21" s="1"/>
  <c r="P91" i="21"/>
  <c r="Q91" i="21" s="1"/>
  <c r="S91" i="21" s="1"/>
  <c r="H91" i="21"/>
  <c r="P90" i="21"/>
  <c r="Q90" i="21" s="1"/>
  <c r="S90" i="21" s="1"/>
  <c r="P89" i="21"/>
  <c r="Q89" i="21" s="1"/>
  <c r="S89" i="21" s="1"/>
  <c r="L89" i="21"/>
  <c r="P88" i="21"/>
  <c r="Q88" i="21" s="1"/>
  <c r="S88" i="21" s="1"/>
  <c r="L88" i="21"/>
  <c r="L87" i="21"/>
  <c r="C87" i="21"/>
  <c r="N87" i="21" s="1"/>
  <c r="Q86" i="21"/>
  <c r="S86" i="21" s="1"/>
  <c r="P86" i="21"/>
  <c r="P85" i="21"/>
  <c r="Q85" i="21" s="1"/>
  <c r="S85" i="21" s="1"/>
  <c r="P84" i="21"/>
  <c r="Q84" i="21" s="1"/>
  <c r="S84" i="21" s="1"/>
  <c r="H84" i="21"/>
  <c r="Q83" i="21"/>
  <c r="S83" i="21" s="1"/>
  <c r="P83" i="21"/>
  <c r="P82" i="21"/>
  <c r="Q82" i="21" s="1"/>
  <c r="S82" i="21" s="1"/>
  <c r="L82" i="21"/>
  <c r="P81" i="21"/>
  <c r="Q81" i="21" s="1"/>
  <c r="S81" i="21" s="1"/>
  <c r="L81" i="21"/>
  <c r="L80" i="21"/>
  <c r="L84" i="21" s="1"/>
  <c r="M84" i="21" s="1"/>
  <c r="O80" i="21" s="1"/>
  <c r="C80" i="21"/>
  <c r="N80" i="21" s="1"/>
  <c r="P79" i="21"/>
  <c r="Q79" i="21" s="1"/>
  <c r="S79" i="21" s="1"/>
  <c r="P78" i="21"/>
  <c r="Q78" i="21" s="1"/>
  <c r="S78" i="21" s="1"/>
  <c r="P77" i="21"/>
  <c r="Q77" i="21" s="1"/>
  <c r="S77" i="21" s="1"/>
  <c r="H77" i="21"/>
  <c r="P76" i="21"/>
  <c r="Q76" i="21" s="1"/>
  <c r="S76" i="21" s="1"/>
  <c r="P75" i="21"/>
  <c r="Q75" i="21" s="1"/>
  <c r="S75" i="21" s="1"/>
  <c r="L75" i="21"/>
  <c r="P74" i="21"/>
  <c r="Q74" i="21" s="1"/>
  <c r="S74" i="21" s="1"/>
  <c r="L74" i="21"/>
  <c r="L73" i="21"/>
  <c r="L77" i="21" s="1"/>
  <c r="M77" i="21" s="1"/>
  <c r="O73" i="21" s="1"/>
  <c r="C73" i="21"/>
  <c r="N73" i="21" s="1"/>
  <c r="Q72" i="21"/>
  <c r="S72" i="21" s="1"/>
  <c r="P72" i="21"/>
  <c r="P71" i="21"/>
  <c r="Q71" i="21" s="1"/>
  <c r="S71" i="21" s="1"/>
  <c r="P70" i="21"/>
  <c r="Q70" i="21" s="1"/>
  <c r="S70" i="21" s="1"/>
  <c r="H70" i="21"/>
  <c r="Q69" i="21"/>
  <c r="S69" i="21" s="1"/>
  <c r="P69" i="21"/>
  <c r="P68" i="21"/>
  <c r="Q68" i="21" s="1"/>
  <c r="S68" i="21" s="1"/>
  <c r="L68" i="21"/>
  <c r="P67" i="21"/>
  <c r="Q67" i="21" s="1"/>
  <c r="S67" i="21" s="1"/>
  <c r="L67" i="21"/>
  <c r="L66" i="21"/>
  <c r="L70" i="21" s="1"/>
  <c r="M70" i="21" s="1"/>
  <c r="O66" i="21" s="1"/>
  <c r="C66" i="21"/>
  <c r="N66" i="21" s="1"/>
  <c r="P65" i="21"/>
  <c r="Q65" i="21" s="1"/>
  <c r="S65" i="21" s="1"/>
  <c r="P64" i="21"/>
  <c r="Q64" i="21" s="1"/>
  <c r="S64" i="21" s="1"/>
  <c r="P63" i="21"/>
  <c r="Q63" i="21" s="1"/>
  <c r="S63" i="21" s="1"/>
  <c r="H63" i="21"/>
  <c r="P62" i="21"/>
  <c r="Q62" i="21" s="1"/>
  <c r="S62" i="21" s="1"/>
  <c r="Q61" i="21"/>
  <c r="S61" i="21" s="1"/>
  <c r="P61" i="21"/>
  <c r="L61" i="21"/>
  <c r="P60" i="21"/>
  <c r="Q60" i="21" s="1"/>
  <c r="S60" i="21" s="1"/>
  <c r="L60" i="21"/>
  <c r="L59" i="21"/>
  <c r="L63" i="21" s="1"/>
  <c r="M63" i="21" s="1"/>
  <c r="O59" i="21" s="1"/>
  <c r="C59" i="21"/>
  <c r="N59" i="21" s="1"/>
  <c r="Q58" i="21"/>
  <c r="S58" i="21" s="1"/>
  <c r="P58" i="21"/>
  <c r="P57" i="21"/>
  <c r="Q57" i="21" s="1"/>
  <c r="S57" i="21" s="1"/>
  <c r="P56" i="21"/>
  <c r="Q56" i="21" s="1"/>
  <c r="S56" i="21" s="1"/>
  <c r="H56" i="21"/>
  <c r="Q55" i="21"/>
  <c r="S55" i="21" s="1"/>
  <c r="P55" i="21"/>
  <c r="P54" i="21"/>
  <c r="Q54" i="21" s="1"/>
  <c r="S54" i="21" s="1"/>
  <c r="L54" i="21"/>
  <c r="P53" i="21"/>
  <c r="Q53" i="21" s="1"/>
  <c r="S53" i="21" s="1"/>
  <c r="L53" i="21"/>
  <c r="L52" i="21"/>
  <c r="L56" i="21" s="1"/>
  <c r="M56" i="21" s="1"/>
  <c r="O52" i="21" s="1"/>
  <c r="C52" i="21"/>
  <c r="N52" i="21" s="1"/>
  <c r="P51" i="21"/>
  <c r="Q51" i="21" s="1"/>
  <c r="S51" i="21" s="1"/>
  <c r="P50" i="21"/>
  <c r="Q50" i="21" s="1"/>
  <c r="S50" i="21" s="1"/>
  <c r="Q49" i="21"/>
  <c r="S49" i="21" s="1"/>
  <c r="P49" i="21"/>
  <c r="H49" i="21"/>
  <c r="P48" i="21"/>
  <c r="Q48" i="21" s="1"/>
  <c r="S48" i="21" s="1"/>
  <c r="P47" i="21"/>
  <c r="Q47" i="21" s="1"/>
  <c r="S47" i="21" s="1"/>
  <c r="L47" i="21"/>
  <c r="Q46" i="21"/>
  <c r="S46" i="21" s="1"/>
  <c r="P46" i="21"/>
  <c r="L46" i="21"/>
  <c r="L45" i="21"/>
  <c r="C45" i="21"/>
  <c r="N45" i="21" s="1"/>
  <c r="P44" i="21"/>
  <c r="Q44" i="21" s="1"/>
  <c r="S44" i="21" s="1"/>
  <c r="P43" i="21"/>
  <c r="Q43" i="21" s="1"/>
  <c r="S43" i="21" s="1"/>
  <c r="Q42" i="21"/>
  <c r="S42" i="21" s="1"/>
  <c r="P42" i="21"/>
  <c r="H42" i="21"/>
  <c r="P41" i="21"/>
  <c r="Q41" i="21" s="1"/>
  <c r="S41" i="21" s="1"/>
  <c r="P40" i="21"/>
  <c r="Q40" i="21" s="1"/>
  <c r="S40" i="21" s="1"/>
  <c r="L40" i="21"/>
  <c r="P39" i="21"/>
  <c r="Q39" i="21" s="1"/>
  <c r="S39" i="21" s="1"/>
  <c r="L39" i="21"/>
  <c r="L38" i="21"/>
  <c r="C38" i="21"/>
  <c r="N38" i="21" s="1"/>
  <c r="P37" i="21"/>
  <c r="Q37" i="21" s="1"/>
  <c r="S37" i="21" s="1"/>
  <c r="P36" i="21"/>
  <c r="Q36" i="21" s="1"/>
  <c r="S36" i="21" s="1"/>
  <c r="Q35" i="21"/>
  <c r="S35" i="21" s="1"/>
  <c r="P35" i="21"/>
  <c r="H35" i="21"/>
  <c r="P34" i="21"/>
  <c r="Q34" i="21" s="1"/>
  <c r="S34" i="21" s="1"/>
  <c r="P33" i="21"/>
  <c r="Q33" i="21" s="1"/>
  <c r="S33" i="21" s="1"/>
  <c r="L33" i="21"/>
  <c r="P32" i="21"/>
  <c r="Q32" i="21" s="1"/>
  <c r="S32" i="21" s="1"/>
  <c r="L32" i="21"/>
  <c r="L31" i="21"/>
  <c r="L35" i="21" s="1"/>
  <c r="M35" i="21" s="1"/>
  <c r="O31" i="21" s="1"/>
  <c r="C31" i="21"/>
  <c r="N31" i="21" s="1"/>
  <c r="Q30" i="21"/>
  <c r="S30" i="21" s="1"/>
  <c r="P30" i="21"/>
  <c r="P29" i="21"/>
  <c r="Q29" i="21" s="1"/>
  <c r="S29" i="21" s="1"/>
  <c r="P28" i="21"/>
  <c r="Q28" i="21" s="1"/>
  <c r="S28" i="21" s="1"/>
  <c r="H28" i="21"/>
  <c r="P27" i="21"/>
  <c r="Q27" i="21" s="1"/>
  <c r="S27" i="21" s="1"/>
  <c r="P26" i="21"/>
  <c r="Q26" i="21" s="1"/>
  <c r="S26" i="21" s="1"/>
  <c r="L26" i="21"/>
  <c r="P25" i="21"/>
  <c r="Q25" i="21" s="1"/>
  <c r="S25" i="21" s="1"/>
  <c r="L25" i="21"/>
  <c r="L24" i="21"/>
  <c r="C24" i="21"/>
  <c r="N24" i="21" s="1"/>
  <c r="P23" i="21"/>
  <c r="Q23" i="21" s="1"/>
  <c r="S23" i="21" s="1"/>
  <c r="P22" i="21"/>
  <c r="Q22" i="21" s="1"/>
  <c r="S22" i="21" s="1"/>
  <c r="Q21" i="21"/>
  <c r="S21" i="21" s="1"/>
  <c r="P21" i="21"/>
  <c r="H21" i="21"/>
  <c r="P20" i="21"/>
  <c r="Q20" i="21" s="1"/>
  <c r="S20" i="21" s="1"/>
  <c r="P19" i="21"/>
  <c r="Q19" i="21" s="1"/>
  <c r="S19" i="21" s="1"/>
  <c r="L19" i="21"/>
  <c r="P18" i="21"/>
  <c r="Q18" i="21" s="1"/>
  <c r="S18" i="21" s="1"/>
  <c r="L18" i="21"/>
  <c r="L17" i="21"/>
  <c r="C17" i="21"/>
  <c r="N17" i="21" s="1"/>
  <c r="P16" i="21"/>
  <c r="Q16" i="21" s="1"/>
  <c r="S16" i="21" s="1"/>
  <c r="P15" i="21"/>
  <c r="Q15" i="21" s="1"/>
  <c r="S15" i="21" s="1"/>
  <c r="Q14" i="21"/>
  <c r="S14" i="21" s="1"/>
  <c r="P14" i="21"/>
  <c r="H14" i="21"/>
  <c r="P13" i="21"/>
  <c r="Q13" i="21" s="1"/>
  <c r="S13" i="21" s="1"/>
  <c r="P12" i="21"/>
  <c r="Q12" i="21" s="1"/>
  <c r="S12" i="21" s="1"/>
  <c r="L12" i="21"/>
  <c r="P11" i="21"/>
  <c r="Q11" i="21" s="1"/>
  <c r="S11" i="21" s="1"/>
  <c r="L11" i="21"/>
  <c r="L10" i="21"/>
  <c r="C10" i="21"/>
  <c r="N10" i="21" s="1"/>
  <c r="P9" i="21"/>
  <c r="R9" i="21" s="1"/>
  <c r="P8" i="21"/>
  <c r="R8" i="21" s="1"/>
  <c r="P7" i="21"/>
  <c r="H7" i="21"/>
  <c r="P6" i="21"/>
  <c r="P5" i="21"/>
  <c r="R5" i="21" s="1"/>
  <c r="L5" i="21"/>
  <c r="P4" i="21"/>
  <c r="Q4" i="21" s="1"/>
  <c r="S4" i="21" s="1"/>
  <c r="L4" i="21"/>
  <c r="L3" i="21"/>
  <c r="L7" i="21" s="1"/>
  <c r="O3" i="21" s="1"/>
  <c r="C3" i="21"/>
  <c r="N3" i="21" s="1"/>
  <c r="P204" i="20"/>
  <c r="Q204" i="20" s="1"/>
  <c r="S204" i="20" s="1"/>
  <c r="H204" i="20"/>
  <c r="P203" i="20"/>
  <c r="Q203" i="20" s="1"/>
  <c r="S203" i="20" s="1"/>
  <c r="P202" i="20"/>
  <c r="Q202" i="20" s="1"/>
  <c r="S202" i="20" s="1"/>
  <c r="L202" i="20"/>
  <c r="L201" i="20"/>
  <c r="C201" i="20"/>
  <c r="N201" i="20" s="1"/>
  <c r="P200" i="20"/>
  <c r="Q200" i="20" s="1"/>
  <c r="S200" i="20" s="1"/>
  <c r="P199" i="20"/>
  <c r="Q199" i="20" s="1"/>
  <c r="S199" i="20" s="1"/>
  <c r="Q198" i="20"/>
  <c r="S198" i="20" s="1"/>
  <c r="P198" i="20"/>
  <c r="H198" i="20"/>
  <c r="P197" i="20"/>
  <c r="Q197" i="20" s="1"/>
  <c r="S197" i="20" s="1"/>
  <c r="P196" i="20"/>
  <c r="Q196" i="20" s="1"/>
  <c r="S196" i="20" s="1"/>
  <c r="L196" i="20"/>
  <c r="L195" i="20"/>
  <c r="C195" i="20"/>
  <c r="N195" i="20" s="1"/>
  <c r="P194" i="20"/>
  <c r="Q194" i="20" s="1"/>
  <c r="S194" i="20" s="1"/>
  <c r="P193" i="20"/>
  <c r="Q193" i="20" s="1"/>
  <c r="S193" i="20" s="1"/>
  <c r="Q192" i="20"/>
  <c r="S192" i="20" s="1"/>
  <c r="P192" i="20"/>
  <c r="H192" i="20"/>
  <c r="P191" i="20"/>
  <c r="Q191" i="20" s="1"/>
  <c r="S191" i="20" s="1"/>
  <c r="P190" i="20"/>
  <c r="Q190" i="20" s="1"/>
  <c r="S190" i="20" s="1"/>
  <c r="L190" i="20"/>
  <c r="L189" i="20"/>
  <c r="C189" i="20"/>
  <c r="N189" i="20" s="1"/>
  <c r="P188" i="20"/>
  <c r="Q188" i="20" s="1"/>
  <c r="S188" i="20" s="1"/>
  <c r="P187" i="20"/>
  <c r="Q187" i="20" s="1"/>
  <c r="S187" i="20" s="1"/>
  <c r="Q186" i="20"/>
  <c r="S186" i="20" s="1"/>
  <c r="P186" i="20"/>
  <c r="H186" i="20"/>
  <c r="P185" i="20"/>
  <c r="Q185" i="20" s="1"/>
  <c r="S185" i="20" s="1"/>
  <c r="P184" i="20"/>
  <c r="Q184" i="20" s="1"/>
  <c r="S184" i="20" s="1"/>
  <c r="L184" i="20"/>
  <c r="L183" i="20"/>
  <c r="C183" i="20"/>
  <c r="N183" i="20" s="1"/>
  <c r="P182" i="20"/>
  <c r="Q182" i="20" s="1"/>
  <c r="S182" i="20" s="1"/>
  <c r="P181" i="20"/>
  <c r="Q181" i="20" s="1"/>
  <c r="S181" i="20" s="1"/>
  <c r="P180" i="20"/>
  <c r="Q180" i="20" s="1"/>
  <c r="S180" i="20" s="1"/>
  <c r="H180" i="20"/>
  <c r="P179" i="20"/>
  <c r="Q179" i="20" s="1"/>
  <c r="S179" i="20" s="1"/>
  <c r="P178" i="20"/>
  <c r="Q178" i="20" s="1"/>
  <c r="S178" i="20" s="1"/>
  <c r="L178" i="20"/>
  <c r="L177" i="20"/>
  <c r="C177" i="20"/>
  <c r="N177" i="20" s="1"/>
  <c r="P176" i="20"/>
  <c r="Q176" i="20" s="1"/>
  <c r="S176" i="20" s="1"/>
  <c r="P175" i="20"/>
  <c r="Q175" i="20" s="1"/>
  <c r="S175" i="20" s="1"/>
  <c r="Q174" i="20"/>
  <c r="S174" i="20" s="1"/>
  <c r="P174" i="20"/>
  <c r="H174" i="20"/>
  <c r="P173" i="20"/>
  <c r="Q173" i="20" s="1"/>
  <c r="S173" i="20" s="1"/>
  <c r="P172" i="20"/>
  <c r="Q172" i="20" s="1"/>
  <c r="S172" i="20" s="1"/>
  <c r="L172" i="20"/>
  <c r="L171" i="20"/>
  <c r="L174" i="20" s="1"/>
  <c r="M174" i="20" s="1"/>
  <c r="O171" i="20" s="1"/>
  <c r="C171" i="20"/>
  <c r="N171" i="20" s="1"/>
  <c r="Q170" i="20"/>
  <c r="S170" i="20" s="1"/>
  <c r="P170" i="20"/>
  <c r="P169" i="20"/>
  <c r="Q169" i="20" s="1"/>
  <c r="S169" i="20" s="1"/>
  <c r="P168" i="20"/>
  <c r="Q168" i="20" s="1"/>
  <c r="S168" i="20" s="1"/>
  <c r="H168" i="20"/>
  <c r="Q167" i="20"/>
  <c r="S167" i="20" s="1"/>
  <c r="P167" i="20"/>
  <c r="P166" i="20"/>
  <c r="Q166" i="20" s="1"/>
  <c r="S166" i="20" s="1"/>
  <c r="L166" i="20"/>
  <c r="L165" i="20"/>
  <c r="L168" i="20" s="1"/>
  <c r="M168" i="20" s="1"/>
  <c r="O165" i="20" s="1"/>
  <c r="C165" i="20"/>
  <c r="N165" i="20" s="1"/>
  <c r="Q164" i="20"/>
  <c r="S164" i="20" s="1"/>
  <c r="P164" i="20"/>
  <c r="P163" i="20"/>
  <c r="Q163" i="20" s="1"/>
  <c r="S163" i="20" s="1"/>
  <c r="P162" i="20"/>
  <c r="Q162" i="20" s="1"/>
  <c r="S162" i="20" s="1"/>
  <c r="H162" i="20"/>
  <c r="Q161" i="20"/>
  <c r="S161" i="20" s="1"/>
  <c r="P161" i="20"/>
  <c r="P160" i="20"/>
  <c r="Q160" i="20" s="1"/>
  <c r="S160" i="20" s="1"/>
  <c r="L160" i="20"/>
  <c r="L159" i="20"/>
  <c r="L162" i="20" s="1"/>
  <c r="M162" i="20" s="1"/>
  <c r="O159" i="20" s="1"/>
  <c r="C159" i="20"/>
  <c r="N159" i="20" s="1"/>
  <c r="P158" i="20"/>
  <c r="Q158" i="20" s="1"/>
  <c r="S158" i="20" s="1"/>
  <c r="P157" i="20"/>
  <c r="Q157" i="20" s="1"/>
  <c r="S157" i="20" s="1"/>
  <c r="P156" i="20"/>
  <c r="Q156" i="20" s="1"/>
  <c r="S156" i="20" s="1"/>
  <c r="H156" i="20"/>
  <c r="P155" i="20"/>
  <c r="Q155" i="20" s="1"/>
  <c r="S155" i="20" s="1"/>
  <c r="P154" i="20"/>
  <c r="Q154" i="20" s="1"/>
  <c r="S154" i="20" s="1"/>
  <c r="L154" i="20"/>
  <c r="L153" i="20"/>
  <c r="C153" i="20"/>
  <c r="N153" i="20" s="1"/>
  <c r="P152" i="20"/>
  <c r="Q152" i="20" s="1"/>
  <c r="S152" i="20" s="1"/>
  <c r="P151" i="20"/>
  <c r="Q151" i="20" s="1"/>
  <c r="S151" i="20" s="1"/>
  <c r="P150" i="20"/>
  <c r="Q150" i="20" s="1"/>
  <c r="S150" i="20" s="1"/>
  <c r="H150" i="20"/>
  <c r="P149" i="20"/>
  <c r="Q149" i="20" s="1"/>
  <c r="S149" i="20" s="1"/>
  <c r="L149" i="20"/>
  <c r="P148" i="20"/>
  <c r="Q148" i="20" s="1"/>
  <c r="S148" i="20" s="1"/>
  <c r="L148" i="20"/>
  <c r="L147" i="20"/>
  <c r="C147" i="20"/>
  <c r="N147" i="20" s="1"/>
  <c r="P146" i="20"/>
  <c r="Q146" i="20" s="1"/>
  <c r="S146" i="20" s="1"/>
  <c r="P145" i="20"/>
  <c r="Q145" i="20" s="1"/>
  <c r="S145" i="20" s="1"/>
  <c r="P144" i="20"/>
  <c r="Q144" i="20" s="1"/>
  <c r="S144" i="20" s="1"/>
  <c r="H144" i="20"/>
  <c r="Q143" i="20"/>
  <c r="S143" i="20" s="1"/>
  <c r="P143" i="20"/>
  <c r="P142" i="20"/>
  <c r="Q142" i="20" s="1"/>
  <c r="S142" i="20" s="1"/>
  <c r="L142" i="20"/>
  <c r="L141" i="20"/>
  <c r="L144" i="20" s="1"/>
  <c r="M144" i="20" s="1"/>
  <c r="O141" i="20" s="1"/>
  <c r="C141" i="20"/>
  <c r="N141" i="20" s="1"/>
  <c r="P140" i="20"/>
  <c r="Q140" i="20" s="1"/>
  <c r="S140" i="20" s="1"/>
  <c r="P139" i="20"/>
  <c r="Q139" i="20" s="1"/>
  <c r="S139" i="20" s="1"/>
  <c r="P138" i="20"/>
  <c r="Q138" i="20" s="1"/>
  <c r="S138" i="20" s="1"/>
  <c r="H138" i="20"/>
  <c r="Q137" i="20"/>
  <c r="S137" i="20" s="1"/>
  <c r="P137" i="20"/>
  <c r="P136" i="20"/>
  <c r="Q136" i="20" s="1"/>
  <c r="S136" i="20" s="1"/>
  <c r="L136" i="20"/>
  <c r="L135" i="20"/>
  <c r="L138" i="20" s="1"/>
  <c r="M138" i="20" s="1"/>
  <c r="O135" i="20" s="1"/>
  <c r="C135" i="20"/>
  <c r="N135" i="20" s="1"/>
  <c r="P134" i="20"/>
  <c r="Q134" i="20" s="1"/>
  <c r="S134" i="20" s="1"/>
  <c r="P133" i="20"/>
  <c r="Q133" i="20" s="1"/>
  <c r="S133" i="20" s="1"/>
  <c r="P132" i="20"/>
  <c r="Q132" i="20" s="1"/>
  <c r="S132" i="20" s="1"/>
  <c r="H132" i="20"/>
  <c r="P131" i="20"/>
  <c r="Q131" i="20" s="1"/>
  <c r="S131" i="20" s="1"/>
  <c r="P130" i="20"/>
  <c r="Q130" i="20" s="1"/>
  <c r="S130" i="20" s="1"/>
  <c r="L130" i="20"/>
  <c r="L129" i="20"/>
  <c r="C129" i="20"/>
  <c r="N129" i="20" s="1"/>
  <c r="P128" i="20"/>
  <c r="Q128" i="20" s="1"/>
  <c r="S128" i="20" s="1"/>
  <c r="P127" i="20"/>
  <c r="Q127" i="20" s="1"/>
  <c r="S127" i="20" s="1"/>
  <c r="P126" i="20"/>
  <c r="Q126" i="20" s="1"/>
  <c r="S126" i="20" s="1"/>
  <c r="H126" i="20"/>
  <c r="P125" i="20"/>
  <c r="Q125" i="20" s="1"/>
  <c r="S125" i="20" s="1"/>
  <c r="P124" i="20"/>
  <c r="Q124" i="20" s="1"/>
  <c r="S124" i="20" s="1"/>
  <c r="L124" i="20"/>
  <c r="L123" i="20"/>
  <c r="C123" i="20"/>
  <c r="N123" i="20" s="1"/>
  <c r="P122" i="20"/>
  <c r="Q122" i="20" s="1"/>
  <c r="S122" i="20" s="1"/>
  <c r="P121" i="20"/>
  <c r="Q121" i="20" s="1"/>
  <c r="S121" i="20" s="1"/>
  <c r="P120" i="20"/>
  <c r="Q120" i="20" s="1"/>
  <c r="S120" i="20" s="1"/>
  <c r="H120" i="20"/>
  <c r="P119" i="20"/>
  <c r="Q119" i="20" s="1"/>
  <c r="S119" i="20" s="1"/>
  <c r="L118" i="20"/>
  <c r="L120" i="20" s="1"/>
  <c r="C118" i="20"/>
  <c r="N118" i="20" s="1"/>
  <c r="Q117" i="20"/>
  <c r="S117" i="20" s="1"/>
  <c r="P117" i="20"/>
  <c r="P116" i="20"/>
  <c r="Q116" i="20" s="1"/>
  <c r="S116" i="20" s="1"/>
  <c r="P115" i="20"/>
  <c r="Q115" i="20" s="1"/>
  <c r="S115" i="20" s="1"/>
  <c r="H115" i="20"/>
  <c r="P114" i="20"/>
  <c r="Q114" i="20" s="1"/>
  <c r="S114" i="20" s="1"/>
  <c r="P113" i="20"/>
  <c r="Q113" i="20" s="1"/>
  <c r="S113" i="20" s="1"/>
  <c r="L113" i="20"/>
  <c r="P112" i="20"/>
  <c r="Q112" i="20" s="1"/>
  <c r="S112" i="20" s="1"/>
  <c r="L112" i="20"/>
  <c r="P111" i="20"/>
  <c r="Q111" i="20" s="1"/>
  <c r="S111" i="20" s="1"/>
  <c r="L111" i="20"/>
  <c r="P110" i="20"/>
  <c r="Q110" i="20" s="1"/>
  <c r="S110" i="20" s="1"/>
  <c r="L110" i="20"/>
  <c r="P109" i="20"/>
  <c r="Q109" i="20" s="1"/>
  <c r="S109" i="20" s="1"/>
  <c r="L109" i="20"/>
  <c r="L108" i="20"/>
  <c r="L115" i="20" s="1"/>
  <c r="M115" i="20" s="1"/>
  <c r="O108" i="20" s="1"/>
  <c r="C108" i="20"/>
  <c r="N108" i="20" s="1"/>
  <c r="P107" i="20"/>
  <c r="Q107" i="20" s="1"/>
  <c r="S107" i="20" s="1"/>
  <c r="P106" i="20"/>
  <c r="Q106" i="20" s="1"/>
  <c r="S106" i="20" s="1"/>
  <c r="P105" i="20"/>
  <c r="Q105" i="20" s="1"/>
  <c r="S105" i="20" s="1"/>
  <c r="H105" i="20"/>
  <c r="Q104" i="20"/>
  <c r="S104" i="20" s="1"/>
  <c r="P104" i="20"/>
  <c r="P103" i="20"/>
  <c r="Q103" i="20" s="1"/>
  <c r="S103" i="20" s="1"/>
  <c r="L103" i="20"/>
  <c r="P102" i="20"/>
  <c r="Q102" i="20" s="1"/>
  <c r="S102" i="20" s="1"/>
  <c r="L102" i="20"/>
  <c r="L101" i="20"/>
  <c r="C101" i="20"/>
  <c r="N101" i="20" s="1"/>
  <c r="Q100" i="20"/>
  <c r="S100" i="20" s="1"/>
  <c r="P100" i="20"/>
  <c r="P99" i="20"/>
  <c r="Q99" i="20" s="1"/>
  <c r="S99" i="20" s="1"/>
  <c r="P98" i="20"/>
  <c r="Q98" i="20" s="1"/>
  <c r="S98" i="20" s="1"/>
  <c r="H98" i="20"/>
  <c r="P97" i="20"/>
  <c r="Q97" i="20" s="1"/>
  <c r="S97" i="20" s="1"/>
  <c r="P96" i="20"/>
  <c r="Q96" i="20" s="1"/>
  <c r="S96" i="20" s="1"/>
  <c r="L96" i="20"/>
  <c r="P95" i="20"/>
  <c r="Q95" i="20" s="1"/>
  <c r="S95" i="20" s="1"/>
  <c r="L95" i="20"/>
  <c r="L94" i="20"/>
  <c r="C94" i="20"/>
  <c r="N94" i="20" s="1"/>
  <c r="P93" i="20"/>
  <c r="Q93" i="20" s="1"/>
  <c r="S93" i="20" s="1"/>
  <c r="P92" i="20"/>
  <c r="Q92" i="20" s="1"/>
  <c r="S92" i="20" s="1"/>
  <c r="Q91" i="20"/>
  <c r="S91" i="20" s="1"/>
  <c r="P91" i="20"/>
  <c r="H91" i="20"/>
  <c r="P90" i="20"/>
  <c r="Q90" i="20" s="1"/>
  <c r="S90" i="20" s="1"/>
  <c r="P89" i="20"/>
  <c r="Q89" i="20" s="1"/>
  <c r="S89" i="20" s="1"/>
  <c r="L89" i="20"/>
  <c r="P88" i="20"/>
  <c r="Q88" i="20" s="1"/>
  <c r="S88" i="20" s="1"/>
  <c r="L88" i="20"/>
  <c r="L87" i="20"/>
  <c r="L91" i="20" s="1"/>
  <c r="M91" i="20" s="1"/>
  <c r="O87" i="20" s="1"/>
  <c r="C87" i="20"/>
  <c r="N87" i="20" s="1"/>
  <c r="P86" i="20"/>
  <c r="Q86" i="20" s="1"/>
  <c r="S86" i="20" s="1"/>
  <c r="P85" i="20"/>
  <c r="Q85" i="20" s="1"/>
  <c r="S85" i="20" s="1"/>
  <c r="P84" i="20"/>
  <c r="Q84" i="20" s="1"/>
  <c r="S84" i="20" s="1"/>
  <c r="H84" i="20"/>
  <c r="P83" i="20"/>
  <c r="Q83" i="20" s="1"/>
  <c r="S83" i="20" s="1"/>
  <c r="P82" i="20"/>
  <c r="Q82" i="20" s="1"/>
  <c r="S82" i="20" s="1"/>
  <c r="L82" i="20"/>
  <c r="P81" i="20"/>
  <c r="Q81" i="20" s="1"/>
  <c r="S81" i="20" s="1"/>
  <c r="L81" i="20"/>
  <c r="L80" i="20"/>
  <c r="L84" i="20" s="1"/>
  <c r="C80" i="20"/>
  <c r="N80" i="20" s="1"/>
  <c r="Q79" i="20"/>
  <c r="S79" i="20" s="1"/>
  <c r="P79" i="20"/>
  <c r="P78" i="20"/>
  <c r="Q78" i="20" s="1"/>
  <c r="S78" i="20" s="1"/>
  <c r="P77" i="20"/>
  <c r="Q77" i="20" s="1"/>
  <c r="S77" i="20" s="1"/>
  <c r="H77" i="20"/>
  <c r="P76" i="20"/>
  <c r="Q76" i="20" s="1"/>
  <c r="S76" i="20" s="1"/>
  <c r="P75" i="20"/>
  <c r="Q75" i="20" s="1"/>
  <c r="S75" i="20" s="1"/>
  <c r="L75" i="20"/>
  <c r="P74" i="20"/>
  <c r="Q74" i="20" s="1"/>
  <c r="S74" i="20" s="1"/>
  <c r="L74" i="20"/>
  <c r="L73" i="20"/>
  <c r="L77" i="20" s="1"/>
  <c r="M77" i="20" s="1"/>
  <c r="O73" i="20" s="1"/>
  <c r="C73" i="20"/>
  <c r="N73" i="20" s="1"/>
  <c r="P72" i="20"/>
  <c r="Q72" i="20" s="1"/>
  <c r="S72" i="20" s="1"/>
  <c r="P71" i="20"/>
  <c r="Q71" i="20" s="1"/>
  <c r="S71" i="20" s="1"/>
  <c r="P70" i="20"/>
  <c r="Q70" i="20" s="1"/>
  <c r="S70" i="20" s="1"/>
  <c r="H70" i="20"/>
  <c r="Q69" i="20"/>
  <c r="S69" i="20" s="1"/>
  <c r="P69" i="20"/>
  <c r="P68" i="20"/>
  <c r="Q68" i="20" s="1"/>
  <c r="S68" i="20" s="1"/>
  <c r="L68" i="20"/>
  <c r="P67" i="20"/>
  <c r="Q67" i="20" s="1"/>
  <c r="S67" i="20" s="1"/>
  <c r="L67" i="20"/>
  <c r="L66" i="20"/>
  <c r="C66" i="20"/>
  <c r="N66" i="20" s="1"/>
  <c r="P65" i="20"/>
  <c r="Q65" i="20" s="1"/>
  <c r="S65" i="20" s="1"/>
  <c r="P64" i="20"/>
  <c r="Q64" i="20" s="1"/>
  <c r="S64" i="20" s="1"/>
  <c r="P63" i="20"/>
  <c r="Q63" i="20" s="1"/>
  <c r="S63" i="20" s="1"/>
  <c r="H63" i="20"/>
  <c r="P62" i="20"/>
  <c r="Q62" i="20" s="1"/>
  <c r="S62" i="20" s="1"/>
  <c r="P61" i="20"/>
  <c r="Q61" i="20" s="1"/>
  <c r="S61" i="20" s="1"/>
  <c r="L61" i="20"/>
  <c r="P60" i="20"/>
  <c r="Q60" i="20" s="1"/>
  <c r="S60" i="20" s="1"/>
  <c r="L60" i="20"/>
  <c r="L59" i="20"/>
  <c r="C59" i="20"/>
  <c r="N59" i="20" s="1"/>
  <c r="Q58" i="20"/>
  <c r="S58" i="20" s="1"/>
  <c r="P58" i="20"/>
  <c r="P57" i="20"/>
  <c r="Q57" i="20" s="1"/>
  <c r="S57" i="20" s="1"/>
  <c r="P56" i="20"/>
  <c r="Q56" i="20" s="1"/>
  <c r="S56" i="20" s="1"/>
  <c r="H56" i="20"/>
  <c r="P55" i="20"/>
  <c r="Q55" i="20" s="1"/>
  <c r="S55" i="20" s="1"/>
  <c r="P54" i="20"/>
  <c r="Q54" i="20" s="1"/>
  <c r="S54" i="20" s="1"/>
  <c r="L54" i="20"/>
  <c r="P53" i="20"/>
  <c r="Q53" i="20" s="1"/>
  <c r="S53" i="20" s="1"/>
  <c r="L53" i="20"/>
  <c r="L52" i="20"/>
  <c r="C52" i="20"/>
  <c r="N52" i="20" s="1"/>
  <c r="Q51" i="20"/>
  <c r="S51" i="20" s="1"/>
  <c r="P51" i="20"/>
  <c r="P50" i="20"/>
  <c r="Q50" i="20" s="1"/>
  <c r="S50" i="20" s="1"/>
  <c r="P49" i="20"/>
  <c r="Q49" i="20" s="1"/>
  <c r="S49" i="20" s="1"/>
  <c r="H49" i="20"/>
  <c r="P48" i="20"/>
  <c r="Q48" i="20" s="1"/>
  <c r="S48" i="20" s="1"/>
  <c r="P47" i="20"/>
  <c r="Q47" i="20" s="1"/>
  <c r="S47" i="20" s="1"/>
  <c r="L47" i="20"/>
  <c r="P46" i="20"/>
  <c r="Q46" i="20" s="1"/>
  <c r="S46" i="20" s="1"/>
  <c r="L46" i="20"/>
  <c r="L45" i="20"/>
  <c r="L49" i="20" s="1"/>
  <c r="M49" i="20" s="1"/>
  <c r="O45" i="20" s="1"/>
  <c r="C45" i="20"/>
  <c r="N45" i="20" s="1"/>
  <c r="P44" i="20"/>
  <c r="Q44" i="20" s="1"/>
  <c r="S44" i="20" s="1"/>
  <c r="P43" i="20"/>
  <c r="Q43" i="20" s="1"/>
  <c r="S43" i="20" s="1"/>
  <c r="P42" i="20"/>
  <c r="Q42" i="20" s="1"/>
  <c r="S42" i="20" s="1"/>
  <c r="H42" i="20"/>
  <c r="P41" i="20"/>
  <c r="Q41" i="20" s="1"/>
  <c r="S41" i="20" s="1"/>
  <c r="P40" i="20"/>
  <c r="Q40" i="20" s="1"/>
  <c r="S40" i="20" s="1"/>
  <c r="L40" i="20"/>
  <c r="P39" i="20"/>
  <c r="Q39" i="20" s="1"/>
  <c r="S39" i="20" s="1"/>
  <c r="L39" i="20"/>
  <c r="L38" i="20"/>
  <c r="C38" i="20"/>
  <c r="N38" i="20" s="1"/>
  <c r="P37" i="20"/>
  <c r="Q37" i="20" s="1"/>
  <c r="S37" i="20" s="1"/>
  <c r="P36" i="20"/>
  <c r="Q36" i="20" s="1"/>
  <c r="S36" i="20" s="1"/>
  <c r="P35" i="20"/>
  <c r="Q35" i="20" s="1"/>
  <c r="S35" i="20" s="1"/>
  <c r="H35" i="20"/>
  <c r="P34" i="20"/>
  <c r="Q34" i="20" s="1"/>
  <c r="S34" i="20" s="1"/>
  <c r="P33" i="20"/>
  <c r="Q33" i="20" s="1"/>
  <c r="S33" i="20" s="1"/>
  <c r="L33" i="20"/>
  <c r="P32" i="20"/>
  <c r="Q32" i="20" s="1"/>
  <c r="S32" i="20" s="1"/>
  <c r="L32" i="20"/>
  <c r="L31" i="20"/>
  <c r="C31" i="20"/>
  <c r="N31" i="20" s="1"/>
  <c r="P30" i="20"/>
  <c r="Q30" i="20" s="1"/>
  <c r="S30" i="20" s="1"/>
  <c r="P29" i="20"/>
  <c r="Q29" i="20" s="1"/>
  <c r="S29" i="20" s="1"/>
  <c r="P28" i="20"/>
  <c r="Q28" i="20" s="1"/>
  <c r="S28" i="20" s="1"/>
  <c r="H28" i="20"/>
  <c r="P27" i="20"/>
  <c r="Q27" i="20" s="1"/>
  <c r="S27" i="20" s="1"/>
  <c r="P26" i="20"/>
  <c r="Q26" i="20" s="1"/>
  <c r="S26" i="20" s="1"/>
  <c r="L26" i="20"/>
  <c r="P25" i="20"/>
  <c r="Q25" i="20" s="1"/>
  <c r="S25" i="20" s="1"/>
  <c r="L25" i="20"/>
  <c r="L24" i="20"/>
  <c r="C24" i="20"/>
  <c r="N24" i="20" s="1"/>
  <c r="P23" i="20"/>
  <c r="Q23" i="20" s="1"/>
  <c r="S23" i="20" s="1"/>
  <c r="P22" i="20"/>
  <c r="Q22" i="20" s="1"/>
  <c r="S22" i="20" s="1"/>
  <c r="Q21" i="20"/>
  <c r="S21" i="20" s="1"/>
  <c r="P21" i="20"/>
  <c r="H21" i="20"/>
  <c r="P20" i="20"/>
  <c r="Q20" i="20" s="1"/>
  <c r="S20" i="20" s="1"/>
  <c r="P19" i="20"/>
  <c r="Q19" i="20" s="1"/>
  <c r="S19" i="20" s="1"/>
  <c r="L19" i="20"/>
  <c r="P18" i="20"/>
  <c r="Q18" i="20" s="1"/>
  <c r="S18" i="20" s="1"/>
  <c r="L18" i="20"/>
  <c r="L17" i="20"/>
  <c r="C17" i="20"/>
  <c r="N17" i="20" s="1"/>
  <c r="P16" i="20"/>
  <c r="Q16" i="20" s="1"/>
  <c r="S16" i="20" s="1"/>
  <c r="P15" i="20"/>
  <c r="Q15" i="20" s="1"/>
  <c r="S15" i="20" s="1"/>
  <c r="P14" i="20"/>
  <c r="Q14" i="20" s="1"/>
  <c r="S14" i="20" s="1"/>
  <c r="H14" i="20"/>
  <c r="P13" i="20"/>
  <c r="Q13" i="20" s="1"/>
  <c r="S13" i="20" s="1"/>
  <c r="P12" i="20"/>
  <c r="Q12" i="20" s="1"/>
  <c r="S12" i="20" s="1"/>
  <c r="L12" i="20"/>
  <c r="P11" i="20"/>
  <c r="Q11" i="20" s="1"/>
  <c r="S11" i="20" s="1"/>
  <c r="L11" i="20"/>
  <c r="L10" i="20"/>
  <c r="C10" i="20"/>
  <c r="N10" i="20" s="1"/>
  <c r="P9" i="20"/>
  <c r="R9" i="20" s="1"/>
  <c r="P8" i="20"/>
  <c r="R8" i="20" s="1"/>
  <c r="P7" i="20"/>
  <c r="R7" i="20" s="1"/>
  <c r="H7" i="20"/>
  <c r="P6" i="20"/>
  <c r="R6" i="20" s="1"/>
  <c r="P5" i="20"/>
  <c r="L5" i="20"/>
  <c r="P4" i="20"/>
  <c r="R4" i="20" s="1"/>
  <c r="L4" i="20"/>
  <c r="L3" i="20"/>
  <c r="L7" i="20" s="1"/>
  <c r="C3" i="20"/>
  <c r="N3" i="20" s="1"/>
  <c r="P204" i="19"/>
  <c r="Q204" i="19" s="1"/>
  <c r="S204" i="19" s="1"/>
  <c r="H204" i="19"/>
  <c r="P203" i="19"/>
  <c r="Q203" i="19" s="1"/>
  <c r="S203" i="19" s="1"/>
  <c r="P202" i="19"/>
  <c r="Q202" i="19" s="1"/>
  <c r="S202" i="19" s="1"/>
  <c r="L202" i="19"/>
  <c r="L201" i="19"/>
  <c r="C201" i="19"/>
  <c r="N201" i="19" s="1"/>
  <c r="P200" i="19"/>
  <c r="Q200" i="19" s="1"/>
  <c r="S200" i="19" s="1"/>
  <c r="P199" i="19"/>
  <c r="Q199" i="19" s="1"/>
  <c r="S199" i="19" s="1"/>
  <c r="P198" i="19"/>
  <c r="Q198" i="19" s="1"/>
  <c r="S198" i="19" s="1"/>
  <c r="H198" i="19"/>
  <c r="P197" i="19"/>
  <c r="Q197" i="19" s="1"/>
  <c r="S197" i="19" s="1"/>
  <c r="P196" i="19"/>
  <c r="Q196" i="19" s="1"/>
  <c r="S196" i="19" s="1"/>
  <c r="L196" i="19"/>
  <c r="L195" i="19"/>
  <c r="C195" i="19"/>
  <c r="N195" i="19" s="1"/>
  <c r="P194" i="19"/>
  <c r="Q194" i="19" s="1"/>
  <c r="S194" i="19" s="1"/>
  <c r="P193" i="19"/>
  <c r="Q193" i="19" s="1"/>
  <c r="S193" i="19" s="1"/>
  <c r="P192" i="19"/>
  <c r="Q192" i="19" s="1"/>
  <c r="S192" i="19" s="1"/>
  <c r="H192" i="19"/>
  <c r="P191" i="19"/>
  <c r="Q191" i="19" s="1"/>
  <c r="S191" i="19" s="1"/>
  <c r="P190" i="19"/>
  <c r="Q190" i="19" s="1"/>
  <c r="S190" i="19" s="1"/>
  <c r="L190" i="19"/>
  <c r="L189" i="19"/>
  <c r="C189" i="19"/>
  <c r="N189" i="19" s="1"/>
  <c r="P188" i="19"/>
  <c r="Q188" i="19" s="1"/>
  <c r="S188" i="19" s="1"/>
  <c r="P187" i="19"/>
  <c r="Q187" i="19" s="1"/>
  <c r="S187" i="19" s="1"/>
  <c r="P186" i="19"/>
  <c r="Q186" i="19" s="1"/>
  <c r="S186" i="19" s="1"/>
  <c r="H186" i="19"/>
  <c r="Q185" i="19"/>
  <c r="S185" i="19" s="1"/>
  <c r="P185" i="19"/>
  <c r="P184" i="19"/>
  <c r="Q184" i="19" s="1"/>
  <c r="S184" i="19" s="1"/>
  <c r="L184" i="19"/>
  <c r="L183" i="19"/>
  <c r="C183" i="19"/>
  <c r="N183" i="19" s="1"/>
  <c r="P182" i="19"/>
  <c r="Q182" i="19" s="1"/>
  <c r="S182" i="19" s="1"/>
  <c r="Q181" i="19"/>
  <c r="S181" i="19" s="1"/>
  <c r="P181" i="19"/>
  <c r="P180" i="19"/>
  <c r="Q180" i="19" s="1"/>
  <c r="S180" i="19" s="1"/>
  <c r="H180" i="19"/>
  <c r="P179" i="19"/>
  <c r="Q179" i="19" s="1"/>
  <c r="S179" i="19" s="1"/>
  <c r="P178" i="19"/>
  <c r="Q178" i="19" s="1"/>
  <c r="S178" i="19" s="1"/>
  <c r="L178" i="19"/>
  <c r="L177" i="19"/>
  <c r="L180" i="19" s="1"/>
  <c r="M180" i="19" s="1"/>
  <c r="O177" i="19" s="1"/>
  <c r="C177" i="19"/>
  <c r="N177" i="19" s="1"/>
  <c r="P176" i="19"/>
  <c r="Q176" i="19" s="1"/>
  <c r="S176" i="19" s="1"/>
  <c r="P175" i="19"/>
  <c r="Q175" i="19" s="1"/>
  <c r="S175" i="19" s="1"/>
  <c r="Q174" i="19"/>
  <c r="S174" i="19" s="1"/>
  <c r="P174" i="19"/>
  <c r="H174" i="19"/>
  <c r="Q173" i="19"/>
  <c r="S173" i="19" s="1"/>
  <c r="P173" i="19"/>
  <c r="P172" i="19"/>
  <c r="Q172" i="19" s="1"/>
  <c r="S172" i="19" s="1"/>
  <c r="L172" i="19"/>
  <c r="L171" i="19"/>
  <c r="L174" i="19" s="1"/>
  <c r="M174" i="19" s="1"/>
  <c r="O171" i="19" s="1"/>
  <c r="C171" i="19"/>
  <c r="N171" i="19" s="1"/>
  <c r="P170" i="19"/>
  <c r="Q170" i="19" s="1"/>
  <c r="S170" i="19" s="1"/>
  <c r="P169" i="19"/>
  <c r="Q169" i="19" s="1"/>
  <c r="S169" i="19" s="1"/>
  <c r="P168" i="19"/>
  <c r="Q168" i="19" s="1"/>
  <c r="S168" i="19" s="1"/>
  <c r="H168" i="19"/>
  <c r="P167" i="19"/>
  <c r="Q167" i="19" s="1"/>
  <c r="S167" i="19" s="1"/>
  <c r="P166" i="19"/>
  <c r="Q166" i="19" s="1"/>
  <c r="S166" i="19" s="1"/>
  <c r="L166" i="19"/>
  <c r="L165" i="19"/>
  <c r="L168" i="19" s="1"/>
  <c r="M168" i="19" s="1"/>
  <c r="O165" i="19" s="1"/>
  <c r="C165" i="19"/>
  <c r="N165" i="19" s="1"/>
  <c r="Q164" i="19"/>
  <c r="S164" i="19" s="1"/>
  <c r="P164" i="19"/>
  <c r="P163" i="19"/>
  <c r="Q163" i="19" s="1"/>
  <c r="S163" i="19" s="1"/>
  <c r="P162" i="19"/>
  <c r="Q162" i="19" s="1"/>
  <c r="S162" i="19" s="1"/>
  <c r="H162" i="19"/>
  <c r="P161" i="19"/>
  <c r="Q161" i="19" s="1"/>
  <c r="S161" i="19" s="1"/>
  <c r="P160" i="19"/>
  <c r="Q160" i="19" s="1"/>
  <c r="S160" i="19" s="1"/>
  <c r="L160" i="19"/>
  <c r="L159" i="19"/>
  <c r="L162" i="19" s="1"/>
  <c r="M162" i="19" s="1"/>
  <c r="O159" i="19" s="1"/>
  <c r="C159" i="19"/>
  <c r="N159" i="19" s="1"/>
  <c r="P158" i="19"/>
  <c r="Q158" i="19" s="1"/>
  <c r="S158" i="19" s="1"/>
  <c r="P157" i="19"/>
  <c r="Q157" i="19" s="1"/>
  <c r="S157" i="19" s="1"/>
  <c r="P156" i="19"/>
  <c r="Q156" i="19" s="1"/>
  <c r="S156" i="19" s="1"/>
  <c r="H156" i="19"/>
  <c r="P155" i="19"/>
  <c r="Q155" i="19" s="1"/>
  <c r="S155" i="19" s="1"/>
  <c r="P154" i="19"/>
  <c r="Q154" i="19" s="1"/>
  <c r="S154" i="19" s="1"/>
  <c r="L154" i="19"/>
  <c r="L153" i="19"/>
  <c r="L156" i="19" s="1"/>
  <c r="M156" i="19" s="1"/>
  <c r="O153" i="19" s="1"/>
  <c r="C153" i="19"/>
  <c r="N153" i="19" s="1"/>
  <c r="P152" i="19"/>
  <c r="Q152" i="19" s="1"/>
  <c r="S152" i="19" s="1"/>
  <c r="P151" i="19"/>
  <c r="Q151" i="19" s="1"/>
  <c r="S151" i="19" s="1"/>
  <c r="P150" i="19"/>
  <c r="Q150" i="19" s="1"/>
  <c r="S150" i="19" s="1"/>
  <c r="H150" i="19"/>
  <c r="P149" i="19"/>
  <c r="Q149" i="19" s="1"/>
  <c r="S149" i="19" s="1"/>
  <c r="L149" i="19"/>
  <c r="P148" i="19"/>
  <c r="Q148" i="19" s="1"/>
  <c r="S148" i="19" s="1"/>
  <c r="L148" i="19"/>
  <c r="L147" i="19"/>
  <c r="C147" i="19"/>
  <c r="N147" i="19" s="1"/>
  <c r="P146" i="19"/>
  <c r="Q146" i="19" s="1"/>
  <c r="S146" i="19" s="1"/>
  <c r="P145" i="19"/>
  <c r="Q145" i="19" s="1"/>
  <c r="S145" i="19" s="1"/>
  <c r="P144" i="19"/>
  <c r="Q144" i="19" s="1"/>
  <c r="S144" i="19" s="1"/>
  <c r="H144" i="19"/>
  <c r="P143" i="19"/>
  <c r="Q143" i="19" s="1"/>
  <c r="S143" i="19" s="1"/>
  <c r="P142" i="19"/>
  <c r="Q142" i="19" s="1"/>
  <c r="S142" i="19" s="1"/>
  <c r="L142" i="19"/>
  <c r="L141" i="19"/>
  <c r="C141" i="19"/>
  <c r="N141" i="19" s="1"/>
  <c r="P140" i="19"/>
  <c r="Q140" i="19" s="1"/>
  <c r="S140" i="19" s="1"/>
  <c r="Q139" i="19"/>
  <c r="S139" i="19" s="1"/>
  <c r="P139" i="19"/>
  <c r="P138" i="19"/>
  <c r="Q138" i="19" s="1"/>
  <c r="S138" i="19" s="1"/>
  <c r="H138" i="19"/>
  <c r="P137" i="19"/>
  <c r="Q137" i="19" s="1"/>
  <c r="S137" i="19" s="1"/>
  <c r="P136" i="19"/>
  <c r="Q136" i="19" s="1"/>
  <c r="S136" i="19" s="1"/>
  <c r="L136" i="19"/>
  <c r="L135" i="19"/>
  <c r="L138" i="19" s="1"/>
  <c r="M138" i="19" s="1"/>
  <c r="O135" i="19" s="1"/>
  <c r="C135" i="19"/>
  <c r="N135" i="19" s="1"/>
  <c r="P134" i="19"/>
  <c r="Q134" i="19" s="1"/>
  <c r="S134" i="19" s="1"/>
  <c r="P133" i="19"/>
  <c r="Q133" i="19" s="1"/>
  <c r="S133" i="19" s="1"/>
  <c r="Q132" i="19"/>
  <c r="S132" i="19" s="1"/>
  <c r="P132" i="19"/>
  <c r="H132" i="19"/>
  <c r="Q131" i="19"/>
  <c r="S131" i="19" s="1"/>
  <c r="P131" i="19"/>
  <c r="P130" i="19"/>
  <c r="Q130" i="19" s="1"/>
  <c r="S130" i="19" s="1"/>
  <c r="L130" i="19"/>
  <c r="L129" i="19"/>
  <c r="L132" i="19" s="1"/>
  <c r="M132" i="19" s="1"/>
  <c r="O129" i="19" s="1"/>
  <c r="C129" i="19"/>
  <c r="N129" i="19" s="1"/>
  <c r="P128" i="19"/>
  <c r="Q128" i="19" s="1"/>
  <c r="S128" i="19" s="1"/>
  <c r="P127" i="19"/>
  <c r="Q127" i="19" s="1"/>
  <c r="S127" i="19" s="1"/>
  <c r="P126" i="19"/>
  <c r="Q126" i="19" s="1"/>
  <c r="S126" i="19" s="1"/>
  <c r="H126" i="19"/>
  <c r="P125" i="19"/>
  <c r="Q125" i="19" s="1"/>
  <c r="S125" i="19" s="1"/>
  <c r="P124" i="19"/>
  <c r="Q124" i="19" s="1"/>
  <c r="S124" i="19" s="1"/>
  <c r="L124" i="19"/>
  <c r="L123" i="19"/>
  <c r="L126" i="19" s="1"/>
  <c r="M126" i="19" s="1"/>
  <c r="O123" i="19" s="1"/>
  <c r="C123" i="19"/>
  <c r="N123" i="19" s="1"/>
  <c r="Q122" i="19"/>
  <c r="S122" i="19" s="1"/>
  <c r="P122" i="19"/>
  <c r="P121" i="19"/>
  <c r="Q121" i="19" s="1"/>
  <c r="S121" i="19" s="1"/>
  <c r="P120" i="19"/>
  <c r="Q120" i="19" s="1"/>
  <c r="S120" i="19" s="1"/>
  <c r="H120" i="19"/>
  <c r="P119" i="19"/>
  <c r="Q119" i="19" s="1"/>
  <c r="S119" i="19" s="1"/>
  <c r="L118" i="19"/>
  <c r="L120" i="19" s="1"/>
  <c r="M120" i="19" s="1"/>
  <c r="O118" i="19" s="1"/>
  <c r="C118" i="19"/>
  <c r="N118" i="19" s="1"/>
  <c r="P117" i="19"/>
  <c r="Q117" i="19" s="1"/>
  <c r="S117" i="19" s="1"/>
  <c r="P116" i="19"/>
  <c r="Q116" i="19" s="1"/>
  <c r="S116" i="19" s="1"/>
  <c r="P115" i="19"/>
  <c r="Q115" i="19" s="1"/>
  <c r="S115" i="19" s="1"/>
  <c r="H115" i="19"/>
  <c r="P114" i="19"/>
  <c r="Q114" i="19" s="1"/>
  <c r="S114" i="19" s="1"/>
  <c r="P113" i="19"/>
  <c r="Q113" i="19" s="1"/>
  <c r="S113" i="19" s="1"/>
  <c r="L113" i="19"/>
  <c r="Q112" i="19"/>
  <c r="S112" i="19" s="1"/>
  <c r="P112" i="19"/>
  <c r="L112" i="19"/>
  <c r="P111" i="19"/>
  <c r="Q111" i="19" s="1"/>
  <c r="S111" i="19" s="1"/>
  <c r="L111" i="19"/>
  <c r="P110" i="19"/>
  <c r="Q110" i="19" s="1"/>
  <c r="S110" i="19" s="1"/>
  <c r="L110" i="19"/>
  <c r="P109" i="19"/>
  <c r="Q109" i="19" s="1"/>
  <c r="S109" i="19" s="1"/>
  <c r="L109" i="19"/>
  <c r="L108" i="19"/>
  <c r="L115" i="19" s="1"/>
  <c r="M115" i="19" s="1"/>
  <c r="O108" i="19" s="1"/>
  <c r="C108" i="19"/>
  <c r="N108" i="19" s="1"/>
  <c r="P107" i="19"/>
  <c r="Q107" i="19" s="1"/>
  <c r="S107" i="19" s="1"/>
  <c r="P106" i="19"/>
  <c r="Q106" i="19" s="1"/>
  <c r="S106" i="19" s="1"/>
  <c r="P105" i="19"/>
  <c r="Q105" i="19" s="1"/>
  <c r="S105" i="19" s="1"/>
  <c r="H105" i="19"/>
  <c r="Q104" i="19"/>
  <c r="S104" i="19" s="1"/>
  <c r="P104" i="19"/>
  <c r="P103" i="19"/>
  <c r="Q103" i="19" s="1"/>
  <c r="S103" i="19" s="1"/>
  <c r="L103" i="19"/>
  <c r="P102" i="19"/>
  <c r="Q102" i="19" s="1"/>
  <c r="S102" i="19" s="1"/>
  <c r="L102" i="19"/>
  <c r="L101" i="19"/>
  <c r="C101" i="19"/>
  <c r="N101" i="19" s="1"/>
  <c r="P100" i="19"/>
  <c r="Q100" i="19" s="1"/>
  <c r="S100" i="19" s="1"/>
  <c r="P99" i="19"/>
  <c r="Q99" i="19" s="1"/>
  <c r="S99" i="19" s="1"/>
  <c r="P98" i="19"/>
  <c r="Q98" i="19" s="1"/>
  <c r="S98" i="19" s="1"/>
  <c r="H98" i="19"/>
  <c r="P97" i="19"/>
  <c r="Q97" i="19" s="1"/>
  <c r="S97" i="19" s="1"/>
  <c r="P96" i="19"/>
  <c r="Q96" i="19" s="1"/>
  <c r="S96" i="19" s="1"/>
  <c r="L96" i="19"/>
  <c r="Q95" i="19"/>
  <c r="S95" i="19" s="1"/>
  <c r="P95" i="19"/>
  <c r="L95" i="19"/>
  <c r="L94" i="19"/>
  <c r="L98" i="19" s="1"/>
  <c r="M98" i="19" s="1"/>
  <c r="O94" i="19" s="1"/>
  <c r="C94" i="19"/>
  <c r="N94" i="19" s="1"/>
  <c r="P93" i="19"/>
  <c r="Q93" i="19" s="1"/>
  <c r="S93" i="19" s="1"/>
  <c r="P92" i="19"/>
  <c r="Q92" i="19" s="1"/>
  <c r="S92" i="19" s="1"/>
  <c r="Q91" i="19"/>
  <c r="S91" i="19" s="1"/>
  <c r="P91" i="19"/>
  <c r="H91" i="19"/>
  <c r="P90" i="19"/>
  <c r="Q90" i="19" s="1"/>
  <c r="S90" i="19" s="1"/>
  <c r="P89" i="19"/>
  <c r="Q89" i="19" s="1"/>
  <c r="S89" i="19" s="1"/>
  <c r="L89" i="19"/>
  <c r="P88" i="19"/>
  <c r="Q88" i="19" s="1"/>
  <c r="S88" i="19" s="1"/>
  <c r="L88" i="19"/>
  <c r="L87" i="19"/>
  <c r="C87" i="19"/>
  <c r="N87" i="19" s="1"/>
  <c r="P86" i="19"/>
  <c r="Q86" i="19" s="1"/>
  <c r="S86" i="19" s="1"/>
  <c r="P85" i="19"/>
  <c r="Q85" i="19" s="1"/>
  <c r="S85" i="19" s="1"/>
  <c r="P84" i="19"/>
  <c r="Q84" i="19" s="1"/>
  <c r="S84" i="19" s="1"/>
  <c r="H84" i="19"/>
  <c r="P83" i="19"/>
  <c r="Q83" i="19" s="1"/>
  <c r="S83" i="19" s="1"/>
  <c r="P82" i="19"/>
  <c r="Q82" i="19" s="1"/>
  <c r="S82" i="19" s="1"/>
  <c r="L82" i="19"/>
  <c r="P81" i="19"/>
  <c r="Q81" i="19" s="1"/>
  <c r="S81" i="19" s="1"/>
  <c r="L81" i="19"/>
  <c r="L80" i="19"/>
  <c r="L84" i="19" s="1"/>
  <c r="M84" i="19" s="1"/>
  <c r="O80" i="19" s="1"/>
  <c r="C80" i="19"/>
  <c r="N80" i="19" s="1"/>
  <c r="P79" i="19"/>
  <c r="Q79" i="19" s="1"/>
  <c r="S79" i="19" s="1"/>
  <c r="P78" i="19"/>
  <c r="Q78" i="19" s="1"/>
  <c r="S78" i="19" s="1"/>
  <c r="P77" i="19"/>
  <c r="Q77" i="19" s="1"/>
  <c r="S77" i="19" s="1"/>
  <c r="H77" i="19"/>
  <c r="Q76" i="19"/>
  <c r="S76" i="19" s="1"/>
  <c r="P76" i="19"/>
  <c r="P75" i="19"/>
  <c r="Q75" i="19" s="1"/>
  <c r="S75" i="19" s="1"/>
  <c r="L75" i="19"/>
  <c r="P74" i="19"/>
  <c r="Q74" i="19" s="1"/>
  <c r="S74" i="19" s="1"/>
  <c r="L74" i="19"/>
  <c r="L73" i="19"/>
  <c r="C73" i="19"/>
  <c r="N73" i="19" s="1"/>
  <c r="Q72" i="19"/>
  <c r="S72" i="19" s="1"/>
  <c r="P72" i="19"/>
  <c r="P71" i="19"/>
  <c r="Q71" i="19" s="1"/>
  <c r="S71" i="19" s="1"/>
  <c r="P70" i="19"/>
  <c r="Q70" i="19" s="1"/>
  <c r="S70" i="19" s="1"/>
  <c r="H70" i="19"/>
  <c r="P69" i="19"/>
  <c r="Q69" i="19" s="1"/>
  <c r="S69" i="19" s="1"/>
  <c r="P68" i="19"/>
  <c r="Q68" i="19" s="1"/>
  <c r="S68" i="19" s="1"/>
  <c r="L68" i="19"/>
  <c r="P67" i="19"/>
  <c r="Q67" i="19" s="1"/>
  <c r="S67" i="19" s="1"/>
  <c r="L67" i="19"/>
  <c r="L66" i="19"/>
  <c r="L70" i="19" s="1"/>
  <c r="M70" i="19" s="1"/>
  <c r="O66" i="19" s="1"/>
  <c r="C66" i="19"/>
  <c r="N66" i="19" s="1"/>
  <c r="P65" i="19"/>
  <c r="Q65" i="19" s="1"/>
  <c r="S65" i="19" s="1"/>
  <c r="P64" i="19"/>
  <c r="Q64" i="19" s="1"/>
  <c r="S64" i="19" s="1"/>
  <c r="P63" i="19"/>
  <c r="Q63" i="19" s="1"/>
  <c r="S63" i="19" s="1"/>
  <c r="H63" i="19"/>
  <c r="P62" i="19"/>
  <c r="Q62" i="19" s="1"/>
  <c r="S62" i="19" s="1"/>
  <c r="P61" i="19"/>
  <c r="Q61" i="19" s="1"/>
  <c r="S61" i="19" s="1"/>
  <c r="L61" i="19"/>
  <c r="P60" i="19"/>
  <c r="Q60" i="19" s="1"/>
  <c r="S60" i="19" s="1"/>
  <c r="L60" i="19"/>
  <c r="L59" i="19"/>
  <c r="C59" i="19"/>
  <c r="N59" i="19" s="1"/>
  <c r="P58" i="19"/>
  <c r="Q58" i="19" s="1"/>
  <c r="S58" i="19" s="1"/>
  <c r="P57" i="19"/>
  <c r="Q57" i="19" s="1"/>
  <c r="S57" i="19" s="1"/>
  <c r="P56" i="19"/>
  <c r="Q56" i="19" s="1"/>
  <c r="S56" i="19" s="1"/>
  <c r="H56" i="19"/>
  <c r="P55" i="19"/>
  <c r="Q55" i="19" s="1"/>
  <c r="S55" i="19" s="1"/>
  <c r="P54" i="19"/>
  <c r="Q54" i="19" s="1"/>
  <c r="S54" i="19" s="1"/>
  <c r="L54" i="19"/>
  <c r="P53" i="19"/>
  <c r="Q53" i="19" s="1"/>
  <c r="S53" i="19" s="1"/>
  <c r="L53" i="19"/>
  <c r="L52" i="19"/>
  <c r="C52" i="19"/>
  <c r="N52" i="19" s="1"/>
  <c r="Q51" i="19"/>
  <c r="S51" i="19" s="1"/>
  <c r="P51" i="19"/>
  <c r="P50" i="19"/>
  <c r="Q50" i="19" s="1"/>
  <c r="S50" i="19" s="1"/>
  <c r="P49" i="19"/>
  <c r="Q49" i="19" s="1"/>
  <c r="S49" i="19" s="1"/>
  <c r="H49" i="19"/>
  <c r="P48" i="19"/>
  <c r="Q48" i="19" s="1"/>
  <c r="S48" i="19" s="1"/>
  <c r="P47" i="19"/>
  <c r="Q47" i="19" s="1"/>
  <c r="S47" i="19" s="1"/>
  <c r="L47" i="19"/>
  <c r="P46" i="19"/>
  <c r="Q46" i="19" s="1"/>
  <c r="S46" i="19" s="1"/>
  <c r="L46" i="19"/>
  <c r="L45" i="19"/>
  <c r="L49" i="19" s="1"/>
  <c r="M49" i="19" s="1"/>
  <c r="O45" i="19" s="1"/>
  <c r="C45" i="19"/>
  <c r="N45" i="19" s="1"/>
  <c r="P44" i="19"/>
  <c r="Q44" i="19" s="1"/>
  <c r="S44" i="19" s="1"/>
  <c r="P43" i="19"/>
  <c r="Q43" i="19" s="1"/>
  <c r="S43" i="19" s="1"/>
  <c r="Q42" i="19"/>
  <c r="S42" i="19" s="1"/>
  <c r="P42" i="19"/>
  <c r="H42" i="19"/>
  <c r="Q41" i="19"/>
  <c r="S41" i="19" s="1"/>
  <c r="P41" i="19"/>
  <c r="P40" i="19"/>
  <c r="Q40" i="19" s="1"/>
  <c r="S40" i="19" s="1"/>
  <c r="L40" i="19"/>
  <c r="P39" i="19"/>
  <c r="Q39" i="19" s="1"/>
  <c r="S39" i="19" s="1"/>
  <c r="L39" i="19"/>
  <c r="L38" i="19"/>
  <c r="C38" i="19"/>
  <c r="N38" i="19" s="1"/>
  <c r="Q37" i="19"/>
  <c r="S37" i="19" s="1"/>
  <c r="P37" i="19"/>
  <c r="P36" i="19"/>
  <c r="Q36" i="19" s="1"/>
  <c r="S36" i="19" s="1"/>
  <c r="P35" i="19"/>
  <c r="Q35" i="19" s="1"/>
  <c r="S35" i="19" s="1"/>
  <c r="H35" i="19"/>
  <c r="P34" i="19"/>
  <c r="Q34" i="19" s="1"/>
  <c r="S34" i="19" s="1"/>
  <c r="P33" i="19"/>
  <c r="Q33" i="19" s="1"/>
  <c r="S33" i="19" s="1"/>
  <c r="L33" i="19"/>
  <c r="P32" i="19"/>
  <c r="Q32" i="19" s="1"/>
  <c r="S32" i="19" s="1"/>
  <c r="L32" i="19"/>
  <c r="L31" i="19"/>
  <c r="L35" i="19" s="1"/>
  <c r="M35" i="19" s="1"/>
  <c r="O31" i="19" s="1"/>
  <c r="C31" i="19"/>
  <c r="N31" i="19" s="1"/>
  <c r="P30" i="19"/>
  <c r="Q30" i="19" s="1"/>
  <c r="S30" i="19" s="1"/>
  <c r="P29" i="19"/>
  <c r="Q29" i="19" s="1"/>
  <c r="S29" i="19" s="1"/>
  <c r="Q28" i="19"/>
  <c r="S28" i="19" s="1"/>
  <c r="P28" i="19"/>
  <c r="H28" i="19"/>
  <c r="P27" i="19"/>
  <c r="Q27" i="19" s="1"/>
  <c r="S27" i="19" s="1"/>
  <c r="P26" i="19"/>
  <c r="Q26" i="19" s="1"/>
  <c r="S26" i="19" s="1"/>
  <c r="L26" i="19"/>
  <c r="P25" i="19"/>
  <c r="Q25" i="19" s="1"/>
  <c r="S25" i="19" s="1"/>
  <c r="L25" i="19"/>
  <c r="L24" i="19"/>
  <c r="L28" i="19" s="1"/>
  <c r="M28" i="19" s="1"/>
  <c r="O24" i="19" s="1"/>
  <c r="C24" i="19"/>
  <c r="N24" i="19" s="1"/>
  <c r="P23" i="19"/>
  <c r="Q23" i="19" s="1"/>
  <c r="S23" i="19" s="1"/>
  <c r="S22" i="19"/>
  <c r="P22" i="19"/>
  <c r="Q22" i="19" s="1"/>
  <c r="P21" i="19"/>
  <c r="Q21" i="19" s="1"/>
  <c r="S21" i="19" s="1"/>
  <c r="H21" i="19"/>
  <c r="Q20" i="19"/>
  <c r="S20" i="19" s="1"/>
  <c r="P20" i="19"/>
  <c r="P19" i="19"/>
  <c r="Q19" i="19" s="1"/>
  <c r="S19" i="19" s="1"/>
  <c r="L19" i="19"/>
  <c r="P18" i="19"/>
  <c r="Q18" i="19" s="1"/>
  <c r="S18" i="19" s="1"/>
  <c r="L18" i="19"/>
  <c r="L17" i="19"/>
  <c r="C17" i="19"/>
  <c r="N17" i="19" s="1"/>
  <c r="Q16" i="19"/>
  <c r="S16" i="19" s="1"/>
  <c r="P16" i="19"/>
  <c r="P15" i="19"/>
  <c r="Q15" i="19" s="1"/>
  <c r="S15" i="19" s="1"/>
  <c r="Q14" i="19"/>
  <c r="S14" i="19" s="1"/>
  <c r="P14" i="19"/>
  <c r="H14" i="19"/>
  <c r="P13" i="19"/>
  <c r="Q13" i="19" s="1"/>
  <c r="S13" i="19" s="1"/>
  <c r="P12" i="19"/>
  <c r="Q12" i="19" s="1"/>
  <c r="S12" i="19" s="1"/>
  <c r="L12" i="19"/>
  <c r="P11" i="19"/>
  <c r="Q11" i="19" s="1"/>
  <c r="S11" i="19" s="1"/>
  <c r="L11" i="19"/>
  <c r="L10" i="19"/>
  <c r="C10" i="19"/>
  <c r="N10" i="19" s="1"/>
  <c r="P9" i="19"/>
  <c r="Q9" i="19" s="1"/>
  <c r="S9" i="19" s="1"/>
  <c r="P8" i="19"/>
  <c r="Q8" i="19" s="1"/>
  <c r="S8" i="19" s="1"/>
  <c r="P7" i="19"/>
  <c r="Q7" i="19" s="1"/>
  <c r="S7" i="19" s="1"/>
  <c r="H7" i="19"/>
  <c r="P6" i="19"/>
  <c r="Q5" i="19"/>
  <c r="S5" i="19" s="1"/>
  <c r="P5" i="19"/>
  <c r="R5" i="19" s="1"/>
  <c r="L5" i="19"/>
  <c r="P4" i="19"/>
  <c r="Q4" i="19" s="1"/>
  <c r="S4" i="19" s="1"/>
  <c r="L4" i="19"/>
  <c r="L3" i="19"/>
  <c r="C3" i="19"/>
  <c r="N3" i="19" s="1"/>
  <c r="Q204" i="18"/>
  <c r="S204" i="18" s="1"/>
  <c r="P204" i="18"/>
  <c r="H204" i="18"/>
  <c r="Q203" i="18"/>
  <c r="S203" i="18" s="1"/>
  <c r="P203" i="18"/>
  <c r="P202" i="18"/>
  <c r="Q202" i="18" s="1"/>
  <c r="S202" i="18" s="1"/>
  <c r="L202" i="18"/>
  <c r="L201" i="18"/>
  <c r="L204" i="18" s="1"/>
  <c r="M204" i="18" s="1"/>
  <c r="O201" i="18" s="1"/>
  <c r="C201" i="18"/>
  <c r="N201" i="18" s="1"/>
  <c r="P200" i="18"/>
  <c r="Q200" i="18" s="1"/>
  <c r="S200" i="18" s="1"/>
  <c r="P199" i="18"/>
  <c r="Q199" i="18" s="1"/>
  <c r="S199" i="18" s="1"/>
  <c r="P198" i="18"/>
  <c r="Q198" i="18" s="1"/>
  <c r="S198" i="18" s="1"/>
  <c r="H198" i="18"/>
  <c r="P197" i="18"/>
  <c r="Q197" i="18" s="1"/>
  <c r="S197" i="18" s="1"/>
  <c r="Q196" i="18"/>
  <c r="S196" i="18" s="1"/>
  <c r="P196" i="18"/>
  <c r="L196" i="18"/>
  <c r="L195" i="18"/>
  <c r="C195" i="18"/>
  <c r="N195" i="18" s="1"/>
  <c r="Q194" i="18"/>
  <c r="S194" i="18" s="1"/>
  <c r="P194" i="18"/>
  <c r="P193" i="18"/>
  <c r="Q193" i="18" s="1"/>
  <c r="S193" i="18" s="1"/>
  <c r="Q192" i="18"/>
  <c r="S192" i="18" s="1"/>
  <c r="P192" i="18"/>
  <c r="H192" i="18"/>
  <c r="P191" i="18"/>
  <c r="Q191" i="18" s="1"/>
  <c r="S191" i="18" s="1"/>
  <c r="P190" i="18"/>
  <c r="Q190" i="18" s="1"/>
  <c r="S190" i="18" s="1"/>
  <c r="L190" i="18"/>
  <c r="L189" i="18"/>
  <c r="L192" i="18" s="1"/>
  <c r="M192" i="18" s="1"/>
  <c r="O189" i="18" s="1"/>
  <c r="C189" i="18"/>
  <c r="N189" i="18" s="1"/>
  <c r="P188" i="18"/>
  <c r="Q188" i="18" s="1"/>
  <c r="S188" i="18" s="1"/>
  <c r="P187" i="18"/>
  <c r="Q187" i="18" s="1"/>
  <c r="S187" i="18" s="1"/>
  <c r="P186" i="18"/>
  <c r="Q186" i="18" s="1"/>
  <c r="S186" i="18" s="1"/>
  <c r="H186" i="18"/>
  <c r="P185" i="18"/>
  <c r="Q185" i="18" s="1"/>
  <c r="S185" i="18" s="1"/>
  <c r="P184" i="18"/>
  <c r="Q184" i="18" s="1"/>
  <c r="S184" i="18" s="1"/>
  <c r="L184" i="18"/>
  <c r="L186" i="18" s="1"/>
  <c r="M186" i="18" s="1"/>
  <c r="O183" i="18" s="1"/>
  <c r="L183" i="18"/>
  <c r="C183" i="18"/>
  <c r="N183" i="18" s="1"/>
  <c r="Q182" i="18"/>
  <c r="S182" i="18" s="1"/>
  <c r="P182" i="18"/>
  <c r="P181" i="18"/>
  <c r="Q181" i="18" s="1"/>
  <c r="S181" i="18" s="1"/>
  <c r="P180" i="18"/>
  <c r="Q180" i="18" s="1"/>
  <c r="S180" i="18" s="1"/>
  <c r="H180" i="18"/>
  <c r="P179" i="18"/>
  <c r="Q179" i="18" s="1"/>
  <c r="S179" i="18" s="1"/>
  <c r="P178" i="18"/>
  <c r="Q178" i="18" s="1"/>
  <c r="S178" i="18" s="1"/>
  <c r="L178" i="18"/>
  <c r="L177" i="18"/>
  <c r="C177" i="18"/>
  <c r="N177" i="18" s="1"/>
  <c r="P176" i="18"/>
  <c r="Q176" i="18" s="1"/>
  <c r="S176" i="18" s="1"/>
  <c r="Q175" i="18"/>
  <c r="S175" i="18" s="1"/>
  <c r="P175" i="18"/>
  <c r="P174" i="18"/>
  <c r="Q174" i="18" s="1"/>
  <c r="S174" i="18" s="1"/>
  <c r="H174" i="18"/>
  <c r="P173" i="18"/>
  <c r="Q173" i="18" s="1"/>
  <c r="S173" i="18" s="1"/>
  <c r="P172" i="18"/>
  <c r="Q172" i="18" s="1"/>
  <c r="S172" i="18" s="1"/>
  <c r="L172" i="18"/>
  <c r="L174" i="18" s="1"/>
  <c r="L171" i="18"/>
  <c r="C171" i="18"/>
  <c r="N171" i="18" s="1"/>
  <c r="P170" i="18"/>
  <c r="Q170" i="18" s="1"/>
  <c r="S170" i="18" s="1"/>
  <c r="P169" i="18"/>
  <c r="Q169" i="18" s="1"/>
  <c r="S169" i="18" s="1"/>
  <c r="P168" i="18"/>
  <c r="Q168" i="18" s="1"/>
  <c r="S168" i="18" s="1"/>
  <c r="H168" i="18"/>
  <c r="Q167" i="18"/>
  <c r="S167" i="18" s="1"/>
  <c r="P167" i="18"/>
  <c r="P166" i="18"/>
  <c r="Q166" i="18" s="1"/>
  <c r="S166" i="18" s="1"/>
  <c r="L166" i="18"/>
  <c r="L165" i="18"/>
  <c r="C165" i="18"/>
  <c r="N165" i="18" s="1"/>
  <c r="P164" i="18"/>
  <c r="Q164" i="18" s="1"/>
  <c r="S164" i="18" s="1"/>
  <c r="Q163" i="18"/>
  <c r="S163" i="18" s="1"/>
  <c r="P163" i="18"/>
  <c r="P162" i="18"/>
  <c r="Q162" i="18" s="1"/>
  <c r="S162" i="18" s="1"/>
  <c r="H162" i="18"/>
  <c r="P161" i="18"/>
  <c r="Q161" i="18" s="1"/>
  <c r="S161" i="18" s="1"/>
  <c r="P160" i="18"/>
  <c r="Q160" i="18" s="1"/>
  <c r="S160" i="18" s="1"/>
  <c r="L160" i="18"/>
  <c r="L159" i="18"/>
  <c r="C159" i="18"/>
  <c r="N159" i="18" s="1"/>
  <c r="P158" i="18"/>
  <c r="Q158" i="18" s="1"/>
  <c r="S158" i="18" s="1"/>
  <c r="P157" i="18"/>
  <c r="Q157" i="18" s="1"/>
  <c r="S157" i="18" s="1"/>
  <c r="P156" i="18"/>
  <c r="Q156" i="18" s="1"/>
  <c r="S156" i="18" s="1"/>
  <c r="H156" i="18"/>
  <c r="Q155" i="18"/>
  <c r="S155" i="18" s="1"/>
  <c r="P155" i="18"/>
  <c r="P154" i="18"/>
  <c r="Q154" i="18" s="1"/>
  <c r="S154" i="18" s="1"/>
  <c r="L154" i="18"/>
  <c r="L153" i="18"/>
  <c r="L156" i="18" s="1"/>
  <c r="M156" i="18" s="1"/>
  <c r="O153" i="18" s="1"/>
  <c r="C153" i="18"/>
  <c r="N153" i="18" s="1"/>
  <c r="P152" i="18"/>
  <c r="Q152" i="18" s="1"/>
  <c r="S152" i="18" s="1"/>
  <c r="P151" i="18"/>
  <c r="Q151" i="18" s="1"/>
  <c r="S151" i="18" s="1"/>
  <c r="P150" i="18"/>
  <c r="Q150" i="18" s="1"/>
  <c r="S150" i="18" s="1"/>
  <c r="H150" i="18"/>
  <c r="P149" i="18"/>
  <c r="Q149" i="18" s="1"/>
  <c r="S149" i="18" s="1"/>
  <c r="L149" i="18"/>
  <c r="P148" i="18"/>
  <c r="Q148" i="18" s="1"/>
  <c r="S148" i="18" s="1"/>
  <c r="L148" i="18"/>
  <c r="L147" i="18"/>
  <c r="C147" i="18"/>
  <c r="N147" i="18" s="1"/>
  <c r="P146" i="18"/>
  <c r="Q146" i="18" s="1"/>
  <c r="S146" i="18" s="1"/>
  <c r="Q145" i="18"/>
  <c r="S145" i="18" s="1"/>
  <c r="P145" i="18"/>
  <c r="P144" i="18"/>
  <c r="Q144" i="18" s="1"/>
  <c r="S144" i="18" s="1"/>
  <c r="H144" i="18"/>
  <c r="P143" i="18"/>
  <c r="Q143" i="18" s="1"/>
  <c r="S143" i="18" s="1"/>
  <c r="P142" i="18"/>
  <c r="Q142" i="18" s="1"/>
  <c r="S142" i="18" s="1"/>
  <c r="L142" i="18"/>
  <c r="L144" i="18" s="1"/>
  <c r="L141" i="18"/>
  <c r="C141" i="18"/>
  <c r="N141" i="18" s="1"/>
  <c r="Q140" i="18"/>
  <c r="S140" i="18" s="1"/>
  <c r="P140" i="18"/>
  <c r="P139" i="18"/>
  <c r="Q139" i="18" s="1"/>
  <c r="S139" i="18" s="1"/>
  <c r="Q138" i="18"/>
  <c r="S138" i="18" s="1"/>
  <c r="P138" i="18"/>
  <c r="H138" i="18"/>
  <c r="Q137" i="18"/>
  <c r="S137" i="18" s="1"/>
  <c r="P137" i="18"/>
  <c r="S136" i="18"/>
  <c r="P136" i="18"/>
  <c r="Q136" i="18" s="1"/>
  <c r="L136" i="18"/>
  <c r="L135" i="18"/>
  <c r="C135" i="18"/>
  <c r="N135" i="18" s="1"/>
  <c r="P134" i="18"/>
  <c r="Q134" i="18" s="1"/>
  <c r="S134" i="18" s="1"/>
  <c r="Q133" i="18"/>
  <c r="S133" i="18" s="1"/>
  <c r="P133" i="18"/>
  <c r="P132" i="18"/>
  <c r="Q132" i="18" s="1"/>
  <c r="S132" i="18" s="1"/>
  <c r="H132" i="18"/>
  <c r="S131" i="18"/>
  <c r="P131" i="18"/>
  <c r="Q131" i="18" s="1"/>
  <c r="P130" i="18"/>
  <c r="Q130" i="18" s="1"/>
  <c r="S130" i="18" s="1"/>
  <c r="L130" i="18"/>
  <c r="L132" i="18" s="1"/>
  <c r="L129" i="18"/>
  <c r="C129" i="18"/>
  <c r="N129" i="18" s="1"/>
  <c r="Q128" i="18"/>
  <c r="S128" i="18" s="1"/>
  <c r="P128" i="18"/>
  <c r="P127" i="18"/>
  <c r="Q127" i="18" s="1"/>
  <c r="S127" i="18" s="1"/>
  <c r="Q126" i="18"/>
  <c r="S126" i="18" s="1"/>
  <c r="P126" i="18"/>
  <c r="H126" i="18"/>
  <c r="P125" i="18"/>
  <c r="Q125" i="18" s="1"/>
  <c r="S125" i="18" s="1"/>
  <c r="S124" i="18"/>
  <c r="P124" i="18"/>
  <c r="Q124" i="18" s="1"/>
  <c r="L124" i="18"/>
  <c r="L123" i="18"/>
  <c r="L126" i="18" s="1"/>
  <c r="M126" i="18" s="1"/>
  <c r="O123" i="18" s="1"/>
  <c r="C123" i="18"/>
  <c r="N123" i="18" s="1"/>
  <c r="P122" i="18"/>
  <c r="Q122" i="18" s="1"/>
  <c r="S122" i="18" s="1"/>
  <c r="Q121" i="18"/>
  <c r="S121" i="18" s="1"/>
  <c r="P121" i="18"/>
  <c r="P120" i="18"/>
  <c r="Q120" i="18" s="1"/>
  <c r="S120" i="18" s="1"/>
  <c r="L120" i="18"/>
  <c r="M120" i="18" s="1"/>
  <c r="O118" i="18" s="1"/>
  <c r="P118" i="18" s="1"/>
  <c r="R118" i="18" s="1"/>
  <c r="H120" i="18"/>
  <c r="P119" i="18"/>
  <c r="Q119" i="18" s="1"/>
  <c r="S119" i="18" s="1"/>
  <c r="L118" i="18"/>
  <c r="C118" i="18"/>
  <c r="N118" i="18" s="1"/>
  <c r="P117" i="18"/>
  <c r="Q117" i="18" s="1"/>
  <c r="S117" i="18" s="1"/>
  <c r="P116" i="18"/>
  <c r="Q116" i="18" s="1"/>
  <c r="S116" i="18" s="1"/>
  <c r="Q115" i="18"/>
  <c r="S115" i="18" s="1"/>
  <c r="P115" i="18"/>
  <c r="H115" i="18"/>
  <c r="Q114" i="18"/>
  <c r="S114" i="18" s="1"/>
  <c r="P114" i="18"/>
  <c r="P113" i="18"/>
  <c r="Q113" i="18" s="1"/>
  <c r="S113" i="18" s="1"/>
  <c r="L113" i="18"/>
  <c r="S112" i="18"/>
  <c r="P112" i="18"/>
  <c r="Q112" i="18" s="1"/>
  <c r="L112" i="18"/>
  <c r="P111" i="18"/>
  <c r="Q111" i="18" s="1"/>
  <c r="S111" i="18" s="1"/>
  <c r="L111" i="18"/>
  <c r="S110" i="18"/>
  <c r="P110" i="18"/>
  <c r="Q110" i="18" s="1"/>
  <c r="L110" i="18"/>
  <c r="P109" i="18"/>
  <c r="Q109" i="18" s="1"/>
  <c r="S109" i="18" s="1"/>
  <c r="L109" i="18"/>
  <c r="L108" i="18"/>
  <c r="C108" i="18"/>
  <c r="N108" i="18" s="1"/>
  <c r="P107" i="18"/>
  <c r="Q107" i="18" s="1"/>
  <c r="S107" i="18" s="1"/>
  <c r="Q106" i="18"/>
  <c r="S106" i="18" s="1"/>
  <c r="P106" i="18"/>
  <c r="P105" i="18"/>
  <c r="Q105" i="18" s="1"/>
  <c r="S105" i="18" s="1"/>
  <c r="H105" i="18"/>
  <c r="P104" i="18"/>
  <c r="Q104" i="18" s="1"/>
  <c r="S104" i="18" s="1"/>
  <c r="P103" i="18"/>
  <c r="Q103" i="18" s="1"/>
  <c r="S103" i="18" s="1"/>
  <c r="L103" i="18"/>
  <c r="Q102" i="18"/>
  <c r="S102" i="18" s="1"/>
  <c r="P102" i="18"/>
  <c r="L102" i="18"/>
  <c r="L105" i="18" s="1"/>
  <c r="M105" i="18" s="1"/>
  <c r="O101" i="18" s="1"/>
  <c r="L101" i="18"/>
  <c r="C101" i="18"/>
  <c r="N101" i="18" s="1"/>
  <c r="P100" i="18"/>
  <c r="Q100" i="18" s="1"/>
  <c r="S100" i="18" s="1"/>
  <c r="S99" i="18"/>
  <c r="P99" i="18"/>
  <c r="Q99" i="18" s="1"/>
  <c r="P98" i="18"/>
  <c r="Q98" i="18" s="1"/>
  <c r="S98" i="18" s="1"/>
  <c r="H98" i="18"/>
  <c r="Q97" i="18"/>
  <c r="S97" i="18" s="1"/>
  <c r="P97" i="18"/>
  <c r="P96" i="18"/>
  <c r="Q96" i="18" s="1"/>
  <c r="S96" i="18" s="1"/>
  <c r="L96" i="18"/>
  <c r="P95" i="18"/>
  <c r="Q95" i="18" s="1"/>
  <c r="S95" i="18" s="1"/>
  <c r="L95" i="18"/>
  <c r="L94" i="18"/>
  <c r="L98" i="18" s="1"/>
  <c r="M98" i="18" s="1"/>
  <c r="O94" i="18" s="1"/>
  <c r="C94" i="18"/>
  <c r="N94" i="18" s="1"/>
  <c r="P93" i="18"/>
  <c r="Q93" i="18" s="1"/>
  <c r="S93" i="18" s="1"/>
  <c r="P92" i="18"/>
  <c r="Q92" i="18" s="1"/>
  <c r="S92" i="18" s="1"/>
  <c r="P91" i="18"/>
  <c r="Q91" i="18" s="1"/>
  <c r="S91" i="18" s="1"/>
  <c r="H91" i="18"/>
  <c r="P90" i="18"/>
  <c r="Q90" i="18" s="1"/>
  <c r="S90" i="18" s="1"/>
  <c r="Q89" i="18"/>
  <c r="S89" i="18" s="1"/>
  <c r="P89" i="18"/>
  <c r="L89" i="18"/>
  <c r="P88" i="18"/>
  <c r="Q88" i="18" s="1"/>
  <c r="S88" i="18" s="1"/>
  <c r="L88" i="18"/>
  <c r="L91" i="18" s="1"/>
  <c r="M91" i="18" s="1"/>
  <c r="O87" i="18" s="1"/>
  <c r="L87" i="18"/>
  <c r="C87" i="18"/>
  <c r="N87" i="18" s="1"/>
  <c r="Q86" i="18"/>
  <c r="S86" i="18" s="1"/>
  <c r="P86" i="18"/>
  <c r="P85" i="18"/>
  <c r="Q85" i="18" s="1"/>
  <c r="S85" i="18" s="1"/>
  <c r="P84" i="18"/>
  <c r="Q84" i="18" s="1"/>
  <c r="S84" i="18" s="1"/>
  <c r="H84" i="18"/>
  <c r="P83" i="18"/>
  <c r="Q83" i="18" s="1"/>
  <c r="S83" i="18" s="1"/>
  <c r="S82" i="18"/>
  <c r="P82" i="18"/>
  <c r="Q82" i="18" s="1"/>
  <c r="L82" i="18"/>
  <c r="P81" i="18"/>
  <c r="Q81" i="18" s="1"/>
  <c r="S81" i="18" s="1"/>
  <c r="L81" i="18"/>
  <c r="L80" i="18"/>
  <c r="C80" i="18"/>
  <c r="N80" i="18" s="1"/>
  <c r="P79" i="18"/>
  <c r="Q79" i="18" s="1"/>
  <c r="S79" i="18" s="1"/>
  <c r="Q78" i="18"/>
  <c r="S78" i="18" s="1"/>
  <c r="P78" i="18"/>
  <c r="P77" i="18"/>
  <c r="Q77" i="18" s="1"/>
  <c r="S77" i="18" s="1"/>
  <c r="H77" i="18"/>
  <c r="S76" i="18"/>
  <c r="P76" i="18"/>
  <c r="Q76" i="18" s="1"/>
  <c r="Q75" i="18"/>
  <c r="S75" i="18" s="1"/>
  <c r="P75" i="18"/>
  <c r="L75" i="18"/>
  <c r="P74" i="18"/>
  <c r="Q74" i="18" s="1"/>
  <c r="S74" i="18" s="1"/>
  <c r="L74" i="18"/>
  <c r="L77" i="18" s="1"/>
  <c r="M77" i="18" s="1"/>
  <c r="O73" i="18" s="1"/>
  <c r="L73" i="18"/>
  <c r="C73" i="18"/>
  <c r="N73" i="18" s="1"/>
  <c r="P72" i="18"/>
  <c r="Q72" i="18" s="1"/>
  <c r="S72" i="18" s="1"/>
  <c r="P71" i="18"/>
  <c r="Q71" i="18" s="1"/>
  <c r="S71" i="18" s="1"/>
  <c r="P70" i="18"/>
  <c r="Q70" i="18" s="1"/>
  <c r="S70" i="18" s="1"/>
  <c r="H70" i="18"/>
  <c r="Q69" i="18"/>
  <c r="S69" i="18" s="1"/>
  <c r="P69" i="18"/>
  <c r="P68" i="18"/>
  <c r="Q68" i="18" s="1"/>
  <c r="S68" i="18" s="1"/>
  <c r="L68" i="18"/>
  <c r="S67" i="18"/>
  <c r="P67" i="18"/>
  <c r="Q67" i="18" s="1"/>
  <c r="L67" i="18"/>
  <c r="L66" i="18"/>
  <c r="L70" i="18" s="1"/>
  <c r="M70" i="18" s="1"/>
  <c r="O66" i="18" s="1"/>
  <c r="C66" i="18"/>
  <c r="N66" i="18" s="1"/>
  <c r="P65" i="18"/>
  <c r="Q65" i="18" s="1"/>
  <c r="S65" i="18" s="1"/>
  <c r="Q64" i="18"/>
  <c r="S64" i="18" s="1"/>
  <c r="P64" i="18"/>
  <c r="P63" i="18"/>
  <c r="Q63" i="18" s="1"/>
  <c r="S63" i="18" s="1"/>
  <c r="H63" i="18"/>
  <c r="S62" i="18"/>
  <c r="P62" i="18"/>
  <c r="Q62" i="18" s="1"/>
  <c r="Q61" i="18"/>
  <c r="S61" i="18" s="1"/>
  <c r="P61" i="18"/>
  <c r="L61" i="18"/>
  <c r="P60" i="18"/>
  <c r="Q60" i="18" s="1"/>
  <c r="S60" i="18" s="1"/>
  <c r="L60" i="18"/>
  <c r="L59" i="18"/>
  <c r="C59" i="18"/>
  <c r="N59" i="18" s="1"/>
  <c r="P58" i="18"/>
  <c r="Q58" i="18" s="1"/>
  <c r="S58" i="18" s="1"/>
  <c r="P57" i="18"/>
  <c r="Q57" i="18" s="1"/>
  <c r="S57" i="18" s="1"/>
  <c r="P56" i="18"/>
  <c r="Q56" i="18" s="1"/>
  <c r="S56" i="18" s="1"/>
  <c r="H56" i="18"/>
  <c r="Q55" i="18"/>
  <c r="S55" i="18" s="1"/>
  <c r="P55" i="18"/>
  <c r="P54" i="18"/>
  <c r="Q54" i="18" s="1"/>
  <c r="S54" i="18" s="1"/>
  <c r="L54" i="18"/>
  <c r="S53" i="18"/>
  <c r="P53" i="18"/>
  <c r="Q53" i="18" s="1"/>
  <c r="L53" i="18"/>
  <c r="L52" i="18"/>
  <c r="L56" i="18" s="1"/>
  <c r="M56" i="18" s="1"/>
  <c r="O52" i="18" s="1"/>
  <c r="C52" i="18"/>
  <c r="N52" i="18" s="1"/>
  <c r="P51" i="18"/>
  <c r="Q51" i="18" s="1"/>
  <c r="S51" i="18" s="1"/>
  <c r="P50" i="18"/>
  <c r="Q50" i="18" s="1"/>
  <c r="S50" i="18" s="1"/>
  <c r="P49" i="18"/>
  <c r="Q49" i="18" s="1"/>
  <c r="S49" i="18" s="1"/>
  <c r="H49" i="18"/>
  <c r="S48" i="18"/>
  <c r="P48" i="18"/>
  <c r="Q48" i="18" s="1"/>
  <c r="P47" i="18"/>
  <c r="Q47" i="18" s="1"/>
  <c r="S47" i="18" s="1"/>
  <c r="L47" i="18"/>
  <c r="L49" i="18" s="1"/>
  <c r="M49" i="18" s="1"/>
  <c r="O45" i="18" s="1"/>
  <c r="P46" i="18"/>
  <c r="Q46" i="18" s="1"/>
  <c r="S46" i="18" s="1"/>
  <c r="L46" i="18"/>
  <c r="L45" i="18"/>
  <c r="C45" i="18"/>
  <c r="N45" i="18" s="1"/>
  <c r="P44" i="18"/>
  <c r="Q44" i="18" s="1"/>
  <c r="S44" i="18" s="1"/>
  <c r="P43" i="18"/>
  <c r="Q43" i="18" s="1"/>
  <c r="S43" i="18" s="1"/>
  <c r="P42" i="18"/>
  <c r="Q42" i="18" s="1"/>
  <c r="S42" i="18" s="1"/>
  <c r="H42" i="18"/>
  <c r="Q41" i="18"/>
  <c r="S41" i="18" s="1"/>
  <c r="P41" i="18"/>
  <c r="P40" i="18"/>
  <c r="Q40" i="18" s="1"/>
  <c r="S40" i="18" s="1"/>
  <c r="L40" i="18"/>
  <c r="S39" i="18"/>
  <c r="P39" i="18"/>
  <c r="Q39" i="18" s="1"/>
  <c r="L39" i="18"/>
  <c r="L38" i="18"/>
  <c r="L42" i="18" s="1"/>
  <c r="M42" i="18" s="1"/>
  <c r="O38" i="18" s="1"/>
  <c r="C38" i="18"/>
  <c r="N38" i="18" s="1"/>
  <c r="P37" i="18"/>
  <c r="Q37" i="18" s="1"/>
  <c r="S37" i="18" s="1"/>
  <c r="P36" i="18"/>
  <c r="Q36" i="18" s="1"/>
  <c r="S36" i="18" s="1"/>
  <c r="P35" i="18"/>
  <c r="Q35" i="18" s="1"/>
  <c r="S35" i="18" s="1"/>
  <c r="H35" i="18"/>
  <c r="S34" i="18"/>
  <c r="P34" i="18"/>
  <c r="Q34" i="18" s="1"/>
  <c r="P33" i="18"/>
  <c r="Q33" i="18" s="1"/>
  <c r="S33" i="18" s="1"/>
  <c r="L33" i="18"/>
  <c r="P32" i="18"/>
  <c r="Q32" i="18" s="1"/>
  <c r="S32" i="18" s="1"/>
  <c r="L32" i="18"/>
  <c r="L31" i="18"/>
  <c r="L35" i="18" s="1"/>
  <c r="M35" i="18" s="1"/>
  <c r="O31" i="18" s="1"/>
  <c r="C31" i="18"/>
  <c r="N31" i="18" s="1"/>
  <c r="P30" i="18"/>
  <c r="Q30" i="18" s="1"/>
  <c r="S30" i="18" s="1"/>
  <c r="P29" i="18"/>
  <c r="Q29" i="18" s="1"/>
  <c r="S29" i="18" s="1"/>
  <c r="Q28" i="18"/>
  <c r="S28" i="18" s="1"/>
  <c r="P28" i="18"/>
  <c r="H28" i="18"/>
  <c r="Q27" i="18"/>
  <c r="S27" i="18" s="1"/>
  <c r="P27" i="18"/>
  <c r="P26" i="18"/>
  <c r="Q26" i="18" s="1"/>
  <c r="S26" i="18" s="1"/>
  <c r="L26" i="18"/>
  <c r="P25" i="18"/>
  <c r="Q25" i="18" s="1"/>
  <c r="S25" i="18" s="1"/>
  <c r="L25" i="18"/>
  <c r="L24" i="18"/>
  <c r="C24" i="18"/>
  <c r="N24" i="18" s="1"/>
  <c r="P23" i="18"/>
  <c r="Q23" i="18" s="1"/>
  <c r="S23" i="18" s="1"/>
  <c r="P22" i="18"/>
  <c r="Q22" i="18" s="1"/>
  <c r="S22" i="18" s="1"/>
  <c r="P21" i="18"/>
  <c r="Q21" i="18" s="1"/>
  <c r="S21" i="18" s="1"/>
  <c r="H21" i="18"/>
  <c r="Q20" i="18"/>
  <c r="S20" i="18" s="1"/>
  <c r="P20" i="18"/>
  <c r="P19" i="18"/>
  <c r="Q19" i="18" s="1"/>
  <c r="S19" i="18" s="1"/>
  <c r="L19" i="18"/>
  <c r="P18" i="18"/>
  <c r="Q18" i="18" s="1"/>
  <c r="S18" i="18" s="1"/>
  <c r="L18" i="18"/>
  <c r="L17" i="18"/>
  <c r="C17" i="18"/>
  <c r="N17" i="18" s="1"/>
  <c r="Q16" i="18"/>
  <c r="S16" i="18" s="1"/>
  <c r="P16" i="18"/>
  <c r="P15" i="18"/>
  <c r="Q15" i="18" s="1"/>
  <c r="S15" i="18" s="1"/>
  <c r="P14" i="18"/>
  <c r="Q14" i="18" s="1"/>
  <c r="S14" i="18" s="1"/>
  <c r="H14" i="18"/>
  <c r="P13" i="18"/>
  <c r="Q13" i="18" s="1"/>
  <c r="S13" i="18" s="1"/>
  <c r="P12" i="18"/>
  <c r="Q12" i="18" s="1"/>
  <c r="S12" i="18" s="1"/>
  <c r="L12" i="18"/>
  <c r="P11" i="18"/>
  <c r="Q11" i="18" s="1"/>
  <c r="S11" i="18" s="1"/>
  <c r="L11" i="18"/>
  <c r="L10" i="18"/>
  <c r="L14" i="18" s="1"/>
  <c r="M14" i="18" s="1"/>
  <c r="O10" i="18" s="1"/>
  <c r="C10" i="18"/>
  <c r="N10" i="18" s="1"/>
  <c r="P9" i="18"/>
  <c r="R9" i="18" s="1"/>
  <c r="P8" i="18"/>
  <c r="R8" i="18" s="1"/>
  <c r="P7" i="18"/>
  <c r="R7" i="18" s="1"/>
  <c r="H7" i="18"/>
  <c r="P6" i="18"/>
  <c r="R6" i="18" s="1"/>
  <c r="Q5" i="18"/>
  <c r="S5" i="18" s="1"/>
  <c r="P5" i="18"/>
  <c r="R5" i="18" s="1"/>
  <c r="L5" i="18"/>
  <c r="P4" i="18"/>
  <c r="R4" i="18" s="1"/>
  <c r="L4" i="18"/>
  <c r="L3" i="18"/>
  <c r="C3" i="18"/>
  <c r="N3" i="18" s="1"/>
  <c r="P204" i="17"/>
  <c r="Q204" i="17" s="1"/>
  <c r="S204" i="17" s="1"/>
  <c r="H204" i="17"/>
  <c r="P203" i="17"/>
  <c r="Q203" i="17" s="1"/>
  <c r="S203" i="17" s="1"/>
  <c r="P202" i="17"/>
  <c r="Q202" i="17" s="1"/>
  <c r="S202" i="17" s="1"/>
  <c r="L202" i="17"/>
  <c r="L201" i="17"/>
  <c r="C201" i="17"/>
  <c r="N201" i="17" s="1"/>
  <c r="P200" i="17"/>
  <c r="Q200" i="17" s="1"/>
  <c r="S200" i="17" s="1"/>
  <c r="P199" i="17"/>
  <c r="Q199" i="17" s="1"/>
  <c r="S199" i="17" s="1"/>
  <c r="P198" i="17"/>
  <c r="Q198" i="17" s="1"/>
  <c r="S198" i="17" s="1"/>
  <c r="H198" i="17"/>
  <c r="Q197" i="17"/>
  <c r="S197" i="17" s="1"/>
  <c r="P197" i="17"/>
  <c r="P196" i="17"/>
  <c r="Q196" i="17" s="1"/>
  <c r="S196" i="17" s="1"/>
  <c r="L196" i="17"/>
  <c r="L195" i="17"/>
  <c r="L198" i="17" s="1"/>
  <c r="M198" i="17" s="1"/>
  <c r="O195" i="17" s="1"/>
  <c r="C195" i="17"/>
  <c r="N195" i="17" s="1"/>
  <c r="P194" i="17"/>
  <c r="Q194" i="17" s="1"/>
  <c r="S194" i="17" s="1"/>
  <c r="P193" i="17"/>
  <c r="Q193" i="17" s="1"/>
  <c r="S193" i="17" s="1"/>
  <c r="P192" i="17"/>
  <c r="Q192" i="17" s="1"/>
  <c r="S192" i="17" s="1"/>
  <c r="H192" i="17"/>
  <c r="P191" i="17"/>
  <c r="Q191" i="17" s="1"/>
  <c r="S191" i="17" s="1"/>
  <c r="Q190" i="17"/>
  <c r="S190" i="17" s="1"/>
  <c r="P190" i="17"/>
  <c r="L190" i="17"/>
  <c r="L189" i="17"/>
  <c r="C189" i="17"/>
  <c r="N189" i="17" s="1"/>
  <c r="P188" i="17"/>
  <c r="Q188" i="17" s="1"/>
  <c r="S188" i="17" s="1"/>
  <c r="P187" i="17"/>
  <c r="Q187" i="17" s="1"/>
  <c r="S187" i="17" s="1"/>
  <c r="Q186" i="17"/>
  <c r="S186" i="17" s="1"/>
  <c r="P186" i="17"/>
  <c r="H186" i="17"/>
  <c r="P185" i="17"/>
  <c r="Q185" i="17" s="1"/>
  <c r="S185" i="17" s="1"/>
  <c r="P184" i="17"/>
  <c r="Q184" i="17" s="1"/>
  <c r="S184" i="17" s="1"/>
  <c r="L184" i="17"/>
  <c r="L183" i="17"/>
  <c r="L186" i="17" s="1"/>
  <c r="M186" i="17" s="1"/>
  <c r="O183" i="17" s="1"/>
  <c r="C183" i="17"/>
  <c r="N183" i="17" s="1"/>
  <c r="P182" i="17"/>
  <c r="Q182" i="17" s="1"/>
  <c r="S182" i="17" s="1"/>
  <c r="P181" i="17"/>
  <c r="Q181" i="17" s="1"/>
  <c r="S181" i="17" s="1"/>
  <c r="P180" i="17"/>
  <c r="Q180" i="17" s="1"/>
  <c r="S180" i="17" s="1"/>
  <c r="H180" i="17"/>
  <c r="P179" i="17"/>
  <c r="Q179" i="17" s="1"/>
  <c r="S179" i="17" s="1"/>
  <c r="P178" i="17"/>
  <c r="Q178" i="17" s="1"/>
  <c r="S178" i="17" s="1"/>
  <c r="L178" i="17"/>
  <c r="L177" i="17"/>
  <c r="C177" i="17"/>
  <c r="N177" i="17" s="1"/>
  <c r="Q176" i="17"/>
  <c r="S176" i="17" s="1"/>
  <c r="P176" i="17"/>
  <c r="P175" i="17"/>
  <c r="Q175" i="17" s="1"/>
  <c r="S175" i="17" s="1"/>
  <c r="P174" i="17"/>
  <c r="Q174" i="17" s="1"/>
  <c r="S174" i="17" s="1"/>
  <c r="H174" i="17"/>
  <c r="P173" i="17"/>
  <c r="Q173" i="17" s="1"/>
  <c r="S173" i="17" s="1"/>
  <c r="P172" i="17"/>
  <c r="Q172" i="17" s="1"/>
  <c r="S172" i="17" s="1"/>
  <c r="L172" i="17"/>
  <c r="L171" i="17"/>
  <c r="L174" i="17" s="1"/>
  <c r="M174" i="17" s="1"/>
  <c r="O171" i="17" s="1"/>
  <c r="C171" i="17"/>
  <c r="N171" i="17" s="1"/>
  <c r="P170" i="17"/>
  <c r="Q170" i="17" s="1"/>
  <c r="S170" i="17" s="1"/>
  <c r="P169" i="17"/>
  <c r="Q169" i="17" s="1"/>
  <c r="S169" i="17" s="1"/>
  <c r="P168" i="17"/>
  <c r="Q168" i="17" s="1"/>
  <c r="S168" i="17" s="1"/>
  <c r="H168" i="17"/>
  <c r="P167" i="17"/>
  <c r="Q167" i="17" s="1"/>
  <c r="S167" i="17" s="1"/>
  <c r="P166" i="17"/>
  <c r="Q166" i="17" s="1"/>
  <c r="S166" i="17" s="1"/>
  <c r="L166" i="17"/>
  <c r="L168" i="17" s="1"/>
  <c r="L165" i="17"/>
  <c r="C165" i="17"/>
  <c r="N165" i="17" s="1"/>
  <c r="P164" i="17"/>
  <c r="Q164" i="17" s="1"/>
  <c r="S164" i="17" s="1"/>
  <c r="P163" i="17"/>
  <c r="Q163" i="17" s="1"/>
  <c r="S163" i="17" s="1"/>
  <c r="P162" i="17"/>
  <c r="Q162" i="17" s="1"/>
  <c r="S162" i="17" s="1"/>
  <c r="H162" i="17"/>
  <c r="P161" i="17"/>
  <c r="Q161" i="17" s="1"/>
  <c r="S161" i="17" s="1"/>
  <c r="P160" i="17"/>
  <c r="Q160" i="17" s="1"/>
  <c r="S160" i="17" s="1"/>
  <c r="L160" i="17"/>
  <c r="L159" i="17"/>
  <c r="C159" i="17"/>
  <c r="N159" i="17" s="1"/>
  <c r="P158" i="17"/>
  <c r="Q158" i="17" s="1"/>
  <c r="S158" i="17" s="1"/>
  <c r="Q157" i="17"/>
  <c r="S157" i="17" s="1"/>
  <c r="P157" i="17"/>
  <c r="P156" i="17"/>
  <c r="Q156" i="17" s="1"/>
  <c r="S156" i="17" s="1"/>
  <c r="H156" i="17"/>
  <c r="P155" i="17"/>
  <c r="Q155" i="17" s="1"/>
  <c r="S155" i="17" s="1"/>
  <c r="P154" i="17"/>
  <c r="Q154" i="17" s="1"/>
  <c r="S154" i="17" s="1"/>
  <c r="L154" i="17"/>
  <c r="L153" i="17"/>
  <c r="C153" i="17"/>
  <c r="N153" i="17" s="1"/>
  <c r="P152" i="17"/>
  <c r="Q152" i="17" s="1"/>
  <c r="S152" i="17" s="1"/>
  <c r="P151" i="17"/>
  <c r="Q151" i="17" s="1"/>
  <c r="S151" i="17" s="1"/>
  <c r="P150" i="17"/>
  <c r="Q150" i="17" s="1"/>
  <c r="S150" i="17" s="1"/>
  <c r="H150" i="17"/>
  <c r="Q149" i="17"/>
  <c r="S149" i="17" s="1"/>
  <c r="P149" i="17"/>
  <c r="L149" i="17"/>
  <c r="P148" i="17"/>
  <c r="Q148" i="17" s="1"/>
  <c r="S148" i="17" s="1"/>
  <c r="L148" i="17"/>
  <c r="L147" i="17"/>
  <c r="L150" i="17" s="1"/>
  <c r="C147" i="17"/>
  <c r="N147" i="17" s="1"/>
  <c r="Q146" i="17"/>
  <c r="S146" i="17" s="1"/>
  <c r="P146" i="17"/>
  <c r="P145" i="17"/>
  <c r="Q145" i="17" s="1"/>
  <c r="S145" i="17" s="1"/>
  <c r="Q144" i="17"/>
  <c r="S144" i="17" s="1"/>
  <c r="P144" i="17"/>
  <c r="H144" i="17"/>
  <c r="P143" i="17"/>
  <c r="Q143" i="17" s="1"/>
  <c r="S143" i="17" s="1"/>
  <c r="P142" i="17"/>
  <c r="Q142" i="17" s="1"/>
  <c r="S142" i="17" s="1"/>
  <c r="L142" i="17"/>
  <c r="L141" i="17"/>
  <c r="L144" i="17" s="1"/>
  <c r="M144" i="17" s="1"/>
  <c r="O141" i="17" s="1"/>
  <c r="C141" i="17"/>
  <c r="N141" i="17" s="1"/>
  <c r="P140" i="17"/>
  <c r="Q140" i="17" s="1"/>
  <c r="S140" i="17" s="1"/>
  <c r="Q139" i="17"/>
  <c r="S139" i="17" s="1"/>
  <c r="P139" i="17"/>
  <c r="P138" i="17"/>
  <c r="Q138" i="17" s="1"/>
  <c r="S138" i="17" s="1"/>
  <c r="H138" i="17"/>
  <c r="P137" i="17"/>
  <c r="Q137" i="17" s="1"/>
  <c r="S137" i="17" s="1"/>
  <c r="P136" i="17"/>
  <c r="Q136" i="17" s="1"/>
  <c r="S136" i="17" s="1"/>
  <c r="L136" i="17"/>
  <c r="L135" i="17"/>
  <c r="C135" i="17"/>
  <c r="N135" i="17" s="1"/>
  <c r="Q134" i="17"/>
  <c r="S134" i="17" s="1"/>
  <c r="P134" i="17"/>
  <c r="P133" i="17"/>
  <c r="Q133" i="17" s="1"/>
  <c r="S133" i="17" s="1"/>
  <c r="Q132" i="17"/>
  <c r="S132" i="17" s="1"/>
  <c r="P132" i="17"/>
  <c r="H132" i="17"/>
  <c r="P131" i="17"/>
  <c r="Q131" i="17" s="1"/>
  <c r="S131" i="17" s="1"/>
  <c r="P130" i="17"/>
  <c r="Q130" i="17" s="1"/>
  <c r="S130" i="17" s="1"/>
  <c r="L130" i="17"/>
  <c r="L129" i="17"/>
  <c r="L132" i="17" s="1"/>
  <c r="M132" i="17" s="1"/>
  <c r="O129" i="17" s="1"/>
  <c r="C129" i="17"/>
  <c r="N129" i="17" s="1"/>
  <c r="P128" i="17"/>
  <c r="Q128" i="17" s="1"/>
  <c r="S128" i="17" s="1"/>
  <c r="Q127" i="17"/>
  <c r="S127" i="17" s="1"/>
  <c r="P127" i="17"/>
  <c r="P126" i="17"/>
  <c r="Q126" i="17" s="1"/>
  <c r="S126" i="17" s="1"/>
  <c r="H126" i="17"/>
  <c r="P125" i="17"/>
  <c r="Q125" i="17" s="1"/>
  <c r="S125" i="17" s="1"/>
  <c r="P124" i="17"/>
  <c r="Q124" i="17" s="1"/>
  <c r="S124" i="17" s="1"/>
  <c r="L124" i="17"/>
  <c r="L123" i="17"/>
  <c r="C123" i="17"/>
  <c r="N123" i="17" s="1"/>
  <c r="Q122" i="17"/>
  <c r="S122" i="17" s="1"/>
  <c r="P122" i="17"/>
  <c r="P121" i="17"/>
  <c r="Q121" i="17" s="1"/>
  <c r="S121" i="17" s="1"/>
  <c r="Q120" i="17"/>
  <c r="S120" i="17" s="1"/>
  <c r="P120" i="17"/>
  <c r="H120" i="17"/>
  <c r="Q119" i="17"/>
  <c r="S119" i="17" s="1"/>
  <c r="P119" i="17"/>
  <c r="L118" i="17"/>
  <c r="L120" i="17" s="1"/>
  <c r="M120" i="17" s="1"/>
  <c r="O118" i="17" s="1"/>
  <c r="P118" i="17" s="1"/>
  <c r="R118" i="17" s="1"/>
  <c r="C118" i="17"/>
  <c r="N118" i="17" s="1"/>
  <c r="P117" i="17"/>
  <c r="Q117" i="17" s="1"/>
  <c r="S117" i="17" s="1"/>
  <c r="P116" i="17"/>
  <c r="Q116" i="17" s="1"/>
  <c r="S116" i="17" s="1"/>
  <c r="P115" i="17"/>
  <c r="Q115" i="17" s="1"/>
  <c r="S115" i="17" s="1"/>
  <c r="H115" i="17"/>
  <c r="P114" i="17"/>
  <c r="Q114" i="17" s="1"/>
  <c r="S114" i="17" s="1"/>
  <c r="P113" i="17"/>
  <c r="Q113" i="17" s="1"/>
  <c r="S113" i="17" s="1"/>
  <c r="L113" i="17"/>
  <c r="P112" i="17"/>
  <c r="Q112" i="17" s="1"/>
  <c r="S112" i="17" s="1"/>
  <c r="L112" i="17"/>
  <c r="Q111" i="17"/>
  <c r="S111" i="17" s="1"/>
  <c r="P111" i="17"/>
  <c r="L111" i="17"/>
  <c r="Q110" i="17"/>
  <c r="S110" i="17" s="1"/>
  <c r="P110" i="17"/>
  <c r="L110" i="17"/>
  <c r="P109" i="17"/>
  <c r="Q109" i="17" s="1"/>
  <c r="S109" i="17" s="1"/>
  <c r="L109" i="17"/>
  <c r="L108" i="17"/>
  <c r="C108" i="17"/>
  <c r="N108" i="17" s="1"/>
  <c r="Q107" i="17"/>
  <c r="S107" i="17" s="1"/>
  <c r="P107" i="17"/>
  <c r="P106" i="17"/>
  <c r="Q106" i="17" s="1"/>
  <c r="S106" i="17" s="1"/>
  <c r="P105" i="17"/>
  <c r="Q105" i="17" s="1"/>
  <c r="S105" i="17" s="1"/>
  <c r="H105" i="17"/>
  <c r="P104" i="17"/>
  <c r="Q104" i="17" s="1"/>
  <c r="S104" i="17" s="1"/>
  <c r="P103" i="17"/>
  <c r="Q103" i="17" s="1"/>
  <c r="S103" i="17" s="1"/>
  <c r="L103" i="17"/>
  <c r="P102" i="17"/>
  <c r="Q102" i="17" s="1"/>
  <c r="S102" i="17" s="1"/>
  <c r="L102" i="17"/>
  <c r="L101" i="17"/>
  <c r="C101" i="17"/>
  <c r="N101" i="17" s="1"/>
  <c r="P100" i="17"/>
  <c r="Q100" i="17" s="1"/>
  <c r="S100" i="17" s="1"/>
  <c r="P99" i="17"/>
  <c r="Q99" i="17" s="1"/>
  <c r="S99" i="17" s="1"/>
  <c r="P98" i="17"/>
  <c r="Q98" i="17" s="1"/>
  <c r="S98" i="17" s="1"/>
  <c r="H98" i="17"/>
  <c r="P97" i="17"/>
  <c r="Q97" i="17" s="1"/>
  <c r="S97" i="17" s="1"/>
  <c r="Q96" i="17"/>
  <c r="S96" i="17" s="1"/>
  <c r="P96" i="17"/>
  <c r="L96" i="17"/>
  <c r="P95" i="17"/>
  <c r="Q95" i="17" s="1"/>
  <c r="S95" i="17" s="1"/>
  <c r="L95" i="17"/>
  <c r="L94" i="17"/>
  <c r="C94" i="17"/>
  <c r="N94" i="17" s="1"/>
  <c r="Q93" i="17"/>
  <c r="S93" i="17" s="1"/>
  <c r="P93" i="17"/>
  <c r="P92" i="17"/>
  <c r="Q92" i="17" s="1"/>
  <c r="S92" i="17" s="1"/>
  <c r="P91" i="17"/>
  <c r="Q91" i="17" s="1"/>
  <c r="S91" i="17" s="1"/>
  <c r="H91" i="17"/>
  <c r="P90" i="17"/>
  <c r="Q90" i="17" s="1"/>
  <c r="S90" i="17" s="1"/>
  <c r="P89" i="17"/>
  <c r="Q89" i="17" s="1"/>
  <c r="S89" i="17" s="1"/>
  <c r="L89" i="17"/>
  <c r="P88" i="17"/>
  <c r="Q88" i="17" s="1"/>
  <c r="S88" i="17" s="1"/>
  <c r="L88" i="17"/>
  <c r="L87" i="17"/>
  <c r="C87" i="17"/>
  <c r="N87" i="17" s="1"/>
  <c r="P86" i="17"/>
  <c r="Q86" i="17" s="1"/>
  <c r="S86" i="17" s="1"/>
  <c r="P85" i="17"/>
  <c r="Q85" i="17" s="1"/>
  <c r="S85" i="17" s="1"/>
  <c r="P84" i="17"/>
  <c r="Q84" i="17" s="1"/>
  <c r="S84" i="17" s="1"/>
  <c r="H84" i="17"/>
  <c r="P83" i="17"/>
  <c r="Q83" i="17" s="1"/>
  <c r="S83" i="17" s="1"/>
  <c r="Q82" i="17"/>
  <c r="S82" i="17" s="1"/>
  <c r="P82" i="17"/>
  <c r="L82" i="17"/>
  <c r="P81" i="17"/>
  <c r="Q81" i="17" s="1"/>
  <c r="S81" i="17" s="1"/>
  <c r="L81" i="17"/>
  <c r="L80" i="17"/>
  <c r="C80" i="17"/>
  <c r="N80" i="17" s="1"/>
  <c r="Q79" i="17"/>
  <c r="S79" i="17" s="1"/>
  <c r="P79" i="17"/>
  <c r="P78" i="17"/>
  <c r="Q78" i="17" s="1"/>
  <c r="S78" i="17" s="1"/>
  <c r="P77" i="17"/>
  <c r="Q77" i="17" s="1"/>
  <c r="S77" i="17" s="1"/>
  <c r="H77" i="17"/>
  <c r="P76" i="17"/>
  <c r="Q76" i="17" s="1"/>
  <c r="S76" i="17" s="1"/>
  <c r="P75" i="17"/>
  <c r="Q75" i="17" s="1"/>
  <c r="S75" i="17" s="1"/>
  <c r="L75" i="17"/>
  <c r="P74" i="17"/>
  <c r="Q74" i="17" s="1"/>
  <c r="S74" i="17" s="1"/>
  <c r="L74" i="17"/>
  <c r="L73" i="17"/>
  <c r="C73" i="17"/>
  <c r="N73" i="17" s="1"/>
  <c r="P72" i="17"/>
  <c r="Q72" i="17" s="1"/>
  <c r="S72" i="17" s="1"/>
  <c r="P71" i="17"/>
  <c r="Q71" i="17" s="1"/>
  <c r="S71" i="17" s="1"/>
  <c r="P70" i="17"/>
  <c r="Q70" i="17" s="1"/>
  <c r="S70" i="17" s="1"/>
  <c r="H70" i="17"/>
  <c r="P69" i="17"/>
  <c r="Q69" i="17" s="1"/>
  <c r="S69" i="17" s="1"/>
  <c r="Q68" i="17"/>
  <c r="S68" i="17" s="1"/>
  <c r="P68" i="17"/>
  <c r="L68" i="17"/>
  <c r="P67" i="17"/>
  <c r="Q67" i="17" s="1"/>
  <c r="S67" i="17" s="1"/>
  <c r="L67" i="17"/>
  <c r="L66" i="17"/>
  <c r="C66" i="17"/>
  <c r="N66" i="17" s="1"/>
  <c r="Q65" i="17"/>
  <c r="S65" i="17" s="1"/>
  <c r="P65" i="17"/>
  <c r="P64" i="17"/>
  <c r="Q64" i="17" s="1"/>
  <c r="S64" i="17" s="1"/>
  <c r="P63" i="17"/>
  <c r="Q63" i="17" s="1"/>
  <c r="S63" i="17" s="1"/>
  <c r="H63" i="17"/>
  <c r="P62" i="17"/>
  <c r="Q62" i="17" s="1"/>
  <c r="S62" i="17" s="1"/>
  <c r="P61" i="17"/>
  <c r="Q61" i="17" s="1"/>
  <c r="S61" i="17" s="1"/>
  <c r="L61" i="17"/>
  <c r="P60" i="17"/>
  <c r="Q60" i="17" s="1"/>
  <c r="S60" i="17" s="1"/>
  <c r="L60" i="17"/>
  <c r="L59" i="17"/>
  <c r="C59" i="17"/>
  <c r="N59" i="17" s="1"/>
  <c r="P58" i="17"/>
  <c r="Q58" i="17" s="1"/>
  <c r="S58" i="17" s="1"/>
  <c r="P57" i="17"/>
  <c r="Q57" i="17" s="1"/>
  <c r="S57" i="17" s="1"/>
  <c r="P56" i="17"/>
  <c r="Q56" i="17" s="1"/>
  <c r="S56" i="17" s="1"/>
  <c r="H56" i="17"/>
  <c r="P55" i="17"/>
  <c r="Q55" i="17" s="1"/>
  <c r="S55" i="17" s="1"/>
  <c r="Q54" i="17"/>
  <c r="S54" i="17" s="1"/>
  <c r="P54" i="17"/>
  <c r="L54" i="17"/>
  <c r="P53" i="17"/>
  <c r="Q53" i="17" s="1"/>
  <c r="S53" i="17" s="1"/>
  <c r="L53" i="17"/>
  <c r="L52" i="17"/>
  <c r="C52" i="17"/>
  <c r="N52" i="17" s="1"/>
  <c r="Q51" i="17"/>
  <c r="S51" i="17" s="1"/>
  <c r="P51" i="17"/>
  <c r="P50" i="17"/>
  <c r="Q50" i="17" s="1"/>
  <c r="S50" i="17" s="1"/>
  <c r="P49" i="17"/>
  <c r="Q49" i="17" s="1"/>
  <c r="S49" i="17" s="1"/>
  <c r="H49" i="17"/>
  <c r="P48" i="17"/>
  <c r="Q48" i="17" s="1"/>
  <c r="S48" i="17" s="1"/>
  <c r="P47" i="17"/>
  <c r="Q47" i="17" s="1"/>
  <c r="S47" i="17" s="1"/>
  <c r="L47" i="17"/>
  <c r="P46" i="17"/>
  <c r="Q46" i="17" s="1"/>
  <c r="S46" i="17" s="1"/>
  <c r="L46" i="17"/>
  <c r="L45" i="17"/>
  <c r="C45" i="17"/>
  <c r="N45" i="17" s="1"/>
  <c r="P44" i="17"/>
  <c r="Q44" i="17" s="1"/>
  <c r="S44" i="17" s="1"/>
  <c r="P43" i="17"/>
  <c r="Q43" i="17" s="1"/>
  <c r="S43" i="17" s="1"/>
  <c r="P42" i="17"/>
  <c r="Q42" i="17" s="1"/>
  <c r="S42" i="17" s="1"/>
  <c r="H42" i="17"/>
  <c r="P41" i="17"/>
  <c r="Q41" i="17" s="1"/>
  <c r="S41" i="17" s="1"/>
  <c r="Q40" i="17"/>
  <c r="S40" i="17" s="1"/>
  <c r="P40" i="17"/>
  <c r="L40" i="17"/>
  <c r="P39" i="17"/>
  <c r="Q39" i="17" s="1"/>
  <c r="S39" i="17" s="1"/>
  <c r="L39" i="17"/>
  <c r="L38" i="17"/>
  <c r="C38" i="17"/>
  <c r="N38" i="17" s="1"/>
  <c r="Q37" i="17"/>
  <c r="S37" i="17" s="1"/>
  <c r="P37" i="17"/>
  <c r="P36" i="17"/>
  <c r="Q36" i="17" s="1"/>
  <c r="S36" i="17" s="1"/>
  <c r="P35" i="17"/>
  <c r="Q35" i="17" s="1"/>
  <c r="S35" i="17" s="1"/>
  <c r="H35" i="17"/>
  <c r="P34" i="17"/>
  <c r="Q34" i="17" s="1"/>
  <c r="S34" i="17" s="1"/>
  <c r="P33" i="17"/>
  <c r="Q33" i="17" s="1"/>
  <c r="S33" i="17" s="1"/>
  <c r="L33" i="17"/>
  <c r="P32" i="17"/>
  <c r="Q32" i="17" s="1"/>
  <c r="S32" i="17" s="1"/>
  <c r="L32" i="17"/>
  <c r="L31" i="17"/>
  <c r="C31" i="17"/>
  <c r="N31" i="17" s="1"/>
  <c r="P30" i="17"/>
  <c r="Q30" i="17" s="1"/>
  <c r="S30" i="17" s="1"/>
  <c r="Q29" i="17"/>
  <c r="S29" i="17" s="1"/>
  <c r="P29" i="17"/>
  <c r="P28" i="17"/>
  <c r="Q28" i="17" s="1"/>
  <c r="S28" i="17" s="1"/>
  <c r="H28" i="17"/>
  <c r="P27" i="17"/>
  <c r="Q27" i="17" s="1"/>
  <c r="S27" i="17" s="1"/>
  <c r="P26" i="17"/>
  <c r="Q26" i="17" s="1"/>
  <c r="S26" i="17" s="1"/>
  <c r="L26" i="17"/>
  <c r="Q25" i="17"/>
  <c r="S25" i="17" s="1"/>
  <c r="P25" i="17"/>
  <c r="L25" i="17"/>
  <c r="L24" i="17"/>
  <c r="C24" i="17"/>
  <c r="N24" i="17" s="1"/>
  <c r="P23" i="17"/>
  <c r="Q23" i="17" s="1"/>
  <c r="S23" i="17" s="1"/>
  <c r="P22" i="17"/>
  <c r="Q22" i="17" s="1"/>
  <c r="S22" i="17" s="1"/>
  <c r="Q21" i="17"/>
  <c r="S21" i="17" s="1"/>
  <c r="P21" i="17"/>
  <c r="H21" i="17"/>
  <c r="P20" i="17"/>
  <c r="Q20" i="17" s="1"/>
  <c r="S20" i="17" s="1"/>
  <c r="P19" i="17"/>
  <c r="Q19" i="17" s="1"/>
  <c r="S19" i="17" s="1"/>
  <c r="L19" i="17"/>
  <c r="P18" i="17"/>
  <c r="Q18" i="17" s="1"/>
  <c r="S18" i="17" s="1"/>
  <c r="L18" i="17"/>
  <c r="L17" i="17"/>
  <c r="C17" i="17"/>
  <c r="N17" i="17" s="1"/>
  <c r="P16" i="17"/>
  <c r="Q16" i="17" s="1"/>
  <c r="S16" i="17" s="1"/>
  <c r="Q15" i="17"/>
  <c r="S15" i="17" s="1"/>
  <c r="P15" i="17"/>
  <c r="P14" i="17"/>
  <c r="Q14" i="17" s="1"/>
  <c r="S14" i="17" s="1"/>
  <c r="H14" i="17"/>
  <c r="P13" i="17"/>
  <c r="Q13" i="17" s="1"/>
  <c r="S13" i="17" s="1"/>
  <c r="P12" i="17"/>
  <c r="Q12" i="17" s="1"/>
  <c r="S12" i="17" s="1"/>
  <c r="L12" i="17"/>
  <c r="Q11" i="17"/>
  <c r="S11" i="17" s="1"/>
  <c r="P11" i="17"/>
  <c r="L11" i="17"/>
  <c r="L10" i="17"/>
  <c r="C10" i="17"/>
  <c r="N10" i="17" s="1"/>
  <c r="P9" i="17"/>
  <c r="R9" i="17" s="1"/>
  <c r="P8" i="17"/>
  <c r="R8" i="17" s="1"/>
  <c r="P7" i="17"/>
  <c r="R7" i="17" s="1"/>
  <c r="H7" i="17"/>
  <c r="P6" i="17"/>
  <c r="R6" i="17" s="1"/>
  <c r="P5" i="17"/>
  <c r="L5" i="17"/>
  <c r="P4" i="17"/>
  <c r="R4" i="17" s="1"/>
  <c r="L4" i="17"/>
  <c r="L3" i="17"/>
  <c r="L7" i="17" s="1"/>
  <c r="C3" i="17"/>
  <c r="N3" i="17" s="1"/>
  <c r="P204" i="16"/>
  <c r="Q204" i="16" s="1"/>
  <c r="S204" i="16" s="1"/>
  <c r="H204" i="16"/>
  <c r="P203" i="16"/>
  <c r="Q203" i="16" s="1"/>
  <c r="S203" i="16" s="1"/>
  <c r="P202" i="16"/>
  <c r="Q202" i="16" s="1"/>
  <c r="S202" i="16" s="1"/>
  <c r="L202" i="16"/>
  <c r="L201" i="16"/>
  <c r="L204" i="16" s="1"/>
  <c r="M204" i="16" s="1"/>
  <c r="O201" i="16" s="1"/>
  <c r="C201" i="16"/>
  <c r="N201" i="16" s="1"/>
  <c r="P200" i="16"/>
  <c r="Q200" i="16" s="1"/>
  <c r="S200" i="16" s="1"/>
  <c r="P199" i="16"/>
  <c r="Q199" i="16" s="1"/>
  <c r="S199" i="16" s="1"/>
  <c r="P198" i="16"/>
  <c r="Q198" i="16" s="1"/>
  <c r="S198" i="16" s="1"/>
  <c r="H198" i="16"/>
  <c r="P197" i="16"/>
  <c r="Q197" i="16" s="1"/>
  <c r="S197" i="16" s="1"/>
  <c r="P196" i="16"/>
  <c r="Q196" i="16" s="1"/>
  <c r="S196" i="16" s="1"/>
  <c r="L196" i="16"/>
  <c r="L198" i="16" s="1"/>
  <c r="M198" i="16" s="1"/>
  <c r="O195" i="16" s="1"/>
  <c r="L195" i="16"/>
  <c r="C195" i="16"/>
  <c r="N195" i="16" s="1"/>
  <c r="P194" i="16"/>
  <c r="Q194" i="16" s="1"/>
  <c r="S194" i="16" s="1"/>
  <c r="P193" i="16"/>
  <c r="Q193" i="16" s="1"/>
  <c r="S193" i="16" s="1"/>
  <c r="P192" i="16"/>
  <c r="Q192" i="16" s="1"/>
  <c r="S192" i="16" s="1"/>
  <c r="H192" i="16"/>
  <c r="P191" i="16"/>
  <c r="Q191" i="16" s="1"/>
  <c r="S191" i="16" s="1"/>
  <c r="P190" i="16"/>
  <c r="Q190" i="16" s="1"/>
  <c r="S190" i="16" s="1"/>
  <c r="L190" i="16"/>
  <c r="L189" i="16"/>
  <c r="C189" i="16"/>
  <c r="N189" i="16" s="1"/>
  <c r="P188" i="16"/>
  <c r="Q188" i="16" s="1"/>
  <c r="S188" i="16" s="1"/>
  <c r="Q187" i="16"/>
  <c r="S187" i="16" s="1"/>
  <c r="P187" i="16"/>
  <c r="P186" i="16"/>
  <c r="Q186" i="16" s="1"/>
  <c r="S186" i="16" s="1"/>
  <c r="H186" i="16"/>
  <c r="P185" i="16"/>
  <c r="Q185" i="16" s="1"/>
  <c r="S185" i="16" s="1"/>
  <c r="P184" i="16"/>
  <c r="Q184" i="16" s="1"/>
  <c r="S184" i="16" s="1"/>
  <c r="L184" i="16"/>
  <c r="L183" i="16"/>
  <c r="C183" i="16"/>
  <c r="N183" i="16" s="1"/>
  <c r="P182" i="16"/>
  <c r="Q182" i="16" s="1"/>
  <c r="S182" i="16" s="1"/>
  <c r="P181" i="16"/>
  <c r="Q181" i="16" s="1"/>
  <c r="S181" i="16" s="1"/>
  <c r="P180" i="16"/>
  <c r="Q180" i="16" s="1"/>
  <c r="S180" i="16" s="1"/>
  <c r="H180" i="16"/>
  <c r="Q179" i="16"/>
  <c r="S179" i="16" s="1"/>
  <c r="P179" i="16"/>
  <c r="P178" i="16"/>
  <c r="Q178" i="16" s="1"/>
  <c r="S178" i="16" s="1"/>
  <c r="L178" i="16"/>
  <c r="L177" i="16"/>
  <c r="L180" i="16" s="1"/>
  <c r="M180" i="16" s="1"/>
  <c r="O177" i="16" s="1"/>
  <c r="C177" i="16"/>
  <c r="N177" i="16" s="1"/>
  <c r="P176" i="16"/>
  <c r="Q176" i="16" s="1"/>
  <c r="S176" i="16" s="1"/>
  <c r="P175" i="16"/>
  <c r="Q175" i="16" s="1"/>
  <c r="S175" i="16" s="1"/>
  <c r="P174" i="16"/>
  <c r="Q174" i="16" s="1"/>
  <c r="S174" i="16" s="1"/>
  <c r="H174" i="16"/>
  <c r="P173" i="16"/>
  <c r="Q173" i="16" s="1"/>
  <c r="S173" i="16" s="1"/>
  <c r="Q172" i="16"/>
  <c r="S172" i="16" s="1"/>
  <c r="P172" i="16"/>
  <c r="L172" i="16"/>
  <c r="L171" i="16"/>
  <c r="C171" i="16"/>
  <c r="N171" i="16" s="1"/>
  <c r="P170" i="16"/>
  <c r="Q170" i="16" s="1"/>
  <c r="S170" i="16" s="1"/>
  <c r="P169" i="16"/>
  <c r="Q169" i="16" s="1"/>
  <c r="S169" i="16" s="1"/>
  <c r="Q168" i="16"/>
  <c r="S168" i="16" s="1"/>
  <c r="P168" i="16"/>
  <c r="H168" i="16"/>
  <c r="P167" i="16"/>
  <c r="Q167" i="16" s="1"/>
  <c r="S167" i="16" s="1"/>
  <c r="P166" i="16"/>
  <c r="Q166" i="16" s="1"/>
  <c r="S166" i="16" s="1"/>
  <c r="L166" i="16"/>
  <c r="L165" i="16"/>
  <c r="C165" i="16"/>
  <c r="N165" i="16" s="1"/>
  <c r="P164" i="16"/>
  <c r="Q164" i="16" s="1"/>
  <c r="S164" i="16" s="1"/>
  <c r="Q163" i="16"/>
  <c r="S163" i="16" s="1"/>
  <c r="P163" i="16"/>
  <c r="P162" i="16"/>
  <c r="Q162" i="16" s="1"/>
  <c r="S162" i="16" s="1"/>
  <c r="H162" i="16"/>
  <c r="P161" i="16"/>
  <c r="Q161" i="16" s="1"/>
  <c r="S161" i="16" s="1"/>
  <c r="P160" i="16"/>
  <c r="Q160" i="16" s="1"/>
  <c r="S160" i="16" s="1"/>
  <c r="L160" i="16"/>
  <c r="L159" i="16"/>
  <c r="C159" i="16"/>
  <c r="N159" i="16" s="1"/>
  <c r="Q158" i="16"/>
  <c r="S158" i="16" s="1"/>
  <c r="P158" i="16"/>
  <c r="P157" i="16"/>
  <c r="Q157" i="16" s="1"/>
  <c r="S157" i="16" s="1"/>
  <c r="P156" i="16"/>
  <c r="Q156" i="16" s="1"/>
  <c r="S156" i="16" s="1"/>
  <c r="H156" i="16"/>
  <c r="Q155" i="16"/>
  <c r="S155" i="16" s="1"/>
  <c r="P155" i="16"/>
  <c r="P154" i="16"/>
  <c r="Q154" i="16" s="1"/>
  <c r="S154" i="16" s="1"/>
  <c r="L154" i="16"/>
  <c r="L153" i="16"/>
  <c r="L156" i="16" s="1"/>
  <c r="M156" i="16" s="1"/>
  <c r="O153" i="16" s="1"/>
  <c r="C153" i="16"/>
  <c r="N153" i="16" s="1"/>
  <c r="P152" i="16"/>
  <c r="Q152" i="16" s="1"/>
  <c r="S152" i="16" s="1"/>
  <c r="P151" i="16"/>
  <c r="Q151" i="16" s="1"/>
  <c r="S151" i="16" s="1"/>
  <c r="P150" i="16"/>
  <c r="Q150" i="16" s="1"/>
  <c r="S150" i="16" s="1"/>
  <c r="H150" i="16"/>
  <c r="P149" i="16"/>
  <c r="Q149" i="16" s="1"/>
  <c r="S149" i="16" s="1"/>
  <c r="L149" i="16"/>
  <c r="P148" i="16"/>
  <c r="Q148" i="16" s="1"/>
  <c r="S148" i="16" s="1"/>
  <c r="L148" i="16"/>
  <c r="L147" i="16"/>
  <c r="C147" i="16"/>
  <c r="N147" i="16" s="1"/>
  <c r="P146" i="16"/>
  <c r="Q146" i="16" s="1"/>
  <c r="S146" i="16" s="1"/>
  <c r="Q145" i="16"/>
  <c r="S145" i="16" s="1"/>
  <c r="P145" i="16"/>
  <c r="S144" i="16"/>
  <c r="P144" i="16"/>
  <c r="Q144" i="16" s="1"/>
  <c r="H144" i="16"/>
  <c r="P143" i="16"/>
  <c r="Q143" i="16" s="1"/>
  <c r="S143" i="16" s="1"/>
  <c r="P142" i="16"/>
  <c r="Q142" i="16" s="1"/>
  <c r="S142" i="16" s="1"/>
  <c r="L142" i="16"/>
  <c r="L141" i="16"/>
  <c r="C141" i="16"/>
  <c r="N141" i="16" s="1"/>
  <c r="Q140" i="16"/>
  <c r="S140" i="16" s="1"/>
  <c r="P140" i="16"/>
  <c r="P139" i="16"/>
  <c r="Q139" i="16" s="1"/>
  <c r="S139" i="16" s="1"/>
  <c r="P138" i="16"/>
  <c r="Q138" i="16" s="1"/>
  <c r="S138" i="16" s="1"/>
  <c r="H138" i="16"/>
  <c r="Q137" i="16"/>
  <c r="S137" i="16" s="1"/>
  <c r="P137" i="16"/>
  <c r="P136" i="16"/>
  <c r="Q136" i="16" s="1"/>
  <c r="S136" i="16" s="1"/>
  <c r="L136" i="16"/>
  <c r="L135" i="16"/>
  <c r="L138" i="16" s="1"/>
  <c r="M138" i="16" s="1"/>
  <c r="O135" i="16" s="1"/>
  <c r="C135" i="16"/>
  <c r="N135" i="16" s="1"/>
  <c r="P134" i="16"/>
  <c r="Q134" i="16" s="1"/>
  <c r="S134" i="16" s="1"/>
  <c r="P133" i="16"/>
  <c r="Q133" i="16" s="1"/>
  <c r="S133" i="16" s="1"/>
  <c r="P132" i="16"/>
  <c r="Q132" i="16" s="1"/>
  <c r="S132" i="16" s="1"/>
  <c r="H132" i="16"/>
  <c r="P131" i="16"/>
  <c r="Q131" i="16" s="1"/>
  <c r="S131" i="16" s="1"/>
  <c r="Q130" i="16"/>
  <c r="S130" i="16" s="1"/>
  <c r="P130" i="16"/>
  <c r="L130" i="16"/>
  <c r="L132" i="16" s="1"/>
  <c r="M132" i="16" s="1"/>
  <c r="O129" i="16" s="1"/>
  <c r="L129" i="16"/>
  <c r="C129" i="16"/>
  <c r="N129" i="16" s="1"/>
  <c r="P128" i="16"/>
  <c r="Q128" i="16" s="1"/>
  <c r="S128" i="16" s="1"/>
  <c r="P127" i="16"/>
  <c r="Q127" i="16" s="1"/>
  <c r="S127" i="16" s="1"/>
  <c r="Q126" i="16"/>
  <c r="S126" i="16" s="1"/>
  <c r="P126" i="16"/>
  <c r="H126" i="16"/>
  <c r="P125" i="16"/>
  <c r="Q125" i="16" s="1"/>
  <c r="S125" i="16" s="1"/>
  <c r="P124" i="16"/>
  <c r="Q124" i="16" s="1"/>
  <c r="S124" i="16" s="1"/>
  <c r="L124" i="16"/>
  <c r="L123" i="16"/>
  <c r="C123" i="16"/>
  <c r="N123" i="16" s="1"/>
  <c r="P122" i="16"/>
  <c r="Q122" i="16" s="1"/>
  <c r="S122" i="16" s="1"/>
  <c r="Q121" i="16"/>
  <c r="S121" i="16" s="1"/>
  <c r="P121" i="16"/>
  <c r="P120" i="16"/>
  <c r="Q120" i="16" s="1"/>
  <c r="S120" i="16" s="1"/>
  <c r="H120" i="16"/>
  <c r="P119" i="16"/>
  <c r="Q119" i="16" s="1"/>
  <c r="S119" i="16" s="1"/>
  <c r="L118" i="16"/>
  <c r="L120" i="16" s="1"/>
  <c r="M120" i="16" s="1"/>
  <c r="O118" i="16" s="1"/>
  <c r="P118" i="16" s="1"/>
  <c r="R118" i="16" s="1"/>
  <c r="C118" i="16"/>
  <c r="N118" i="16" s="1"/>
  <c r="P117" i="16"/>
  <c r="Q117" i="16" s="1"/>
  <c r="S117" i="16" s="1"/>
  <c r="P116" i="16"/>
  <c r="Q116" i="16" s="1"/>
  <c r="S116" i="16" s="1"/>
  <c r="P115" i="16"/>
  <c r="Q115" i="16" s="1"/>
  <c r="S115" i="16" s="1"/>
  <c r="H115" i="16"/>
  <c r="Q114" i="16"/>
  <c r="S114" i="16" s="1"/>
  <c r="P114" i="16"/>
  <c r="S113" i="16"/>
  <c r="P113" i="16"/>
  <c r="Q113" i="16" s="1"/>
  <c r="L113" i="16"/>
  <c r="P112" i="16"/>
  <c r="Q112" i="16" s="1"/>
  <c r="S112" i="16" s="1"/>
  <c r="L112" i="16"/>
  <c r="P111" i="16"/>
  <c r="Q111" i="16" s="1"/>
  <c r="S111" i="16" s="1"/>
  <c r="L111" i="16"/>
  <c r="P110" i="16"/>
  <c r="Q110" i="16" s="1"/>
  <c r="S110" i="16" s="1"/>
  <c r="L110" i="16"/>
  <c r="S109" i="16"/>
  <c r="P109" i="16"/>
  <c r="Q109" i="16" s="1"/>
  <c r="L109" i="16"/>
  <c r="L108" i="16"/>
  <c r="C108" i="16"/>
  <c r="N108" i="16" s="1"/>
  <c r="P107" i="16"/>
  <c r="Q107" i="16" s="1"/>
  <c r="S107" i="16" s="1"/>
  <c r="P106" i="16"/>
  <c r="Q106" i="16" s="1"/>
  <c r="S106" i="16" s="1"/>
  <c r="P105" i="16"/>
  <c r="Q105" i="16" s="1"/>
  <c r="S105" i="16" s="1"/>
  <c r="H105" i="16"/>
  <c r="S104" i="16"/>
  <c r="P104" i="16"/>
  <c r="Q104" i="16" s="1"/>
  <c r="Q103" i="16"/>
  <c r="S103" i="16" s="1"/>
  <c r="P103" i="16"/>
  <c r="L103" i="16"/>
  <c r="P102" i="16"/>
  <c r="Q102" i="16" s="1"/>
  <c r="S102" i="16" s="1"/>
  <c r="L102" i="16"/>
  <c r="L101" i="16"/>
  <c r="C101" i="16"/>
  <c r="N101" i="16" s="1"/>
  <c r="Q100" i="16"/>
  <c r="S100" i="16" s="1"/>
  <c r="P100" i="16"/>
  <c r="P99" i="16"/>
  <c r="Q99" i="16" s="1"/>
  <c r="S99" i="16" s="1"/>
  <c r="P98" i="16"/>
  <c r="Q98" i="16" s="1"/>
  <c r="S98" i="16" s="1"/>
  <c r="H98" i="16"/>
  <c r="Q97" i="16"/>
  <c r="S97" i="16" s="1"/>
  <c r="P97" i="16"/>
  <c r="P96" i="16"/>
  <c r="Q96" i="16" s="1"/>
  <c r="S96" i="16" s="1"/>
  <c r="L96" i="16"/>
  <c r="S95" i="16"/>
  <c r="P95" i="16"/>
  <c r="Q95" i="16" s="1"/>
  <c r="L95" i="16"/>
  <c r="L94" i="16"/>
  <c r="C94" i="16"/>
  <c r="N94" i="16" s="1"/>
  <c r="P93" i="16"/>
  <c r="Q93" i="16" s="1"/>
  <c r="S93" i="16" s="1"/>
  <c r="P92" i="16"/>
  <c r="Q92" i="16" s="1"/>
  <c r="S92" i="16" s="1"/>
  <c r="P91" i="16"/>
  <c r="Q91" i="16" s="1"/>
  <c r="S91" i="16" s="1"/>
  <c r="H91" i="16"/>
  <c r="S90" i="16"/>
  <c r="P90" i="16"/>
  <c r="Q90" i="16" s="1"/>
  <c r="Q89" i="16"/>
  <c r="S89" i="16" s="1"/>
  <c r="P89" i="16"/>
  <c r="L89" i="16"/>
  <c r="L91" i="16" s="1"/>
  <c r="M91" i="16" s="1"/>
  <c r="O87" i="16" s="1"/>
  <c r="P88" i="16"/>
  <c r="Q88" i="16" s="1"/>
  <c r="S88" i="16" s="1"/>
  <c r="L88" i="16"/>
  <c r="L87" i="16"/>
  <c r="C87" i="16"/>
  <c r="N87" i="16" s="1"/>
  <c r="Q86" i="16"/>
  <c r="S86" i="16" s="1"/>
  <c r="P86" i="16"/>
  <c r="P85" i="16"/>
  <c r="Q85" i="16" s="1"/>
  <c r="S85" i="16" s="1"/>
  <c r="P84" i="16"/>
  <c r="Q84" i="16" s="1"/>
  <c r="S84" i="16" s="1"/>
  <c r="H84" i="16"/>
  <c r="Q83" i="16"/>
  <c r="S83" i="16" s="1"/>
  <c r="P83" i="16"/>
  <c r="P82" i="16"/>
  <c r="Q82" i="16" s="1"/>
  <c r="S82" i="16" s="1"/>
  <c r="L82" i="16"/>
  <c r="S81" i="16"/>
  <c r="P81" i="16"/>
  <c r="Q81" i="16" s="1"/>
  <c r="L81" i="16"/>
  <c r="L80" i="16"/>
  <c r="C80" i="16"/>
  <c r="N80" i="16" s="1"/>
  <c r="P79" i="16"/>
  <c r="Q79" i="16" s="1"/>
  <c r="S79" i="16" s="1"/>
  <c r="P78" i="16"/>
  <c r="Q78" i="16" s="1"/>
  <c r="S78" i="16" s="1"/>
  <c r="P77" i="16"/>
  <c r="Q77" i="16" s="1"/>
  <c r="S77" i="16" s="1"/>
  <c r="H77" i="16"/>
  <c r="S76" i="16"/>
  <c r="P76" i="16"/>
  <c r="Q76" i="16" s="1"/>
  <c r="Q75" i="16"/>
  <c r="S75" i="16" s="1"/>
  <c r="P75" i="16"/>
  <c r="L75" i="16"/>
  <c r="L77" i="16" s="1"/>
  <c r="M77" i="16" s="1"/>
  <c r="O73" i="16" s="1"/>
  <c r="P74" i="16"/>
  <c r="Q74" i="16" s="1"/>
  <c r="S74" i="16" s="1"/>
  <c r="L74" i="16"/>
  <c r="L73" i="16"/>
  <c r="C73" i="16"/>
  <c r="N73" i="16" s="1"/>
  <c r="Q72" i="16"/>
  <c r="S72" i="16" s="1"/>
  <c r="P72" i="16"/>
  <c r="P71" i="16"/>
  <c r="Q71" i="16" s="1"/>
  <c r="S71" i="16" s="1"/>
  <c r="P70" i="16"/>
  <c r="Q70" i="16" s="1"/>
  <c r="S70" i="16" s="1"/>
  <c r="H70" i="16"/>
  <c r="Q69" i="16"/>
  <c r="S69" i="16" s="1"/>
  <c r="P69" i="16"/>
  <c r="P68" i="16"/>
  <c r="Q68" i="16" s="1"/>
  <c r="S68" i="16" s="1"/>
  <c r="L68" i="16"/>
  <c r="S67" i="16"/>
  <c r="P67" i="16"/>
  <c r="Q67" i="16" s="1"/>
  <c r="L67" i="16"/>
  <c r="L66" i="16"/>
  <c r="C66" i="16"/>
  <c r="N66" i="16" s="1"/>
  <c r="P65" i="16"/>
  <c r="Q65" i="16" s="1"/>
  <c r="S65" i="16" s="1"/>
  <c r="P64" i="16"/>
  <c r="Q64" i="16" s="1"/>
  <c r="S64" i="16" s="1"/>
  <c r="P63" i="16"/>
  <c r="Q63" i="16" s="1"/>
  <c r="S63" i="16" s="1"/>
  <c r="H63" i="16"/>
  <c r="S62" i="16"/>
  <c r="P62" i="16"/>
  <c r="Q62" i="16" s="1"/>
  <c r="Q61" i="16"/>
  <c r="S61" i="16" s="1"/>
  <c r="P61" i="16"/>
  <c r="L61" i="16"/>
  <c r="L63" i="16" s="1"/>
  <c r="M63" i="16" s="1"/>
  <c r="O59" i="16" s="1"/>
  <c r="P60" i="16"/>
  <c r="Q60" i="16" s="1"/>
  <c r="S60" i="16" s="1"/>
  <c r="L60" i="16"/>
  <c r="L59" i="16"/>
  <c r="C59" i="16"/>
  <c r="N59" i="16" s="1"/>
  <c r="Q58" i="16"/>
  <c r="S58" i="16" s="1"/>
  <c r="P58" i="16"/>
  <c r="P57" i="16"/>
  <c r="Q57" i="16" s="1"/>
  <c r="S57" i="16" s="1"/>
  <c r="P56" i="16"/>
  <c r="Q56" i="16" s="1"/>
  <c r="S56" i="16" s="1"/>
  <c r="H56" i="16"/>
  <c r="Q55" i="16"/>
  <c r="S55" i="16" s="1"/>
  <c r="P55" i="16"/>
  <c r="P54" i="16"/>
  <c r="Q54" i="16" s="1"/>
  <c r="S54" i="16" s="1"/>
  <c r="L54" i="16"/>
  <c r="S53" i="16"/>
  <c r="P53" i="16"/>
  <c r="Q53" i="16" s="1"/>
  <c r="L53" i="16"/>
  <c r="L52" i="16"/>
  <c r="L56" i="16" s="1"/>
  <c r="M56" i="16" s="1"/>
  <c r="O52" i="16" s="1"/>
  <c r="C52" i="16"/>
  <c r="N52" i="16" s="1"/>
  <c r="P51" i="16"/>
  <c r="Q51" i="16" s="1"/>
  <c r="S51" i="16" s="1"/>
  <c r="P50" i="16"/>
  <c r="Q50" i="16" s="1"/>
  <c r="S50" i="16" s="1"/>
  <c r="P49" i="16"/>
  <c r="Q49" i="16" s="1"/>
  <c r="S49" i="16" s="1"/>
  <c r="H49" i="16"/>
  <c r="S48" i="16"/>
  <c r="P48" i="16"/>
  <c r="Q48" i="16" s="1"/>
  <c r="Q47" i="16"/>
  <c r="S47" i="16" s="1"/>
  <c r="P47" i="16"/>
  <c r="L47" i="16"/>
  <c r="P46" i="16"/>
  <c r="Q46" i="16" s="1"/>
  <c r="S46" i="16" s="1"/>
  <c r="L46" i="16"/>
  <c r="L45" i="16"/>
  <c r="C45" i="16"/>
  <c r="N45" i="16" s="1"/>
  <c r="P44" i="16"/>
  <c r="Q44" i="16" s="1"/>
  <c r="S44" i="16" s="1"/>
  <c r="P43" i="16"/>
  <c r="Q43" i="16" s="1"/>
  <c r="S43" i="16" s="1"/>
  <c r="P42" i="16"/>
  <c r="Q42" i="16" s="1"/>
  <c r="S42" i="16" s="1"/>
  <c r="H42" i="16"/>
  <c r="P41" i="16"/>
  <c r="Q41" i="16" s="1"/>
  <c r="S41" i="16" s="1"/>
  <c r="P40" i="16"/>
  <c r="Q40" i="16" s="1"/>
  <c r="S40" i="16" s="1"/>
  <c r="L40" i="16"/>
  <c r="P39" i="16"/>
  <c r="Q39" i="16" s="1"/>
  <c r="S39" i="16" s="1"/>
  <c r="L39" i="16"/>
  <c r="L38" i="16"/>
  <c r="C38" i="16"/>
  <c r="N38" i="16" s="1"/>
  <c r="P37" i="16"/>
  <c r="Q37" i="16" s="1"/>
  <c r="S37" i="16" s="1"/>
  <c r="Q36" i="16"/>
  <c r="S36" i="16" s="1"/>
  <c r="P36" i="16"/>
  <c r="P35" i="16"/>
  <c r="Q35" i="16" s="1"/>
  <c r="S35" i="16" s="1"/>
  <c r="H35" i="16"/>
  <c r="P34" i="16"/>
  <c r="Q34" i="16" s="1"/>
  <c r="S34" i="16" s="1"/>
  <c r="P33" i="16"/>
  <c r="Q33" i="16" s="1"/>
  <c r="S33" i="16" s="1"/>
  <c r="L33" i="16"/>
  <c r="P32" i="16"/>
  <c r="Q32" i="16" s="1"/>
  <c r="S32" i="16" s="1"/>
  <c r="L32" i="16"/>
  <c r="L31" i="16"/>
  <c r="C31" i="16"/>
  <c r="N31" i="16" s="1"/>
  <c r="P30" i="16"/>
  <c r="Q30" i="16" s="1"/>
  <c r="S30" i="16" s="1"/>
  <c r="P29" i="16"/>
  <c r="Q29" i="16" s="1"/>
  <c r="S29" i="16" s="1"/>
  <c r="P28" i="16"/>
  <c r="Q28" i="16" s="1"/>
  <c r="S28" i="16" s="1"/>
  <c r="H28" i="16"/>
  <c r="P27" i="16"/>
  <c r="Q27" i="16" s="1"/>
  <c r="S27" i="16" s="1"/>
  <c r="P26" i="16"/>
  <c r="Q26" i="16" s="1"/>
  <c r="S26" i="16" s="1"/>
  <c r="L26" i="16"/>
  <c r="P25" i="16"/>
  <c r="Q25" i="16" s="1"/>
  <c r="S25" i="16" s="1"/>
  <c r="L25" i="16"/>
  <c r="L24" i="16"/>
  <c r="C24" i="16"/>
  <c r="N24" i="16" s="1"/>
  <c r="P23" i="16"/>
  <c r="Q23" i="16" s="1"/>
  <c r="S23" i="16" s="1"/>
  <c r="P22" i="16"/>
  <c r="Q22" i="16" s="1"/>
  <c r="S22" i="16" s="1"/>
  <c r="P21" i="16"/>
  <c r="Q21" i="16" s="1"/>
  <c r="S21" i="16" s="1"/>
  <c r="H21" i="16"/>
  <c r="P20" i="16"/>
  <c r="Q20" i="16" s="1"/>
  <c r="S20" i="16" s="1"/>
  <c r="P19" i="16"/>
  <c r="Q19" i="16" s="1"/>
  <c r="S19" i="16" s="1"/>
  <c r="L19" i="16"/>
  <c r="P18" i="16"/>
  <c r="Q18" i="16" s="1"/>
  <c r="S18" i="16" s="1"/>
  <c r="L18" i="16"/>
  <c r="L17" i="16"/>
  <c r="C17" i="16"/>
  <c r="N17" i="16" s="1"/>
  <c r="P16" i="16"/>
  <c r="Q16" i="16" s="1"/>
  <c r="S16" i="16" s="1"/>
  <c r="P15" i="16"/>
  <c r="Q15" i="16" s="1"/>
  <c r="S15" i="16" s="1"/>
  <c r="P14" i="16"/>
  <c r="Q14" i="16" s="1"/>
  <c r="S14" i="16" s="1"/>
  <c r="H14" i="16"/>
  <c r="P13" i="16"/>
  <c r="Q13" i="16" s="1"/>
  <c r="S13" i="16" s="1"/>
  <c r="P12" i="16"/>
  <c r="Q12" i="16" s="1"/>
  <c r="S12" i="16" s="1"/>
  <c r="L12" i="16"/>
  <c r="P11" i="16"/>
  <c r="Q11" i="16" s="1"/>
  <c r="S11" i="16" s="1"/>
  <c r="L11" i="16"/>
  <c r="L10" i="16"/>
  <c r="C10" i="16"/>
  <c r="N10" i="16" s="1"/>
  <c r="P9" i="16"/>
  <c r="R9" i="16" s="1"/>
  <c r="P8" i="16"/>
  <c r="P7" i="16"/>
  <c r="R7" i="16" s="1"/>
  <c r="H7" i="16"/>
  <c r="P6" i="16"/>
  <c r="Q6" i="16" s="1"/>
  <c r="S6" i="16" s="1"/>
  <c r="P5" i="16"/>
  <c r="Q5" i="16" s="1"/>
  <c r="S5" i="16" s="1"/>
  <c r="L5" i="16"/>
  <c r="P4" i="16"/>
  <c r="R4" i="16" s="1"/>
  <c r="L4" i="16"/>
  <c r="L3" i="16"/>
  <c r="C3" i="16"/>
  <c r="N3" i="16" s="1"/>
  <c r="Q204" i="15"/>
  <c r="S204" i="15" s="1"/>
  <c r="P204" i="15"/>
  <c r="H204" i="15"/>
  <c r="P203" i="15"/>
  <c r="Q203" i="15" s="1"/>
  <c r="S203" i="15" s="1"/>
  <c r="P202" i="15"/>
  <c r="Q202" i="15" s="1"/>
  <c r="S202" i="15" s="1"/>
  <c r="L202" i="15"/>
  <c r="L201" i="15"/>
  <c r="L204" i="15" s="1"/>
  <c r="M204" i="15" s="1"/>
  <c r="O201" i="15" s="1"/>
  <c r="C201" i="15"/>
  <c r="N201" i="15" s="1"/>
  <c r="P200" i="15"/>
  <c r="Q200" i="15" s="1"/>
  <c r="S200" i="15" s="1"/>
  <c r="P199" i="15"/>
  <c r="Q199" i="15" s="1"/>
  <c r="S199" i="15" s="1"/>
  <c r="P198" i="15"/>
  <c r="Q198" i="15" s="1"/>
  <c r="S198" i="15" s="1"/>
  <c r="H198" i="15"/>
  <c r="P197" i="15"/>
  <c r="Q197" i="15" s="1"/>
  <c r="S197" i="15" s="1"/>
  <c r="P196" i="15"/>
  <c r="Q196" i="15" s="1"/>
  <c r="S196" i="15" s="1"/>
  <c r="L196" i="15"/>
  <c r="L195" i="15"/>
  <c r="C195" i="15"/>
  <c r="N195" i="15" s="1"/>
  <c r="Q194" i="15"/>
  <c r="S194" i="15" s="1"/>
  <c r="P194" i="15"/>
  <c r="P193" i="15"/>
  <c r="Q193" i="15" s="1"/>
  <c r="S193" i="15" s="1"/>
  <c r="P192" i="15"/>
  <c r="Q192" i="15" s="1"/>
  <c r="S192" i="15" s="1"/>
  <c r="H192" i="15"/>
  <c r="P191" i="15"/>
  <c r="Q191" i="15" s="1"/>
  <c r="S191" i="15" s="1"/>
  <c r="P190" i="15"/>
  <c r="Q190" i="15" s="1"/>
  <c r="S190" i="15" s="1"/>
  <c r="L190" i="15"/>
  <c r="L189" i="15"/>
  <c r="L192" i="15" s="1"/>
  <c r="M192" i="15" s="1"/>
  <c r="O189" i="15" s="1"/>
  <c r="C189" i="15"/>
  <c r="N189" i="15" s="1"/>
  <c r="P188" i="15"/>
  <c r="Q188" i="15" s="1"/>
  <c r="S188" i="15" s="1"/>
  <c r="P187" i="15"/>
  <c r="Q187" i="15" s="1"/>
  <c r="S187" i="15" s="1"/>
  <c r="P186" i="15"/>
  <c r="Q186" i="15" s="1"/>
  <c r="S186" i="15" s="1"/>
  <c r="H186" i="15"/>
  <c r="P185" i="15"/>
  <c r="Q185" i="15" s="1"/>
  <c r="S185" i="15" s="1"/>
  <c r="P184" i="15"/>
  <c r="Q184" i="15" s="1"/>
  <c r="S184" i="15" s="1"/>
  <c r="L184" i="15"/>
  <c r="L186" i="15" s="1"/>
  <c r="L183" i="15"/>
  <c r="C183" i="15"/>
  <c r="N183" i="15" s="1"/>
  <c r="P182" i="15"/>
  <c r="Q182" i="15" s="1"/>
  <c r="S182" i="15" s="1"/>
  <c r="P181" i="15"/>
  <c r="Q181" i="15" s="1"/>
  <c r="S181" i="15" s="1"/>
  <c r="P180" i="15"/>
  <c r="Q180" i="15" s="1"/>
  <c r="S180" i="15" s="1"/>
  <c r="H180" i="15"/>
  <c r="P179" i="15"/>
  <c r="Q179" i="15" s="1"/>
  <c r="S179" i="15" s="1"/>
  <c r="P178" i="15"/>
  <c r="Q178" i="15" s="1"/>
  <c r="S178" i="15" s="1"/>
  <c r="L178" i="15"/>
  <c r="L177" i="15"/>
  <c r="C177" i="15"/>
  <c r="N177" i="15" s="1"/>
  <c r="P176" i="15"/>
  <c r="Q176" i="15" s="1"/>
  <c r="S176" i="15" s="1"/>
  <c r="Q175" i="15"/>
  <c r="S175" i="15" s="1"/>
  <c r="P175" i="15"/>
  <c r="P174" i="15"/>
  <c r="Q174" i="15" s="1"/>
  <c r="S174" i="15" s="1"/>
  <c r="H174" i="15"/>
  <c r="P173" i="15"/>
  <c r="Q173" i="15" s="1"/>
  <c r="S173" i="15" s="1"/>
  <c r="P172" i="15"/>
  <c r="Q172" i="15" s="1"/>
  <c r="S172" i="15" s="1"/>
  <c r="L172" i="15"/>
  <c r="L171" i="15"/>
  <c r="C171" i="15"/>
  <c r="N171" i="15" s="1"/>
  <c r="P170" i="15"/>
  <c r="Q170" i="15" s="1"/>
  <c r="S170" i="15" s="1"/>
  <c r="P169" i="15"/>
  <c r="Q169" i="15" s="1"/>
  <c r="S169" i="15" s="1"/>
  <c r="P168" i="15"/>
  <c r="Q168" i="15" s="1"/>
  <c r="S168" i="15" s="1"/>
  <c r="H168" i="15"/>
  <c r="Q167" i="15"/>
  <c r="S167" i="15" s="1"/>
  <c r="P167" i="15"/>
  <c r="P166" i="15"/>
  <c r="Q166" i="15" s="1"/>
  <c r="S166" i="15" s="1"/>
  <c r="L166" i="15"/>
  <c r="L165" i="15"/>
  <c r="L168" i="15" s="1"/>
  <c r="M168" i="15" s="1"/>
  <c r="O165" i="15" s="1"/>
  <c r="C165" i="15"/>
  <c r="N165" i="15" s="1"/>
  <c r="P164" i="15"/>
  <c r="Q164" i="15" s="1"/>
  <c r="S164" i="15" s="1"/>
  <c r="P163" i="15"/>
  <c r="Q163" i="15" s="1"/>
  <c r="S163" i="15" s="1"/>
  <c r="P162" i="15"/>
  <c r="Q162" i="15" s="1"/>
  <c r="S162" i="15" s="1"/>
  <c r="H162" i="15"/>
  <c r="P161" i="15"/>
  <c r="Q161" i="15" s="1"/>
  <c r="S161" i="15" s="1"/>
  <c r="Q160" i="15"/>
  <c r="S160" i="15" s="1"/>
  <c r="P160" i="15"/>
  <c r="L160" i="15"/>
  <c r="L159" i="15"/>
  <c r="C159" i="15"/>
  <c r="N159" i="15" s="1"/>
  <c r="P158" i="15"/>
  <c r="Q158" i="15" s="1"/>
  <c r="S158" i="15" s="1"/>
  <c r="P157" i="15"/>
  <c r="Q157" i="15" s="1"/>
  <c r="S157" i="15" s="1"/>
  <c r="Q156" i="15"/>
  <c r="S156" i="15" s="1"/>
  <c r="P156" i="15"/>
  <c r="H156" i="15"/>
  <c r="P155" i="15"/>
  <c r="Q155" i="15" s="1"/>
  <c r="S155" i="15" s="1"/>
  <c r="P154" i="15"/>
  <c r="Q154" i="15" s="1"/>
  <c r="S154" i="15" s="1"/>
  <c r="L154" i="15"/>
  <c r="L153" i="15"/>
  <c r="L156" i="15" s="1"/>
  <c r="M156" i="15" s="1"/>
  <c r="O153" i="15" s="1"/>
  <c r="C153" i="15"/>
  <c r="N153" i="15" s="1"/>
  <c r="P152" i="15"/>
  <c r="Q152" i="15" s="1"/>
  <c r="S152" i="15" s="1"/>
  <c r="P151" i="15"/>
  <c r="Q151" i="15" s="1"/>
  <c r="S151" i="15" s="1"/>
  <c r="P150" i="15"/>
  <c r="Q150" i="15" s="1"/>
  <c r="S150" i="15" s="1"/>
  <c r="H150" i="15"/>
  <c r="P149" i="15"/>
  <c r="Q149" i="15" s="1"/>
  <c r="S149" i="15" s="1"/>
  <c r="L149" i="15"/>
  <c r="S148" i="15"/>
  <c r="P148" i="15"/>
  <c r="Q148" i="15" s="1"/>
  <c r="L148" i="15"/>
  <c r="L147" i="15"/>
  <c r="L150" i="15" s="1"/>
  <c r="M150" i="15" s="1"/>
  <c r="O147" i="15" s="1"/>
  <c r="C147" i="15"/>
  <c r="N147" i="15" s="1"/>
  <c r="P146" i="15"/>
  <c r="Q146" i="15" s="1"/>
  <c r="S146" i="15" s="1"/>
  <c r="P145" i="15"/>
  <c r="Q145" i="15" s="1"/>
  <c r="S145" i="15" s="1"/>
  <c r="P144" i="15"/>
  <c r="Q144" i="15" s="1"/>
  <c r="S144" i="15" s="1"/>
  <c r="H144" i="15"/>
  <c r="S143" i="15"/>
  <c r="P143" i="15"/>
  <c r="Q143" i="15" s="1"/>
  <c r="P142" i="15"/>
  <c r="Q142" i="15" s="1"/>
  <c r="S142" i="15" s="1"/>
  <c r="L142" i="15"/>
  <c r="L144" i="15" s="1"/>
  <c r="M144" i="15" s="1"/>
  <c r="O141" i="15" s="1"/>
  <c r="L141" i="15"/>
  <c r="C141" i="15"/>
  <c r="N141" i="15" s="1"/>
  <c r="P140" i="15"/>
  <c r="Q140" i="15" s="1"/>
  <c r="S140" i="15" s="1"/>
  <c r="P139" i="15"/>
  <c r="Q139" i="15" s="1"/>
  <c r="S139" i="15" s="1"/>
  <c r="P138" i="15"/>
  <c r="Q138" i="15" s="1"/>
  <c r="S138" i="15" s="1"/>
  <c r="H138" i="15"/>
  <c r="P137" i="15"/>
  <c r="Q137" i="15" s="1"/>
  <c r="S137" i="15" s="1"/>
  <c r="S136" i="15"/>
  <c r="P136" i="15"/>
  <c r="Q136" i="15" s="1"/>
  <c r="L136" i="15"/>
  <c r="L135" i="15"/>
  <c r="L138" i="15" s="1"/>
  <c r="M138" i="15" s="1"/>
  <c r="O135" i="15" s="1"/>
  <c r="C135" i="15"/>
  <c r="N135" i="15" s="1"/>
  <c r="P134" i="15"/>
  <c r="Q134" i="15" s="1"/>
  <c r="S134" i="15" s="1"/>
  <c r="P133" i="15"/>
  <c r="Q133" i="15" s="1"/>
  <c r="S133" i="15" s="1"/>
  <c r="P132" i="15"/>
  <c r="Q132" i="15" s="1"/>
  <c r="S132" i="15" s="1"/>
  <c r="H132" i="15"/>
  <c r="S131" i="15"/>
  <c r="P131" i="15"/>
  <c r="Q131" i="15" s="1"/>
  <c r="P130" i="15"/>
  <c r="Q130" i="15" s="1"/>
  <c r="S130" i="15" s="1"/>
  <c r="L130" i="15"/>
  <c r="L132" i="15" s="1"/>
  <c r="M132" i="15" s="1"/>
  <c r="O129" i="15" s="1"/>
  <c r="L129" i="15"/>
  <c r="C129" i="15"/>
  <c r="N129" i="15" s="1"/>
  <c r="P128" i="15"/>
  <c r="Q128" i="15" s="1"/>
  <c r="S128" i="15" s="1"/>
  <c r="P127" i="15"/>
  <c r="Q127" i="15" s="1"/>
  <c r="S127" i="15" s="1"/>
  <c r="P126" i="15"/>
  <c r="Q126" i="15" s="1"/>
  <c r="S126" i="15" s="1"/>
  <c r="H126" i="15"/>
  <c r="P125" i="15"/>
  <c r="Q125" i="15" s="1"/>
  <c r="S125" i="15" s="1"/>
  <c r="S124" i="15"/>
  <c r="P124" i="15"/>
  <c r="Q124" i="15" s="1"/>
  <c r="L124" i="15"/>
  <c r="L123" i="15"/>
  <c r="L126" i="15" s="1"/>
  <c r="M126" i="15" s="1"/>
  <c r="O123" i="15" s="1"/>
  <c r="C123" i="15"/>
  <c r="N123" i="15" s="1"/>
  <c r="P122" i="15"/>
  <c r="Q122" i="15" s="1"/>
  <c r="S122" i="15" s="1"/>
  <c r="P121" i="15"/>
  <c r="Q121" i="15" s="1"/>
  <c r="S121" i="15" s="1"/>
  <c r="P120" i="15"/>
  <c r="Q120" i="15" s="1"/>
  <c r="S120" i="15" s="1"/>
  <c r="H120" i="15"/>
  <c r="P119" i="15"/>
  <c r="Q119" i="15" s="1"/>
  <c r="S119" i="15" s="1"/>
  <c r="L118" i="15"/>
  <c r="L120" i="15" s="1"/>
  <c r="C118" i="15"/>
  <c r="N118" i="15" s="1"/>
  <c r="P117" i="15"/>
  <c r="Q117" i="15" s="1"/>
  <c r="S117" i="15" s="1"/>
  <c r="P116" i="15"/>
  <c r="Q116" i="15" s="1"/>
  <c r="S116" i="15" s="1"/>
  <c r="Q115" i="15"/>
  <c r="S115" i="15" s="1"/>
  <c r="P115" i="15"/>
  <c r="H115" i="15"/>
  <c r="P114" i="15"/>
  <c r="Q114" i="15" s="1"/>
  <c r="S114" i="15" s="1"/>
  <c r="P113" i="15"/>
  <c r="Q113" i="15" s="1"/>
  <c r="S113" i="15" s="1"/>
  <c r="L113" i="15"/>
  <c r="P112" i="15"/>
  <c r="Q112" i="15" s="1"/>
  <c r="S112" i="15" s="1"/>
  <c r="L112" i="15"/>
  <c r="P111" i="15"/>
  <c r="Q111" i="15" s="1"/>
  <c r="S111" i="15" s="1"/>
  <c r="L111" i="15"/>
  <c r="S110" i="15"/>
  <c r="P110" i="15"/>
  <c r="Q110" i="15" s="1"/>
  <c r="L110" i="15"/>
  <c r="P109" i="15"/>
  <c r="Q109" i="15" s="1"/>
  <c r="S109" i="15" s="1"/>
  <c r="L109" i="15"/>
  <c r="L108" i="15"/>
  <c r="C108" i="15"/>
  <c r="N108" i="15" s="1"/>
  <c r="P107" i="15"/>
  <c r="Q107" i="15" s="1"/>
  <c r="S107" i="15" s="1"/>
  <c r="Q106" i="15"/>
  <c r="S106" i="15" s="1"/>
  <c r="P106" i="15"/>
  <c r="P105" i="15"/>
  <c r="Q105" i="15" s="1"/>
  <c r="S105" i="15" s="1"/>
  <c r="H105" i="15"/>
  <c r="P104" i="15"/>
  <c r="Q104" i="15" s="1"/>
  <c r="S104" i="15" s="1"/>
  <c r="P103" i="15"/>
  <c r="Q103" i="15" s="1"/>
  <c r="S103" i="15" s="1"/>
  <c r="L103" i="15"/>
  <c r="Q102" i="15"/>
  <c r="S102" i="15" s="1"/>
  <c r="P102" i="15"/>
  <c r="L102" i="15"/>
  <c r="L101" i="15"/>
  <c r="C101" i="15"/>
  <c r="N101" i="15" s="1"/>
  <c r="P100" i="15"/>
  <c r="Q100" i="15" s="1"/>
  <c r="S100" i="15" s="1"/>
  <c r="P99" i="15"/>
  <c r="Q99" i="15" s="1"/>
  <c r="S99" i="15" s="1"/>
  <c r="P98" i="15"/>
  <c r="Q98" i="15" s="1"/>
  <c r="S98" i="15" s="1"/>
  <c r="H98" i="15"/>
  <c r="P97" i="15"/>
  <c r="Q97" i="15" s="1"/>
  <c r="S97" i="15" s="1"/>
  <c r="P96" i="15"/>
  <c r="Q96" i="15" s="1"/>
  <c r="S96" i="15" s="1"/>
  <c r="L96" i="15"/>
  <c r="P95" i="15"/>
  <c r="Q95" i="15" s="1"/>
  <c r="S95" i="15" s="1"/>
  <c r="L95" i="15"/>
  <c r="L94" i="15"/>
  <c r="C94" i="15"/>
  <c r="N94" i="15" s="1"/>
  <c r="P93" i="15"/>
  <c r="Q93" i="15" s="1"/>
  <c r="S93" i="15" s="1"/>
  <c r="Q92" i="15"/>
  <c r="S92" i="15" s="1"/>
  <c r="P92" i="15"/>
  <c r="P91" i="15"/>
  <c r="Q91" i="15" s="1"/>
  <c r="S91" i="15" s="1"/>
  <c r="H91" i="15"/>
  <c r="P90" i="15"/>
  <c r="Q90" i="15" s="1"/>
  <c r="S90" i="15" s="1"/>
  <c r="P89" i="15"/>
  <c r="Q89" i="15" s="1"/>
  <c r="S89" i="15" s="1"/>
  <c r="L89" i="15"/>
  <c r="Q88" i="15"/>
  <c r="S88" i="15" s="1"/>
  <c r="P88" i="15"/>
  <c r="L88" i="15"/>
  <c r="L87" i="15"/>
  <c r="C87" i="15"/>
  <c r="N87" i="15" s="1"/>
  <c r="P86" i="15"/>
  <c r="Q86" i="15" s="1"/>
  <c r="S86" i="15" s="1"/>
  <c r="P85" i="15"/>
  <c r="Q85" i="15" s="1"/>
  <c r="S85" i="15" s="1"/>
  <c r="P84" i="15"/>
  <c r="Q84" i="15" s="1"/>
  <c r="S84" i="15" s="1"/>
  <c r="H84" i="15"/>
  <c r="P83" i="15"/>
  <c r="Q83" i="15" s="1"/>
  <c r="S83" i="15" s="1"/>
  <c r="P82" i="15"/>
  <c r="Q82" i="15" s="1"/>
  <c r="S82" i="15" s="1"/>
  <c r="L82" i="15"/>
  <c r="P81" i="15"/>
  <c r="Q81" i="15" s="1"/>
  <c r="S81" i="15" s="1"/>
  <c r="L81" i="15"/>
  <c r="L80" i="15"/>
  <c r="C80" i="15"/>
  <c r="N80" i="15" s="1"/>
  <c r="P79" i="15"/>
  <c r="Q79" i="15" s="1"/>
  <c r="S79" i="15" s="1"/>
  <c r="Q78" i="15"/>
  <c r="S78" i="15" s="1"/>
  <c r="P78" i="15"/>
  <c r="P77" i="15"/>
  <c r="Q77" i="15" s="1"/>
  <c r="S77" i="15" s="1"/>
  <c r="H77" i="15"/>
  <c r="P76" i="15"/>
  <c r="Q76" i="15" s="1"/>
  <c r="S76" i="15" s="1"/>
  <c r="P75" i="15"/>
  <c r="Q75" i="15" s="1"/>
  <c r="S75" i="15" s="1"/>
  <c r="L75" i="15"/>
  <c r="Q74" i="15"/>
  <c r="S74" i="15" s="1"/>
  <c r="P74" i="15"/>
  <c r="L74" i="15"/>
  <c r="L73" i="15"/>
  <c r="C73" i="15"/>
  <c r="N73" i="15" s="1"/>
  <c r="P72" i="15"/>
  <c r="Q72" i="15" s="1"/>
  <c r="S72" i="15" s="1"/>
  <c r="P71" i="15"/>
  <c r="Q71" i="15" s="1"/>
  <c r="S71" i="15" s="1"/>
  <c r="P70" i="15"/>
  <c r="Q70" i="15" s="1"/>
  <c r="S70" i="15" s="1"/>
  <c r="H70" i="15"/>
  <c r="P69" i="15"/>
  <c r="Q69" i="15" s="1"/>
  <c r="S69" i="15" s="1"/>
  <c r="P68" i="15"/>
  <c r="Q68" i="15" s="1"/>
  <c r="S68" i="15" s="1"/>
  <c r="L68" i="15"/>
  <c r="P67" i="15"/>
  <c r="Q67" i="15" s="1"/>
  <c r="S67" i="15" s="1"/>
  <c r="L67" i="15"/>
  <c r="L66" i="15"/>
  <c r="C66" i="15"/>
  <c r="N66" i="15" s="1"/>
  <c r="P65" i="15"/>
  <c r="Q65" i="15" s="1"/>
  <c r="S65" i="15" s="1"/>
  <c r="Q64" i="15"/>
  <c r="S64" i="15" s="1"/>
  <c r="P64" i="15"/>
  <c r="P63" i="15"/>
  <c r="Q63" i="15" s="1"/>
  <c r="S63" i="15" s="1"/>
  <c r="H63" i="15"/>
  <c r="P62" i="15"/>
  <c r="Q62" i="15" s="1"/>
  <c r="S62" i="15" s="1"/>
  <c r="P61" i="15"/>
  <c r="Q61" i="15" s="1"/>
  <c r="S61" i="15" s="1"/>
  <c r="L61" i="15"/>
  <c r="Q60" i="15"/>
  <c r="S60" i="15" s="1"/>
  <c r="P60" i="15"/>
  <c r="L60" i="15"/>
  <c r="L59" i="15"/>
  <c r="C59" i="15"/>
  <c r="N59" i="15" s="1"/>
  <c r="P58" i="15"/>
  <c r="Q58" i="15" s="1"/>
  <c r="S58" i="15" s="1"/>
  <c r="P57" i="15"/>
  <c r="Q57" i="15" s="1"/>
  <c r="S57" i="15" s="1"/>
  <c r="P56" i="15"/>
  <c r="Q56" i="15" s="1"/>
  <c r="S56" i="15" s="1"/>
  <c r="H56" i="15"/>
  <c r="P55" i="15"/>
  <c r="Q55" i="15" s="1"/>
  <c r="S55" i="15" s="1"/>
  <c r="P54" i="15"/>
  <c r="Q54" i="15" s="1"/>
  <c r="S54" i="15" s="1"/>
  <c r="L54" i="15"/>
  <c r="P53" i="15"/>
  <c r="Q53" i="15" s="1"/>
  <c r="S53" i="15" s="1"/>
  <c r="L53" i="15"/>
  <c r="L52" i="15"/>
  <c r="C52" i="15"/>
  <c r="N52" i="15" s="1"/>
  <c r="P51" i="15"/>
  <c r="Q51" i="15" s="1"/>
  <c r="S51" i="15" s="1"/>
  <c r="Q50" i="15"/>
  <c r="S50" i="15" s="1"/>
  <c r="P50" i="15"/>
  <c r="P49" i="15"/>
  <c r="Q49" i="15" s="1"/>
  <c r="S49" i="15" s="1"/>
  <c r="H49" i="15"/>
  <c r="P48" i="15"/>
  <c r="Q48" i="15" s="1"/>
  <c r="S48" i="15" s="1"/>
  <c r="P47" i="15"/>
  <c r="Q47" i="15" s="1"/>
  <c r="S47" i="15" s="1"/>
  <c r="L47" i="15"/>
  <c r="Q46" i="15"/>
  <c r="S46" i="15" s="1"/>
  <c r="P46" i="15"/>
  <c r="L46" i="15"/>
  <c r="L45" i="15"/>
  <c r="C45" i="15"/>
  <c r="N45" i="15" s="1"/>
  <c r="P44" i="15"/>
  <c r="Q44" i="15" s="1"/>
  <c r="S44" i="15" s="1"/>
  <c r="P43" i="15"/>
  <c r="Q43" i="15" s="1"/>
  <c r="S43" i="15" s="1"/>
  <c r="P42" i="15"/>
  <c r="Q42" i="15" s="1"/>
  <c r="S42" i="15" s="1"/>
  <c r="H42" i="15"/>
  <c r="P41" i="15"/>
  <c r="Q41" i="15" s="1"/>
  <c r="S41" i="15" s="1"/>
  <c r="P40" i="15"/>
  <c r="Q40" i="15" s="1"/>
  <c r="S40" i="15" s="1"/>
  <c r="L40" i="15"/>
  <c r="P39" i="15"/>
  <c r="Q39" i="15" s="1"/>
  <c r="S39" i="15" s="1"/>
  <c r="L39" i="15"/>
  <c r="L38" i="15"/>
  <c r="C38" i="15"/>
  <c r="N38" i="15" s="1"/>
  <c r="P37" i="15"/>
  <c r="Q37" i="15" s="1"/>
  <c r="S37" i="15" s="1"/>
  <c r="Q36" i="15"/>
  <c r="S36" i="15" s="1"/>
  <c r="P36" i="15"/>
  <c r="P35" i="15"/>
  <c r="Q35" i="15" s="1"/>
  <c r="S35" i="15" s="1"/>
  <c r="H35" i="15"/>
  <c r="P34" i="15"/>
  <c r="Q34" i="15" s="1"/>
  <c r="S34" i="15" s="1"/>
  <c r="P33" i="15"/>
  <c r="Q33" i="15" s="1"/>
  <c r="S33" i="15" s="1"/>
  <c r="L33" i="15"/>
  <c r="Q32" i="15"/>
  <c r="S32" i="15" s="1"/>
  <c r="P32" i="15"/>
  <c r="L32" i="15"/>
  <c r="L31" i="15"/>
  <c r="L35" i="15" s="1"/>
  <c r="M35" i="15" s="1"/>
  <c r="O31" i="15" s="1"/>
  <c r="C31" i="15"/>
  <c r="N31" i="15" s="1"/>
  <c r="P30" i="15"/>
  <c r="Q30" i="15" s="1"/>
  <c r="S30" i="15" s="1"/>
  <c r="P29" i="15"/>
  <c r="Q29" i="15" s="1"/>
  <c r="S29" i="15" s="1"/>
  <c r="P28" i="15"/>
  <c r="Q28" i="15" s="1"/>
  <c r="S28" i="15" s="1"/>
  <c r="H28" i="15"/>
  <c r="P27" i="15"/>
  <c r="Q27" i="15" s="1"/>
  <c r="S27" i="15" s="1"/>
  <c r="P26" i="15"/>
  <c r="Q26" i="15" s="1"/>
  <c r="S26" i="15" s="1"/>
  <c r="L26" i="15"/>
  <c r="P25" i="15"/>
  <c r="Q25" i="15" s="1"/>
  <c r="S25" i="15" s="1"/>
  <c r="L25" i="15"/>
  <c r="L28" i="15" s="1"/>
  <c r="M28" i="15" s="1"/>
  <c r="O24" i="15" s="1"/>
  <c r="L24" i="15"/>
  <c r="C24" i="15"/>
  <c r="N24" i="15" s="1"/>
  <c r="P23" i="15"/>
  <c r="Q23" i="15" s="1"/>
  <c r="S23" i="15" s="1"/>
  <c r="P22" i="15"/>
  <c r="Q22" i="15" s="1"/>
  <c r="S22" i="15" s="1"/>
  <c r="P21" i="15"/>
  <c r="Q21" i="15" s="1"/>
  <c r="S21" i="15" s="1"/>
  <c r="H21" i="15"/>
  <c r="P20" i="15"/>
  <c r="Q20" i="15" s="1"/>
  <c r="S20" i="15" s="1"/>
  <c r="P19" i="15"/>
  <c r="Q19" i="15" s="1"/>
  <c r="S19" i="15" s="1"/>
  <c r="L19" i="15"/>
  <c r="P18" i="15"/>
  <c r="Q18" i="15" s="1"/>
  <c r="S18" i="15" s="1"/>
  <c r="L18" i="15"/>
  <c r="L17" i="15"/>
  <c r="C17" i="15"/>
  <c r="N17" i="15" s="1"/>
  <c r="P16" i="15"/>
  <c r="Q16" i="15" s="1"/>
  <c r="S16" i="15" s="1"/>
  <c r="P15" i="15"/>
  <c r="Q15" i="15" s="1"/>
  <c r="S15" i="15" s="1"/>
  <c r="P14" i="15"/>
  <c r="Q14" i="15" s="1"/>
  <c r="S14" i="15" s="1"/>
  <c r="H14" i="15"/>
  <c r="P13" i="15"/>
  <c r="Q13" i="15" s="1"/>
  <c r="S13" i="15" s="1"/>
  <c r="P12" i="15"/>
  <c r="Q12" i="15" s="1"/>
  <c r="S12" i="15" s="1"/>
  <c r="L12" i="15"/>
  <c r="P11" i="15"/>
  <c r="Q11" i="15" s="1"/>
  <c r="S11" i="15" s="1"/>
  <c r="L11" i="15"/>
  <c r="L14" i="15" s="1"/>
  <c r="M14" i="15" s="1"/>
  <c r="O10" i="15" s="1"/>
  <c r="L10" i="15"/>
  <c r="C10" i="15"/>
  <c r="N10" i="15" s="1"/>
  <c r="P9" i="15"/>
  <c r="Q9" i="15" s="1"/>
  <c r="S9" i="15" s="1"/>
  <c r="P8" i="15"/>
  <c r="Q8" i="15" s="1"/>
  <c r="S8" i="15" s="1"/>
  <c r="P7" i="15"/>
  <c r="Q7" i="15" s="1"/>
  <c r="S7" i="15" s="1"/>
  <c r="H7" i="15"/>
  <c r="P6" i="15"/>
  <c r="P5" i="15"/>
  <c r="R5" i="15" s="1"/>
  <c r="L5" i="15"/>
  <c r="P4" i="15"/>
  <c r="Q4" i="15" s="1"/>
  <c r="S4" i="15" s="1"/>
  <c r="L4" i="15"/>
  <c r="L3" i="15"/>
  <c r="C3" i="15"/>
  <c r="N3" i="15" s="1"/>
  <c r="P204" i="14"/>
  <c r="Q204" i="14" s="1"/>
  <c r="S204" i="14" s="1"/>
  <c r="H204" i="14"/>
  <c r="P203" i="14"/>
  <c r="Q203" i="14" s="1"/>
  <c r="S203" i="14" s="1"/>
  <c r="Q202" i="14"/>
  <c r="S202" i="14" s="1"/>
  <c r="P202" i="14"/>
  <c r="L202" i="14"/>
  <c r="L201" i="14"/>
  <c r="C201" i="14"/>
  <c r="N201" i="14" s="1"/>
  <c r="P200" i="14"/>
  <c r="Q200" i="14" s="1"/>
  <c r="S200" i="14" s="1"/>
  <c r="P199" i="14"/>
  <c r="Q199" i="14" s="1"/>
  <c r="S199" i="14" s="1"/>
  <c r="Q198" i="14"/>
  <c r="S198" i="14" s="1"/>
  <c r="P198" i="14"/>
  <c r="H198" i="14"/>
  <c r="P197" i="14"/>
  <c r="Q197" i="14" s="1"/>
  <c r="S197" i="14" s="1"/>
  <c r="P196" i="14"/>
  <c r="Q196" i="14" s="1"/>
  <c r="S196" i="14" s="1"/>
  <c r="L196" i="14"/>
  <c r="L195" i="14"/>
  <c r="L198" i="14" s="1"/>
  <c r="M198" i="14" s="1"/>
  <c r="O195" i="14" s="1"/>
  <c r="C195" i="14"/>
  <c r="N195" i="14" s="1"/>
  <c r="P194" i="14"/>
  <c r="Q194" i="14" s="1"/>
  <c r="S194" i="14" s="1"/>
  <c r="P193" i="14"/>
  <c r="Q193" i="14" s="1"/>
  <c r="S193" i="14" s="1"/>
  <c r="P192" i="14"/>
  <c r="Q192" i="14" s="1"/>
  <c r="S192" i="14" s="1"/>
  <c r="H192" i="14"/>
  <c r="P191" i="14"/>
  <c r="Q191" i="14" s="1"/>
  <c r="S191" i="14" s="1"/>
  <c r="P190" i="14"/>
  <c r="Q190" i="14" s="1"/>
  <c r="S190" i="14" s="1"/>
  <c r="L190" i="14"/>
  <c r="L189" i="14"/>
  <c r="C189" i="14"/>
  <c r="N189" i="14" s="1"/>
  <c r="Q188" i="14"/>
  <c r="S188" i="14" s="1"/>
  <c r="P188" i="14"/>
  <c r="P187" i="14"/>
  <c r="Q187" i="14" s="1"/>
  <c r="S187" i="14" s="1"/>
  <c r="P186" i="14"/>
  <c r="Q186" i="14" s="1"/>
  <c r="S186" i="14" s="1"/>
  <c r="H186" i="14"/>
  <c r="P185" i="14"/>
  <c r="Q185" i="14" s="1"/>
  <c r="S185" i="14" s="1"/>
  <c r="P184" i="14"/>
  <c r="Q184" i="14" s="1"/>
  <c r="S184" i="14" s="1"/>
  <c r="L184" i="14"/>
  <c r="L183" i="14"/>
  <c r="L186" i="14" s="1"/>
  <c r="M186" i="14" s="1"/>
  <c r="O183" i="14" s="1"/>
  <c r="C183" i="14"/>
  <c r="N183" i="14" s="1"/>
  <c r="P182" i="14"/>
  <c r="Q182" i="14" s="1"/>
  <c r="S182" i="14" s="1"/>
  <c r="P181" i="14"/>
  <c r="Q181" i="14" s="1"/>
  <c r="S181" i="14" s="1"/>
  <c r="P180" i="14"/>
  <c r="Q180" i="14" s="1"/>
  <c r="S180" i="14" s="1"/>
  <c r="H180" i="14"/>
  <c r="P179" i="14"/>
  <c r="Q179" i="14" s="1"/>
  <c r="S179" i="14" s="1"/>
  <c r="P178" i="14"/>
  <c r="Q178" i="14" s="1"/>
  <c r="S178" i="14" s="1"/>
  <c r="L178" i="14"/>
  <c r="L180" i="14" s="1"/>
  <c r="M180" i="14" s="1"/>
  <c r="O177" i="14" s="1"/>
  <c r="L177" i="14"/>
  <c r="C177" i="14"/>
  <c r="N177" i="14" s="1"/>
  <c r="P176" i="14"/>
  <c r="Q176" i="14" s="1"/>
  <c r="S176" i="14" s="1"/>
  <c r="P175" i="14"/>
  <c r="Q175" i="14" s="1"/>
  <c r="S175" i="14" s="1"/>
  <c r="P174" i="14"/>
  <c r="Q174" i="14" s="1"/>
  <c r="S174" i="14" s="1"/>
  <c r="H174" i="14"/>
  <c r="P173" i="14"/>
  <c r="Q173" i="14" s="1"/>
  <c r="S173" i="14" s="1"/>
  <c r="P172" i="14"/>
  <c r="Q172" i="14" s="1"/>
  <c r="S172" i="14" s="1"/>
  <c r="L172" i="14"/>
  <c r="L171" i="14"/>
  <c r="C171" i="14"/>
  <c r="N171" i="14" s="1"/>
  <c r="P170" i="14"/>
  <c r="Q170" i="14" s="1"/>
  <c r="S170" i="14" s="1"/>
  <c r="Q169" i="14"/>
  <c r="S169" i="14" s="1"/>
  <c r="P169" i="14"/>
  <c r="P168" i="14"/>
  <c r="Q168" i="14" s="1"/>
  <c r="S168" i="14" s="1"/>
  <c r="H168" i="14"/>
  <c r="P167" i="14"/>
  <c r="Q167" i="14" s="1"/>
  <c r="S167" i="14" s="1"/>
  <c r="P166" i="14"/>
  <c r="Q166" i="14" s="1"/>
  <c r="S166" i="14" s="1"/>
  <c r="L166" i="14"/>
  <c r="L165" i="14"/>
  <c r="C165" i="14"/>
  <c r="N165" i="14" s="1"/>
  <c r="P164" i="14"/>
  <c r="Q164" i="14" s="1"/>
  <c r="S164" i="14" s="1"/>
  <c r="P163" i="14"/>
  <c r="Q163" i="14" s="1"/>
  <c r="S163" i="14" s="1"/>
  <c r="P162" i="14"/>
  <c r="Q162" i="14" s="1"/>
  <c r="S162" i="14" s="1"/>
  <c r="H162" i="14"/>
  <c r="Q161" i="14"/>
  <c r="S161" i="14" s="1"/>
  <c r="P161" i="14"/>
  <c r="P160" i="14"/>
  <c r="Q160" i="14" s="1"/>
  <c r="S160" i="14" s="1"/>
  <c r="L160" i="14"/>
  <c r="L159" i="14"/>
  <c r="L162" i="14" s="1"/>
  <c r="M162" i="14" s="1"/>
  <c r="O159" i="14" s="1"/>
  <c r="C159" i="14"/>
  <c r="N159" i="14" s="1"/>
  <c r="P158" i="14"/>
  <c r="Q158" i="14" s="1"/>
  <c r="S158" i="14" s="1"/>
  <c r="P157" i="14"/>
  <c r="Q157" i="14" s="1"/>
  <c r="S157" i="14" s="1"/>
  <c r="P156" i="14"/>
  <c r="Q156" i="14" s="1"/>
  <c r="S156" i="14" s="1"/>
  <c r="H156" i="14"/>
  <c r="P155" i="14"/>
  <c r="Q155" i="14" s="1"/>
  <c r="S155" i="14" s="1"/>
  <c r="Q154" i="14"/>
  <c r="S154" i="14" s="1"/>
  <c r="P154" i="14"/>
  <c r="L154" i="14"/>
  <c r="L153" i="14"/>
  <c r="C153" i="14"/>
  <c r="N153" i="14" s="1"/>
  <c r="P152" i="14"/>
  <c r="Q152" i="14" s="1"/>
  <c r="S152" i="14" s="1"/>
  <c r="P151" i="14"/>
  <c r="Q151" i="14" s="1"/>
  <c r="S151" i="14" s="1"/>
  <c r="Q150" i="14"/>
  <c r="S150" i="14" s="1"/>
  <c r="P150" i="14"/>
  <c r="H150" i="14"/>
  <c r="P149" i="14"/>
  <c r="Q149" i="14" s="1"/>
  <c r="S149" i="14" s="1"/>
  <c r="L149" i="14"/>
  <c r="P148" i="14"/>
  <c r="Q148" i="14" s="1"/>
  <c r="S148" i="14" s="1"/>
  <c r="L148" i="14"/>
  <c r="L147" i="14"/>
  <c r="C147" i="14"/>
  <c r="N147" i="14" s="1"/>
  <c r="P146" i="14"/>
  <c r="Q146" i="14" s="1"/>
  <c r="S146" i="14" s="1"/>
  <c r="P145" i="14"/>
  <c r="Q145" i="14" s="1"/>
  <c r="S145" i="14" s="1"/>
  <c r="P144" i="14"/>
  <c r="Q144" i="14" s="1"/>
  <c r="S144" i="14" s="1"/>
  <c r="H144" i="14"/>
  <c r="P143" i="14"/>
  <c r="Q143" i="14" s="1"/>
  <c r="S143" i="14" s="1"/>
  <c r="S142" i="14"/>
  <c r="P142" i="14"/>
  <c r="Q142" i="14" s="1"/>
  <c r="L142" i="14"/>
  <c r="L141" i="14"/>
  <c r="L144" i="14" s="1"/>
  <c r="M144" i="14" s="1"/>
  <c r="O141" i="14" s="1"/>
  <c r="C141" i="14"/>
  <c r="N141" i="14" s="1"/>
  <c r="P140" i="14"/>
  <c r="Q140" i="14" s="1"/>
  <c r="S140" i="14" s="1"/>
  <c r="P139" i="14"/>
  <c r="Q139" i="14" s="1"/>
  <c r="S139" i="14" s="1"/>
  <c r="P138" i="14"/>
  <c r="Q138" i="14" s="1"/>
  <c r="S138" i="14" s="1"/>
  <c r="H138" i="14"/>
  <c r="S137" i="14"/>
  <c r="P137" i="14"/>
  <c r="Q137" i="14" s="1"/>
  <c r="P136" i="14"/>
  <c r="Q136" i="14" s="1"/>
  <c r="S136" i="14" s="1"/>
  <c r="L136" i="14"/>
  <c r="L138" i="14" s="1"/>
  <c r="M138" i="14" s="1"/>
  <c r="O135" i="14" s="1"/>
  <c r="L135" i="14"/>
  <c r="C135" i="14"/>
  <c r="N135" i="14" s="1"/>
  <c r="P134" i="14"/>
  <c r="Q134" i="14" s="1"/>
  <c r="S134" i="14" s="1"/>
  <c r="P133" i="14"/>
  <c r="Q133" i="14" s="1"/>
  <c r="S133" i="14" s="1"/>
  <c r="P132" i="14"/>
  <c r="Q132" i="14" s="1"/>
  <c r="S132" i="14" s="1"/>
  <c r="H132" i="14"/>
  <c r="P131" i="14"/>
  <c r="Q131" i="14" s="1"/>
  <c r="S131" i="14" s="1"/>
  <c r="S130" i="14"/>
  <c r="P130" i="14"/>
  <c r="Q130" i="14" s="1"/>
  <c r="L130" i="14"/>
  <c r="L129" i="14"/>
  <c r="L132" i="14" s="1"/>
  <c r="M132" i="14" s="1"/>
  <c r="O129" i="14" s="1"/>
  <c r="C129" i="14"/>
  <c r="N129" i="14" s="1"/>
  <c r="P128" i="14"/>
  <c r="Q128" i="14" s="1"/>
  <c r="S128" i="14" s="1"/>
  <c r="P127" i="14"/>
  <c r="Q127" i="14" s="1"/>
  <c r="S127" i="14" s="1"/>
  <c r="P126" i="14"/>
  <c r="Q126" i="14" s="1"/>
  <c r="S126" i="14" s="1"/>
  <c r="H126" i="14"/>
  <c r="S125" i="14"/>
  <c r="P125" i="14"/>
  <c r="Q125" i="14" s="1"/>
  <c r="P124" i="14"/>
  <c r="Q124" i="14" s="1"/>
  <c r="S124" i="14" s="1"/>
  <c r="L124" i="14"/>
  <c r="L126" i="14" s="1"/>
  <c r="M126" i="14" s="1"/>
  <c r="O123" i="14" s="1"/>
  <c r="L123" i="14"/>
  <c r="C123" i="14"/>
  <c r="N123" i="14" s="1"/>
  <c r="P122" i="14"/>
  <c r="Q122" i="14" s="1"/>
  <c r="S122" i="14" s="1"/>
  <c r="P121" i="14"/>
  <c r="Q121" i="14" s="1"/>
  <c r="S121" i="14" s="1"/>
  <c r="P120" i="14"/>
  <c r="Q120" i="14" s="1"/>
  <c r="S120" i="14" s="1"/>
  <c r="H120" i="14"/>
  <c r="P119" i="14"/>
  <c r="Q119" i="14" s="1"/>
  <c r="S119" i="14" s="1"/>
  <c r="L118" i="14"/>
  <c r="L120" i="14" s="1"/>
  <c r="M120" i="14" s="1"/>
  <c r="O118" i="14" s="1"/>
  <c r="P118" i="14" s="1"/>
  <c r="R118" i="14" s="1"/>
  <c r="C118" i="14"/>
  <c r="N118" i="14" s="1"/>
  <c r="P117" i="14"/>
  <c r="Q117" i="14" s="1"/>
  <c r="S117" i="14" s="1"/>
  <c r="P116" i="14"/>
  <c r="Q116" i="14" s="1"/>
  <c r="S116" i="14" s="1"/>
  <c r="P115" i="14"/>
  <c r="Q115" i="14" s="1"/>
  <c r="S115" i="14" s="1"/>
  <c r="H115" i="14"/>
  <c r="P114" i="14"/>
  <c r="Q114" i="14" s="1"/>
  <c r="S114" i="14" s="1"/>
  <c r="P113" i="14"/>
  <c r="Q113" i="14" s="1"/>
  <c r="S113" i="14" s="1"/>
  <c r="L113" i="14"/>
  <c r="P112" i="14"/>
  <c r="Q112" i="14" s="1"/>
  <c r="S112" i="14" s="1"/>
  <c r="L112" i="14"/>
  <c r="Q111" i="14"/>
  <c r="S111" i="14" s="1"/>
  <c r="P111" i="14"/>
  <c r="L111" i="14"/>
  <c r="P110" i="14"/>
  <c r="Q110" i="14" s="1"/>
  <c r="S110" i="14" s="1"/>
  <c r="L110" i="14"/>
  <c r="P109" i="14"/>
  <c r="Q109" i="14" s="1"/>
  <c r="S109" i="14" s="1"/>
  <c r="L109" i="14"/>
  <c r="L115" i="14" s="1"/>
  <c r="M115" i="14" s="1"/>
  <c r="O108" i="14" s="1"/>
  <c r="L108" i="14"/>
  <c r="C108" i="14"/>
  <c r="N108" i="14" s="1"/>
  <c r="P107" i="14"/>
  <c r="Q107" i="14" s="1"/>
  <c r="S107" i="14" s="1"/>
  <c r="P106" i="14"/>
  <c r="Q106" i="14" s="1"/>
  <c r="S106" i="14" s="1"/>
  <c r="P105" i="14"/>
  <c r="Q105" i="14" s="1"/>
  <c r="S105" i="14" s="1"/>
  <c r="H105" i="14"/>
  <c r="P104" i="14"/>
  <c r="Q104" i="14" s="1"/>
  <c r="S104" i="14" s="1"/>
  <c r="P103" i="14"/>
  <c r="Q103" i="14" s="1"/>
  <c r="S103" i="14" s="1"/>
  <c r="L103" i="14"/>
  <c r="P102" i="14"/>
  <c r="Q102" i="14" s="1"/>
  <c r="S102" i="14" s="1"/>
  <c r="L102" i="14"/>
  <c r="L101" i="14"/>
  <c r="C101" i="14"/>
  <c r="N101" i="14" s="1"/>
  <c r="P100" i="14"/>
  <c r="Q100" i="14" s="1"/>
  <c r="S100" i="14" s="1"/>
  <c r="Q99" i="14"/>
  <c r="S99" i="14" s="1"/>
  <c r="P99" i="14"/>
  <c r="P98" i="14"/>
  <c r="Q98" i="14" s="1"/>
  <c r="S98" i="14" s="1"/>
  <c r="H98" i="14"/>
  <c r="P97" i="14"/>
  <c r="Q97" i="14" s="1"/>
  <c r="S97" i="14" s="1"/>
  <c r="P96" i="14"/>
  <c r="Q96" i="14" s="1"/>
  <c r="S96" i="14" s="1"/>
  <c r="L96" i="14"/>
  <c r="P95" i="14"/>
  <c r="Q95" i="14" s="1"/>
  <c r="S95" i="14" s="1"/>
  <c r="L95" i="14"/>
  <c r="L94" i="14"/>
  <c r="C94" i="14"/>
  <c r="N94" i="14" s="1"/>
  <c r="P93" i="14"/>
  <c r="Q93" i="14" s="1"/>
  <c r="S93" i="14" s="1"/>
  <c r="P92" i="14"/>
  <c r="Q92" i="14" s="1"/>
  <c r="S92" i="14" s="1"/>
  <c r="P91" i="14"/>
  <c r="Q91" i="14" s="1"/>
  <c r="S91" i="14" s="1"/>
  <c r="H91" i="14"/>
  <c r="P90" i="14"/>
  <c r="Q90" i="14" s="1"/>
  <c r="S90" i="14" s="1"/>
  <c r="P89" i="14"/>
  <c r="Q89" i="14" s="1"/>
  <c r="S89" i="14" s="1"/>
  <c r="L89" i="14"/>
  <c r="P88" i="14"/>
  <c r="Q88" i="14" s="1"/>
  <c r="S88" i="14" s="1"/>
  <c r="L88" i="14"/>
  <c r="L87" i="14"/>
  <c r="C87" i="14"/>
  <c r="N87" i="14" s="1"/>
  <c r="P86" i="14"/>
  <c r="Q86" i="14" s="1"/>
  <c r="S86" i="14" s="1"/>
  <c r="Q85" i="14"/>
  <c r="S85" i="14" s="1"/>
  <c r="P85" i="14"/>
  <c r="P84" i="14"/>
  <c r="Q84" i="14" s="1"/>
  <c r="S84" i="14" s="1"/>
  <c r="H84" i="14"/>
  <c r="P83" i="14"/>
  <c r="Q83" i="14" s="1"/>
  <c r="S83" i="14" s="1"/>
  <c r="P82" i="14"/>
  <c r="Q82" i="14" s="1"/>
  <c r="S82" i="14" s="1"/>
  <c r="L82" i="14"/>
  <c r="P81" i="14"/>
  <c r="Q81" i="14" s="1"/>
  <c r="S81" i="14" s="1"/>
  <c r="L81" i="14"/>
  <c r="L80" i="14"/>
  <c r="C80" i="14"/>
  <c r="N80" i="14" s="1"/>
  <c r="P79" i="14"/>
  <c r="Q79" i="14" s="1"/>
  <c r="S79" i="14" s="1"/>
  <c r="P78" i="14"/>
  <c r="Q78" i="14" s="1"/>
  <c r="S78" i="14" s="1"/>
  <c r="P77" i="14"/>
  <c r="Q77" i="14" s="1"/>
  <c r="S77" i="14" s="1"/>
  <c r="H77" i="14"/>
  <c r="Q76" i="14"/>
  <c r="S76" i="14" s="1"/>
  <c r="P76" i="14"/>
  <c r="P75" i="14"/>
  <c r="Q75" i="14" s="1"/>
  <c r="S75" i="14" s="1"/>
  <c r="L75" i="14"/>
  <c r="S74" i="14"/>
  <c r="P74" i="14"/>
  <c r="Q74" i="14" s="1"/>
  <c r="L74" i="14"/>
  <c r="L73" i="14"/>
  <c r="L77" i="14" s="1"/>
  <c r="M77" i="14" s="1"/>
  <c r="O73" i="14" s="1"/>
  <c r="C73" i="14"/>
  <c r="N73" i="14" s="1"/>
  <c r="P72" i="14"/>
  <c r="Q72" i="14" s="1"/>
  <c r="S72" i="14" s="1"/>
  <c r="Q71" i="14"/>
  <c r="S71" i="14" s="1"/>
  <c r="P71" i="14"/>
  <c r="P70" i="14"/>
  <c r="Q70" i="14" s="1"/>
  <c r="S70" i="14" s="1"/>
  <c r="H70" i="14"/>
  <c r="S69" i="14"/>
  <c r="P69" i="14"/>
  <c r="Q69" i="14" s="1"/>
  <c r="P68" i="14"/>
  <c r="Q68" i="14" s="1"/>
  <c r="S68" i="14" s="1"/>
  <c r="L68" i="14"/>
  <c r="P67" i="14"/>
  <c r="Q67" i="14" s="1"/>
  <c r="S67" i="14" s="1"/>
  <c r="L67" i="14"/>
  <c r="L66" i="14"/>
  <c r="C66" i="14"/>
  <c r="N66" i="14" s="1"/>
  <c r="P65" i="14"/>
  <c r="Q65" i="14" s="1"/>
  <c r="S65" i="14" s="1"/>
  <c r="P64" i="14"/>
  <c r="Q64" i="14" s="1"/>
  <c r="S64" i="14" s="1"/>
  <c r="P63" i="14"/>
  <c r="Q63" i="14" s="1"/>
  <c r="S63" i="14" s="1"/>
  <c r="H63" i="14"/>
  <c r="Q62" i="14"/>
  <c r="S62" i="14" s="1"/>
  <c r="P62" i="14"/>
  <c r="P61" i="14"/>
  <c r="Q61" i="14" s="1"/>
  <c r="S61" i="14" s="1"/>
  <c r="L61" i="14"/>
  <c r="S60" i="14"/>
  <c r="P60" i="14"/>
  <c r="Q60" i="14" s="1"/>
  <c r="L60" i="14"/>
  <c r="L59" i="14"/>
  <c r="L63" i="14" s="1"/>
  <c r="M63" i="14" s="1"/>
  <c r="O59" i="14" s="1"/>
  <c r="C59" i="14"/>
  <c r="N59" i="14" s="1"/>
  <c r="P58" i="14"/>
  <c r="Q58" i="14" s="1"/>
  <c r="S58" i="14" s="1"/>
  <c r="Q57" i="14"/>
  <c r="S57" i="14" s="1"/>
  <c r="P57" i="14"/>
  <c r="P56" i="14"/>
  <c r="Q56" i="14" s="1"/>
  <c r="S56" i="14" s="1"/>
  <c r="H56" i="14"/>
  <c r="S55" i="14"/>
  <c r="P55" i="14"/>
  <c r="Q55" i="14" s="1"/>
  <c r="P54" i="14"/>
  <c r="Q54" i="14" s="1"/>
  <c r="S54" i="14" s="1"/>
  <c r="L54" i="14"/>
  <c r="P53" i="14"/>
  <c r="Q53" i="14" s="1"/>
  <c r="S53" i="14" s="1"/>
  <c r="L53" i="14"/>
  <c r="L52" i="14"/>
  <c r="C52" i="14"/>
  <c r="N52" i="14" s="1"/>
  <c r="P51" i="14"/>
  <c r="Q51" i="14" s="1"/>
  <c r="S51" i="14" s="1"/>
  <c r="P50" i="14"/>
  <c r="Q50" i="14" s="1"/>
  <c r="S50" i="14" s="1"/>
  <c r="P49" i="14"/>
  <c r="Q49" i="14" s="1"/>
  <c r="S49" i="14" s="1"/>
  <c r="H49" i="14"/>
  <c r="Q48" i="14"/>
  <c r="S48" i="14" s="1"/>
  <c r="P48" i="14"/>
  <c r="P47" i="14"/>
  <c r="Q47" i="14" s="1"/>
  <c r="S47" i="14" s="1"/>
  <c r="L47" i="14"/>
  <c r="S46" i="14"/>
  <c r="P46" i="14"/>
  <c r="Q46" i="14" s="1"/>
  <c r="L46" i="14"/>
  <c r="L45" i="14"/>
  <c r="L49" i="14" s="1"/>
  <c r="M49" i="14" s="1"/>
  <c r="O45" i="14" s="1"/>
  <c r="C45" i="14"/>
  <c r="N45" i="14" s="1"/>
  <c r="P44" i="14"/>
  <c r="Q44" i="14" s="1"/>
  <c r="S44" i="14" s="1"/>
  <c r="Q43" i="14"/>
  <c r="S43" i="14" s="1"/>
  <c r="P43" i="14"/>
  <c r="P42" i="14"/>
  <c r="Q42" i="14" s="1"/>
  <c r="S42" i="14" s="1"/>
  <c r="H42" i="14"/>
  <c r="S41" i="14"/>
  <c r="P41" i="14"/>
  <c r="Q41" i="14" s="1"/>
  <c r="P40" i="14"/>
  <c r="Q40" i="14" s="1"/>
  <c r="S40" i="14" s="1"/>
  <c r="L40" i="14"/>
  <c r="P39" i="14"/>
  <c r="Q39" i="14" s="1"/>
  <c r="S39" i="14" s="1"/>
  <c r="L39" i="14"/>
  <c r="L38" i="14"/>
  <c r="C38" i="14"/>
  <c r="N38" i="14" s="1"/>
  <c r="P37" i="14"/>
  <c r="Q37" i="14" s="1"/>
  <c r="S37" i="14" s="1"/>
  <c r="P36" i="14"/>
  <c r="Q36" i="14" s="1"/>
  <c r="S36" i="14" s="1"/>
  <c r="P35" i="14"/>
  <c r="Q35" i="14" s="1"/>
  <c r="S35" i="14" s="1"/>
  <c r="H35" i="14"/>
  <c r="Q34" i="14"/>
  <c r="S34" i="14" s="1"/>
  <c r="P34" i="14"/>
  <c r="P33" i="14"/>
  <c r="Q33" i="14" s="1"/>
  <c r="S33" i="14" s="1"/>
  <c r="L33" i="14"/>
  <c r="S32" i="14"/>
  <c r="P32" i="14"/>
  <c r="Q32" i="14" s="1"/>
  <c r="L32" i="14"/>
  <c r="L31" i="14"/>
  <c r="L35" i="14" s="1"/>
  <c r="M35" i="14" s="1"/>
  <c r="O31" i="14" s="1"/>
  <c r="C31" i="14"/>
  <c r="N31" i="14" s="1"/>
  <c r="P30" i="14"/>
  <c r="Q30" i="14" s="1"/>
  <c r="S30" i="14" s="1"/>
  <c r="P29" i="14"/>
  <c r="Q29" i="14" s="1"/>
  <c r="S29" i="14" s="1"/>
  <c r="P28" i="14"/>
  <c r="Q28" i="14" s="1"/>
  <c r="S28" i="14" s="1"/>
  <c r="H28" i="14"/>
  <c r="P27" i="14"/>
  <c r="Q27" i="14" s="1"/>
  <c r="S27" i="14" s="1"/>
  <c r="Q26" i="14"/>
  <c r="S26" i="14" s="1"/>
  <c r="P26" i="14"/>
  <c r="L26" i="14"/>
  <c r="P25" i="14"/>
  <c r="Q25" i="14" s="1"/>
  <c r="S25" i="14" s="1"/>
  <c r="L25" i="14"/>
  <c r="L28" i="14" s="1"/>
  <c r="M28" i="14" s="1"/>
  <c r="O24" i="14" s="1"/>
  <c r="L24" i="14"/>
  <c r="C24" i="14"/>
  <c r="N24" i="14" s="1"/>
  <c r="Q23" i="14"/>
  <c r="S23" i="14" s="1"/>
  <c r="P23" i="14"/>
  <c r="P22" i="14"/>
  <c r="Q22" i="14" s="1"/>
  <c r="S22" i="14" s="1"/>
  <c r="P21" i="14"/>
  <c r="Q21" i="14" s="1"/>
  <c r="S21" i="14" s="1"/>
  <c r="H21" i="14"/>
  <c r="P20" i="14"/>
  <c r="Q20" i="14" s="1"/>
  <c r="S20" i="14" s="1"/>
  <c r="P19" i="14"/>
  <c r="Q19" i="14" s="1"/>
  <c r="S19" i="14" s="1"/>
  <c r="L19" i="14"/>
  <c r="P18" i="14"/>
  <c r="Q18" i="14" s="1"/>
  <c r="S18" i="14" s="1"/>
  <c r="L18" i="14"/>
  <c r="L17" i="14"/>
  <c r="L21" i="14" s="1"/>
  <c r="M21" i="14" s="1"/>
  <c r="O17" i="14" s="1"/>
  <c r="C17" i="14"/>
  <c r="N17" i="14" s="1"/>
  <c r="P16" i="14"/>
  <c r="Q16" i="14" s="1"/>
  <c r="S16" i="14" s="1"/>
  <c r="P15" i="14"/>
  <c r="Q15" i="14" s="1"/>
  <c r="S15" i="14" s="1"/>
  <c r="P14" i="14"/>
  <c r="Q14" i="14" s="1"/>
  <c r="S14" i="14" s="1"/>
  <c r="H14" i="14"/>
  <c r="P13" i="14"/>
  <c r="Q13" i="14" s="1"/>
  <c r="S13" i="14" s="1"/>
  <c r="Q12" i="14"/>
  <c r="S12" i="14" s="1"/>
  <c r="P12" i="14"/>
  <c r="L12" i="14"/>
  <c r="P11" i="14"/>
  <c r="Q11" i="14" s="1"/>
  <c r="S11" i="14" s="1"/>
  <c r="L11" i="14"/>
  <c r="L14" i="14" s="1"/>
  <c r="M14" i="14" s="1"/>
  <c r="O10" i="14" s="1"/>
  <c r="L10" i="14"/>
  <c r="C10" i="14"/>
  <c r="N10" i="14" s="1"/>
  <c r="P9" i="14"/>
  <c r="R9" i="14" s="1"/>
  <c r="P8" i="14"/>
  <c r="Q8" i="14" s="1"/>
  <c r="S8" i="14" s="1"/>
  <c r="P7" i="14"/>
  <c r="Q7" i="14" s="1"/>
  <c r="S7" i="14" s="1"/>
  <c r="H7" i="14"/>
  <c r="Q6" i="14"/>
  <c r="S6" i="14" s="1"/>
  <c r="P6" i="14"/>
  <c r="R6" i="14" s="1"/>
  <c r="Q5" i="14"/>
  <c r="S5" i="14" s="1"/>
  <c r="P5" i="14"/>
  <c r="R5" i="14" s="1"/>
  <c r="L5" i="14"/>
  <c r="P4" i="14"/>
  <c r="R4" i="14" s="1"/>
  <c r="L4" i="14"/>
  <c r="L3" i="14"/>
  <c r="C3" i="14"/>
  <c r="N3" i="14" s="1"/>
  <c r="P204" i="13"/>
  <c r="Q204" i="13" s="1"/>
  <c r="S204" i="13" s="1"/>
  <c r="H204" i="13"/>
  <c r="P203" i="13"/>
  <c r="Q203" i="13" s="1"/>
  <c r="S203" i="13" s="1"/>
  <c r="P202" i="13"/>
  <c r="Q202" i="13" s="1"/>
  <c r="S202" i="13" s="1"/>
  <c r="L202" i="13"/>
  <c r="L201" i="13"/>
  <c r="C201" i="13"/>
  <c r="N201" i="13" s="1"/>
  <c r="Q200" i="13"/>
  <c r="S200" i="13" s="1"/>
  <c r="P200" i="13"/>
  <c r="P199" i="13"/>
  <c r="Q199" i="13" s="1"/>
  <c r="S199" i="13" s="1"/>
  <c r="P198" i="13"/>
  <c r="Q198" i="13" s="1"/>
  <c r="S198" i="13" s="1"/>
  <c r="H198" i="13"/>
  <c r="P197" i="13"/>
  <c r="Q197" i="13" s="1"/>
  <c r="S197" i="13" s="1"/>
  <c r="P196" i="13"/>
  <c r="Q196" i="13" s="1"/>
  <c r="S196" i="13" s="1"/>
  <c r="L196" i="13"/>
  <c r="L195" i="13"/>
  <c r="L198" i="13" s="1"/>
  <c r="M198" i="13" s="1"/>
  <c r="O195" i="13" s="1"/>
  <c r="C195" i="13"/>
  <c r="N195" i="13" s="1"/>
  <c r="P194" i="13"/>
  <c r="Q194" i="13" s="1"/>
  <c r="S194" i="13" s="1"/>
  <c r="P193" i="13"/>
  <c r="Q193" i="13" s="1"/>
  <c r="S193" i="13" s="1"/>
  <c r="P192" i="13"/>
  <c r="Q192" i="13" s="1"/>
  <c r="S192" i="13" s="1"/>
  <c r="H192" i="13"/>
  <c r="P191" i="13"/>
  <c r="Q191" i="13" s="1"/>
  <c r="S191" i="13" s="1"/>
  <c r="P190" i="13"/>
  <c r="Q190" i="13" s="1"/>
  <c r="S190" i="13" s="1"/>
  <c r="L190" i="13"/>
  <c r="L192" i="13" s="1"/>
  <c r="M192" i="13" s="1"/>
  <c r="O189" i="13" s="1"/>
  <c r="L189" i="13"/>
  <c r="C189" i="13"/>
  <c r="N189" i="13" s="1"/>
  <c r="Q188" i="13"/>
  <c r="S188" i="13" s="1"/>
  <c r="P188" i="13"/>
  <c r="P187" i="13"/>
  <c r="Q187" i="13" s="1"/>
  <c r="S187" i="13" s="1"/>
  <c r="P186" i="13"/>
  <c r="Q186" i="13" s="1"/>
  <c r="S186" i="13" s="1"/>
  <c r="H186" i="13"/>
  <c r="Q185" i="13"/>
  <c r="S185" i="13" s="1"/>
  <c r="P185" i="13"/>
  <c r="P184" i="13"/>
  <c r="Q184" i="13" s="1"/>
  <c r="S184" i="13" s="1"/>
  <c r="L184" i="13"/>
  <c r="L183" i="13"/>
  <c r="C183" i="13"/>
  <c r="N183" i="13" s="1"/>
  <c r="P182" i="13"/>
  <c r="Q182" i="13" s="1"/>
  <c r="S182" i="13" s="1"/>
  <c r="Q181" i="13"/>
  <c r="S181" i="13" s="1"/>
  <c r="P181" i="13"/>
  <c r="P180" i="13"/>
  <c r="Q180" i="13" s="1"/>
  <c r="S180" i="13" s="1"/>
  <c r="H180" i="13"/>
  <c r="P179" i="13"/>
  <c r="Q179" i="13" s="1"/>
  <c r="S179" i="13" s="1"/>
  <c r="P178" i="13"/>
  <c r="Q178" i="13" s="1"/>
  <c r="S178" i="13" s="1"/>
  <c r="L178" i="13"/>
  <c r="L177" i="13"/>
  <c r="C177" i="13"/>
  <c r="N177" i="13" s="1"/>
  <c r="P176" i="13"/>
  <c r="Q176" i="13" s="1"/>
  <c r="S176" i="13" s="1"/>
  <c r="P175" i="13"/>
  <c r="Q175" i="13" s="1"/>
  <c r="S175" i="13" s="1"/>
  <c r="P174" i="13"/>
  <c r="Q174" i="13" s="1"/>
  <c r="S174" i="13" s="1"/>
  <c r="H174" i="13"/>
  <c r="P173" i="13"/>
  <c r="Q173" i="13" s="1"/>
  <c r="S173" i="13" s="1"/>
  <c r="P172" i="13"/>
  <c r="Q172" i="13" s="1"/>
  <c r="S172" i="13" s="1"/>
  <c r="L172" i="13"/>
  <c r="L171" i="13"/>
  <c r="L174" i="13" s="1"/>
  <c r="M174" i="13" s="1"/>
  <c r="O171" i="13" s="1"/>
  <c r="C171" i="13"/>
  <c r="N171" i="13" s="1"/>
  <c r="P170" i="13"/>
  <c r="Q170" i="13" s="1"/>
  <c r="S170" i="13" s="1"/>
  <c r="P169" i="13"/>
  <c r="Q169" i="13" s="1"/>
  <c r="S169" i="13" s="1"/>
  <c r="P168" i="13"/>
  <c r="Q168" i="13" s="1"/>
  <c r="S168" i="13" s="1"/>
  <c r="H168" i="13"/>
  <c r="P167" i="13"/>
  <c r="Q167" i="13" s="1"/>
  <c r="S167" i="13" s="1"/>
  <c r="P166" i="13"/>
  <c r="Q166" i="13" s="1"/>
  <c r="S166" i="13" s="1"/>
  <c r="L166" i="13"/>
  <c r="L168" i="13" s="1"/>
  <c r="M168" i="13" s="1"/>
  <c r="O165" i="13" s="1"/>
  <c r="L165" i="13"/>
  <c r="C165" i="13"/>
  <c r="N165" i="13" s="1"/>
  <c r="P164" i="13"/>
  <c r="Q164" i="13" s="1"/>
  <c r="S164" i="13" s="1"/>
  <c r="P163" i="13"/>
  <c r="Q163" i="13" s="1"/>
  <c r="S163" i="13" s="1"/>
  <c r="P162" i="13"/>
  <c r="Q162" i="13" s="1"/>
  <c r="S162" i="13" s="1"/>
  <c r="H162" i="13"/>
  <c r="P161" i="13"/>
  <c r="Q161" i="13" s="1"/>
  <c r="S161" i="13" s="1"/>
  <c r="P160" i="13"/>
  <c r="Q160" i="13" s="1"/>
  <c r="S160" i="13" s="1"/>
  <c r="L160" i="13"/>
  <c r="L159" i="13"/>
  <c r="C159" i="13"/>
  <c r="N159" i="13" s="1"/>
  <c r="P158" i="13"/>
  <c r="Q158" i="13" s="1"/>
  <c r="S158" i="13" s="1"/>
  <c r="Q157" i="13"/>
  <c r="S157" i="13" s="1"/>
  <c r="P157" i="13"/>
  <c r="P156" i="13"/>
  <c r="Q156" i="13" s="1"/>
  <c r="S156" i="13" s="1"/>
  <c r="H156" i="13"/>
  <c r="P155" i="13"/>
  <c r="Q155" i="13" s="1"/>
  <c r="S155" i="13" s="1"/>
  <c r="P154" i="13"/>
  <c r="Q154" i="13" s="1"/>
  <c r="S154" i="13" s="1"/>
  <c r="L154" i="13"/>
  <c r="L153" i="13"/>
  <c r="C153" i="13"/>
  <c r="N153" i="13" s="1"/>
  <c r="P152" i="13"/>
  <c r="Q152" i="13" s="1"/>
  <c r="S152" i="13" s="1"/>
  <c r="P151" i="13"/>
  <c r="Q151" i="13" s="1"/>
  <c r="S151" i="13" s="1"/>
  <c r="P150" i="13"/>
  <c r="Q150" i="13" s="1"/>
  <c r="S150" i="13" s="1"/>
  <c r="H150" i="13"/>
  <c r="Q149" i="13"/>
  <c r="S149" i="13" s="1"/>
  <c r="P149" i="13"/>
  <c r="L149" i="13"/>
  <c r="P148" i="13"/>
  <c r="Q148" i="13" s="1"/>
  <c r="S148" i="13" s="1"/>
  <c r="L148" i="13"/>
  <c r="L147" i="13"/>
  <c r="L150" i="13" s="1"/>
  <c r="C147" i="13"/>
  <c r="N147" i="13" s="1"/>
  <c r="Q146" i="13"/>
  <c r="S146" i="13" s="1"/>
  <c r="P146" i="13"/>
  <c r="P145" i="13"/>
  <c r="Q145" i="13" s="1"/>
  <c r="S145" i="13" s="1"/>
  <c r="Q144" i="13"/>
  <c r="S144" i="13" s="1"/>
  <c r="P144" i="13"/>
  <c r="H144" i="13"/>
  <c r="P143" i="13"/>
  <c r="Q143" i="13" s="1"/>
  <c r="S143" i="13" s="1"/>
  <c r="P142" i="13"/>
  <c r="Q142" i="13" s="1"/>
  <c r="S142" i="13" s="1"/>
  <c r="L142" i="13"/>
  <c r="L141" i="13"/>
  <c r="L144" i="13" s="1"/>
  <c r="M144" i="13" s="1"/>
  <c r="O141" i="13" s="1"/>
  <c r="C141" i="13"/>
  <c r="N141" i="13" s="1"/>
  <c r="P140" i="13"/>
  <c r="Q140" i="13" s="1"/>
  <c r="S140" i="13" s="1"/>
  <c r="Q139" i="13"/>
  <c r="S139" i="13" s="1"/>
  <c r="P139" i="13"/>
  <c r="P138" i="13"/>
  <c r="Q138" i="13" s="1"/>
  <c r="S138" i="13" s="1"/>
  <c r="H138" i="13"/>
  <c r="P137" i="13"/>
  <c r="Q137" i="13" s="1"/>
  <c r="S137" i="13" s="1"/>
  <c r="P136" i="13"/>
  <c r="Q136" i="13" s="1"/>
  <c r="S136" i="13" s="1"/>
  <c r="L136" i="13"/>
  <c r="L135" i="13"/>
  <c r="C135" i="13"/>
  <c r="N135" i="13" s="1"/>
  <c r="Q134" i="13"/>
  <c r="S134" i="13" s="1"/>
  <c r="P134" i="13"/>
  <c r="P133" i="13"/>
  <c r="Q133" i="13" s="1"/>
  <c r="S133" i="13" s="1"/>
  <c r="Q132" i="13"/>
  <c r="S132" i="13" s="1"/>
  <c r="P132" i="13"/>
  <c r="H132" i="13"/>
  <c r="P131" i="13"/>
  <c r="Q131" i="13" s="1"/>
  <c r="S131" i="13" s="1"/>
  <c r="P130" i="13"/>
  <c r="Q130" i="13" s="1"/>
  <c r="S130" i="13" s="1"/>
  <c r="L130" i="13"/>
  <c r="L129" i="13"/>
  <c r="L132" i="13" s="1"/>
  <c r="M132" i="13" s="1"/>
  <c r="O129" i="13" s="1"/>
  <c r="C129" i="13"/>
  <c r="N129" i="13" s="1"/>
  <c r="P128" i="13"/>
  <c r="Q128" i="13" s="1"/>
  <c r="S128" i="13" s="1"/>
  <c r="Q127" i="13"/>
  <c r="S127" i="13" s="1"/>
  <c r="P127" i="13"/>
  <c r="P126" i="13"/>
  <c r="Q126" i="13" s="1"/>
  <c r="S126" i="13" s="1"/>
  <c r="H126" i="13"/>
  <c r="P125" i="13"/>
  <c r="Q125" i="13" s="1"/>
  <c r="S125" i="13" s="1"/>
  <c r="P124" i="13"/>
  <c r="Q124" i="13" s="1"/>
  <c r="S124" i="13" s="1"/>
  <c r="L124" i="13"/>
  <c r="L123" i="13"/>
  <c r="C123" i="13"/>
  <c r="N123" i="13" s="1"/>
  <c r="Q122" i="13"/>
  <c r="S122" i="13" s="1"/>
  <c r="P122" i="13"/>
  <c r="P121" i="13"/>
  <c r="Q121" i="13" s="1"/>
  <c r="S121" i="13" s="1"/>
  <c r="Q120" i="13"/>
  <c r="S120" i="13" s="1"/>
  <c r="P120" i="13"/>
  <c r="H120" i="13"/>
  <c r="Q119" i="13"/>
  <c r="S119" i="13" s="1"/>
  <c r="P119" i="13"/>
  <c r="L118" i="13"/>
  <c r="L120" i="13" s="1"/>
  <c r="M120" i="13" s="1"/>
  <c r="O118" i="13" s="1"/>
  <c r="P118" i="13" s="1"/>
  <c r="R118" i="13" s="1"/>
  <c r="C118" i="13"/>
  <c r="N118" i="13" s="1"/>
  <c r="P117" i="13"/>
  <c r="Q117" i="13" s="1"/>
  <c r="S117" i="13" s="1"/>
  <c r="P116" i="13"/>
  <c r="Q116" i="13" s="1"/>
  <c r="S116" i="13" s="1"/>
  <c r="P115" i="13"/>
  <c r="Q115" i="13" s="1"/>
  <c r="S115" i="13" s="1"/>
  <c r="H115" i="13"/>
  <c r="P114" i="13"/>
  <c r="Q114" i="13" s="1"/>
  <c r="S114" i="13" s="1"/>
  <c r="P113" i="13"/>
  <c r="Q113" i="13" s="1"/>
  <c r="S113" i="13" s="1"/>
  <c r="L113" i="13"/>
  <c r="P112" i="13"/>
  <c r="Q112" i="13" s="1"/>
  <c r="S112" i="13" s="1"/>
  <c r="L112" i="13"/>
  <c r="Q111" i="13"/>
  <c r="S111" i="13" s="1"/>
  <c r="P111" i="13"/>
  <c r="L111" i="13"/>
  <c r="Q110" i="13"/>
  <c r="S110" i="13" s="1"/>
  <c r="P110" i="13"/>
  <c r="L110" i="13"/>
  <c r="P109" i="13"/>
  <c r="Q109" i="13" s="1"/>
  <c r="S109" i="13" s="1"/>
  <c r="L109" i="13"/>
  <c r="L108" i="13"/>
  <c r="C108" i="13"/>
  <c r="N108" i="13" s="1"/>
  <c r="Q107" i="13"/>
  <c r="S107" i="13" s="1"/>
  <c r="P107" i="13"/>
  <c r="P106" i="13"/>
  <c r="Q106" i="13" s="1"/>
  <c r="S106" i="13" s="1"/>
  <c r="P105" i="13"/>
  <c r="Q105" i="13" s="1"/>
  <c r="S105" i="13" s="1"/>
  <c r="H105" i="13"/>
  <c r="P104" i="13"/>
  <c r="Q104" i="13" s="1"/>
  <c r="S104" i="13" s="1"/>
  <c r="P103" i="13"/>
  <c r="Q103" i="13" s="1"/>
  <c r="S103" i="13" s="1"/>
  <c r="L103" i="13"/>
  <c r="P102" i="13"/>
  <c r="Q102" i="13" s="1"/>
  <c r="S102" i="13" s="1"/>
  <c r="L102" i="13"/>
  <c r="L101" i="13"/>
  <c r="C101" i="13"/>
  <c r="N101" i="13" s="1"/>
  <c r="P100" i="13"/>
  <c r="Q100" i="13" s="1"/>
  <c r="S100" i="13" s="1"/>
  <c r="Q99" i="13"/>
  <c r="S99" i="13" s="1"/>
  <c r="P99" i="13"/>
  <c r="P98" i="13"/>
  <c r="Q98" i="13" s="1"/>
  <c r="S98" i="13" s="1"/>
  <c r="H98" i="13"/>
  <c r="P97" i="13"/>
  <c r="Q97" i="13" s="1"/>
  <c r="S97" i="13" s="1"/>
  <c r="Q96" i="13"/>
  <c r="S96" i="13" s="1"/>
  <c r="P96" i="13"/>
  <c r="L96" i="13"/>
  <c r="P95" i="13"/>
  <c r="Q95" i="13" s="1"/>
  <c r="S95" i="13" s="1"/>
  <c r="L95" i="13"/>
  <c r="L94" i="13"/>
  <c r="C94" i="13"/>
  <c r="N94" i="13" s="1"/>
  <c r="Q93" i="13"/>
  <c r="S93" i="13" s="1"/>
  <c r="P93" i="13"/>
  <c r="P92" i="13"/>
  <c r="Q92" i="13" s="1"/>
  <c r="S92" i="13" s="1"/>
  <c r="P91" i="13"/>
  <c r="Q91" i="13" s="1"/>
  <c r="S91" i="13" s="1"/>
  <c r="H91" i="13"/>
  <c r="P90" i="13"/>
  <c r="Q90" i="13" s="1"/>
  <c r="S90" i="13" s="1"/>
  <c r="P89" i="13"/>
  <c r="Q89" i="13" s="1"/>
  <c r="S89" i="13" s="1"/>
  <c r="L89" i="13"/>
  <c r="P88" i="13"/>
  <c r="Q88" i="13" s="1"/>
  <c r="S88" i="13" s="1"/>
  <c r="L88" i="13"/>
  <c r="L87" i="13"/>
  <c r="C87" i="13"/>
  <c r="N87" i="13" s="1"/>
  <c r="P86" i="13"/>
  <c r="Q86" i="13" s="1"/>
  <c r="S86" i="13" s="1"/>
  <c r="P85" i="13"/>
  <c r="Q85" i="13" s="1"/>
  <c r="S85" i="13" s="1"/>
  <c r="P84" i="13"/>
  <c r="Q84" i="13" s="1"/>
  <c r="S84" i="13" s="1"/>
  <c r="H84" i="13"/>
  <c r="P83" i="13"/>
  <c r="Q83" i="13" s="1"/>
  <c r="S83" i="13" s="1"/>
  <c r="Q82" i="13"/>
  <c r="S82" i="13" s="1"/>
  <c r="P82" i="13"/>
  <c r="L82" i="13"/>
  <c r="P81" i="13"/>
  <c r="Q81" i="13" s="1"/>
  <c r="S81" i="13" s="1"/>
  <c r="L81" i="13"/>
  <c r="L80" i="13"/>
  <c r="C80" i="13"/>
  <c r="N80" i="13" s="1"/>
  <c r="Q79" i="13"/>
  <c r="S79" i="13" s="1"/>
  <c r="P79" i="13"/>
  <c r="P78" i="13"/>
  <c r="Q78" i="13" s="1"/>
  <c r="S78" i="13" s="1"/>
  <c r="P77" i="13"/>
  <c r="Q77" i="13" s="1"/>
  <c r="S77" i="13" s="1"/>
  <c r="H77" i="13"/>
  <c r="P76" i="13"/>
  <c r="Q76" i="13" s="1"/>
  <c r="S76" i="13" s="1"/>
  <c r="P75" i="13"/>
  <c r="Q75" i="13" s="1"/>
  <c r="S75" i="13" s="1"/>
  <c r="L75" i="13"/>
  <c r="P74" i="13"/>
  <c r="Q74" i="13" s="1"/>
  <c r="S74" i="13" s="1"/>
  <c r="L74" i="13"/>
  <c r="L73" i="13"/>
  <c r="C73" i="13"/>
  <c r="N73" i="13" s="1"/>
  <c r="P72" i="13"/>
  <c r="Q72" i="13" s="1"/>
  <c r="S72" i="13" s="1"/>
  <c r="P71" i="13"/>
  <c r="Q71" i="13" s="1"/>
  <c r="S71" i="13" s="1"/>
  <c r="P70" i="13"/>
  <c r="Q70" i="13" s="1"/>
  <c r="S70" i="13" s="1"/>
  <c r="H70" i="13"/>
  <c r="P69" i="13"/>
  <c r="Q69" i="13" s="1"/>
  <c r="S69" i="13" s="1"/>
  <c r="Q68" i="13"/>
  <c r="S68" i="13" s="1"/>
  <c r="P68" i="13"/>
  <c r="L68" i="13"/>
  <c r="P67" i="13"/>
  <c r="Q67" i="13" s="1"/>
  <c r="S67" i="13" s="1"/>
  <c r="L67" i="13"/>
  <c r="L66" i="13"/>
  <c r="C66" i="13"/>
  <c r="N66" i="13" s="1"/>
  <c r="Q65" i="13"/>
  <c r="S65" i="13" s="1"/>
  <c r="P65" i="13"/>
  <c r="P64" i="13"/>
  <c r="Q64" i="13" s="1"/>
  <c r="S64" i="13" s="1"/>
  <c r="P63" i="13"/>
  <c r="Q63" i="13" s="1"/>
  <c r="S63" i="13" s="1"/>
  <c r="H63" i="13"/>
  <c r="P62" i="13"/>
  <c r="Q62" i="13" s="1"/>
  <c r="S62" i="13" s="1"/>
  <c r="P61" i="13"/>
  <c r="Q61" i="13" s="1"/>
  <c r="S61" i="13" s="1"/>
  <c r="L61" i="13"/>
  <c r="P60" i="13"/>
  <c r="Q60" i="13" s="1"/>
  <c r="S60" i="13" s="1"/>
  <c r="L60" i="13"/>
  <c r="L59" i="13"/>
  <c r="C59" i="13"/>
  <c r="N59" i="13" s="1"/>
  <c r="P58" i="13"/>
  <c r="Q58" i="13" s="1"/>
  <c r="S58" i="13" s="1"/>
  <c r="P57" i="13"/>
  <c r="Q57" i="13" s="1"/>
  <c r="S57" i="13" s="1"/>
  <c r="P56" i="13"/>
  <c r="Q56" i="13" s="1"/>
  <c r="S56" i="13" s="1"/>
  <c r="H56" i="13"/>
  <c r="P55" i="13"/>
  <c r="Q55" i="13" s="1"/>
  <c r="S55" i="13" s="1"/>
  <c r="Q54" i="13"/>
  <c r="S54" i="13" s="1"/>
  <c r="P54" i="13"/>
  <c r="L54" i="13"/>
  <c r="P53" i="13"/>
  <c r="Q53" i="13" s="1"/>
  <c r="S53" i="13" s="1"/>
  <c r="L53" i="13"/>
  <c r="L52" i="13"/>
  <c r="C52" i="13"/>
  <c r="N52" i="13" s="1"/>
  <c r="Q51" i="13"/>
  <c r="S51" i="13" s="1"/>
  <c r="P51" i="13"/>
  <c r="P50" i="13"/>
  <c r="Q50" i="13" s="1"/>
  <c r="S50" i="13" s="1"/>
  <c r="P49" i="13"/>
  <c r="Q49" i="13" s="1"/>
  <c r="S49" i="13" s="1"/>
  <c r="H49" i="13"/>
  <c r="P48" i="13"/>
  <c r="Q48" i="13" s="1"/>
  <c r="S48" i="13" s="1"/>
  <c r="P47" i="13"/>
  <c r="Q47" i="13" s="1"/>
  <c r="S47" i="13" s="1"/>
  <c r="L47" i="13"/>
  <c r="P46" i="13"/>
  <c r="Q46" i="13" s="1"/>
  <c r="S46" i="13" s="1"/>
  <c r="L46" i="13"/>
  <c r="L45" i="13"/>
  <c r="C45" i="13"/>
  <c r="N45" i="13" s="1"/>
  <c r="P44" i="13"/>
  <c r="Q44" i="13" s="1"/>
  <c r="S44" i="13" s="1"/>
  <c r="P43" i="13"/>
  <c r="Q43" i="13" s="1"/>
  <c r="S43" i="13" s="1"/>
  <c r="P42" i="13"/>
  <c r="Q42" i="13" s="1"/>
  <c r="S42" i="13" s="1"/>
  <c r="H42" i="13"/>
  <c r="P41" i="13"/>
  <c r="Q41" i="13" s="1"/>
  <c r="S41" i="13" s="1"/>
  <c r="Q40" i="13"/>
  <c r="S40" i="13" s="1"/>
  <c r="P40" i="13"/>
  <c r="L40" i="13"/>
  <c r="P39" i="13"/>
  <c r="Q39" i="13" s="1"/>
  <c r="S39" i="13" s="1"/>
  <c r="L39" i="13"/>
  <c r="L38" i="13"/>
  <c r="C38" i="13"/>
  <c r="N38" i="13" s="1"/>
  <c r="Q37" i="13"/>
  <c r="S37" i="13" s="1"/>
  <c r="P37" i="13"/>
  <c r="P36" i="13"/>
  <c r="Q36" i="13" s="1"/>
  <c r="S36" i="13" s="1"/>
  <c r="P35" i="13"/>
  <c r="Q35" i="13" s="1"/>
  <c r="S35" i="13" s="1"/>
  <c r="H35" i="13"/>
  <c r="P34" i="13"/>
  <c r="Q34" i="13" s="1"/>
  <c r="S34" i="13" s="1"/>
  <c r="P33" i="13"/>
  <c r="Q33" i="13" s="1"/>
  <c r="S33" i="13" s="1"/>
  <c r="L33" i="13"/>
  <c r="P32" i="13"/>
  <c r="Q32" i="13" s="1"/>
  <c r="S32" i="13" s="1"/>
  <c r="L32" i="13"/>
  <c r="L31" i="13"/>
  <c r="C31" i="13"/>
  <c r="N31" i="13" s="1"/>
  <c r="P30" i="13"/>
  <c r="Q30" i="13" s="1"/>
  <c r="S30" i="13" s="1"/>
  <c r="Q29" i="13"/>
  <c r="S29" i="13" s="1"/>
  <c r="P29" i="13"/>
  <c r="P28" i="13"/>
  <c r="Q28" i="13" s="1"/>
  <c r="S28" i="13" s="1"/>
  <c r="H28" i="13"/>
  <c r="P27" i="13"/>
  <c r="Q27" i="13" s="1"/>
  <c r="S27" i="13" s="1"/>
  <c r="P26" i="13"/>
  <c r="Q26" i="13" s="1"/>
  <c r="S26" i="13" s="1"/>
  <c r="L26" i="13"/>
  <c r="Q25" i="13"/>
  <c r="S25" i="13" s="1"/>
  <c r="P25" i="13"/>
  <c r="L25" i="13"/>
  <c r="L24" i="13"/>
  <c r="C24" i="13"/>
  <c r="N24" i="13" s="1"/>
  <c r="P23" i="13"/>
  <c r="Q23" i="13" s="1"/>
  <c r="S23" i="13" s="1"/>
  <c r="P22" i="13"/>
  <c r="Q22" i="13" s="1"/>
  <c r="S22" i="13" s="1"/>
  <c r="Q21" i="13"/>
  <c r="S21" i="13" s="1"/>
  <c r="P21" i="13"/>
  <c r="H21" i="13"/>
  <c r="P20" i="13"/>
  <c r="Q20" i="13" s="1"/>
  <c r="S20" i="13" s="1"/>
  <c r="P19" i="13"/>
  <c r="Q19" i="13" s="1"/>
  <c r="S19" i="13" s="1"/>
  <c r="L19" i="13"/>
  <c r="P18" i="13"/>
  <c r="Q18" i="13" s="1"/>
  <c r="S18" i="13" s="1"/>
  <c r="L18" i="13"/>
  <c r="L17" i="13"/>
  <c r="C17" i="13"/>
  <c r="N17" i="13" s="1"/>
  <c r="P16" i="13"/>
  <c r="Q16" i="13" s="1"/>
  <c r="S16" i="13" s="1"/>
  <c r="Q15" i="13"/>
  <c r="S15" i="13" s="1"/>
  <c r="P15" i="13"/>
  <c r="P14" i="13"/>
  <c r="Q14" i="13" s="1"/>
  <c r="S14" i="13" s="1"/>
  <c r="H14" i="13"/>
  <c r="P13" i="13"/>
  <c r="Q13" i="13" s="1"/>
  <c r="S13" i="13" s="1"/>
  <c r="P12" i="13"/>
  <c r="Q12" i="13" s="1"/>
  <c r="S12" i="13" s="1"/>
  <c r="L12" i="13"/>
  <c r="Q11" i="13"/>
  <c r="S11" i="13" s="1"/>
  <c r="P11" i="13"/>
  <c r="L11" i="13"/>
  <c r="L10" i="13"/>
  <c r="C10" i="13"/>
  <c r="N10" i="13" s="1"/>
  <c r="P9" i="13"/>
  <c r="Q9" i="13" s="1"/>
  <c r="S9" i="13" s="1"/>
  <c r="P8" i="13"/>
  <c r="Q8" i="13" s="1"/>
  <c r="S8" i="13" s="1"/>
  <c r="P7" i="13"/>
  <c r="Q7" i="13" s="1"/>
  <c r="S7" i="13" s="1"/>
  <c r="H7" i="13"/>
  <c r="P6" i="13"/>
  <c r="R6" i="13" s="1"/>
  <c r="P5" i="13"/>
  <c r="R5" i="13" s="1"/>
  <c r="L5" i="13"/>
  <c r="P4" i="13"/>
  <c r="Q4" i="13" s="1"/>
  <c r="S4" i="13" s="1"/>
  <c r="L4" i="13"/>
  <c r="L3" i="13"/>
  <c r="L7" i="13" s="1"/>
  <c r="M7" i="13" s="1"/>
  <c r="O3" i="13" s="1"/>
  <c r="C3" i="13"/>
  <c r="N3" i="13" s="1"/>
  <c r="L202" i="2"/>
  <c r="L201" i="2"/>
  <c r="L196" i="2"/>
  <c r="L198" i="2" s="1"/>
  <c r="L195" i="2"/>
  <c r="L190" i="2"/>
  <c r="L189" i="2"/>
  <c r="L184" i="2"/>
  <c r="L186" i="2" s="1"/>
  <c r="L183" i="2"/>
  <c r="L178" i="2"/>
  <c r="L177" i="2"/>
  <c r="L172" i="2"/>
  <c r="L174" i="2" s="1"/>
  <c r="L171" i="2"/>
  <c r="L166" i="2"/>
  <c r="L165" i="2"/>
  <c r="L168" i="2" s="1"/>
  <c r="L160" i="2"/>
  <c r="L162" i="2" s="1"/>
  <c r="L159" i="2"/>
  <c r="L154" i="2"/>
  <c r="L153" i="2"/>
  <c r="L156" i="2" s="1"/>
  <c r="L148" i="2"/>
  <c r="L150" i="2" s="1"/>
  <c r="L149" i="2"/>
  <c r="L147" i="2"/>
  <c r="L142" i="2"/>
  <c r="L141" i="2"/>
  <c r="L136" i="2"/>
  <c r="L135" i="2"/>
  <c r="L130" i="2"/>
  <c r="L129" i="2"/>
  <c r="L132" i="2" s="1"/>
  <c r="L124" i="2"/>
  <c r="L123" i="2"/>
  <c r="L118" i="2"/>
  <c r="L109" i="2"/>
  <c r="L115" i="2" s="1"/>
  <c r="M115" i="2" s="1"/>
  <c r="O108" i="2" s="1"/>
  <c r="L110" i="2"/>
  <c r="L111" i="2"/>
  <c r="L112" i="2"/>
  <c r="L113" i="2"/>
  <c r="L108" i="2"/>
  <c r="L102" i="2"/>
  <c r="L103" i="2"/>
  <c r="L101" i="2"/>
  <c r="L105" i="2" s="1"/>
  <c r="L95" i="2"/>
  <c r="L96" i="2"/>
  <c r="L94" i="2"/>
  <c r="L88" i="2"/>
  <c r="L89" i="2"/>
  <c r="L87" i="2"/>
  <c r="L81" i="2"/>
  <c r="L82" i="2"/>
  <c r="L84" i="2" s="1"/>
  <c r="M84" i="2" s="1"/>
  <c r="O80" i="2" s="1"/>
  <c r="L80" i="2"/>
  <c r="L74" i="2"/>
  <c r="L75" i="2"/>
  <c r="L73" i="2"/>
  <c r="L77" i="2" s="1"/>
  <c r="L67" i="2"/>
  <c r="L68" i="2"/>
  <c r="L66" i="2"/>
  <c r="L60" i="2"/>
  <c r="L63" i="2" s="1"/>
  <c r="M63" i="2" s="1"/>
  <c r="O59" i="2" s="1"/>
  <c r="L61" i="2"/>
  <c r="L59" i="2"/>
  <c r="L53" i="2"/>
  <c r="L54" i="2"/>
  <c r="L52" i="2"/>
  <c r="L46" i="2"/>
  <c r="L47" i="2"/>
  <c r="L45" i="2"/>
  <c r="L49" i="2" s="1"/>
  <c r="M49" i="2" s="1"/>
  <c r="O45" i="2" s="1"/>
  <c r="L39" i="2"/>
  <c r="L40" i="2"/>
  <c r="L38" i="2"/>
  <c r="L32" i="2"/>
  <c r="L35" i="2" s="1"/>
  <c r="L33" i="2"/>
  <c r="L31" i="2"/>
  <c r="L25" i="2"/>
  <c r="L26" i="2"/>
  <c r="L28" i="2" s="1"/>
  <c r="L24" i="2"/>
  <c r="L18" i="2"/>
  <c r="L19" i="2"/>
  <c r="L17" i="2"/>
  <c r="L21" i="2" s="1"/>
  <c r="C201" i="2"/>
  <c r="N201" i="2" s="1"/>
  <c r="C195" i="2"/>
  <c r="C189" i="2"/>
  <c r="N189" i="2" s="1"/>
  <c r="C183" i="2"/>
  <c r="N183" i="2" s="1"/>
  <c r="C177" i="2"/>
  <c r="C171" i="2"/>
  <c r="N171" i="2" s="1"/>
  <c r="C165" i="2"/>
  <c r="N165" i="2" s="1"/>
  <c r="C159" i="2"/>
  <c r="N159" i="2" s="1"/>
  <c r="C153" i="2"/>
  <c r="C147" i="2"/>
  <c r="C141" i="2"/>
  <c r="C135" i="2"/>
  <c r="C129" i="2"/>
  <c r="C123" i="2"/>
  <c r="C118" i="2"/>
  <c r="N118" i="2" s="1"/>
  <c r="C108" i="2"/>
  <c r="C101" i="2"/>
  <c r="C94" i="2"/>
  <c r="C87" i="2"/>
  <c r="N87" i="2" s="1"/>
  <c r="C80" i="2"/>
  <c r="C73" i="2"/>
  <c r="C66" i="2"/>
  <c r="N66" i="2" s="1"/>
  <c r="C59" i="2"/>
  <c r="N59" i="2" s="1"/>
  <c r="C52" i="2"/>
  <c r="C45" i="2"/>
  <c r="C38" i="2"/>
  <c r="N38" i="2" s="1"/>
  <c r="C31" i="2"/>
  <c r="N31" i="2" s="1"/>
  <c r="C24" i="2"/>
  <c r="C17" i="2"/>
  <c r="N17" i="2"/>
  <c r="C10" i="2"/>
  <c r="N10" i="2" s="1"/>
  <c r="C3" i="2"/>
  <c r="N3" i="2" s="1"/>
  <c r="L11" i="2"/>
  <c r="L12" i="2"/>
  <c r="L10" i="2"/>
  <c r="L14" i="2" s="1"/>
  <c r="L4" i="2"/>
  <c r="L5" i="2"/>
  <c r="L3" i="2"/>
  <c r="P204" i="2"/>
  <c r="Q204" i="2" s="1"/>
  <c r="S204" i="2" s="1"/>
  <c r="P203" i="2"/>
  <c r="Q203" i="2" s="1"/>
  <c r="S203" i="2" s="1"/>
  <c r="P202" i="2"/>
  <c r="Q202" i="2" s="1"/>
  <c r="S202" i="2" s="1"/>
  <c r="L204" i="2"/>
  <c r="H204" i="2"/>
  <c r="P200" i="2"/>
  <c r="Q200" i="2" s="1"/>
  <c r="S200" i="2" s="1"/>
  <c r="P199" i="2"/>
  <c r="Q199" i="2" s="1"/>
  <c r="S199" i="2" s="1"/>
  <c r="P198" i="2"/>
  <c r="Q198" i="2" s="1"/>
  <c r="S198" i="2" s="1"/>
  <c r="P197" i="2"/>
  <c r="Q197" i="2" s="1"/>
  <c r="S197" i="2" s="1"/>
  <c r="P196" i="2"/>
  <c r="Q196" i="2" s="1"/>
  <c r="S196" i="2" s="1"/>
  <c r="N195" i="2"/>
  <c r="H198" i="2"/>
  <c r="P194" i="2"/>
  <c r="Q194" i="2" s="1"/>
  <c r="S194" i="2" s="1"/>
  <c r="P193" i="2"/>
  <c r="Q193" i="2" s="1"/>
  <c r="S193" i="2" s="1"/>
  <c r="P192" i="2"/>
  <c r="Q192" i="2" s="1"/>
  <c r="S192" i="2" s="1"/>
  <c r="P191" i="2"/>
  <c r="Q191" i="2" s="1"/>
  <c r="S191" i="2" s="1"/>
  <c r="P190" i="2"/>
  <c r="Q190" i="2" s="1"/>
  <c r="S190" i="2" s="1"/>
  <c r="H192" i="2"/>
  <c r="Q188" i="2"/>
  <c r="S188" i="2" s="1"/>
  <c r="P188" i="2"/>
  <c r="P187" i="2"/>
  <c r="Q187" i="2" s="1"/>
  <c r="S187" i="2" s="1"/>
  <c r="P186" i="2"/>
  <c r="Q186" i="2" s="1"/>
  <c r="S186" i="2" s="1"/>
  <c r="P185" i="2"/>
  <c r="Q185" i="2" s="1"/>
  <c r="S185" i="2" s="1"/>
  <c r="P184" i="2"/>
  <c r="Q184" i="2" s="1"/>
  <c r="S184" i="2" s="1"/>
  <c r="H186" i="2"/>
  <c r="P182" i="2"/>
  <c r="Q182" i="2" s="1"/>
  <c r="S182" i="2" s="1"/>
  <c r="P181" i="2"/>
  <c r="Q181" i="2" s="1"/>
  <c r="S181" i="2" s="1"/>
  <c r="P180" i="2"/>
  <c r="Q180" i="2" s="1"/>
  <c r="S180" i="2" s="1"/>
  <c r="P179" i="2"/>
  <c r="Q179" i="2" s="1"/>
  <c r="S179" i="2" s="1"/>
  <c r="P178" i="2"/>
  <c r="Q178" i="2" s="1"/>
  <c r="S178" i="2" s="1"/>
  <c r="N177" i="2"/>
  <c r="L180" i="2"/>
  <c r="H180" i="2"/>
  <c r="P176" i="2"/>
  <c r="Q176" i="2" s="1"/>
  <c r="S176" i="2" s="1"/>
  <c r="P175" i="2"/>
  <c r="Q175" i="2" s="1"/>
  <c r="S175" i="2" s="1"/>
  <c r="P174" i="2"/>
  <c r="Q174" i="2" s="1"/>
  <c r="S174" i="2" s="1"/>
  <c r="P173" i="2"/>
  <c r="Q173" i="2" s="1"/>
  <c r="S173" i="2" s="1"/>
  <c r="P172" i="2"/>
  <c r="Q172" i="2" s="1"/>
  <c r="S172" i="2" s="1"/>
  <c r="H174" i="2"/>
  <c r="P170" i="2"/>
  <c r="Q170" i="2" s="1"/>
  <c r="S170" i="2" s="1"/>
  <c r="P169" i="2"/>
  <c r="Q169" i="2" s="1"/>
  <c r="S169" i="2" s="1"/>
  <c r="P168" i="2"/>
  <c r="Q168" i="2" s="1"/>
  <c r="S168" i="2" s="1"/>
  <c r="P167" i="2"/>
  <c r="Q167" i="2" s="1"/>
  <c r="S167" i="2" s="1"/>
  <c r="P166" i="2"/>
  <c r="Q166" i="2" s="1"/>
  <c r="S166" i="2" s="1"/>
  <c r="H168" i="2"/>
  <c r="P164" i="2"/>
  <c r="Q164" i="2" s="1"/>
  <c r="S164" i="2" s="1"/>
  <c r="P163" i="2"/>
  <c r="Q163" i="2" s="1"/>
  <c r="S163" i="2" s="1"/>
  <c r="P162" i="2"/>
  <c r="Q162" i="2" s="1"/>
  <c r="S162" i="2" s="1"/>
  <c r="P161" i="2"/>
  <c r="Q161" i="2" s="1"/>
  <c r="S161" i="2" s="1"/>
  <c r="P160" i="2"/>
  <c r="Q160" i="2" s="1"/>
  <c r="S160" i="2" s="1"/>
  <c r="H162" i="2"/>
  <c r="P158" i="2"/>
  <c r="Q158" i="2" s="1"/>
  <c r="S158" i="2" s="1"/>
  <c r="P157" i="2"/>
  <c r="Q157" i="2" s="1"/>
  <c r="S157" i="2" s="1"/>
  <c r="P156" i="2"/>
  <c r="Q156" i="2" s="1"/>
  <c r="S156" i="2" s="1"/>
  <c r="P155" i="2"/>
  <c r="Q155" i="2" s="1"/>
  <c r="S155" i="2" s="1"/>
  <c r="P154" i="2"/>
  <c r="Q154" i="2" s="1"/>
  <c r="S154" i="2" s="1"/>
  <c r="N153" i="2"/>
  <c r="H156" i="2"/>
  <c r="P152" i="2"/>
  <c r="Q152" i="2" s="1"/>
  <c r="S152" i="2" s="1"/>
  <c r="P151" i="2"/>
  <c r="Q151" i="2" s="1"/>
  <c r="S151" i="2" s="1"/>
  <c r="P150" i="2"/>
  <c r="Q150" i="2" s="1"/>
  <c r="S150" i="2" s="1"/>
  <c r="P149" i="2"/>
  <c r="Q149" i="2" s="1"/>
  <c r="S149" i="2" s="1"/>
  <c r="P148" i="2"/>
  <c r="Q148" i="2" s="1"/>
  <c r="S148" i="2" s="1"/>
  <c r="N147" i="2"/>
  <c r="H150" i="2"/>
  <c r="P146" i="2"/>
  <c r="Q146" i="2" s="1"/>
  <c r="S146" i="2" s="1"/>
  <c r="P145" i="2"/>
  <c r="Q145" i="2" s="1"/>
  <c r="S145" i="2" s="1"/>
  <c r="P144" i="2"/>
  <c r="Q144" i="2" s="1"/>
  <c r="S144" i="2" s="1"/>
  <c r="P143" i="2"/>
  <c r="Q143" i="2" s="1"/>
  <c r="S143" i="2" s="1"/>
  <c r="P142" i="2"/>
  <c r="Q142" i="2" s="1"/>
  <c r="S142" i="2" s="1"/>
  <c r="N141" i="2"/>
  <c r="H144" i="2"/>
  <c r="P140" i="2"/>
  <c r="Q140" i="2" s="1"/>
  <c r="S140" i="2" s="1"/>
  <c r="P139" i="2"/>
  <c r="Q139" i="2" s="1"/>
  <c r="S139" i="2" s="1"/>
  <c r="P138" i="2"/>
  <c r="Q138" i="2" s="1"/>
  <c r="S138" i="2" s="1"/>
  <c r="P137" i="2"/>
  <c r="Q137" i="2" s="1"/>
  <c r="S137" i="2" s="1"/>
  <c r="P136" i="2"/>
  <c r="Q136" i="2" s="1"/>
  <c r="S136" i="2" s="1"/>
  <c r="N135" i="2"/>
  <c r="L138" i="2"/>
  <c r="H138" i="2"/>
  <c r="P134" i="2"/>
  <c r="Q134" i="2" s="1"/>
  <c r="S134" i="2" s="1"/>
  <c r="P133" i="2"/>
  <c r="Q133" i="2" s="1"/>
  <c r="S133" i="2" s="1"/>
  <c r="P132" i="2"/>
  <c r="Q132" i="2" s="1"/>
  <c r="S132" i="2" s="1"/>
  <c r="P131" i="2"/>
  <c r="Q131" i="2" s="1"/>
  <c r="S131" i="2" s="1"/>
  <c r="P130" i="2"/>
  <c r="Q130" i="2" s="1"/>
  <c r="S130" i="2" s="1"/>
  <c r="N129" i="2"/>
  <c r="H132" i="2"/>
  <c r="P128" i="2"/>
  <c r="Q128" i="2" s="1"/>
  <c r="S128" i="2" s="1"/>
  <c r="P127" i="2"/>
  <c r="Q127" i="2" s="1"/>
  <c r="S127" i="2" s="1"/>
  <c r="P126" i="2"/>
  <c r="Q126" i="2" s="1"/>
  <c r="S126" i="2" s="1"/>
  <c r="H126" i="2"/>
  <c r="P125" i="2"/>
  <c r="Q125" i="2" s="1"/>
  <c r="S125" i="2" s="1"/>
  <c r="P124" i="2"/>
  <c r="Q124" i="2" s="1"/>
  <c r="S124" i="2" s="1"/>
  <c r="N123" i="2"/>
  <c r="L126" i="2"/>
  <c r="P122" i="2"/>
  <c r="Q122" i="2" s="1"/>
  <c r="S122" i="2" s="1"/>
  <c r="P121" i="2"/>
  <c r="Q121" i="2" s="1"/>
  <c r="S121" i="2" s="1"/>
  <c r="P120" i="2"/>
  <c r="Q120" i="2" s="1"/>
  <c r="S120" i="2" s="1"/>
  <c r="P119" i="2"/>
  <c r="Q119" i="2" s="1"/>
  <c r="S119" i="2" s="1"/>
  <c r="L120" i="2"/>
  <c r="H120" i="2"/>
  <c r="P117" i="2"/>
  <c r="Q117" i="2" s="1"/>
  <c r="S117" i="2" s="1"/>
  <c r="P116" i="2"/>
  <c r="Q116" i="2" s="1"/>
  <c r="S116" i="2" s="1"/>
  <c r="P115" i="2"/>
  <c r="Q115" i="2" s="1"/>
  <c r="S115" i="2" s="1"/>
  <c r="H115" i="2"/>
  <c r="P114" i="2"/>
  <c r="Q114" i="2" s="1"/>
  <c r="S114" i="2" s="1"/>
  <c r="P113" i="2"/>
  <c r="Q113" i="2" s="1"/>
  <c r="S113" i="2" s="1"/>
  <c r="P112" i="2"/>
  <c r="Q112" i="2" s="1"/>
  <c r="S112" i="2" s="1"/>
  <c r="P111" i="2"/>
  <c r="Q111" i="2" s="1"/>
  <c r="S111" i="2" s="1"/>
  <c r="P110" i="2"/>
  <c r="Q110" i="2" s="1"/>
  <c r="S110" i="2" s="1"/>
  <c r="P109" i="2"/>
  <c r="Q109" i="2" s="1"/>
  <c r="S109" i="2" s="1"/>
  <c r="N108" i="2"/>
  <c r="P107" i="2"/>
  <c r="Q107" i="2" s="1"/>
  <c r="S107" i="2" s="1"/>
  <c r="P106" i="2"/>
  <c r="Q106" i="2" s="1"/>
  <c r="S106" i="2" s="1"/>
  <c r="P105" i="2"/>
  <c r="Q105" i="2" s="1"/>
  <c r="S105" i="2" s="1"/>
  <c r="P104" i="2"/>
  <c r="Q104" i="2" s="1"/>
  <c r="S104" i="2" s="1"/>
  <c r="P103" i="2"/>
  <c r="Q103" i="2" s="1"/>
  <c r="S103" i="2" s="1"/>
  <c r="P102" i="2"/>
  <c r="Q102" i="2" s="1"/>
  <c r="S102" i="2" s="1"/>
  <c r="N101" i="2"/>
  <c r="H105" i="2"/>
  <c r="P100" i="2"/>
  <c r="Q100" i="2" s="1"/>
  <c r="S100" i="2" s="1"/>
  <c r="P99" i="2"/>
  <c r="Q99" i="2" s="1"/>
  <c r="S99" i="2" s="1"/>
  <c r="P98" i="2"/>
  <c r="Q98" i="2" s="1"/>
  <c r="S98" i="2" s="1"/>
  <c r="P97" i="2"/>
  <c r="Q97" i="2" s="1"/>
  <c r="S97" i="2" s="1"/>
  <c r="P96" i="2"/>
  <c r="Q96" i="2" s="1"/>
  <c r="S96" i="2" s="1"/>
  <c r="P95" i="2"/>
  <c r="Q95" i="2" s="1"/>
  <c r="S95" i="2" s="1"/>
  <c r="N94" i="2"/>
  <c r="L98" i="2"/>
  <c r="H98" i="2"/>
  <c r="P93" i="2"/>
  <c r="Q93" i="2" s="1"/>
  <c r="S93" i="2" s="1"/>
  <c r="P92" i="2"/>
  <c r="Q92" i="2" s="1"/>
  <c r="S92" i="2" s="1"/>
  <c r="P91" i="2"/>
  <c r="Q91" i="2" s="1"/>
  <c r="S91" i="2" s="1"/>
  <c r="P90" i="2"/>
  <c r="Q90" i="2" s="1"/>
  <c r="S90" i="2" s="1"/>
  <c r="P89" i="2"/>
  <c r="Q89" i="2" s="1"/>
  <c r="S89" i="2" s="1"/>
  <c r="P88" i="2"/>
  <c r="Q88" i="2" s="1"/>
  <c r="S88" i="2" s="1"/>
  <c r="H91" i="2"/>
  <c r="P86" i="2"/>
  <c r="Q86" i="2" s="1"/>
  <c r="S86" i="2" s="1"/>
  <c r="P85" i="2"/>
  <c r="Q85" i="2" s="1"/>
  <c r="S85" i="2" s="1"/>
  <c r="P84" i="2"/>
  <c r="Q84" i="2" s="1"/>
  <c r="S84" i="2" s="1"/>
  <c r="P83" i="2"/>
  <c r="Q83" i="2" s="1"/>
  <c r="S83" i="2" s="1"/>
  <c r="P82" i="2"/>
  <c r="Q82" i="2" s="1"/>
  <c r="S82" i="2" s="1"/>
  <c r="P81" i="2"/>
  <c r="Q81" i="2" s="1"/>
  <c r="S81" i="2" s="1"/>
  <c r="N80" i="2"/>
  <c r="H84" i="2"/>
  <c r="P79" i="2"/>
  <c r="Q79" i="2" s="1"/>
  <c r="S79" i="2" s="1"/>
  <c r="P78" i="2"/>
  <c r="Q78" i="2" s="1"/>
  <c r="S78" i="2" s="1"/>
  <c r="P77" i="2"/>
  <c r="Q77" i="2" s="1"/>
  <c r="S77" i="2" s="1"/>
  <c r="P76" i="2"/>
  <c r="Q76" i="2" s="1"/>
  <c r="S76" i="2" s="1"/>
  <c r="P75" i="2"/>
  <c r="Q75" i="2" s="1"/>
  <c r="S75" i="2" s="1"/>
  <c r="P74" i="2"/>
  <c r="Q74" i="2" s="1"/>
  <c r="S74" i="2" s="1"/>
  <c r="N73" i="2"/>
  <c r="H77" i="2"/>
  <c r="P72" i="2"/>
  <c r="Q72" i="2" s="1"/>
  <c r="S72" i="2" s="1"/>
  <c r="P71" i="2"/>
  <c r="Q71" i="2" s="1"/>
  <c r="S71" i="2" s="1"/>
  <c r="P70" i="2"/>
  <c r="Q70" i="2" s="1"/>
  <c r="S70" i="2" s="1"/>
  <c r="P69" i="2"/>
  <c r="Q69" i="2" s="1"/>
  <c r="S69" i="2" s="1"/>
  <c r="P68" i="2"/>
  <c r="Q68" i="2" s="1"/>
  <c r="S68" i="2" s="1"/>
  <c r="P67" i="2"/>
  <c r="Q67" i="2" s="1"/>
  <c r="S67" i="2" s="1"/>
  <c r="L70" i="2"/>
  <c r="H70" i="2"/>
  <c r="P65" i="2"/>
  <c r="Q65" i="2" s="1"/>
  <c r="S65" i="2" s="1"/>
  <c r="P64" i="2"/>
  <c r="Q64" i="2" s="1"/>
  <c r="S64" i="2" s="1"/>
  <c r="P63" i="2"/>
  <c r="Q63" i="2" s="1"/>
  <c r="S63" i="2" s="1"/>
  <c r="H63" i="2"/>
  <c r="P62" i="2"/>
  <c r="Q62" i="2" s="1"/>
  <c r="S62" i="2" s="1"/>
  <c r="P61" i="2"/>
  <c r="Q61" i="2" s="1"/>
  <c r="S61" i="2" s="1"/>
  <c r="P60" i="2"/>
  <c r="Q60" i="2" s="1"/>
  <c r="S60" i="2" s="1"/>
  <c r="P58" i="2"/>
  <c r="Q58" i="2" s="1"/>
  <c r="S58" i="2" s="1"/>
  <c r="P57" i="2"/>
  <c r="Q57" i="2" s="1"/>
  <c r="S57" i="2" s="1"/>
  <c r="P56" i="2"/>
  <c r="Q56" i="2" s="1"/>
  <c r="S56" i="2" s="1"/>
  <c r="P55" i="2"/>
  <c r="Q55" i="2" s="1"/>
  <c r="S55" i="2" s="1"/>
  <c r="P54" i="2"/>
  <c r="Q54" i="2" s="1"/>
  <c r="S54" i="2" s="1"/>
  <c r="P53" i="2"/>
  <c r="Q53" i="2" s="1"/>
  <c r="S53" i="2" s="1"/>
  <c r="N52" i="2"/>
  <c r="H56" i="2"/>
  <c r="P51" i="2"/>
  <c r="Q51" i="2" s="1"/>
  <c r="S51" i="2" s="1"/>
  <c r="P50" i="2"/>
  <c r="Q50" i="2" s="1"/>
  <c r="S50" i="2" s="1"/>
  <c r="P49" i="2"/>
  <c r="Q49" i="2" s="1"/>
  <c r="S49" i="2" s="1"/>
  <c r="H49" i="2"/>
  <c r="P48" i="2"/>
  <c r="Q48" i="2" s="1"/>
  <c r="S48" i="2" s="1"/>
  <c r="P47" i="2"/>
  <c r="Q47" i="2" s="1"/>
  <c r="S47" i="2" s="1"/>
  <c r="P46" i="2"/>
  <c r="Q46" i="2" s="1"/>
  <c r="S46" i="2" s="1"/>
  <c r="N45" i="2"/>
  <c r="P44" i="2"/>
  <c r="Q44" i="2" s="1"/>
  <c r="S44" i="2" s="1"/>
  <c r="P43" i="2"/>
  <c r="Q43" i="2" s="1"/>
  <c r="S43" i="2" s="1"/>
  <c r="P42" i="2"/>
  <c r="Q42" i="2" s="1"/>
  <c r="S42" i="2" s="1"/>
  <c r="P41" i="2"/>
  <c r="Q41" i="2" s="1"/>
  <c r="S41" i="2" s="1"/>
  <c r="P40" i="2"/>
  <c r="Q40" i="2" s="1"/>
  <c r="S40" i="2" s="1"/>
  <c r="P39" i="2"/>
  <c r="Q39" i="2" s="1"/>
  <c r="S39" i="2" s="1"/>
  <c r="H42" i="2"/>
  <c r="P37" i="2"/>
  <c r="Q37" i="2" s="1"/>
  <c r="S37" i="2" s="1"/>
  <c r="P36" i="2"/>
  <c r="Q36" i="2" s="1"/>
  <c r="S36" i="2" s="1"/>
  <c r="P35" i="2"/>
  <c r="Q35" i="2" s="1"/>
  <c r="S35" i="2" s="1"/>
  <c r="H35" i="2"/>
  <c r="P34" i="2"/>
  <c r="Q34" i="2" s="1"/>
  <c r="S34" i="2" s="1"/>
  <c r="P33" i="2"/>
  <c r="Q33" i="2" s="1"/>
  <c r="S33" i="2" s="1"/>
  <c r="P32" i="2"/>
  <c r="Q32" i="2" s="1"/>
  <c r="S32" i="2" s="1"/>
  <c r="P30" i="2"/>
  <c r="Q30" i="2" s="1"/>
  <c r="S30" i="2" s="1"/>
  <c r="P29" i="2"/>
  <c r="Q29" i="2" s="1"/>
  <c r="S29" i="2" s="1"/>
  <c r="P28" i="2"/>
  <c r="Q28" i="2" s="1"/>
  <c r="S28" i="2" s="1"/>
  <c r="P27" i="2"/>
  <c r="Q27" i="2" s="1"/>
  <c r="S27" i="2" s="1"/>
  <c r="P26" i="2"/>
  <c r="Q26" i="2" s="1"/>
  <c r="S26" i="2" s="1"/>
  <c r="P25" i="2"/>
  <c r="Q25" i="2" s="1"/>
  <c r="S25" i="2" s="1"/>
  <c r="N24" i="2"/>
  <c r="H28" i="2"/>
  <c r="P23" i="2"/>
  <c r="Q23" i="2" s="1"/>
  <c r="S23" i="2" s="1"/>
  <c r="P22" i="2"/>
  <c r="Q22" i="2" s="1"/>
  <c r="S22" i="2" s="1"/>
  <c r="P21" i="2"/>
  <c r="Q21" i="2" s="1"/>
  <c r="S21" i="2" s="1"/>
  <c r="P20" i="2"/>
  <c r="Q20" i="2" s="1"/>
  <c r="S20" i="2" s="1"/>
  <c r="P19" i="2"/>
  <c r="Q19" i="2" s="1"/>
  <c r="S19" i="2" s="1"/>
  <c r="P18" i="2"/>
  <c r="Q18" i="2" s="1"/>
  <c r="S18" i="2" s="1"/>
  <c r="H21" i="2"/>
  <c r="P16" i="2"/>
  <c r="Q16" i="2" s="1"/>
  <c r="S16" i="2" s="1"/>
  <c r="Q15" i="2"/>
  <c r="S15" i="2" s="1"/>
  <c r="P15" i="2"/>
  <c r="P14" i="2"/>
  <c r="Q14" i="2" s="1"/>
  <c r="S14" i="2" s="1"/>
  <c r="P13" i="2"/>
  <c r="Q13" i="2" s="1"/>
  <c r="S13" i="2" s="1"/>
  <c r="Q12" i="2"/>
  <c r="S12" i="2" s="1"/>
  <c r="P12" i="2"/>
  <c r="P11" i="2"/>
  <c r="Q11" i="2" s="1"/>
  <c r="S11" i="2" s="1"/>
  <c r="H14" i="2"/>
  <c r="P9" i="2"/>
  <c r="R9" i="2" s="1"/>
  <c r="P8" i="2"/>
  <c r="R8" i="2" s="1"/>
  <c r="P7" i="2"/>
  <c r="R7" i="2" s="1"/>
  <c r="P6" i="2"/>
  <c r="R6" i="2" s="1"/>
  <c r="P5" i="2"/>
  <c r="R5" i="2" s="1"/>
  <c r="P4" i="2"/>
  <c r="R4" i="2" s="1"/>
  <c r="L7" i="2"/>
  <c r="H7" i="2"/>
  <c r="B4" i="23"/>
  <c r="B5" i="23"/>
  <c r="B9" i="23"/>
  <c r="B13" i="23"/>
  <c r="B6" i="23"/>
  <c r="B10" i="23"/>
  <c r="B7" i="23"/>
  <c r="B11" i="23"/>
  <c r="B8" i="23"/>
  <c r="B12" i="23"/>
  <c r="L156" i="13" l="1"/>
  <c r="M156" i="13" s="1"/>
  <c r="O153" i="13" s="1"/>
  <c r="L105" i="14"/>
  <c r="M105" i="14" s="1"/>
  <c r="O101" i="14" s="1"/>
  <c r="M70" i="2"/>
  <c r="O66" i="2" s="1"/>
  <c r="L14" i="13"/>
  <c r="M14" i="13" s="1"/>
  <c r="O10" i="13" s="1"/>
  <c r="L28" i="13"/>
  <c r="M28" i="13" s="1"/>
  <c r="O24" i="13" s="1"/>
  <c r="L42" i="13"/>
  <c r="M42" i="13" s="1"/>
  <c r="O38" i="13" s="1"/>
  <c r="L56" i="13"/>
  <c r="M56" i="13" s="1"/>
  <c r="O52" i="13" s="1"/>
  <c r="L70" i="13"/>
  <c r="M70" i="13" s="1"/>
  <c r="O66" i="13" s="1"/>
  <c r="L84" i="13"/>
  <c r="M84" i="13" s="1"/>
  <c r="O80" i="13" s="1"/>
  <c r="L98" i="13"/>
  <c r="M98" i="13" s="1"/>
  <c r="O94" i="13" s="1"/>
  <c r="M150" i="13"/>
  <c r="O147" i="13" s="1"/>
  <c r="L180" i="13"/>
  <c r="M180" i="13" s="1"/>
  <c r="O177" i="13" s="1"/>
  <c r="L91" i="14"/>
  <c r="M91" i="14" s="1"/>
  <c r="O87" i="14" s="1"/>
  <c r="R8" i="16"/>
  <c r="Q8" i="16"/>
  <c r="S8" i="16" s="1"/>
  <c r="L42" i="16"/>
  <c r="M42" i="16" s="1"/>
  <c r="O38" i="16" s="1"/>
  <c r="Q5" i="13"/>
  <c r="S5" i="13" s="1"/>
  <c r="Q6" i="13"/>
  <c r="S6" i="13" s="1"/>
  <c r="L21" i="13"/>
  <c r="M21" i="13" s="1"/>
  <c r="O17" i="13" s="1"/>
  <c r="O205" i="13" s="1"/>
  <c r="L35" i="13"/>
  <c r="M35" i="13" s="1"/>
  <c r="O31" i="13" s="1"/>
  <c r="L49" i="13"/>
  <c r="M49" i="13" s="1"/>
  <c r="O45" i="13" s="1"/>
  <c r="L63" i="13"/>
  <c r="M63" i="13" s="1"/>
  <c r="O59" i="13" s="1"/>
  <c r="L77" i="13"/>
  <c r="M77" i="13" s="1"/>
  <c r="O73" i="13" s="1"/>
  <c r="L91" i="13"/>
  <c r="M91" i="13" s="1"/>
  <c r="O87" i="13" s="1"/>
  <c r="L105" i="13"/>
  <c r="M105" i="13" s="1"/>
  <c r="O101" i="13" s="1"/>
  <c r="L115" i="13"/>
  <c r="M115" i="13" s="1"/>
  <c r="O108" i="13" s="1"/>
  <c r="L126" i="13"/>
  <c r="M126" i="13" s="1"/>
  <c r="O123" i="13" s="1"/>
  <c r="L138" i="13"/>
  <c r="M138" i="13" s="1"/>
  <c r="O135" i="13" s="1"/>
  <c r="L162" i="13"/>
  <c r="M162" i="13" s="1"/>
  <c r="O159" i="13" s="1"/>
  <c r="R6" i="15"/>
  <c r="Q6" i="15"/>
  <c r="S6" i="15" s="1"/>
  <c r="M120" i="15"/>
  <c r="O118" i="15" s="1"/>
  <c r="M186" i="15"/>
  <c r="O183" i="15" s="1"/>
  <c r="L7" i="14"/>
  <c r="M7" i="14" s="1"/>
  <c r="O3" i="14" s="1"/>
  <c r="L168" i="14"/>
  <c r="M168" i="14" s="1"/>
  <c r="O165" i="14" s="1"/>
  <c r="L21" i="15"/>
  <c r="M21" i="15" s="1"/>
  <c r="O17" i="15" s="1"/>
  <c r="L174" i="15"/>
  <c r="M174" i="15" s="1"/>
  <c r="O171" i="15" s="1"/>
  <c r="L14" i="16"/>
  <c r="M14" i="16" s="1"/>
  <c r="O10" i="16" s="1"/>
  <c r="L28" i="16"/>
  <c r="M28" i="16" s="1"/>
  <c r="O24" i="16" s="1"/>
  <c r="L186" i="13"/>
  <c r="M186" i="13" s="1"/>
  <c r="O183" i="13" s="1"/>
  <c r="L204" i="13"/>
  <c r="M204" i="13" s="1"/>
  <c r="O201" i="13" s="1"/>
  <c r="L156" i="14"/>
  <c r="M156" i="14" s="1"/>
  <c r="O153" i="14" s="1"/>
  <c r="L204" i="14"/>
  <c r="M204" i="14" s="1"/>
  <c r="O201" i="14" s="1"/>
  <c r="L7" i="15"/>
  <c r="M7" i="15" s="1"/>
  <c r="O3" i="15" s="1"/>
  <c r="L49" i="15"/>
  <c r="M49" i="15" s="1"/>
  <c r="O45" i="15" s="1"/>
  <c r="L63" i="15"/>
  <c r="M63" i="15" s="1"/>
  <c r="O59" i="15" s="1"/>
  <c r="L77" i="15"/>
  <c r="M77" i="15" s="1"/>
  <c r="O73" i="15" s="1"/>
  <c r="L91" i="15"/>
  <c r="M91" i="15" s="1"/>
  <c r="O87" i="15" s="1"/>
  <c r="L105" i="15"/>
  <c r="M105" i="15" s="1"/>
  <c r="O101" i="15" s="1"/>
  <c r="L162" i="15"/>
  <c r="M162" i="15" s="1"/>
  <c r="O159" i="15" s="1"/>
  <c r="L49" i="16"/>
  <c r="M49" i="16" s="1"/>
  <c r="O45" i="16" s="1"/>
  <c r="M168" i="17"/>
  <c r="O165" i="17" s="1"/>
  <c r="L42" i="14"/>
  <c r="M42" i="14" s="1"/>
  <c r="O38" i="14" s="1"/>
  <c r="L56" i="14"/>
  <c r="M56" i="14" s="1"/>
  <c r="O52" i="14" s="1"/>
  <c r="L70" i="14"/>
  <c r="M70" i="14" s="1"/>
  <c r="O66" i="14" s="1"/>
  <c r="L84" i="14"/>
  <c r="M84" i="14" s="1"/>
  <c r="O80" i="14" s="1"/>
  <c r="L98" i="14"/>
  <c r="M98" i="14" s="1"/>
  <c r="O94" i="14" s="1"/>
  <c r="L150" i="14"/>
  <c r="M150" i="14" s="1"/>
  <c r="O147" i="14" s="1"/>
  <c r="L174" i="14"/>
  <c r="M174" i="14" s="1"/>
  <c r="O171" i="14" s="1"/>
  <c r="L192" i="14"/>
  <c r="M192" i="14" s="1"/>
  <c r="O189" i="14" s="1"/>
  <c r="Q5" i="15"/>
  <c r="S5" i="15" s="1"/>
  <c r="L42" i="15"/>
  <c r="M42" i="15" s="1"/>
  <c r="O38" i="15" s="1"/>
  <c r="P38" i="15" s="1"/>
  <c r="R38" i="15" s="1"/>
  <c r="L56" i="15"/>
  <c r="M56" i="15" s="1"/>
  <c r="O52" i="15" s="1"/>
  <c r="P52" i="15" s="1"/>
  <c r="R52" i="15" s="1"/>
  <c r="L70" i="15"/>
  <c r="M70" i="15" s="1"/>
  <c r="O66" i="15" s="1"/>
  <c r="P66" i="15" s="1"/>
  <c r="R66" i="15" s="1"/>
  <c r="L84" i="15"/>
  <c r="M84" i="15" s="1"/>
  <c r="O80" i="15" s="1"/>
  <c r="P80" i="15" s="1"/>
  <c r="R80" i="15" s="1"/>
  <c r="L98" i="15"/>
  <c r="M98" i="15" s="1"/>
  <c r="O94" i="15" s="1"/>
  <c r="P94" i="15" s="1"/>
  <c r="R94" i="15" s="1"/>
  <c r="L115" i="15"/>
  <c r="M115" i="15" s="1"/>
  <c r="O108" i="15" s="1"/>
  <c r="L180" i="15"/>
  <c r="M180" i="15" s="1"/>
  <c r="O177" i="15" s="1"/>
  <c r="L198" i="15"/>
  <c r="M198" i="15" s="1"/>
  <c r="O195" i="15" s="1"/>
  <c r="L7" i="16"/>
  <c r="M7" i="16" s="1"/>
  <c r="O3" i="16" s="1"/>
  <c r="Q7" i="16"/>
  <c r="S7" i="16" s="1"/>
  <c r="Q9" i="16"/>
  <c r="S9" i="16" s="1"/>
  <c r="L21" i="16"/>
  <c r="M21" i="16" s="1"/>
  <c r="O17" i="16" s="1"/>
  <c r="L35" i="16"/>
  <c r="M35" i="16" s="1"/>
  <c r="O31" i="16" s="1"/>
  <c r="L105" i="16"/>
  <c r="M105" i="16" s="1"/>
  <c r="O101" i="16" s="1"/>
  <c r="M7" i="17"/>
  <c r="O3" i="17" s="1"/>
  <c r="R5" i="17"/>
  <c r="Q5" i="17"/>
  <c r="S5" i="17" s="1"/>
  <c r="L70" i="16"/>
  <c r="M70" i="16" s="1"/>
  <c r="O66" i="16" s="1"/>
  <c r="L84" i="16"/>
  <c r="M84" i="16" s="1"/>
  <c r="O80" i="16" s="1"/>
  <c r="L98" i="16"/>
  <c r="M98" i="16" s="1"/>
  <c r="O94" i="16" s="1"/>
  <c r="L115" i="16"/>
  <c r="M115" i="16" s="1"/>
  <c r="O108" i="16" s="1"/>
  <c r="L168" i="16"/>
  <c r="M168" i="16" s="1"/>
  <c r="O165" i="16" s="1"/>
  <c r="L186" i="16"/>
  <c r="M186" i="16" s="1"/>
  <c r="O183" i="16" s="1"/>
  <c r="L156" i="17"/>
  <c r="M156" i="17" s="1"/>
  <c r="O153" i="17" s="1"/>
  <c r="L204" i="17"/>
  <c r="M204" i="17" s="1"/>
  <c r="O201" i="17" s="1"/>
  <c r="M174" i="18"/>
  <c r="O171" i="18" s="1"/>
  <c r="L174" i="16"/>
  <c r="M174" i="16" s="1"/>
  <c r="O171" i="16" s="1"/>
  <c r="L14" i="17"/>
  <c r="M14" i="17" s="1"/>
  <c r="O10" i="17" s="1"/>
  <c r="L28" i="17"/>
  <c r="M28" i="17" s="1"/>
  <c r="O24" i="17" s="1"/>
  <c r="L42" i="17"/>
  <c r="M42" i="17" s="1"/>
  <c r="O38" i="17" s="1"/>
  <c r="L56" i="17"/>
  <c r="M56" i="17" s="1"/>
  <c r="O52" i="17" s="1"/>
  <c r="L70" i="17"/>
  <c r="M70" i="17" s="1"/>
  <c r="O66" i="17" s="1"/>
  <c r="L84" i="17"/>
  <c r="M84" i="17" s="1"/>
  <c r="O80" i="17" s="1"/>
  <c r="L98" i="17"/>
  <c r="M98" i="17" s="1"/>
  <c r="O94" i="17" s="1"/>
  <c r="M150" i="17"/>
  <c r="O147" i="17" s="1"/>
  <c r="L192" i="17"/>
  <c r="M192" i="17" s="1"/>
  <c r="O189" i="17" s="1"/>
  <c r="Q6" i="18"/>
  <c r="S6" i="18" s="1"/>
  <c r="L21" i="18"/>
  <c r="M21" i="18" s="1"/>
  <c r="O17" i="18" s="1"/>
  <c r="L28" i="18"/>
  <c r="M28" i="18" s="1"/>
  <c r="O24" i="18" s="1"/>
  <c r="R6" i="19"/>
  <c r="Q6" i="19"/>
  <c r="S6" i="19" s="1"/>
  <c r="R6" i="21"/>
  <c r="Q6" i="21"/>
  <c r="S6" i="21" s="1"/>
  <c r="L126" i="16"/>
  <c r="M126" i="16" s="1"/>
  <c r="O123" i="16" s="1"/>
  <c r="L144" i="16"/>
  <c r="M144" i="16" s="1"/>
  <c r="O141" i="16" s="1"/>
  <c r="L150" i="16"/>
  <c r="M150" i="16" s="1"/>
  <c r="O147" i="16" s="1"/>
  <c r="L162" i="16"/>
  <c r="M162" i="16" s="1"/>
  <c r="O159" i="16" s="1"/>
  <c r="L192" i="16"/>
  <c r="M192" i="16" s="1"/>
  <c r="O189" i="16" s="1"/>
  <c r="Q6" i="17"/>
  <c r="S6" i="17" s="1"/>
  <c r="L21" i="17"/>
  <c r="M21" i="17" s="1"/>
  <c r="O17" i="17" s="1"/>
  <c r="L35" i="17"/>
  <c r="M35" i="17" s="1"/>
  <c r="O31" i="17" s="1"/>
  <c r="L49" i="17"/>
  <c r="M49" i="17" s="1"/>
  <c r="O45" i="17" s="1"/>
  <c r="L63" i="17"/>
  <c r="M63" i="17" s="1"/>
  <c r="O59" i="17" s="1"/>
  <c r="L77" i="17"/>
  <c r="M77" i="17" s="1"/>
  <c r="O73" i="17" s="1"/>
  <c r="L91" i="17"/>
  <c r="M91" i="17" s="1"/>
  <c r="O87" i="17" s="1"/>
  <c r="L105" i="17"/>
  <c r="M105" i="17" s="1"/>
  <c r="O101" i="17" s="1"/>
  <c r="L115" i="17"/>
  <c r="M115" i="17" s="1"/>
  <c r="O108" i="17" s="1"/>
  <c r="L126" i="17"/>
  <c r="M126" i="17" s="1"/>
  <c r="O123" i="17" s="1"/>
  <c r="L138" i="17"/>
  <c r="M138" i="17" s="1"/>
  <c r="O135" i="17" s="1"/>
  <c r="L162" i="17"/>
  <c r="M162" i="17" s="1"/>
  <c r="O159" i="17" s="1"/>
  <c r="L180" i="17"/>
  <c r="M180" i="17" s="1"/>
  <c r="O177" i="17" s="1"/>
  <c r="L7" i="18"/>
  <c r="M7" i="18" s="1"/>
  <c r="O3" i="18" s="1"/>
  <c r="L138" i="18"/>
  <c r="M138" i="18" s="1"/>
  <c r="O135" i="18" s="1"/>
  <c r="L150" i="18"/>
  <c r="M150" i="18" s="1"/>
  <c r="O147" i="18" s="1"/>
  <c r="M7" i="20"/>
  <c r="O3" i="20" s="1"/>
  <c r="R5" i="20"/>
  <c r="Q5" i="20"/>
  <c r="S5" i="20" s="1"/>
  <c r="L150" i="20"/>
  <c r="M150" i="20" s="1"/>
  <c r="O147" i="20" s="1"/>
  <c r="L91" i="21"/>
  <c r="M91" i="21" s="1"/>
  <c r="O87" i="21" s="1"/>
  <c r="L162" i="18"/>
  <c r="M162" i="18" s="1"/>
  <c r="O159" i="18" s="1"/>
  <c r="L21" i="19"/>
  <c r="M21" i="19" s="1"/>
  <c r="O17" i="19" s="1"/>
  <c r="L14" i="20"/>
  <c r="M14" i="20" s="1"/>
  <c r="O10" i="20" s="1"/>
  <c r="L28" i="20"/>
  <c r="M28" i="20" s="1"/>
  <c r="O24" i="20" s="1"/>
  <c r="L35" i="20"/>
  <c r="M35" i="20" s="1"/>
  <c r="O31" i="20" s="1"/>
  <c r="L98" i="20"/>
  <c r="M98" i="20" s="1"/>
  <c r="O94" i="20" s="1"/>
  <c r="L186" i="20"/>
  <c r="M186" i="20" s="1"/>
  <c r="O183" i="20" s="1"/>
  <c r="L192" i="20"/>
  <c r="M192" i="20" s="1"/>
  <c r="O189" i="20" s="1"/>
  <c r="L198" i="20"/>
  <c r="M198" i="20" s="1"/>
  <c r="O195" i="20" s="1"/>
  <c r="L204" i="20"/>
  <c r="M204" i="20" s="1"/>
  <c r="O201" i="20" s="1"/>
  <c r="L21" i="21"/>
  <c r="M21" i="21" s="1"/>
  <c r="O17" i="21" s="1"/>
  <c r="L42" i="21"/>
  <c r="M42" i="21" s="1"/>
  <c r="O38" i="21" s="1"/>
  <c r="L126" i="21"/>
  <c r="M126" i="21" s="1"/>
  <c r="O123" i="21" s="1"/>
  <c r="L132" i="21"/>
  <c r="M132" i="21" s="1"/>
  <c r="O129" i="21" s="1"/>
  <c r="L144" i="21"/>
  <c r="M144" i="21" s="1"/>
  <c r="O141" i="21" s="1"/>
  <c r="L150" i="21"/>
  <c r="M150" i="21" s="1"/>
  <c r="O147" i="21" s="1"/>
  <c r="L174" i="21"/>
  <c r="M174" i="21" s="1"/>
  <c r="O171" i="21" s="1"/>
  <c r="L180" i="21"/>
  <c r="M180" i="21" s="1"/>
  <c r="O177" i="21" s="1"/>
  <c r="L115" i="18"/>
  <c r="M115" i="18" s="1"/>
  <c r="O108" i="18" s="1"/>
  <c r="L180" i="18"/>
  <c r="M180" i="18" s="1"/>
  <c r="O177" i="18" s="1"/>
  <c r="L198" i="18"/>
  <c r="M198" i="18" s="1"/>
  <c r="O195" i="18" s="1"/>
  <c r="L7" i="19"/>
  <c r="M7" i="19" s="1"/>
  <c r="O3" i="19" s="1"/>
  <c r="L42" i="19"/>
  <c r="M42" i="19" s="1"/>
  <c r="O38" i="19" s="1"/>
  <c r="L56" i="19"/>
  <c r="M56" i="19" s="1"/>
  <c r="O52" i="19" s="1"/>
  <c r="L77" i="19"/>
  <c r="M77" i="19" s="1"/>
  <c r="O73" i="19" s="1"/>
  <c r="L105" i="19"/>
  <c r="M105" i="19" s="1"/>
  <c r="O101" i="19" s="1"/>
  <c r="L56" i="20"/>
  <c r="M56" i="20" s="1"/>
  <c r="O52" i="20" s="1"/>
  <c r="L63" i="20"/>
  <c r="M63" i="20" s="1"/>
  <c r="O59" i="20" s="1"/>
  <c r="L70" i="20"/>
  <c r="M70" i="20" s="1"/>
  <c r="O66" i="20" s="1"/>
  <c r="M84" i="20"/>
  <c r="O80" i="20" s="1"/>
  <c r="L105" i="20"/>
  <c r="M105" i="20" s="1"/>
  <c r="O101" i="20" s="1"/>
  <c r="M120" i="20"/>
  <c r="O118" i="20" s="1"/>
  <c r="M120" i="21"/>
  <c r="O118" i="21" s="1"/>
  <c r="L63" i="18"/>
  <c r="M63" i="18" s="1"/>
  <c r="O59" i="18" s="1"/>
  <c r="L84" i="18"/>
  <c r="M84" i="18" s="1"/>
  <c r="O80" i="18" s="1"/>
  <c r="M132" i="18"/>
  <c r="O129" i="18" s="1"/>
  <c r="M144" i="18"/>
  <c r="O141" i="18" s="1"/>
  <c r="L168" i="18"/>
  <c r="M168" i="18" s="1"/>
  <c r="O165" i="18" s="1"/>
  <c r="L14" i="19"/>
  <c r="M14" i="19" s="1"/>
  <c r="O10" i="19" s="1"/>
  <c r="L63" i="19"/>
  <c r="M63" i="19" s="1"/>
  <c r="O59" i="19" s="1"/>
  <c r="L91" i="19"/>
  <c r="M91" i="19" s="1"/>
  <c r="O87" i="19" s="1"/>
  <c r="L144" i="19"/>
  <c r="M144" i="19" s="1"/>
  <c r="O141" i="19" s="1"/>
  <c r="L150" i="19"/>
  <c r="M150" i="19" s="1"/>
  <c r="O147" i="19" s="1"/>
  <c r="L186" i="19"/>
  <c r="M186" i="19" s="1"/>
  <c r="O183" i="19" s="1"/>
  <c r="L192" i="19"/>
  <c r="M192" i="19" s="1"/>
  <c r="O189" i="19" s="1"/>
  <c r="L198" i="19"/>
  <c r="M198" i="19" s="1"/>
  <c r="O195" i="19" s="1"/>
  <c r="L204" i="19"/>
  <c r="M204" i="19" s="1"/>
  <c r="O201" i="19" s="1"/>
  <c r="Q6" i="20"/>
  <c r="S6" i="20" s="1"/>
  <c r="L21" i="20"/>
  <c r="M21" i="20" s="1"/>
  <c r="O17" i="20" s="1"/>
  <c r="L42" i="20"/>
  <c r="M42" i="20" s="1"/>
  <c r="O38" i="20" s="1"/>
  <c r="L126" i="20"/>
  <c r="M126" i="20" s="1"/>
  <c r="O123" i="20" s="1"/>
  <c r="L132" i="20"/>
  <c r="M132" i="20" s="1"/>
  <c r="O129" i="20" s="1"/>
  <c r="L156" i="20"/>
  <c r="M156" i="20" s="1"/>
  <c r="O153" i="20" s="1"/>
  <c r="L180" i="20"/>
  <c r="M180" i="20" s="1"/>
  <c r="O177" i="20" s="1"/>
  <c r="Q5" i="21"/>
  <c r="S5" i="21" s="1"/>
  <c r="L14" i="21"/>
  <c r="O10" i="21" s="1"/>
  <c r="L28" i="21"/>
  <c r="O24" i="21" s="1"/>
  <c r="P24" i="21" s="1"/>
  <c r="R24" i="21" s="1"/>
  <c r="L49" i="21"/>
  <c r="M49" i="21" s="1"/>
  <c r="O45" i="21" s="1"/>
  <c r="L162" i="21"/>
  <c r="M162" i="21" s="1"/>
  <c r="O159" i="21" s="1"/>
  <c r="L168" i="21"/>
  <c r="M168" i="21" s="1"/>
  <c r="O165" i="21" s="1"/>
  <c r="P3" i="21"/>
  <c r="R3" i="21" s="1"/>
  <c r="P31" i="21"/>
  <c r="R31" i="21" s="1"/>
  <c r="P52" i="21"/>
  <c r="R52" i="21" s="1"/>
  <c r="P59" i="21"/>
  <c r="R59" i="21" s="1"/>
  <c r="P66" i="21"/>
  <c r="R66" i="21" s="1"/>
  <c r="Q73" i="21"/>
  <c r="S73" i="21" s="1"/>
  <c r="P73" i="21"/>
  <c r="R73" i="21" s="1"/>
  <c r="P80" i="21"/>
  <c r="R80" i="21" s="1"/>
  <c r="P87" i="21"/>
  <c r="R87" i="21" s="1"/>
  <c r="P94" i="21"/>
  <c r="R94" i="21" s="1"/>
  <c r="P101" i="21"/>
  <c r="R101" i="21" s="1"/>
  <c r="P108" i="21"/>
  <c r="R108" i="21" s="1"/>
  <c r="P118" i="21"/>
  <c r="R118" i="21" s="1"/>
  <c r="P135" i="21"/>
  <c r="R135" i="21" s="1"/>
  <c r="P153" i="21"/>
  <c r="R153" i="21" s="1"/>
  <c r="R7" i="21"/>
  <c r="Q7" i="21"/>
  <c r="S7" i="21" s="1"/>
  <c r="P10" i="21"/>
  <c r="R10" i="21" s="1"/>
  <c r="P17" i="21"/>
  <c r="R17" i="21" s="1"/>
  <c r="P38" i="21"/>
  <c r="R38" i="21" s="1"/>
  <c r="P45" i="21"/>
  <c r="R45" i="21" s="1"/>
  <c r="P123" i="21"/>
  <c r="R123" i="21" s="1"/>
  <c r="P129" i="21"/>
  <c r="R129" i="21" s="1"/>
  <c r="P141" i="21"/>
  <c r="R141" i="21" s="1"/>
  <c r="P147" i="21"/>
  <c r="R147" i="21" s="1"/>
  <c r="P159" i="21"/>
  <c r="R159" i="21" s="1"/>
  <c r="P165" i="21"/>
  <c r="R165" i="21" s="1"/>
  <c r="P171" i="21"/>
  <c r="R171" i="21" s="1"/>
  <c r="P177" i="21"/>
  <c r="R177" i="21" s="1"/>
  <c r="P183" i="21"/>
  <c r="R183" i="21" s="1"/>
  <c r="P189" i="21"/>
  <c r="R189" i="21" s="1"/>
  <c r="P195" i="21"/>
  <c r="R195" i="21" s="1"/>
  <c r="P201" i="21"/>
  <c r="R201" i="21" s="1"/>
  <c r="Q201" i="21"/>
  <c r="S201" i="21" s="1"/>
  <c r="R4" i="21"/>
  <c r="Q8" i="21"/>
  <c r="S8" i="21" s="1"/>
  <c r="Q9" i="21"/>
  <c r="S9" i="21" s="1"/>
  <c r="P3" i="20"/>
  <c r="R3" i="20" s="1"/>
  <c r="P10" i="20"/>
  <c r="R10" i="20" s="1"/>
  <c r="P45" i="20"/>
  <c r="R45" i="20" s="1"/>
  <c r="P52" i="20"/>
  <c r="R52" i="20" s="1"/>
  <c r="P59" i="20"/>
  <c r="R59" i="20" s="1"/>
  <c r="P66" i="20"/>
  <c r="R66" i="20" s="1"/>
  <c r="Q66" i="20"/>
  <c r="S66" i="20" s="1"/>
  <c r="P73" i="20"/>
  <c r="R73" i="20" s="1"/>
  <c r="P80" i="20"/>
  <c r="R80" i="20" s="1"/>
  <c r="Q80" i="20"/>
  <c r="S80" i="20" s="1"/>
  <c r="P87" i="20"/>
  <c r="R87" i="20" s="1"/>
  <c r="P101" i="20"/>
  <c r="R101" i="20" s="1"/>
  <c r="P108" i="20"/>
  <c r="R108" i="20" s="1"/>
  <c r="Q108" i="20"/>
  <c r="S108" i="20" s="1"/>
  <c r="P118" i="20"/>
  <c r="R118" i="20" s="1"/>
  <c r="P135" i="20"/>
  <c r="R135" i="20" s="1"/>
  <c r="P141" i="20"/>
  <c r="R141" i="20" s="1"/>
  <c r="P147" i="20"/>
  <c r="R147" i="20" s="1"/>
  <c r="P159" i="20"/>
  <c r="R159" i="20" s="1"/>
  <c r="P165" i="20"/>
  <c r="R165" i="20" s="1"/>
  <c r="Q165" i="20"/>
  <c r="S165" i="20" s="1"/>
  <c r="P171" i="20"/>
  <c r="R171" i="20" s="1"/>
  <c r="Q4" i="20"/>
  <c r="S4" i="20" s="1"/>
  <c r="Q7" i="20"/>
  <c r="S7" i="20" s="1"/>
  <c r="Q8" i="20"/>
  <c r="S8" i="20" s="1"/>
  <c r="Q9" i="20"/>
  <c r="S9" i="20" s="1"/>
  <c r="P17" i="20"/>
  <c r="R17" i="20" s="1"/>
  <c r="P24" i="20"/>
  <c r="R24" i="20" s="1"/>
  <c r="Q24" i="20"/>
  <c r="S24" i="20" s="1"/>
  <c r="P31" i="20"/>
  <c r="R31" i="20" s="1"/>
  <c r="P38" i="20"/>
  <c r="R38" i="20" s="1"/>
  <c r="Q38" i="20"/>
  <c r="S38" i="20" s="1"/>
  <c r="P94" i="20"/>
  <c r="R94" i="20" s="1"/>
  <c r="P123" i="20"/>
  <c r="R123" i="20" s="1"/>
  <c r="Q123" i="20"/>
  <c r="S123" i="20" s="1"/>
  <c r="P129" i="20"/>
  <c r="R129" i="20" s="1"/>
  <c r="P153" i="20"/>
  <c r="R153" i="20" s="1"/>
  <c r="P177" i="20"/>
  <c r="R177" i="20" s="1"/>
  <c r="Q177" i="20"/>
  <c r="S177" i="20" s="1"/>
  <c r="P183" i="20"/>
  <c r="R183" i="20" s="1"/>
  <c r="P189" i="20"/>
  <c r="R189" i="20" s="1"/>
  <c r="Q189" i="20"/>
  <c r="S189" i="20" s="1"/>
  <c r="P195" i="20"/>
  <c r="R195" i="20" s="1"/>
  <c r="P201" i="20"/>
  <c r="R201" i="20" s="1"/>
  <c r="P3" i="19"/>
  <c r="R3" i="19" s="1"/>
  <c r="Q3" i="19"/>
  <c r="S3" i="19" s="1"/>
  <c r="P10" i="19"/>
  <c r="R10" i="19" s="1"/>
  <c r="P17" i="19"/>
  <c r="R17" i="19" s="1"/>
  <c r="Q17" i="19"/>
  <c r="S17" i="19" s="1"/>
  <c r="P24" i="19"/>
  <c r="R24" i="19" s="1"/>
  <c r="P31" i="19"/>
  <c r="R31" i="19" s="1"/>
  <c r="P38" i="19"/>
  <c r="R38" i="19" s="1"/>
  <c r="Q38" i="19"/>
  <c r="S38" i="19" s="1"/>
  <c r="P45" i="19"/>
  <c r="R45" i="19" s="1"/>
  <c r="P52" i="19"/>
  <c r="R52" i="19" s="1"/>
  <c r="Q52" i="19"/>
  <c r="S52" i="19" s="1"/>
  <c r="P66" i="19"/>
  <c r="R66" i="19" s="1"/>
  <c r="P73" i="19"/>
  <c r="R73" i="19" s="1"/>
  <c r="P80" i="19"/>
  <c r="R80" i="19" s="1"/>
  <c r="Q80" i="19"/>
  <c r="S80" i="19" s="1"/>
  <c r="P101" i="19"/>
  <c r="R101" i="19" s="1"/>
  <c r="P108" i="19"/>
  <c r="R108" i="19" s="1"/>
  <c r="Q108" i="19"/>
  <c r="S108" i="19" s="1"/>
  <c r="P123" i="19"/>
  <c r="R123" i="19" s="1"/>
  <c r="P129" i="19"/>
  <c r="R129" i="19" s="1"/>
  <c r="P135" i="19"/>
  <c r="R135" i="19" s="1"/>
  <c r="Q135" i="19"/>
  <c r="S135" i="19" s="1"/>
  <c r="P153" i="19"/>
  <c r="R153" i="19" s="1"/>
  <c r="P159" i="19"/>
  <c r="R159" i="19" s="1"/>
  <c r="P165" i="19"/>
  <c r="R165" i="19" s="1"/>
  <c r="P171" i="19"/>
  <c r="R171" i="19" s="1"/>
  <c r="P177" i="19"/>
  <c r="R177" i="19" s="1"/>
  <c r="Q177" i="19"/>
  <c r="S177" i="19" s="1"/>
  <c r="R4" i="19"/>
  <c r="R7" i="19"/>
  <c r="R8" i="19"/>
  <c r="R9" i="19"/>
  <c r="P59" i="19"/>
  <c r="R59" i="19" s="1"/>
  <c r="P87" i="19"/>
  <c r="R87" i="19" s="1"/>
  <c r="P94" i="19"/>
  <c r="R94" i="19" s="1"/>
  <c r="Q94" i="19"/>
  <c r="S94" i="19" s="1"/>
  <c r="P118" i="19"/>
  <c r="R118" i="19" s="1"/>
  <c r="P141" i="19"/>
  <c r="R141" i="19" s="1"/>
  <c r="P147" i="19"/>
  <c r="R147" i="19" s="1"/>
  <c r="Q147" i="19"/>
  <c r="S147" i="19" s="1"/>
  <c r="P183" i="19"/>
  <c r="R183" i="19" s="1"/>
  <c r="P189" i="19"/>
  <c r="R189" i="19" s="1"/>
  <c r="Q189" i="19"/>
  <c r="S189" i="19" s="1"/>
  <c r="P195" i="19"/>
  <c r="R195" i="19" s="1"/>
  <c r="P201" i="19"/>
  <c r="R201" i="19" s="1"/>
  <c r="P3" i="18"/>
  <c r="R3" i="18" s="1"/>
  <c r="P38" i="18"/>
  <c r="R38" i="18" s="1"/>
  <c r="P52" i="18"/>
  <c r="R52" i="18" s="1"/>
  <c r="Q52" i="18"/>
  <c r="S52" i="18" s="1"/>
  <c r="P66" i="18"/>
  <c r="R66" i="18" s="1"/>
  <c r="P73" i="18"/>
  <c r="R73" i="18" s="1"/>
  <c r="P94" i="18"/>
  <c r="R94" i="18" s="1"/>
  <c r="Q94" i="18"/>
  <c r="S94" i="18" s="1"/>
  <c r="P108" i="18"/>
  <c r="R108" i="18" s="1"/>
  <c r="P123" i="18"/>
  <c r="R123" i="18" s="1"/>
  <c r="Q123" i="18"/>
  <c r="S123" i="18" s="1"/>
  <c r="P135" i="18"/>
  <c r="R135" i="18" s="1"/>
  <c r="P147" i="18"/>
  <c r="R147" i="18" s="1"/>
  <c r="Q147" i="18"/>
  <c r="S147" i="18" s="1"/>
  <c r="P153" i="18"/>
  <c r="R153" i="18" s="1"/>
  <c r="P171" i="18"/>
  <c r="R171" i="18" s="1"/>
  <c r="P177" i="18"/>
  <c r="R177" i="18" s="1"/>
  <c r="P195" i="18"/>
  <c r="R195" i="18" s="1"/>
  <c r="P201" i="18"/>
  <c r="R201" i="18" s="1"/>
  <c r="Q201" i="18"/>
  <c r="S201" i="18" s="1"/>
  <c r="P10" i="18"/>
  <c r="R10" i="18" s="1"/>
  <c r="P17" i="18"/>
  <c r="R17" i="18" s="1"/>
  <c r="P24" i="18"/>
  <c r="R24" i="18" s="1"/>
  <c r="P31" i="18"/>
  <c r="R31" i="18" s="1"/>
  <c r="P45" i="18"/>
  <c r="R45" i="18" s="1"/>
  <c r="P59" i="18"/>
  <c r="R59" i="18" s="1"/>
  <c r="P80" i="18"/>
  <c r="R80" i="18" s="1"/>
  <c r="P87" i="18"/>
  <c r="R87" i="18" s="1"/>
  <c r="P101" i="18"/>
  <c r="R101" i="18" s="1"/>
  <c r="P129" i="18"/>
  <c r="R129" i="18" s="1"/>
  <c r="P141" i="18"/>
  <c r="R141" i="18" s="1"/>
  <c r="P159" i="18"/>
  <c r="R159" i="18" s="1"/>
  <c r="P165" i="18"/>
  <c r="R165" i="18" s="1"/>
  <c r="P183" i="18"/>
  <c r="R183" i="18" s="1"/>
  <c r="P189" i="18"/>
  <c r="R189" i="18" s="1"/>
  <c r="Q189" i="18"/>
  <c r="S189" i="18" s="1"/>
  <c r="Q4" i="18"/>
  <c r="S4" i="18" s="1"/>
  <c r="Q7" i="18"/>
  <c r="S7" i="18" s="1"/>
  <c r="Q8" i="18"/>
  <c r="S8" i="18" s="1"/>
  <c r="Q9" i="18"/>
  <c r="S9" i="18" s="1"/>
  <c r="Q118" i="18"/>
  <c r="S118" i="18" s="1"/>
  <c r="P17" i="17"/>
  <c r="R17" i="17" s="1"/>
  <c r="P31" i="17"/>
  <c r="R31" i="17" s="1"/>
  <c r="Q31" i="17"/>
  <c r="S31" i="17" s="1"/>
  <c r="P45" i="17"/>
  <c r="R45" i="17" s="1"/>
  <c r="P59" i="17"/>
  <c r="R59" i="17" s="1"/>
  <c r="Q59" i="17"/>
  <c r="S59" i="17" s="1"/>
  <c r="P73" i="17"/>
  <c r="R73" i="17" s="1"/>
  <c r="P87" i="17"/>
  <c r="R87" i="17" s="1"/>
  <c r="Q87" i="17"/>
  <c r="S87" i="17" s="1"/>
  <c r="P101" i="17"/>
  <c r="R101" i="17" s="1"/>
  <c r="P108" i="17"/>
  <c r="R108" i="17" s="1"/>
  <c r="P123" i="17"/>
  <c r="R123" i="17" s="1"/>
  <c r="P135" i="17"/>
  <c r="R135" i="17" s="1"/>
  <c r="P153" i="17"/>
  <c r="R153" i="17" s="1"/>
  <c r="P159" i="17"/>
  <c r="R159" i="17" s="1"/>
  <c r="Q159" i="17"/>
  <c r="S159" i="17" s="1"/>
  <c r="P177" i="17"/>
  <c r="R177" i="17" s="1"/>
  <c r="P183" i="17"/>
  <c r="R183" i="17" s="1"/>
  <c r="Q183" i="17"/>
  <c r="S183" i="17" s="1"/>
  <c r="P201" i="17"/>
  <c r="R201" i="17" s="1"/>
  <c r="P3" i="17"/>
  <c r="R3" i="17" s="1"/>
  <c r="P10" i="17"/>
  <c r="R10" i="17" s="1"/>
  <c r="Q10" i="17"/>
  <c r="S10" i="17" s="1"/>
  <c r="P24" i="17"/>
  <c r="R24" i="17" s="1"/>
  <c r="P38" i="17"/>
  <c r="R38" i="17" s="1"/>
  <c r="P52" i="17"/>
  <c r="R52" i="17" s="1"/>
  <c r="P66" i="17"/>
  <c r="R66" i="17" s="1"/>
  <c r="P80" i="17"/>
  <c r="R80" i="17" s="1"/>
  <c r="P94" i="17"/>
  <c r="R94" i="17" s="1"/>
  <c r="P129" i="17"/>
  <c r="R129" i="17" s="1"/>
  <c r="Q129" i="17"/>
  <c r="S129" i="17" s="1"/>
  <c r="P141" i="17"/>
  <c r="R141" i="17" s="1"/>
  <c r="P147" i="17"/>
  <c r="R147" i="17" s="1"/>
  <c r="P165" i="17"/>
  <c r="R165" i="17" s="1"/>
  <c r="P171" i="17"/>
  <c r="R171" i="17" s="1"/>
  <c r="P189" i="17"/>
  <c r="R189" i="17" s="1"/>
  <c r="P195" i="17"/>
  <c r="R195" i="17" s="1"/>
  <c r="Q4" i="17"/>
  <c r="S4" i="17" s="1"/>
  <c r="Q7" i="17"/>
  <c r="S7" i="17" s="1"/>
  <c r="Q8" i="17"/>
  <c r="S8" i="17" s="1"/>
  <c r="Q9" i="17"/>
  <c r="S9" i="17" s="1"/>
  <c r="Q118" i="17"/>
  <c r="S118" i="17" s="1"/>
  <c r="P3" i="16"/>
  <c r="R3" i="16" s="1"/>
  <c r="P10" i="16"/>
  <c r="R10" i="16" s="1"/>
  <c r="P17" i="16"/>
  <c r="R17" i="16" s="1"/>
  <c r="P24" i="16"/>
  <c r="R24" i="16" s="1"/>
  <c r="Q24" i="16"/>
  <c r="S24" i="16" s="1"/>
  <c r="P31" i="16"/>
  <c r="R31" i="16" s="1"/>
  <c r="P45" i="16"/>
  <c r="R45" i="16" s="1"/>
  <c r="P59" i="16"/>
  <c r="R59" i="16" s="1"/>
  <c r="P73" i="16"/>
  <c r="R73" i="16" s="1"/>
  <c r="P87" i="16"/>
  <c r="R87" i="16" s="1"/>
  <c r="P101" i="16"/>
  <c r="R101" i="16" s="1"/>
  <c r="P129" i="16"/>
  <c r="R129" i="16" s="1"/>
  <c r="P135" i="16"/>
  <c r="R135" i="16" s="1"/>
  <c r="P153" i="16"/>
  <c r="R153" i="16" s="1"/>
  <c r="Q153" i="16"/>
  <c r="S153" i="16" s="1"/>
  <c r="P171" i="16"/>
  <c r="R171" i="16" s="1"/>
  <c r="P177" i="16"/>
  <c r="R177" i="16" s="1"/>
  <c r="P195" i="16"/>
  <c r="R195" i="16" s="1"/>
  <c r="P201" i="16"/>
  <c r="R201" i="16" s="1"/>
  <c r="P38" i="16"/>
  <c r="R38" i="16" s="1"/>
  <c r="Q38" i="16"/>
  <c r="S38" i="16" s="1"/>
  <c r="P52" i="16"/>
  <c r="R52" i="16" s="1"/>
  <c r="P66" i="16"/>
  <c r="R66" i="16" s="1"/>
  <c r="Q66" i="16"/>
  <c r="S66" i="16" s="1"/>
  <c r="P80" i="16"/>
  <c r="R80" i="16" s="1"/>
  <c r="P94" i="16"/>
  <c r="R94" i="16" s="1"/>
  <c r="Q94" i="16"/>
  <c r="S94" i="16" s="1"/>
  <c r="P108" i="16"/>
  <c r="R108" i="16" s="1"/>
  <c r="P123" i="16"/>
  <c r="R123" i="16" s="1"/>
  <c r="Q123" i="16"/>
  <c r="S123" i="16" s="1"/>
  <c r="P141" i="16"/>
  <c r="R141" i="16" s="1"/>
  <c r="P147" i="16"/>
  <c r="R147" i="16" s="1"/>
  <c r="P159" i="16"/>
  <c r="R159" i="16" s="1"/>
  <c r="P165" i="16"/>
  <c r="R165" i="16" s="1"/>
  <c r="P183" i="16"/>
  <c r="R183" i="16" s="1"/>
  <c r="P189" i="16"/>
  <c r="R189" i="16" s="1"/>
  <c r="Q189" i="16"/>
  <c r="S189" i="16" s="1"/>
  <c r="Q4" i="16"/>
  <c r="S4" i="16" s="1"/>
  <c r="R5" i="16"/>
  <c r="R6" i="16"/>
  <c r="Q118" i="16"/>
  <c r="S118" i="16" s="1"/>
  <c r="P17" i="15"/>
  <c r="R17" i="15" s="1"/>
  <c r="P31" i="15"/>
  <c r="R31" i="15" s="1"/>
  <c r="P108" i="15"/>
  <c r="R108" i="15" s="1"/>
  <c r="P123" i="15"/>
  <c r="R123" i="15" s="1"/>
  <c r="P135" i="15"/>
  <c r="R135" i="15" s="1"/>
  <c r="P147" i="15"/>
  <c r="R147" i="15" s="1"/>
  <c r="P153" i="15"/>
  <c r="R153" i="15" s="1"/>
  <c r="Q171" i="15"/>
  <c r="S171" i="15" s="1"/>
  <c r="P171" i="15"/>
  <c r="R171" i="15" s="1"/>
  <c r="P177" i="15"/>
  <c r="R177" i="15" s="1"/>
  <c r="P195" i="15"/>
  <c r="R195" i="15" s="1"/>
  <c r="P201" i="15"/>
  <c r="R201" i="15" s="1"/>
  <c r="P3" i="15"/>
  <c r="R3" i="15" s="1"/>
  <c r="P10" i="15"/>
  <c r="R10" i="15" s="1"/>
  <c r="P24" i="15"/>
  <c r="R24" i="15" s="1"/>
  <c r="P45" i="15"/>
  <c r="R45" i="15" s="1"/>
  <c r="Q59" i="15"/>
  <c r="S59" i="15" s="1"/>
  <c r="P59" i="15"/>
  <c r="R59" i="15" s="1"/>
  <c r="P73" i="15"/>
  <c r="R73" i="15" s="1"/>
  <c r="P87" i="15"/>
  <c r="R87" i="15" s="1"/>
  <c r="P101" i="15"/>
  <c r="R101" i="15" s="1"/>
  <c r="P129" i="15"/>
  <c r="R129" i="15" s="1"/>
  <c r="P141" i="15"/>
  <c r="R141" i="15" s="1"/>
  <c r="P159" i="15"/>
  <c r="R159" i="15" s="1"/>
  <c r="P165" i="15"/>
  <c r="R165" i="15" s="1"/>
  <c r="P183" i="15"/>
  <c r="R183" i="15" s="1"/>
  <c r="P189" i="15"/>
  <c r="R189" i="15" s="1"/>
  <c r="R4" i="15"/>
  <c r="R7" i="15"/>
  <c r="R8" i="15"/>
  <c r="R9" i="15"/>
  <c r="Q38" i="15"/>
  <c r="S38" i="15" s="1"/>
  <c r="Q52" i="15"/>
  <c r="S52" i="15" s="1"/>
  <c r="Q66" i="15"/>
  <c r="S66" i="15" s="1"/>
  <c r="Q80" i="15"/>
  <c r="S80" i="15" s="1"/>
  <c r="Q94" i="15"/>
  <c r="S94" i="15" s="1"/>
  <c r="P118" i="15"/>
  <c r="R118" i="15" s="1"/>
  <c r="P3" i="14"/>
  <c r="R3" i="14" s="1"/>
  <c r="P10" i="14"/>
  <c r="R10" i="14" s="1"/>
  <c r="P24" i="14"/>
  <c r="R24" i="14" s="1"/>
  <c r="P38" i="14"/>
  <c r="R38" i="14" s="1"/>
  <c r="P52" i="14"/>
  <c r="R52" i="14" s="1"/>
  <c r="P66" i="14"/>
  <c r="R66" i="14" s="1"/>
  <c r="P80" i="14"/>
  <c r="R80" i="14" s="1"/>
  <c r="P94" i="14"/>
  <c r="R94" i="14" s="1"/>
  <c r="P129" i="14"/>
  <c r="R129" i="14" s="1"/>
  <c r="Q129" i="14"/>
  <c r="S129" i="14" s="1"/>
  <c r="P141" i="14"/>
  <c r="R141" i="14" s="1"/>
  <c r="P147" i="14"/>
  <c r="R147" i="14" s="1"/>
  <c r="P165" i="14"/>
  <c r="R165" i="14" s="1"/>
  <c r="P171" i="14"/>
  <c r="R171" i="14" s="1"/>
  <c r="P189" i="14"/>
  <c r="R189" i="14" s="1"/>
  <c r="P195" i="14"/>
  <c r="R195" i="14" s="1"/>
  <c r="Q195" i="14"/>
  <c r="S195" i="14" s="1"/>
  <c r="P17" i="14"/>
  <c r="R17" i="14" s="1"/>
  <c r="P31" i="14"/>
  <c r="R31" i="14" s="1"/>
  <c r="Q31" i="14"/>
  <c r="S31" i="14" s="1"/>
  <c r="P45" i="14"/>
  <c r="R45" i="14" s="1"/>
  <c r="P59" i="14"/>
  <c r="R59" i="14" s="1"/>
  <c r="Q59" i="14"/>
  <c r="S59" i="14" s="1"/>
  <c r="P73" i="14"/>
  <c r="R73" i="14" s="1"/>
  <c r="P87" i="14"/>
  <c r="R87" i="14" s="1"/>
  <c r="Q87" i="14"/>
  <c r="S87" i="14" s="1"/>
  <c r="P101" i="14"/>
  <c r="R101" i="14" s="1"/>
  <c r="P108" i="14"/>
  <c r="R108" i="14" s="1"/>
  <c r="P123" i="14"/>
  <c r="R123" i="14" s="1"/>
  <c r="P135" i="14"/>
  <c r="R135" i="14" s="1"/>
  <c r="P153" i="14"/>
  <c r="R153" i="14" s="1"/>
  <c r="P159" i="14"/>
  <c r="R159" i="14" s="1"/>
  <c r="Q159" i="14"/>
  <c r="S159" i="14" s="1"/>
  <c r="P177" i="14"/>
  <c r="R177" i="14" s="1"/>
  <c r="P183" i="14"/>
  <c r="R183" i="14" s="1"/>
  <c r="Q183" i="14"/>
  <c r="S183" i="14" s="1"/>
  <c r="P201" i="14"/>
  <c r="R201" i="14" s="1"/>
  <c r="R7" i="14"/>
  <c r="R8" i="14"/>
  <c r="Q4" i="14"/>
  <c r="S4" i="14" s="1"/>
  <c r="Q9" i="14"/>
  <c r="S9" i="14" s="1"/>
  <c r="Q118" i="14"/>
  <c r="S118" i="14" s="1"/>
  <c r="P17" i="13"/>
  <c r="R17" i="13" s="1"/>
  <c r="P31" i="13"/>
  <c r="R31" i="13" s="1"/>
  <c r="P45" i="13"/>
  <c r="R45" i="13" s="1"/>
  <c r="P59" i="13"/>
  <c r="R59" i="13" s="1"/>
  <c r="P108" i="13"/>
  <c r="R108" i="13" s="1"/>
  <c r="P123" i="13"/>
  <c r="R123" i="13" s="1"/>
  <c r="P135" i="13"/>
  <c r="R135" i="13" s="1"/>
  <c r="P153" i="13"/>
  <c r="R153" i="13" s="1"/>
  <c r="P183" i="13"/>
  <c r="R183" i="13" s="1"/>
  <c r="Q183" i="13"/>
  <c r="S183" i="13" s="1"/>
  <c r="P3" i="13"/>
  <c r="R3" i="13" s="1"/>
  <c r="P10" i="13"/>
  <c r="R10" i="13" s="1"/>
  <c r="P24" i="13"/>
  <c r="R24" i="13" s="1"/>
  <c r="P38" i="13"/>
  <c r="R38" i="13" s="1"/>
  <c r="P52" i="13"/>
  <c r="R52" i="13" s="1"/>
  <c r="P66" i="13"/>
  <c r="R66" i="13" s="1"/>
  <c r="P80" i="13"/>
  <c r="R80" i="13" s="1"/>
  <c r="P94" i="13"/>
  <c r="R94" i="13" s="1"/>
  <c r="P129" i="13"/>
  <c r="R129" i="13" s="1"/>
  <c r="P141" i="13"/>
  <c r="R141" i="13" s="1"/>
  <c r="Q141" i="13"/>
  <c r="S141" i="13" s="1"/>
  <c r="P147" i="13"/>
  <c r="R147" i="13" s="1"/>
  <c r="P165" i="13"/>
  <c r="R165" i="13" s="1"/>
  <c r="P171" i="13"/>
  <c r="R171" i="13" s="1"/>
  <c r="Q171" i="13"/>
  <c r="S171" i="13" s="1"/>
  <c r="P189" i="13"/>
  <c r="R189" i="13" s="1"/>
  <c r="P195" i="13"/>
  <c r="R195" i="13" s="1"/>
  <c r="Q195" i="13"/>
  <c r="S195" i="13" s="1"/>
  <c r="P73" i="13"/>
  <c r="R73" i="13" s="1"/>
  <c r="P87" i="13"/>
  <c r="R87" i="13" s="1"/>
  <c r="Q87" i="13"/>
  <c r="S87" i="13" s="1"/>
  <c r="P101" i="13"/>
  <c r="R101" i="13" s="1"/>
  <c r="P159" i="13"/>
  <c r="R159" i="13" s="1"/>
  <c r="Q159" i="13"/>
  <c r="S159" i="13" s="1"/>
  <c r="P177" i="13"/>
  <c r="R177" i="13" s="1"/>
  <c r="P201" i="13"/>
  <c r="R201" i="13" s="1"/>
  <c r="R4" i="13"/>
  <c r="R7" i="13"/>
  <c r="R8" i="13"/>
  <c r="R9" i="13"/>
  <c r="Q118" i="13"/>
  <c r="S118" i="13" s="1"/>
  <c r="M35" i="2"/>
  <c r="O31" i="2" s="1"/>
  <c r="M156" i="2"/>
  <c r="O153" i="2" s="1"/>
  <c r="P153" i="2" s="1"/>
  <c r="R153" i="2" s="1"/>
  <c r="M162" i="2"/>
  <c r="O159" i="2" s="1"/>
  <c r="M180" i="2"/>
  <c r="O177" i="2" s="1"/>
  <c r="P177" i="2" s="1"/>
  <c r="R177" i="2" s="1"/>
  <c r="Q4" i="2"/>
  <c r="S4" i="2" s="1"/>
  <c r="Q7" i="2"/>
  <c r="S7" i="2" s="1"/>
  <c r="Q8" i="2"/>
  <c r="S8" i="2" s="1"/>
  <c r="Q9" i="2"/>
  <c r="S9" i="2" s="1"/>
  <c r="M14" i="2"/>
  <c r="O10" i="2" s="1"/>
  <c r="M21" i="2"/>
  <c r="O17" i="2" s="1"/>
  <c r="M28" i="2"/>
  <c r="O24" i="2" s="1"/>
  <c r="M77" i="2"/>
  <c r="O73" i="2" s="1"/>
  <c r="P73" i="2" s="1"/>
  <c r="R73" i="2" s="1"/>
  <c r="M98" i="2"/>
  <c r="O94" i="2" s="1"/>
  <c r="M126" i="2"/>
  <c r="O123" i="2" s="1"/>
  <c r="M138" i="2"/>
  <c r="O135" i="2" s="1"/>
  <c r="M168" i="2"/>
  <c r="O165" i="2" s="1"/>
  <c r="P165" i="2" s="1"/>
  <c r="R165" i="2" s="1"/>
  <c r="M174" i="2"/>
  <c r="O171" i="2" s="1"/>
  <c r="M204" i="2"/>
  <c r="O201" i="2" s="1"/>
  <c r="P201" i="2" s="1"/>
  <c r="R201" i="2" s="1"/>
  <c r="L91" i="2"/>
  <c r="M91" i="2" s="1"/>
  <c r="O87" i="2" s="1"/>
  <c r="P87" i="2" s="1"/>
  <c r="R87" i="2" s="1"/>
  <c r="L192" i="2"/>
  <c r="M192" i="2" s="1"/>
  <c r="O189" i="2" s="1"/>
  <c r="P189" i="2" s="1"/>
  <c r="R189" i="2" s="1"/>
  <c r="L144" i="2"/>
  <c r="M144" i="2" s="1"/>
  <c r="O141" i="2" s="1"/>
  <c r="M105" i="2"/>
  <c r="O101" i="2" s="1"/>
  <c r="P101" i="2" s="1"/>
  <c r="R101" i="2" s="1"/>
  <c r="L56" i="2"/>
  <c r="M56" i="2" s="1"/>
  <c r="O52" i="2" s="1"/>
  <c r="L42" i="2"/>
  <c r="M42" i="2" s="1"/>
  <c r="O38" i="2" s="1"/>
  <c r="P38" i="2" s="1"/>
  <c r="P10" i="2"/>
  <c r="R10" i="2" s="1"/>
  <c r="P17" i="2"/>
  <c r="R17" i="2" s="1"/>
  <c r="P24" i="2"/>
  <c r="R24" i="2" s="1"/>
  <c r="P31" i="2"/>
  <c r="R31" i="2" s="1"/>
  <c r="P59" i="2"/>
  <c r="R59" i="2" s="1"/>
  <c r="P135" i="2"/>
  <c r="R135" i="2" s="1"/>
  <c r="M7" i="2"/>
  <c r="O3" i="2" s="1"/>
  <c r="O205" i="2" s="1"/>
  <c r="M132" i="2"/>
  <c r="O129" i="2" s="1"/>
  <c r="P45" i="2"/>
  <c r="R45" i="2" s="1"/>
  <c r="P66" i="2"/>
  <c r="R66" i="2" s="1"/>
  <c r="P80" i="2"/>
  <c r="R80" i="2" s="1"/>
  <c r="P94" i="2"/>
  <c r="R94" i="2" s="1"/>
  <c r="P108" i="2"/>
  <c r="R108" i="2" s="1"/>
  <c r="P123" i="2"/>
  <c r="R123" i="2" s="1"/>
  <c r="M120" i="2"/>
  <c r="O118" i="2" s="1"/>
  <c r="Q5" i="2"/>
  <c r="S5" i="2" s="1"/>
  <c r="Q6" i="2"/>
  <c r="S6" i="2" s="1"/>
  <c r="M150" i="2"/>
  <c r="O147" i="2" s="1"/>
  <c r="M186" i="2"/>
  <c r="O183" i="2" s="1"/>
  <c r="M198" i="2"/>
  <c r="O195" i="2" s="1"/>
  <c r="P159" i="2"/>
  <c r="R159" i="2" s="1"/>
  <c r="P171" i="2"/>
  <c r="R171" i="2" s="1"/>
  <c r="O205" i="21" l="1"/>
  <c r="P205" i="21" s="1"/>
  <c r="Q205" i="21" s="1"/>
  <c r="S205" i="21" s="1"/>
  <c r="Q101" i="13"/>
  <c r="S101" i="13" s="1"/>
  <c r="Q73" i="13"/>
  <c r="S73" i="13" s="1"/>
  <c r="Q3" i="13"/>
  <c r="S3" i="13" s="1"/>
  <c r="Q171" i="14"/>
  <c r="S171" i="14" s="1"/>
  <c r="Q141" i="14"/>
  <c r="S141" i="14" s="1"/>
  <c r="Q165" i="16"/>
  <c r="S165" i="16" s="1"/>
  <c r="Q108" i="16"/>
  <c r="S108" i="16" s="1"/>
  <c r="Q80" i="16"/>
  <c r="S80" i="16" s="1"/>
  <c r="Q52" i="16"/>
  <c r="S52" i="16" s="1"/>
  <c r="Q201" i="16"/>
  <c r="S201" i="16" s="1"/>
  <c r="Q135" i="16"/>
  <c r="S135" i="16" s="1"/>
  <c r="Q10" i="16"/>
  <c r="S10" i="16" s="1"/>
  <c r="Q195" i="17"/>
  <c r="S195" i="17" s="1"/>
  <c r="Q24" i="17"/>
  <c r="S24" i="17" s="1"/>
  <c r="Q165" i="18"/>
  <c r="S165" i="18" s="1"/>
  <c r="Q24" i="18"/>
  <c r="S24" i="18" s="1"/>
  <c r="Q177" i="18"/>
  <c r="S177" i="18" s="1"/>
  <c r="Q66" i="18"/>
  <c r="S66" i="18" s="1"/>
  <c r="Q38" i="18"/>
  <c r="S38" i="18" s="1"/>
  <c r="Q165" i="19"/>
  <c r="S165" i="19" s="1"/>
  <c r="Q123" i="19"/>
  <c r="S123" i="19" s="1"/>
  <c r="Q66" i="19"/>
  <c r="S66" i="19" s="1"/>
  <c r="Q24" i="19"/>
  <c r="S24" i="19" s="1"/>
  <c r="Q94" i="20"/>
  <c r="S94" i="20" s="1"/>
  <c r="Q147" i="20"/>
  <c r="S147" i="20" s="1"/>
  <c r="Q52" i="20"/>
  <c r="S52" i="20" s="1"/>
  <c r="O205" i="20"/>
  <c r="P205" i="20" s="1"/>
  <c r="Q205" i="20" s="1"/>
  <c r="S205" i="20" s="1"/>
  <c r="Q10" i="15"/>
  <c r="S10" i="15" s="1"/>
  <c r="Q195" i="15"/>
  <c r="S195" i="15" s="1"/>
  <c r="Q45" i="21"/>
  <c r="S45" i="21" s="1"/>
  <c r="Q87" i="21"/>
  <c r="S87" i="21" s="1"/>
  <c r="O205" i="16"/>
  <c r="P205" i="16" s="1"/>
  <c r="Q205" i="16" s="1"/>
  <c r="S205" i="16" s="1"/>
  <c r="O205" i="14"/>
  <c r="P205" i="14" s="1"/>
  <c r="Q205" i="14" s="1"/>
  <c r="S205" i="14" s="1"/>
  <c r="Q45" i="15"/>
  <c r="S45" i="15" s="1"/>
  <c r="Q183" i="21"/>
  <c r="S183" i="21" s="1"/>
  <c r="Q129" i="21"/>
  <c r="S129" i="21" s="1"/>
  <c r="Q101" i="21"/>
  <c r="S101" i="21" s="1"/>
  <c r="Q31" i="21"/>
  <c r="S31" i="21" s="1"/>
  <c r="O205" i="19"/>
  <c r="P205" i="19" s="1"/>
  <c r="Q205" i="19" s="1"/>
  <c r="S205" i="19" s="1"/>
  <c r="Q129" i="13"/>
  <c r="S129" i="13" s="1"/>
  <c r="Q101" i="14"/>
  <c r="S101" i="14" s="1"/>
  <c r="Q73" i="14"/>
  <c r="S73" i="14" s="1"/>
  <c r="Q45" i="14"/>
  <c r="S45" i="14" s="1"/>
  <c r="Q17" i="14"/>
  <c r="S17" i="14" s="1"/>
  <c r="Q31" i="15"/>
  <c r="S31" i="15" s="1"/>
  <c r="Q147" i="16"/>
  <c r="S147" i="16" s="1"/>
  <c r="Q177" i="16"/>
  <c r="S177" i="16" s="1"/>
  <c r="Q171" i="17"/>
  <c r="S171" i="17" s="1"/>
  <c r="Q141" i="17"/>
  <c r="S141" i="17" s="1"/>
  <c r="Q101" i="17"/>
  <c r="S101" i="17" s="1"/>
  <c r="Q73" i="17"/>
  <c r="S73" i="17" s="1"/>
  <c r="Q45" i="17"/>
  <c r="S45" i="17" s="1"/>
  <c r="Q80" i="18"/>
  <c r="S80" i="18" s="1"/>
  <c r="Q10" i="18"/>
  <c r="S10" i="18" s="1"/>
  <c r="Q153" i="18"/>
  <c r="S153" i="18" s="1"/>
  <c r="Q135" i="18"/>
  <c r="S135" i="18" s="1"/>
  <c r="Q108" i="18"/>
  <c r="S108" i="18" s="1"/>
  <c r="Q201" i="19"/>
  <c r="S201" i="19" s="1"/>
  <c r="Q153" i="19"/>
  <c r="S153" i="19" s="1"/>
  <c r="Q201" i="20"/>
  <c r="S201" i="20" s="1"/>
  <c r="Q153" i="20"/>
  <c r="S153" i="20" s="1"/>
  <c r="Q135" i="20"/>
  <c r="S135" i="20" s="1"/>
  <c r="Q10" i="20"/>
  <c r="S10" i="20" s="1"/>
  <c r="Q118" i="21"/>
  <c r="S118" i="21" s="1"/>
  <c r="Q59" i="21"/>
  <c r="S59" i="21" s="1"/>
  <c r="O205" i="18"/>
  <c r="P205" i="18" s="1"/>
  <c r="Q205" i="18" s="1"/>
  <c r="S205" i="18" s="1"/>
  <c r="O205" i="17"/>
  <c r="O205" i="15"/>
  <c r="P205" i="15" s="1"/>
  <c r="Q205" i="15" s="1"/>
  <c r="S205" i="15" s="1"/>
  <c r="Q195" i="21"/>
  <c r="S195" i="21" s="1"/>
  <c r="Q171" i="21"/>
  <c r="S171" i="21" s="1"/>
  <c r="Q159" i="21"/>
  <c r="S159" i="21" s="1"/>
  <c r="Q141" i="21"/>
  <c r="S141" i="21" s="1"/>
  <c r="Q17" i="21"/>
  <c r="S17" i="21" s="1"/>
  <c r="Q189" i="21"/>
  <c r="S189" i="21" s="1"/>
  <c r="Q177" i="21"/>
  <c r="S177" i="21" s="1"/>
  <c r="Q165" i="21"/>
  <c r="S165" i="21" s="1"/>
  <c r="Q147" i="21"/>
  <c r="S147" i="21" s="1"/>
  <c r="Q123" i="21"/>
  <c r="S123" i="21" s="1"/>
  <c r="Q38" i="21"/>
  <c r="S38" i="21" s="1"/>
  <c r="Q24" i="21"/>
  <c r="S24" i="21" s="1"/>
  <c r="Q10" i="21"/>
  <c r="S10" i="21" s="1"/>
  <c r="Q153" i="21"/>
  <c r="S153" i="21" s="1"/>
  <c r="Q135" i="21"/>
  <c r="S135" i="21" s="1"/>
  <c r="Q108" i="21"/>
  <c r="S108" i="21" s="1"/>
  <c r="Q94" i="21"/>
  <c r="S94" i="21" s="1"/>
  <c r="Q80" i="21"/>
  <c r="S80" i="21" s="1"/>
  <c r="Q66" i="21"/>
  <c r="S66" i="21" s="1"/>
  <c r="Q52" i="21"/>
  <c r="S52" i="21" s="1"/>
  <c r="Q3" i="21"/>
  <c r="S3" i="21" s="1"/>
  <c r="Q195" i="20"/>
  <c r="S195" i="20" s="1"/>
  <c r="Q183" i="20"/>
  <c r="S183" i="20" s="1"/>
  <c r="Q129" i="20"/>
  <c r="S129" i="20" s="1"/>
  <c r="Q31" i="20"/>
  <c r="S31" i="20" s="1"/>
  <c r="Q17" i="20"/>
  <c r="S17" i="20" s="1"/>
  <c r="Q171" i="20"/>
  <c r="S171" i="20" s="1"/>
  <c r="Q159" i="20"/>
  <c r="S159" i="20" s="1"/>
  <c r="Q141" i="20"/>
  <c r="S141" i="20" s="1"/>
  <c r="Q118" i="20"/>
  <c r="S118" i="20" s="1"/>
  <c r="Q101" i="20"/>
  <c r="S101" i="20" s="1"/>
  <c r="Q87" i="20"/>
  <c r="S87" i="20" s="1"/>
  <c r="Q73" i="20"/>
  <c r="S73" i="20" s="1"/>
  <c r="Q59" i="20"/>
  <c r="S59" i="20" s="1"/>
  <c r="Q45" i="20"/>
  <c r="S45" i="20" s="1"/>
  <c r="Q3" i="20"/>
  <c r="S3" i="20" s="1"/>
  <c r="Q195" i="19"/>
  <c r="S195" i="19" s="1"/>
  <c r="Q183" i="19"/>
  <c r="S183" i="19" s="1"/>
  <c r="Q141" i="19"/>
  <c r="S141" i="19" s="1"/>
  <c r="Q118" i="19"/>
  <c r="S118" i="19" s="1"/>
  <c r="Q87" i="19"/>
  <c r="S87" i="19" s="1"/>
  <c r="Q59" i="19"/>
  <c r="S59" i="19" s="1"/>
  <c r="Q171" i="19"/>
  <c r="S171" i="19" s="1"/>
  <c r="Q159" i="19"/>
  <c r="S159" i="19" s="1"/>
  <c r="Q129" i="19"/>
  <c r="S129" i="19" s="1"/>
  <c r="Q101" i="19"/>
  <c r="S101" i="19" s="1"/>
  <c r="Q73" i="19"/>
  <c r="S73" i="19" s="1"/>
  <c r="Q45" i="19"/>
  <c r="S45" i="19" s="1"/>
  <c r="Q31" i="19"/>
  <c r="S31" i="19" s="1"/>
  <c r="Q10" i="19"/>
  <c r="S10" i="19" s="1"/>
  <c r="Q183" i="18"/>
  <c r="S183" i="18" s="1"/>
  <c r="Q159" i="18"/>
  <c r="S159" i="18" s="1"/>
  <c r="Q141" i="18"/>
  <c r="S141" i="18" s="1"/>
  <c r="Q129" i="18"/>
  <c r="S129" i="18" s="1"/>
  <c r="Q101" i="18"/>
  <c r="S101" i="18" s="1"/>
  <c r="Q87" i="18"/>
  <c r="S87" i="18" s="1"/>
  <c r="Q59" i="18"/>
  <c r="S59" i="18" s="1"/>
  <c r="Q45" i="18"/>
  <c r="S45" i="18" s="1"/>
  <c r="Q31" i="18"/>
  <c r="S31" i="18" s="1"/>
  <c r="Q17" i="18"/>
  <c r="S17" i="18" s="1"/>
  <c r="Q195" i="18"/>
  <c r="S195" i="18" s="1"/>
  <c r="Q171" i="18"/>
  <c r="S171" i="18" s="1"/>
  <c r="Q73" i="18"/>
  <c r="S73" i="18" s="1"/>
  <c r="Q3" i="18"/>
  <c r="S3" i="18" s="1"/>
  <c r="Q189" i="17"/>
  <c r="S189" i="17" s="1"/>
  <c r="Q165" i="17"/>
  <c r="S165" i="17" s="1"/>
  <c r="Q147" i="17"/>
  <c r="S147" i="17" s="1"/>
  <c r="Q94" i="17"/>
  <c r="S94" i="17" s="1"/>
  <c r="Q80" i="17"/>
  <c r="S80" i="17" s="1"/>
  <c r="Q66" i="17"/>
  <c r="S66" i="17" s="1"/>
  <c r="Q52" i="17"/>
  <c r="S52" i="17" s="1"/>
  <c r="Q38" i="17"/>
  <c r="S38" i="17" s="1"/>
  <c r="Q3" i="17"/>
  <c r="S3" i="17" s="1"/>
  <c r="Q201" i="17"/>
  <c r="S201" i="17" s="1"/>
  <c r="Q177" i="17"/>
  <c r="S177" i="17" s="1"/>
  <c r="Q153" i="17"/>
  <c r="S153" i="17" s="1"/>
  <c r="Q135" i="17"/>
  <c r="S135" i="17" s="1"/>
  <c r="Q123" i="17"/>
  <c r="S123" i="17" s="1"/>
  <c r="Q108" i="17"/>
  <c r="S108" i="17" s="1"/>
  <c r="Q17" i="17"/>
  <c r="S17" i="17" s="1"/>
  <c r="Q183" i="16"/>
  <c r="S183" i="16" s="1"/>
  <c r="Q159" i="16"/>
  <c r="S159" i="16" s="1"/>
  <c r="Q141" i="16"/>
  <c r="S141" i="16" s="1"/>
  <c r="Q195" i="16"/>
  <c r="S195" i="16" s="1"/>
  <c r="Q171" i="16"/>
  <c r="S171" i="16" s="1"/>
  <c r="Q129" i="16"/>
  <c r="S129" i="16" s="1"/>
  <c r="Q101" i="16"/>
  <c r="S101" i="16" s="1"/>
  <c r="Q87" i="16"/>
  <c r="S87" i="16" s="1"/>
  <c r="Q73" i="16"/>
  <c r="S73" i="16" s="1"/>
  <c r="Q59" i="16"/>
  <c r="S59" i="16" s="1"/>
  <c r="Q45" i="16"/>
  <c r="S45" i="16" s="1"/>
  <c r="Q31" i="16"/>
  <c r="S31" i="16" s="1"/>
  <c r="Q17" i="16"/>
  <c r="S17" i="16" s="1"/>
  <c r="Q3" i="16"/>
  <c r="S3" i="16" s="1"/>
  <c r="Q118" i="15"/>
  <c r="S118" i="15" s="1"/>
  <c r="Q183" i="15"/>
  <c r="S183" i="15" s="1"/>
  <c r="Q159" i="15"/>
  <c r="S159" i="15" s="1"/>
  <c r="Q141" i="15"/>
  <c r="S141" i="15" s="1"/>
  <c r="Q129" i="15"/>
  <c r="S129" i="15" s="1"/>
  <c r="Q101" i="15"/>
  <c r="S101" i="15" s="1"/>
  <c r="Q87" i="15"/>
  <c r="S87" i="15" s="1"/>
  <c r="Q73" i="15"/>
  <c r="S73" i="15" s="1"/>
  <c r="Q24" i="15"/>
  <c r="S24" i="15" s="1"/>
  <c r="Q189" i="15"/>
  <c r="S189" i="15" s="1"/>
  <c r="Q165" i="15"/>
  <c r="S165" i="15" s="1"/>
  <c r="Q3" i="15"/>
  <c r="S3" i="15" s="1"/>
  <c r="Q201" i="15"/>
  <c r="S201" i="15" s="1"/>
  <c r="Q177" i="15"/>
  <c r="S177" i="15" s="1"/>
  <c r="Q153" i="15"/>
  <c r="S153" i="15" s="1"/>
  <c r="Q147" i="15"/>
  <c r="S147" i="15" s="1"/>
  <c r="Q135" i="15"/>
  <c r="S135" i="15" s="1"/>
  <c r="Q123" i="15"/>
  <c r="S123" i="15" s="1"/>
  <c r="Q108" i="15"/>
  <c r="S108" i="15" s="1"/>
  <c r="Q17" i="15"/>
  <c r="S17" i="15" s="1"/>
  <c r="Q201" i="14"/>
  <c r="S201" i="14" s="1"/>
  <c r="Q177" i="14"/>
  <c r="S177" i="14" s="1"/>
  <c r="Q153" i="14"/>
  <c r="S153" i="14" s="1"/>
  <c r="Q135" i="14"/>
  <c r="S135" i="14" s="1"/>
  <c r="Q123" i="14"/>
  <c r="S123" i="14" s="1"/>
  <c r="Q108" i="14"/>
  <c r="S108" i="14" s="1"/>
  <c r="Q189" i="14"/>
  <c r="S189" i="14" s="1"/>
  <c r="Q165" i="14"/>
  <c r="S165" i="14" s="1"/>
  <c r="Q147" i="14"/>
  <c r="S147" i="14" s="1"/>
  <c r="Q94" i="14"/>
  <c r="S94" i="14" s="1"/>
  <c r="Q80" i="14"/>
  <c r="S80" i="14" s="1"/>
  <c r="Q66" i="14"/>
  <c r="S66" i="14" s="1"/>
  <c r="Q52" i="14"/>
  <c r="S52" i="14" s="1"/>
  <c r="Q38" i="14"/>
  <c r="S38" i="14" s="1"/>
  <c r="Q24" i="14"/>
  <c r="S24" i="14" s="1"/>
  <c r="Q10" i="14"/>
  <c r="S10" i="14" s="1"/>
  <c r="Q3" i="14"/>
  <c r="S3" i="14" s="1"/>
  <c r="Q201" i="13"/>
  <c r="S201" i="13" s="1"/>
  <c r="Q177" i="13"/>
  <c r="S177" i="13" s="1"/>
  <c r="Q189" i="13"/>
  <c r="S189" i="13" s="1"/>
  <c r="Q165" i="13"/>
  <c r="S165" i="13" s="1"/>
  <c r="Q147" i="13"/>
  <c r="S147" i="13" s="1"/>
  <c r="Q94" i="13"/>
  <c r="S94" i="13" s="1"/>
  <c r="Q80" i="13"/>
  <c r="S80" i="13" s="1"/>
  <c r="Q66" i="13"/>
  <c r="S66" i="13" s="1"/>
  <c r="Q52" i="13"/>
  <c r="S52" i="13" s="1"/>
  <c r="Q38" i="13"/>
  <c r="S38" i="13" s="1"/>
  <c r="Q24" i="13"/>
  <c r="S24" i="13" s="1"/>
  <c r="Q10" i="13"/>
  <c r="S10" i="13" s="1"/>
  <c r="Q153" i="13"/>
  <c r="S153" i="13" s="1"/>
  <c r="Q135" i="13"/>
  <c r="S135" i="13" s="1"/>
  <c r="Q123" i="13"/>
  <c r="S123" i="13" s="1"/>
  <c r="Q108" i="13"/>
  <c r="S108" i="13" s="1"/>
  <c r="Q59" i="13"/>
  <c r="S59" i="13" s="1"/>
  <c r="Q45" i="13"/>
  <c r="S45" i="13" s="1"/>
  <c r="Q31" i="13"/>
  <c r="S31" i="13" s="1"/>
  <c r="Q17" i="13"/>
  <c r="S17" i="13" s="1"/>
  <c r="Q123" i="2"/>
  <c r="S123" i="2" s="1"/>
  <c r="Q108" i="2"/>
  <c r="S108" i="2" s="1"/>
  <c r="Q101" i="2"/>
  <c r="S101" i="2" s="1"/>
  <c r="Q94" i="2"/>
  <c r="S94" i="2" s="1"/>
  <c r="Q45" i="2"/>
  <c r="S45" i="2" s="1"/>
  <c r="R38" i="2"/>
  <c r="Q38" i="2"/>
  <c r="S38" i="2" s="1"/>
  <c r="P183" i="2"/>
  <c r="R183" i="2" s="1"/>
  <c r="P141" i="2"/>
  <c r="R141" i="2" s="1"/>
  <c r="P129" i="2"/>
  <c r="R129" i="2" s="1"/>
  <c r="P3" i="2"/>
  <c r="R3" i="2" s="1"/>
  <c r="Q201" i="2"/>
  <c r="S201" i="2" s="1"/>
  <c r="Q189" i="2"/>
  <c r="S189" i="2" s="1"/>
  <c r="Q177" i="2"/>
  <c r="S177" i="2" s="1"/>
  <c r="Q171" i="2"/>
  <c r="S171" i="2" s="1"/>
  <c r="Q165" i="2"/>
  <c r="S165" i="2" s="1"/>
  <c r="Q159" i="2"/>
  <c r="S159" i="2" s="1"/>
  <c r="Q153" i="2"/>
  <c r="S153" i="2" s="1"/>
  <c r="Q87" i="2"/>
  <c r="S87" i="2" s="1"/>
  <c r="Q80" i="2"/>
  <c r="S80" i="2" s="1"/>
  <c r="Q73" i="2"/>
  <c r="S73" i="2" s="1"/>
  <c r="Q66" i="2"/>
  <c r="S66" i="2" s="1"/>
  <c r="Q135" i="2"/>
  <c r="S135" i="2" s="1"/>
  <c r="Q59" i="2"/>
  <c r="S59" i="2" s="1"/>
  <c r="Q31" i="2"/>
  <c r="S31" i="2" s="1"/>
  <c r="Q24" i="2"/>
  <c r="S24" i="2" s="1"/>
  <c r="Q17" i="2"/>
  <c r="S17" i="2" s="1"/>
  <c r="Q10" i="2"/>
  <c r="S10" i="2" s="1"/>
  <c r="P195" i="2"/>
  <c r="R195" i="2" s="1"/>
  <c r="P147" i="2"/>
  <c r="R147" i="2" s="1"/>
  <c r="P118" i="2"/>
  <c r="R118" i="2" s="1"/>
  <c r="P52" i="2"/>
  <c r="R52" i="2" s="1"/>
  <c r="P205" i="17" l="1"/>
  <c r="Q205" i="17" s="1"/>
  <c r="S205" i="17" s="1"/>
  <c r="Q183" i="2"/>
  <c r="S183" i="2" s="1"/>
  <c r="Q129" i="2"/>
  <c r="S129" i="2" s="1"/>
  <c r="Q52" i="2"/>
  <c r="S52" i="2" s="1"/>
  <c r="Q118" i="2"/>
  <c r="S118" i="2" s="1"/>
  <c r="Q147" i="2"/>
  <c r="S147" i="2" s="1"/>
  <c r="Q195" i="2"/>
  <c r="S195" i="2" s="1"/>
  <c r="Q3" i="2"/>
  <c r="S3" i="2" s="1"/>
  <c r="Q141" i="2"/>
  <c r="S141" i="2" s="1"/>
  <c r="P205" i="13" l="1"/>
  <c r="Q205" i="13" s="1"/>
  <c r="S205" i="13" s="1"/>
  <c r="P205" i="2"/>
  <c r="Q205" i="2" s="1"/>
  <c r="S205" i="2" s="1"/>
</calcChain>
</file>

<file path=xl/sharedStrings.xml><?xml version="1.0" encoding="utf-8"?>
<sst xmlns="http://schemas.openxmlformats.org/spreadsheetml/2006/main" count="3762" uniqueCount="43">
  <si>
    <t>vendredi</t>
  </si>
  <si>
    <t>jour</t>
  </si>
  <si>
    <t>debut</t>
  </si>
  <si>
    <t>debut pause</t>
  </si>
  <si>
    <t>fin pause</t>
  </si>
  <si>
    <t>fin</t>
  </si>
  <si>
    <t>nbr d'heure reel</t>
  </si>
  <si>
    <t>ref</t>
  </si>
  <si>
    <t>nbr de piece</t>
  </si>
  <si>
    <t>cadence</t>
  </si>
  <si>
    <t>nbr d'heure</t>
  </si>
  <si>
    <t>heure suplementair</t>
  </si>
  <si>
    <t>DATE</t>
  </si>
  <si>
    <t>TOTAL</t>
  </si>
  <si>
    <t>samedi</t>
  </si>
  <si>
    <t>dimanche</t>
  </si>
  <si>
    <t>lundi</t>
  </si>
  <si>
    <t>mardi</t>
  </si>
  <si>
    <t>moule</t>
  </si>
  <si>
    <t>mercredi</t>
  </si>
  <si>
    <t>jeudi</t>
  </si>
  <si>
    <t>JALILA</t>
  </si>
  <si>
    <t>HEDIA</t>
  </si>
  <si>
    <t>ZINA</t>
  </si>
  <si>
    <t>SELMA</t>
  </si>
  <si>
    <t>CHAHER</t>
  </si>
  <si>
    <t>HAMZA</t>
  </si>
  <si>
    <t>WAHID</t>
  </si>
  <si>
    <t>KHLIFA</t>
  </si>
  <si>
    <t>RAOUF</t>
  </si>
  <si>
    <t>HOUCINE</t>
  </si>
  <si>
    <t>ouvrier</t>
  </si>
  <si>
    <t>nbre heures supp</t>
  </si>
  <si>
    <t>jalila</t>
  </si>
  <si>
    <t>hedia</t>
  </si>
  <si>
    <t>zina</t>
  </si>
  <si>
    <t>selma</t>
  </si>
  <si>
    <t>chaher</t>
  </si>
  <si>
    <t>hamza</t>
  </si>
  <si>
    <t>wahid</t>
  </si>
  <si>
    <t>khlifa</t>
  </si>
  <si>
    <t>raouf</t>
  </si>
  <si>
    <t>houcine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</si>
</sst>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" fontId="1" fillId="0" borderId="0" xfId="0" applyNumberFormat="1" applyFont="1"/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2" xfId="0" applyBorder="1" applyAlignment="1">
      <alignment horizontal="center" vertical="center"/>
    </xf>
    <xf numFmtId="14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  <xf numFmtId="2" fontId="0" fillId="0" borderId="0" xfId="0" applyNumberFormat="1" applyFill="1"/>
    <xf numFmtId="1" fontId="0" fillId="0" borderId="0" xfId="0" applyNumberFormat="1" applyFill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quotePrefix="1" applyBorder="1"/>
    <xf numFmtId="0" fontId="0" fillId="2" borderId="0" xfId="0" applyFill="1" applyAlignment="1">
      <alignment horizontal="center" vertical="center"/>
    </xf>
    <xf numFmtId="0" fontId="0" fillId="2" borderId="0" xfId="0" applyFill="1"/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S205"/>
  <sheetViews>
    <sheetView topLeftCell="C1" zoomScale="96" zoomScaleNormal="96" workbookViewId="0">
      <selection activeCell="M26" sqref="M26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21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22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23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24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25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26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27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28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29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2:S205"/>
  <sheetViews>
    <sheetView topLeftCell="A182" zoomScale="96" zoomScaleNormal="96" workbookViewId="0">
      <selection activeCell="N205" sqref="N205:O205"/>
    </sheetView>
  </sheetViews>
  <sheetFormatPr baseColWidth="10" defaultRowHeight="15.5" x14ac:dyDescent="0.35"/>
  <cols>
    <col min="1" max="2" width="11.453125" style="2"/>
    <col min="3" max="7" width="11.453125" style="4"/>
    <col min="8" max="8" width="13.7265625" style="4" bestFit="1" customWidth="1"/>
    <col min="9" max="9" width="22.7265625" style="4" customWidth="1"/>
    <col min="10" max="12" width="11.453125" style="4"/>
    <col min="13" max="13" width="18.7265625" bestFit="1" customWidth="1"/>
    <col min="15" max="15" width="11.453125" style="4"/>
    <col min="17" max="17" width="11.453125" style="5"/>
    <col min="18" max="18" width="11.453125" style="6"/>
    <col min="19" max="19" width="11.453125" style="7"/>
  </cols>
  <sheetData>
    <row r="2" spans="1:19" x14ac:dyDescent="0.35">
      <c r="A2" s="1">
        <v>43405</v>
      </c>
      <c r="B2" s="2" t="s">
        <v>20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10" t="s">
        <v>12</v>
      </c>
      <c r="O2" s="4" t="s">
        <v>13</v>
      </c>
    </row>
    <row r="3" spans="1:19" x14ac:dyDescent="0.35">
      <c r="A3" s="1">
        <v>43406</v>
      </c>
      <c r="B3" s="2" t="s">
        <v>0</v>
      </c>
      <c r="C3" s="22">
        <f>IF(B2="dimanche","",A2)</f>
        <v>43405</v>
      </c>
      <c r="D3" s="8"/>
      <c r="E3" s="8"/>
      <c r="F3" s="8"/>
      <c r="G3" s="8"/>
      <c r="H3" s="8"/>
      <c r="I3" s="3"/>
      <c r="J3" s="8"/>
      <c r="K3" s="8"/>
      <c r="L3" s="8" t="str">
        <f>IFERROR(J3/K3,"")</f>
        <v/>
      </c>
      <c r="N3" s="9">
        <f>+C3</f>
        <v>43405</v>
      </c>
      <c r="O3" s="4">
        <f>+M7</f>
        <v>0</v>
      </c>
      <c r="P3">
        <f>INT(O3)</f>
        <v>0</v>
      </c>
      <c r="Q3" s="5">
        <f>O3-P3</f>
        <v>0</v>
      </c>
      <c r="R3" s="6">
        <f>15+P3</f>
        <v>15</v>
      </c>
      <c r="S3" s="7">
        <f>Q3*60</f>
        <v>0</v>
      </c>
    </row>
    <row r="4" spans="1:19" x14ac:dyDescent="0.35">
      <c r="A4" s="1">
        <v>43407</v>
      </c>
      <c r="B4" s="2" t="s">
        <v>14</v>
      </c>
      <c r="C4" s="22"/>
      <c r="D4" s="8"/>
      <c r="E4" s="8"/>
      <c r="F4" s="8"/>
      <c r="G4" s="8"/>
      <c r="H4" s="8"/>
      <c r="I4" s="3"/>
      <c r="J4" s="8"/>
      <c r="K4" s="8"/>
      <c r="L4" s="8" t="str">
        <f t="shared" ref="L4:L5" si="0">IFERROR(J4/K4,"")</f>
        <v/>
      </c>
      <c r="P4">
        <f t="shared" ref="P4:P67" si="1">INT(O4)</f>
        <v>0</v>
      </c>
      <c r="Q4" s="5">
        <f t="shared" ref="Q4:Q67" si="2">O4-P4</f>
        <v>0</v>
      </c>
      <c r="R4" s="6">
        <f t="shared" ref="R4:R38" si="3">15+P4</f>
        <v>15</v>
      </c>
      <c r="S4" s="7">
        <f t="shared" ref="S4:S67" si="4">Q4*60</f>
        <v>0</v>
      </c>
    </row>
    <row r="5" spans="1:19" x14ac:dyDescent="0.35">
      <c r="A5" s="1">
        <v>43408</v>
      </c>
      <c r="B5" s="2" t="s">
        <v>15</v>
      </c>
      <c r="C5" s="22"/>
      <c r="D5" s="8"/>
      <c r="E5" s="8"/>
      <c r="F5" s="8"/>
      <c r="G5" s="8"/>
      <c r="H5" s="8"/>
      <c r="I5" s="3"/>
      <c r="J5" s="8"/>
      <c r="K5" s="8"/>
      <c r="L5" s="8" t="str">
        <f t="shared" si="0"/>
        <v/>
      </c>
      <c r="P5">
        <f t="shared" si="1"/>
        <v>0</v>
      </c>
      <c r="Q5" s="5">
        <f t="shared" si="2"/>
        <v>0</v>
      </c>
      <c r="R5" s="6">
        <f t="shared" si="3"/>
        <v>15</v>
      </c>
      <c r="S5" s="7">
        <f t="shared" si="4"/>
        <v>0</v>
      </c>
    </row>
    <row r="6" spans="1:19" x14ac:dyDescent="0.35">
      <c r="A6" s="1">
        <v>43409</v>
      </c>
      <c r="B6" s="2" t="s">
        <v>16</v>
      </c>
      <c r="C6" s="22"/>
      <c r="D6" s="3"/>
      <c r="E6" s="3"/>
      <c r="F6" s="3"/>
      <c r="G6" s="3"/>
      <c r="H6" s="3"/>
      <c r="I6" s="3"/>
      <c r="J6" s="3"/>
      <c r="K6" s="3"/>
      <c r="L6" s="8"/>
      <c r="P6">
        <f t="shared" si="1"/>
        <v>0</v>
      </c>
      <c r="Q6" s="5">
        <f t="shared" si="2"/>
        <v>0</v>
      </c>
      <c r="R6" s="6">
        <f t="shared" si="3"/>
        <v>15</v>
      </c>
      <c r="S6" s="7">
        <f t="shared" si="4"/>
        <v>0</v>
      </c>
    </row>
    <row r="7" spans="1:19" x14ac:dyDescent="0.35">
      <c r="A7" s="1">
        <v>43410</v>
      </c>
      <c r="B7" s="2" t="s">
        <v>17</v>
      </c>
      <c r="H7" s="4">
        <f>SUM(H3:H6)</f>
        <v>0</v>
      </c>
      <c r="L7" s="4">
        <f>SUM(L3:L6)</f>
        <v>0</v>
      </c>
      <c r="M7">
        <f>L7-H7</f>
        <v>0</v>
      </c>
      <c r="P7">
        <f t="shared" si="1"/>
        <v>0</v>
      </c>
      <c r="Q7" s="5">
        <f t="shared" si="2"/>
        <v>0</v>
      </c>
      <c r="R7" s="6">
        <f t="shared" si="3"/>
        <v>15</v>
      </c>
      <c r="S7" s="7">
        <f t="shared" si="4"/>
        <v>0</v>
      </c>
    </row>
    <row r="8" spans="1:19" x14ac:dyDescent="0.35">
      <c r="A8" s="1">
        <v>43411</v>
      </c>
      <c r="B8" s="2" t="s">
        <v>19</v>
      </c>
      <c r="P8">
        <f t="shared" si="1"/>
        <v>0</v>
      </c>
      <c r="Q8" s="5">
        <f t="shared" si="2"/>
        <v>0</v>
      </c>
      <c r="R8" s="6">
        <f t="shared" si="3"/>
        <v>15</v>
      </c>
      <c r="S8" s="7">
        <f t="shared" si="4"/>
        <v>0</v>
      </c>
    </row>
    <row r="9" spans="1:19" x14ac:dyDescent="0.35">
      <c r="A9" s="1">
        <v>43412</v>
      </c>
      <c r="B9" s="2" t="s">
        <v>20</v>
      </c>
      <c r="C9" s="3" t="s">
        <v>1</v>
      </c>
      <c r="D9" s="3" t="s">
        <v>2</v>
      </c>
      <c r="E9" s="3" t="s">
        <v>3</v>
      </c>
      <c r="F9" s="3" t="s">
        <v>4</v>
      </c>
      <c r="G9" s="3" t="s">
        <v>5</v>
      </c>
      <c r="H9" s="3" t="s">
        <v>6</v>
      </c>
      <c r="I9" s="3" t="s">
        <v>7</v>
      </c>
      <c r="J9" s="3" t="s">
        <v>8</v>
      </c>
      <c r="K9" s="3" t="s">
        <v>9</v>
      </c>
      <c r="L9" s="3" t="s">
        <v>10</v>
      </c>
      <c r="M9" s="3" t="s">
        <v>11</v>
      </c>
      <c r="P9">
        <f t="shared" si="1"/>
        <v>0</v>
      </c>
      <c r="Q9" s="5">
        <f t="shared" si="2"/>
        <v>0</v>
      </c>
      <c r="R9" s="6">
        <f t="shared" si="3"/>
        <v>15</v>
      </c>
      <c r="S9" s="7">
        <f t="shared" si="4"/>
        <v>0</v>
      </c>
    </row>
    <row r="10" spans="1:19" x14ac:dyDescent="0.35">
      <c r="A10" s="1">
        <v>43413</v>
      </c>
      <c r="B10" s="2" t="s">
        <v>0</v>
      </c>
      <c r="C10" s="22">
        <f>IF(B3="dimanche","",A3)</f>
        <v>43406</v>
      </c>
      <c r="D10" s="8"/>
      <c r="E10" s="8"/>
      <c r="F10" s="8"/>
      <c r="G10" s="8"/>
      <c r="H10" s="8"/>
      <c r="I10" s="3"/>
      <c r="J10" s="8"/>
      <c r="K10" s="8"/>
      <c r="L10" s="8" t="str">
        <f>IFERROR(J10/K10,"")</f>
        <v/>
      </c>
      <c r="N10" s="9">
        <f>+C10</f>
        <v>43406</v>
      </c>
      <c r="O10" s="4">
        <f>+M14</f>
        <v>0</v>
      </c>
      <c r="P10">
        <f t="shared" si="1"/>
        <v>0</v>
      </c>
      <c r="Q10" s="5">
        <f t="shared" si="2"/>
        <v>0</v>
      </c>
      <c r="R10" s="6">
        <f>14.5+P10</f>
        <v>14.5</v>
      </c>
      <c r="S10" s="7">
        <f t="shared" si="4"/>
        <v>0</v>
      </c>
    </row>
    <row r="11" spans="1:19" x14ac:dyDescent="0.35">
      <c r="A11" s="1">
        <v>43414</v>
      </c>
      <c r="B11" s="2" t="s">
        <v>14</v>
      </c>
      <c r="C11" s="22"/>
      <c r="D11" s="8"/>
      <c r="E11" s="8"/>
      <c r="F11" s="8"/>
      <c r="G11" s="8"/>
      <c r="H11" s="8"/>
      <c r="I11" s="3"/>
      <c r="J11" s="8"/>
      <c r="K11" s="8"/>
      <c r="L11" s="8" t="str">
        <f t="shared" ref="L11:L12" si="5">IFERROR(J11/K11,"")</f>
        <v/>
      </c>
      <c r="P11">
        <f t="shared" si="1"/>
        <v>0</v>
      </c>
      <c r="Q11" s="5">
        <f t="shared" si="2"/>
        <v>0</v>
      </c>
      <c r="S11" s="7">
        <f t="shared" si="4"/>
        <v>0</v>
      </c>
    </row>
    <row r="12" spans="1:19" x14ac:dyDescent="0.35">
      <c r="A12" s="1">
        <v>43415</v>
      </c>
      <c r="B12" s="2" t="s">
        <v>15</v>
      </c>
      <c r="C12" s="22"/>
      <c r="D12" s="8"/>
      <c r="E12" s="8"/>
      <c r="F12" s="8"/>
      <c r="G12" s="8"/>
      <c r="H12" s="8"/>
      <c r="I12" s="3"/>
      <c r="J12" s="8"/>
      <c r="K12" s="8"/>
      <c r="L12" s="8" t="str">
        <f t="shared" si="5"/>
        <v/>
      </c>
      <c r="P12">
        <f t="shared" si="1"/>
        <v>0</v>
      </c>
      <c r="Q12" s="5">
        <f t="shared" si="2"/>
        <v>0</v>
      </c>
      <c r="S12" s="7">
        <f t="shared" si="4"/>
        <v>0</v>
      </c>
    </row>
    <row r="13" spans="1:19" x14ac:dyDescent="0.35">
      <c r="A13" s="1">
        <v>43416</v>
      </c>
      <c r="B13" s="2" t="s">
        <v>16</v>
      </c>
      <c r="C13" s="22"/>
      <c r="D13" s="3"/>
      <c r="E13" s="3"/>
      <c r="F13" s="3"/>
      <c r="G13" s="3"/>
      <c r="H13" s="3"/>
      <c r="I13" s="3"/>
      <c r="J13" s="3"/>
      <c r="K13" s="3"/>
      <c r="L13" s="8"/>
      <c r="P13">
        <f t="shared" si="1"/>
        <v>0</v>
      </c>
      <c r="Q13" s="5">
        <f t="shared" si="2"/>
        <v>0</v>
      </c>
      <c r="S13" s="7">
        <f t="shared" si="4"/>
        <v>0</v>
      </c>
    </row>
    <row r="14" spans="1:19" x14ac:dyDescent="0.35">
      <c r="A14" s="1">
        <v>43417</v>
      </c>
      <c r="B14" s="2" t="s">
        <v>17</v>
      </c>
      <c r="H14" s="4">
        <f>SUM(H10:H13)</f>
        <v>0</v>
      </c>
      <c r="L14" s="4">
        <f>SUM(L10:L13)</f>
        <v>0</v>
      </c>
      <c r="M14">
        <f>L14-H14</f>
        <v>0</v>
      </c>
      <c r="P14">
        <f t="shared" si="1"/>
        <v>0</v>
      </c>
      <c r="Q14" s="5">
        <f t="shared" si="2"/>
        <v>0</v>
      </c>
      <c r="S14" s="7">
        <f t="shared" si="4"/>
        <v>0</v>
      </c>
    </row>
    <row r="15" spans="1:19" x14ac:dyDescent="0.35">
      <c r="A15" s="1">
        <v>43418</v>
      </c>
      <c r="B15" s="2" t="s">
        <v>19</v>
      </c>
      <c r="P15">
        <f t="shared" si="1"/>
        <v>0</v>
      </c>
      <c r="Q15" s="5">
        <f t="shared" si="2"/>
        <v>0</v>
      </c>
      <c r="S15" s="7">
        <f t="shared" si="4"/>
        <v>0</v>
      </c>
    </row>
    <row r="16" spans="1:19" x14ac:dyDescent="0.35">
      <c r="A16" s="1">
        <v>43419</v>
      </c>
      <c r="B16" s="2" t="s">
        <v>20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P16">
        <f t="shared" si="1"/>
        <v>0</v>
      </c>
      <c r="Q16" s="5">
        <f t="shared" si="2"/>
        <v>0</v>
      </c>
      <c r="S16" s="7">
        <f t="shared" si="4"/>
        <v>0</v>
      </c>
    </row>
    <row r="17" spans="1:19" x14ac:dyDescent="0.35">
      <c r="A17" s="1">
        <v>43420</v>
      </c>
      <c r="B17" s="2" t="s">
        <v>0</v>
      </c>
      <c r="C17" s="22">
        <f>IF(B4="dimanche","",A4)</f>
        <v>43407</v>
      </c>
      <c r="D17" s="8"/>
      <c r="E17" s="8"/>
      <c r="F17" s="8"/>
      <c r="G17" s="8"/>
      <c r="H17" s="8"/>
      <c r="I17" s="3"/>
      <c r="J17" s="8"/>
      <c r="K17" s="8"/>
      <c r="L17" s="8" t="str">
        <f>IFERROR(J17/K17,"")</f>
        <v/>
      </c>
      <c r="N17" s="9">
        <f>C17</f>
        <v>43407</v>
      </c>
      <c r="O17" s="4">
        <f>M21</f>
        <v>0</v>
      </c>
      <c r="P17">
        <f t="shared" si="1"/>
        <v>0</v>
      </c>
      <c r="Q17" s="5">
        <f t="shared" si="2"/>
        <v>0</v>
      </c>
      <c r="R17" s="6">
        <f t="shared" si="3"/>
        <v>15</v>
      </c>
      <c r="S17" s="7">
        <f t="shared" si="4"/>
        <v>0</v>
      </c>
    </row>
    <row r="18" spans="1:19" x14ac:dyDescent="0.35">
      <c r="A18" s="1">
        <v>43421</v>
      </c>
      <c r="B18" s="2" t="s">
        <v>14</v>
      </c>
      <c r="C18" s="22"/>
      <c r="D18" s="8"/>
      <c r="E18" s="8"/>
      <c r="F18" s="8"/>
      <c r="G18" s="8"/>
      <c r="H18" s="8"/>
      <c r="I18" s="3"/>
      <c r="J18" s="8"/>
      <c r="K18" s="8"/>
      <c r="L18" s="8" t="str">
        <f t="shared" ref="L18:L19" si="6">IFERROR(J18/K18,"")</f>
        <v/>
      </c>
      <c r="P18">
        <f t="shared" si="1"/>
        <v>0</v>
      </c>
      <c r="Q18" s="5">
        <f t="shared" si="2"/>
        <v>0</v>
      </c>
      <c r="S18" s="7">
        <f t="shared" si="4"/>
        <v>0</v>
      </c>
    </row>
    <row r="19" spans="1:19" x14ac:dyDescent="0.35">
      <c r="A19" s="1">
        <v>43422</v>
      </c>
      <c r="B19" s="2" t="s">
        <v>15</v>
      </c>
      <c r="C19" s="22"/>
      <c r="D19" s="8"/>
      <c r="E19" s="8"/>
      <c r="F19" s="8"/>
      <c r="G19" s="8"/>
      <c r="H19" s="8"/>
      <c r="I19" s="3"/>
      <c r="J19" s="8"/>
      <c r="K19" s="8"/>
      <c r="L19" s="8" t="str">
        <f t="shared" si="6"/>
        <v/>
      </c>
      <c r="P19">
        <f t="shared" si="1"/>
        <v>0</v>
      </c>
      <c r="Q19" s="5">
        <f t="shared" si="2"/>
        <v>0</v>
      </c>
      <c r="S19" s="7">
        <f t="shared" si="4"/>
        <v>0</v>
      </c>
    </row>
    <row r="20" spans="1:19" x14ac:dyDescent="0.35">
      <c r="A20" s="1">
        <v>43423</v>
      </c>
      <c r="B20" s="2" t="s">
        <v>16</v>
      </c>
      <c r="C20" s="22"/>
      <c r="D20" s="3"/>
      <c r="E20" s="3"/>
      <c r="F20" s="3"/>
      <c r="G20" s="3"/>
      <c r="H20" s="3"/>
      <c r="I20" s="3"/>
      <c r="J20" s="3"/>
      <c r="K20" s="3"/>
      <c r="L20" s="8"/>
      <c r="P20">
        <f t="shared" si="1"/>
        <v>0</v>
      </c>
      <c r="Q20" s="5">
        <f t="shared" si="2"/>
        <v>0</v>
      </c>
      <c r="S20" s="7">
        <f t="shared" si="4"/>
        <v>0</v>
      </c>
    </row>
    <row r="21" spans="1:19" x14ac:dyDescent="0.35">
      <c r="A21" s="1">
        <v>43424</v>
      </c>
      <c r="B21" s="2" t="s">
        <v>17</v>
      </c>
      <c r="H21" s="4">
        <f>SUM(H17:H20)</f>
        <v>0</v>
      </c>
      <c r="L21" s="4">
        <f>SUM(L17:L20)</f>
        <v>0</v>
      </c>
      <c r="M21">
        <f>L21-H21</f>
        <v>0</v>
      </c>
      <c r="P21">
        <f t="shared" si="1"/>
        <v>0</v>
      </c>
      <c r="Q21" s="5">
        <f t="shared" si="2"/>
        <v>0</v>
      </c>
      <c r="S21" s="7">
        <f t="shared" si="4"/>
        <v>0</v>
      </c>
    </row>
    <row r="22" spans="1:19" x14ac:dyDescent="0.35">
      <c r="A22" s="1">
        <v>43425</v>
      </c>
      <c r="B22" s="2" t="s">
        <v>19</v>
      </c>
      <c r="P22">
        <f t="shared" si="1"/>
        <v>0</v>
      </c>
      <c r="Q22" s="5">
        <f t="shared" si="2"/>
        <v>0</v>
      </c>
      <c r="S22" s="7">
        <f t="shared" si="4"/>
        <v>0</v>
      </c>
    </row>
    <row r="23" spans="1:19" x14ac:dyDescent="0.35">
      <c r="A23" s="1">
        <v>43426</v>
      </c>
      <c r="B23" s="2" t="s">
        <v>20</v>
      </c>
      <c r="C23" s="3" t="s">
        <v>1</v>
      </c>
      <c r="D23" s="3" t="s">
        <v>2</v>
      </c>
      <c r="E23" s="3" t="s">
        <v>3</v>
      </c>
      <c r="F23" s="3" t="s">
        <v>4</v>
      </c>
      <c r="G23" s="3" t="s">
        <v>5</v>
      </c>
      <c r="H23" s="3" t="s">
        <v>6</v>
      </c>
      <c r="I23" s="3" t="s">
        <v>7</v>
      </c>
      <c r="J23" s="3" t="s">
        <v>8</v>
      </c>
      <c r="K23" s="3" t="s">
        <v>9</v>
      </c>
      <c r="L23" s="3" t="s">
        <v>10</v>
      </c>
      <c r="M23" s="3" t="s">
        <v>11</v>
      </c>
      <c r="P23">
        <f t="shared" si="1"/>
        <v>0</v>
      </c>
      <c r="Q23" s="5">
        <f t="shared" si="2"/>
        <v>0</v>
      </c>
      <c r="S23" s="7">
        <f t="shared" si="4"/>
        <v>0</v>
      </c>
    </row>
    <row r="24" spans="1:19" x14ac:dyDescent="0.35">
      <c r="A24" s="1">
        <v>43427</v>
      </c>
      <c r="B24" s="2" t="s">
        <v>0</v>
      </c>
      <c r="C24" s="22" t="str">
        <f>IF(B5="dimanche","",A5)</f>
        <v/>
      </c>
      <c r="D24" s="8"/>
      <c r="E24" s="8"/>
      <c r="F24" s="8"/>
      <c r="G24" s="8"/>
      <c r="H24" s="8"/>
      <c r="I24" s="3"/>
      <c r="J24" s="8"/>
      <c r="K24" s="8"/>
      <c r="L24" s="8" t="str">
        <f>IFERROR(J24/K24,"")</f>
        <v/>
      </c>
      <c r="N24" s="9" t="str">
        <f>+C24</f>
        <v/>
      </c>
      <c r="O24" s="4">
        <f>+M28</f>
        <v>0</v>
      </c>
      <c r="P24">
        <f t="shared" si="1"/>
        <v>0</v>
      </c>
      <c r="Q24" s="5">
        <f t="shared" si="2"/>
        <v>0</v>
      </c>
      <c r="R24" s="6">
        <f t="shared" si="3"/>
        <v>15</v>
      </c>
      <c r="S24" s="7">
        <f t="shared" si="4"/>
        <v>0</v>
      </c>
    </row>
    <row r="25" spans="1:19" x14ac:dyDescent="0.35">
      <c r="A25" s="1">
        <v>43428</v>
      </c>
      <c r="B25" s="2" t="s">
        <v>14</v>
      </c>
      <c r="C25" s="22"/>
      <c r="D25" s="8"/>
      <c r="E25" s="8"/>
      <c r="F25" s="8"/>
      <c r="G25" s="8"/>
      <c r="H25" s="8"/>
      <c r="I25" s="3"/>
      <c r="J25" s="8"/>
      <c r="K25" s="8"/>
      <c r="L25" s="8" t="str">
        <f t="shared" ref="L25:L26" si="7">IFERROR(J25/K25,"")</f>
        <v/>
      </c>
      <c r="P25">
        <f t="shared" si="1"/>
        <v>0</v>
      </c>
      <c r="Q25" s="5">
        <f t="shared" si="2"/>
        <v>0</v>
      </c>
      <c r="S25" s="7">
        <f t="shared" si="4"/>
        <v>0</v>
      </c>
    </row>
    <row r="26" spans="1:19" x14ac:dyDescent="0.35">
      <c r="A26" s="1">
        <v>43429</v>
      </c>
      <c r="B26" s="2" t="s">
        <v>15</v>
      </c>
      <c r="C26" s="22"/>
      <c r="D26" s="8"/>
      <c r="E26" s="8"/>
      <c r="F26" s="8"/>
      <c r="G26" s="8"/>
      <c r="H26" s="8"/>
      <c r="I26" s="3"/>
      <c r="J26" s="8"/>
      <c r="K26" s="8"/>
      <c r="L26" s="8" t="str">
        <f t="shared" si="7"/>
        <v/>
      </c>
      <c r="P26">
        <f t="shared" si="1"/>
        <v>0</v>
      </c>
      <c r="Q26" s="5">
        <f t="shared" si="2"/>
        <v>0</v>
      </c>
      <c r="S26" s="7">
        <f t="shared" si="4"/>
        <v>0</v>
      </c>
    </row>
    <row r="27" spans="1:19" x14ac:dyDescent="0.35">
      <c r="A27" s="1">
        <v>43430</v>
      </c>
      <c r="B27" s="2" t="s">
        <v>16</v>
      </c>
      <c r="C27" s="22"/>
      <c r="D27" s="3"/>
      <c r="E27" s="3"/>
      <c r="F27" s="3"/>
      <c r="G27" s="3"/>
      <c r="H27" s="3"/>
      <c r="I27" s="3"/>
      <c r="J27" s="3"/>
      <c r="K27" s="3"/>
      <c r="L27" s="8"/>
      <c r="P27">
        <f t="shared" si="1"/>
        <v>0</v>
      </c>
      <c r="Q27" s="5">
        <f t="shared" si="2"/>
        <v>0</v>
      </c>
      <c r="S27" s="7">
        <f t="shared" si="4"/>
        <v>0</v>
      </c>
    </row>
    <row r="28" spans="1:19" x14ac:dyDescent="0.35">
      <c r="A28" s="1">
        <v>43431</v>
      </c>
      <c r="B28" s="2" t="s">
        <v>17</v>
      </c>
      <c r="H28" s="4">
        <f>SUM(H24:H27)</f>
        <v>0</v>
      </c>
      <c r="L28" s="4">
        <f>SUM(L24:L27)</f>
        <v>0</v>
      </c>
      <c r="M28">
        <f>L28-H28</f>
        <v>0</v>
      </c>
      <c r="P28">
        <f t="shared" si="1"/>
        <v>0</v>
      </c>
      <c r="Q28" s="5">
        <f t="shared" si="2"/>
        <v>0</v>
      </c>
      <c r="S28" s="7">
        <f t="shared" si="4"/>
        <v>0</v>
      </c>
    </row>
    <row r="29" spans="1:19" x14ac:dyDescent="0.35">
      <c r="A29" s="1">
        <v>43432</v>
      </c>
      <c r="B29" s="2" t="s">
        <v>19</v>
      </c>
      <c r="P29">
        <f t="shared" si="1"/>
        <v>0</v>
      </c>
      <c r="Q29" s="5">
        <f t="shared" si="2"/>
        <v>0</v>
      </c>
      <c r="S29" s="7">
        <f t="shared" si="4"/>
        <v>0</v>
      </c>
    </row>
    <row r="30" spans="1:19" x14ac:dyDescent="0.35">
      <c r="A30" s="1">
        <v>43433</v>
      </c>
      <c r="B30" s="2" t="s">
        <v>20</v>
      </c>
      <c r="C30" s="3" t="s">
        <v>1</v>
      </c>
      <c r="D30" s="3" t="s">
        <v>2</v>
      </c>
      <c r="E30" s="3" t="s">
        <v>3</v>
      </c>
      <c r="F30" s="3" t="s">
        <v>4</v>
      </c>
      <c r="G30" s="3" t="s">
        <v>5</v>
      </c>
      <c r="H30" s="3" t="s">
        <v>6</v>
      </c>
      <c r="I30" s="3" t="s">
        <v>7</v>
      </c>
      <c r="J30" s="3" t="s">
        <v>8</v>
      </c>
      <c r="K30" s="3" t="s">
        <v>9</v>
      </c>
      <c r="L30" s="3" t="s">
        <v>10</v>
      </c>
      <c r="M30" s="3" t="s">
        <v>11</v>
      </c>
      <c r="P30">
        <f t="shared" si="1"/>
        <v>0</v>
      </c>
      <c r="Q30" s="5">
        <f t="shared" si="2"/>
        <v>0</v>
      </c>
      <c r="S30" s="7">
        <f t="shared" si="4"/>
        <v>0</v>
      </c>
    </row>
    <row r="31" spans="1:19" x14ac:dyDescent="0.35">
      <c r="A31" s="1">
        <v>43434</v>
      </c>
      <c r="B31" s="2" t="s">
        <v>0</v>
      </c>
      <c r="C31" s="22">
        <f>IF(B6="dimanche","",A6)</f>
        <v>43409</v>
      </c>
      <c r="D31" s="8"/>
      <c r="E31" s="8"/>
      <c r="F31" s="8"/>
      <c r="G31" s="8"/>
      <c r="H31" s="8"/>
      <c r="I31" s="3"/>
      <c r="J31" s="8"/>
      <c r="K31" s="8"/>
      <c r="L31" s="8" t="str">
        <f>IFERROR(J31/K31,"")</f>
        <v/>
      </c>
      <c r="N31" s="9">
        <f>+C31</f>
        <v>43409</v>
      </c>
      <c r="O31" s="4">
        <f>+M35</f>
        <v>0</v>
      </c>
      <c r="P31">
        <f t="shared" si="1"/>
        <v>0</v>
      </c>
      <c r="Q31" s="5">
        <f t="shared" si="2"/>
        <v>0</v>
      </c>
      <c r="R31" s="6">
        <f>15+P31</f>
        <v>15</v>
      </c>
      <c r="S31" s="7">
        <f t="shared" si="4"/>
        <v>0</v>
      </c>
    </row>
    <row r="32" spans="1:19" x14ac:dyDescent="0.35">
      <c r="A32" s="1"/>
      <c r="C32" s="22"/>
      <c r="D32" s="8"/>
      <c r="E32" s="8"/>
      <c r="F32" s="8"/>
      <c r="G32" s="8"/>
      <c r="H32" s="8"/>
      <c r="I32" s="3"/>
      <c r="J32" s="8"/>
      <c r="K32" s="8"/>
      <c r="L32" s="8" t="str">
        <f t="shared" ref="L32:L33" si="8">IFERROR(J32/K32,"")</f>
        <v/>
      </c>
      <c r="P32">
        <f t="shared" si="1"/>
        <v>0</v>
      </c>
      <c r="Q32" s="5">
        <f t="shared" si="2"/>
        <v>0</v>
      </c>
      <c r="S32" s="7">
        <f t="shared" si="4"/>
        <v>0</v>
      </c>
    </row>
    <row r="33" spans="3:19" x14ac:dyDescent="0.35">
      <c r="C33" s="22"/>
      <c r="D33" s="8"/>
      <c r="E33" s="8"/>
      <c r="F33" s="8"/>
      <c r="G33" s="8"/>
      <c r="H33" s="8"/>
      <c r="I33" s="3"/>
      <c r="J33" s="8"/>
      <c r="K33" s="8"/>
      <c r="L33" s="8" t="str">
        <f t="shared" si="8"/>
        <v/>
      </c>
      <c r="P33">
        <f t="shared" si="1"/>
        <v>0</v>
      </c>
      <c r="Q33" s="5">
        <f t="shared" si="2"/>
        <v>0</v>
      </c>
      <c r="S33" s="7">
        <f t="shared" si="4"/>
        <v>0</v>
      </c>
    </row>
    <row r="34" spans="3:19" x14ac:dyDescent="0.35">
      <c r="C34" s="22"/>
      <c r="D34" s="3"/>
      <c r="E34" s="3"/>
      <c r="F34" s="3"/>
      <c r="G34" s="3"/>
      <c r="H34" s="3"/>
      <c r="I34" s="3"/>
      <c r="J34" s="3"/>
      <c r="K34" s="3"/>
      <c r="L34" s="8"/>
      <c r="P34">
        <f t="shared" si="1"/>
        <v>0</v>
      </c>
      <c r="Q34" s="5">
        <f t="shared" si="2"/>
        <v>0</v>
      </c>
      <c r="S34" s="7">
        <f t="shared" si="4"/>
        <v>0</v>
      </c>
    </row>
    <row r="35" spans="3:19" x14ac:dyDescent="0.35">
      <c r="H35" s="4">
        <f>SUM(H31:H34)</f>
        <v>0</v>
      </c>
      <c r="L35" s="4">
        <f>SUM(L31:L34)</f>
        <v>0</v>
      </c>
      <c r="M35">
        <f>L35-H35</f>
        <v>0</v>
      </c>
      <c r="P35">
        <f t="shared" si="1"/>
        <v>0</v>
      </c>
      <c r="Q35" s="5">
        <f t="shared" si="2"/>
        <v>0</v>
      </c>
      <c r="S35" s="7">
        <f t="shared" si="4"/>
        <v>0</v>
      </c>
    </row>
    <row r="36" spans="3:19" x14ac:dyDescent="0.35">
      <c r="P36">
        <f t="shared" si="1"/>
        <v>0</v>
      </c>
      <c r="Q36" s="5">
        <f t="shared" si="2"/>
        <v>0</v>
      </c>
      <c r="S36" s="7">
        <f t="shared" si="4"/>
        <v>0</v>
      </c>
    </row>
    <row r="37" spans="3:19" x14ac:dyDescent="0.35">
      <c r="C37" s="3" t="s">
        <v>1</v>
      </c>
      <c r="D37" s="3" t="s">
        <v>2</v>
      </c>
      <c r="E37" s="3" t="s">
        <v>3</v>
      </c>
      <c r="F37" s="3" t="s">
        <v>4</v>
      </c>
      <c r="G37" s="3" t="s">
        <v>5</v>
      </c>
      <c r="H37" s="3" t="s">
        <v>6</v>
      </c>
      <c r="I37" s="3" t="s">
        <v>7</v>
      </c>
      <c r="J37" s="3" t="s">
        <v>8</v>
      </c>
      <c r="K37" s="3" t="s">
        <v>9</v>
      </c>
      <c r="L37" s="3" t="s">
        <v>10</v>
      </c>
      <c r="M37" s="3" t="s">
        <v>11</v>
      </c>
      <c r="P37">
        <f t="shared" si="1"/>
        <v>0</v>
      </c>
      <c r="Q37" s="5">
        <f t="shared" si="2"/>
        <v>0</v>
      </c>
      <c r="S37" s="7">
        <f t="shared" si="4"/>
        <v>0</v>
      </c>
    </row>
    <row r="38" spans="3:19" x14ac:dyDescent="0.35">
      <c r="C38" s="22">
        <f>IF(B7="dimanche","",A7)</f>
        <v>43410</v>
      </c>
      <c r="D38" s="8"/>
      <c r="E38" s="8"/>
      <c r="F38" s="8"/>
      <c r="G38" s="8"/>
      <c r="H38" s="8"/>
      <c r="I38" s="3"/>
      <c r="J38" s="8"/>
      <c r="K38" s="8"/>
      <c r="L38" s="8" t="str">
        <f>IFERROR(J38/K38,"")</f>
        <v/>
      </c>
      <c r="N38" s="9">
        <f>+C38</f>
        <v>43410</v>
      </c>
      <c r="O38" s="4">
        <f>+M42</f>
        <v>0</v>
      </c>
      <c r="P38">
        <f t="shared" si="1"/>
        <v>0</v>
      </c>
      <c r="Q38" s="5">
        <f t="shared" si="2"/>
        <v>0</v>
      </c>
      <c r="R38" s="6">
        <f t="shared" si="3"/>
        <v>15</v>
      </c>
      <c r="S38" s="7">
        <f t="shared" si="4"/>
        <v>0</v>
      </c>
    </row>
    <row r="39" spans="3:19" x14ac:dyDescent="0.35">
      <c r="C39" s="22"/>
      <c r="D39" s="8"/>
      <c r="E39" s="8"/>
      <c r="F39" s="8"/>
      <c r="G39" s="8"/>
      <c r="H39" s="8"/>
      <c r="I39" s="3"/>
      <c r="J39" s="8"/>
      <c r="K39" s="8"/>
      <c r="L39" s="8" t="str">
        <f t="shared" ref="L39:L40" si="9">IFERROR(J39/K39,"")</f>
        <v/>
      </c>
      <c r="P39">
        <f t="shared" si="1"/>
        <v>0</v>
      </c>
      <c r="Q39" s="5">
        <f t="shared" si="2"/>
        <v>0</v>
      </c>
      <c r="S39" s="7">
        <f t="shared" si="4"/>
        <v>0</v>
      </c>
    </row>
    <row r="40" spans="3:19" x14ac:dyDescent="0.35">
      <c r="C40" s="22"/>
      <c r="D40" s="8"/>
      <c r="E40" s="8"/>
      <c r="F40" s="8"/>
      <c r="G40" s="8"/>
      <c r="H40" s="8"/>
      <c r="I40" s="3"/>
      <c r="J40" s="8"/>
      <c r="K40" s="8"/>
      <c r="L40" s="8" t="str">
        <f t="shared" si="9"/>
        <v/>
      </c>
      <c r="P40">
        <f t="shared" si="1"/>
        <v>0</v>
      </c>
      <c r="Q40" s="5">
        <f t="shared" si="2"/>
        <v>0</v>
      </c>
      <c r="S40" s="7">
        <f t="shared" si="4"/>
        <v>0</v>
      </c>
    </row>
    <row r="41" spans="3:19" x14ac:dyDescent="0.35">
      <c r="C41" s="22"/>
      <c r="D41" s="3"/>
      <c r="E41" s="3"/>
      <c r="F41" s="3"/>
      <c r="G41" s="3"/>
      <c r="H41" s="3"/>
      <c r="I41" s="3"/>
      <c r="J41" s="3"/>
      <c r="K41" s="3"/>
      <c r="L41" s="8"/>
      <c r="P41">
        <f t="shared" si="1"/>
        <v>0</v>
      </c>
      <c r="Q41" s="5">
        <f t="shared" si="2"/>
        <v>0</v>
      </c>
      <c r="S41" s="7">
        <f t="shared" si="4"/>
        <v>0</v>
      </c>
    </row>
    <row r="42" spans="3:19" x14ac:dyDescent="0.35">
      <c r="H42" s="4">
        <f>SUM(H38:H41)</f>
        <v>0</v>
      </c>
      <c r="L42" s="4">
        <f>SUM(L38:L41)</f>
        <v>0</v>
      </c>
      <c r="M42">
        <f>L42-H42</f>
        <v>0</v>
      </c>
      <c r="P42">
        <f t="shared" si="1"/>
        <v>0</v>
      </c>
      <c r="Q42" s="5">
        <f t="shared" si="2"/>
        <v>0</v>
      </c>
      <c r="S42" s="7">
        <f t="shared" si="4"/>
        <v>0</v>
      </c>
    </row>
    <row r="43" spans="3:19" x14ac:dyDescent="0.35">
      <c r="P43">
        <f t="shared" si="1"/>
        <v>0</v>
      </c>
      <c r="Q43" s="5">
        <f t="shared" si="2"/>
        <v>0</v>
      </c>
      <c r="S43" s="7">
        <f t="shared" si="4"/>
        <v>0</v>
      </c>
    </row>
    <row r="44" spans="3:19" x14ac:dyDescent="0.35">
      <c r="C44" s="3" t="s">
        <v>1</v>
      </c>
      <c r="D44" s="3" t="s">
        <v>2</v>
      </c>
      <c r="E44" s="3" t="s">
        <v>3</v>
      </c>
      <c r="F44" s="3" t="s">
        <v>4</v>
      </c>
      <c r="G44" s="3" t="s">
        <v>5</v>
      </c>
      <c r="H44" s="3" t="s">
        <v>6</v>
      </c>
      <c r="I44" s="3" t="s">
        <v>7</v>
      </c>
      <c r="J44" s="3" t="s">
        <v>8</v>
      </c>
      <c r="K44" s="3" t="s">
        <v>9</v>
      </c>
      <c r="L44" s="3" t="s">
        <v>10</v>
      </c>
      <c r="M44" s="3" t="s">
        <v>11</v>
      </c>
      <c r="P44">
        <f t="shared" si="1"/>
        <v>0</v>
      </c>
      <c r="Q44" s="5">
        <f t="shared" si="2"/>
        <v>0</v>
      </c>
      <c r="S44" s="7">
        <f t="shared" si="4"/>
        <v>0</v>
      </c>
    </row>
    <row r="45" spans="3:19" x14ac:dyDescent="0.35">
      <c r="C45" s="22">
        <f>IF(B8="dimanche","",A8)</f>
        <v>43411</v>
      </c>
      <c r="D45" s="8"/>
      <c r="E45" s="8"/>
      <c r="F45" s="8"/>
      <c r="G45" s="8"/>
      <c r="H45" s="8"/>
      <c r="I45" s="3"/>
      <c r="J45" s="8"/>
      <c r="K45" s="8"/>
      <c r="L45" s="8" t="str">
        <f>IFERROR(J45/K45,"")</f>
        <v/>
      </c>
      <c r="N45" s="9">
        <f>+C45</f>
        <v>43411</v>
      </c>
      <c r="O45" s="4">
        <f>+M49</f>
        <v>0</v>
      </c>
      <c r="P45">
        <f t="shared" si="1"/>
        <v>0</v>
      </c>
      <c r="Q45" s="5">
        <f t="shared" si="2"/>
        <v>0</v>
      </c>
      <c r="R45" s="6">
        <f>17+P45</f>
        <v>17</v>
      </c>
      <c r="S45" s="7">
        <f t="shared" si="4"/>
        <v>0</v>
      </c>
    </row>
    <row r="46" spans="3:19" x14ac:dyDescent="0.35">
      <c r="C46" s="22"/>
      <c r="D46" s="8"/>
      <c r="E46" s="8"/>
      <c r="F46" s="8"/>
      <c r="G46" s="8"/>
      <c r="H46" s="8"/>
      <c r="I46" s="3"/>
      <c r="J46" s="8"/>
      <c r="K46" s="8"/>
      <c r="L46" s="8" t="str">
        <f t="shared" ref="L46:L47" si="10">IFERROR(J46/K46,"")</f>
        <v/>
      </c>
      <c r="P46">
        <f t="shared" si="1"/>
        <v>0</v>
      </c>
      <c r="Q46" s="5">
        <f t="shared" si="2"/>
        <v>0</v>
      </c>
      <c r="S46" s="7">
        <f t="shared" si="4"/>
        <v>0</v>
      </c>
    </row>
    <row r="47" spans="3:19" x14ac:dyDescent="0.35">
      <c r="C47" s="22"/>
      <c r="D47" s="8"/>
      <c r="E47" s="8"/>
      <c r="F47" s="8"/>
      <c r="G47" s="8"/>
      <c r="H47" s="8"/>
      <c r="I47" s="3"/>
      <c r="J47" s="8"/>
      <c r="K47" s="8"/>
      <c r="L47" s="8" t="str">
        <f t="shared" si="10"/>
        <v/>
      </c>
      <c r="P47">
        <f t="shared" si="1"/>
        <v>0</v>
      </c>
      <c r="Q47" s="5">
        <f t="shared" si="2"/>
        <v>0</v>
      </c>
      <c r="S47" s="7">
        <f t="shared" si="4"/>
        <v>0</v>
      </c>
    </row>
    <row r="48" spans="3:19" x14ac:dyDescent="0.35">
      <c r="C48" s="22"/>
      <c r="D48" s="3"/>
      <c r="E48" s="3"/>
      <c r="F48" s="3"/>
      <c r="G48" s="3"/>
      <c r="H48" s="3"/>
      <c r="I48" s="3"/>
      <c r="J48" s="3"/>
      <c r="K48" s="3"/>
      <c r="L48" s="8"/>
      <c r="P48">
        <f t="shared" si="1"/>
        <v>0</v>
      </c>
      <c r="Q48" s="5">
        <f t="shared" si="2"/>
        <v>0</v>
      </c>
      <c r="S48" s="7">
        <f t="shared" si="4"/>
        <v>0</v>
      </c>
    </row>
    <row r="49" spans="3:19" x14ac:dyDescent="0.35">
      <c r="H49" s="4">
        <f>SUM(H45:H48)</f>
        <v>0</v>
      </c>
      <c r="L49" s="4">
        <f>SUM(L45:L48)</f>
        <v>0</v>
      </c>
      <c r="M49">
        <f>L49-H49</f>
        <v>0</v>
      </c>
      <c r="P49">
        <f t="shared" si="1"/>
        <v>0</v>
      </c>
      <c r="Q49" s="5">
        <f t="shared" si="2"/>
        <v>0</v>
      </c>
      <c r="S49" s="7">
        <f t="shared" si="4"/>
        <v>0</v>
      </c>
    </row>
    <row r="50" spans="3:19" x14ac:dyDescent="0.35">
      <c r="P50">
        <f t="shared" si="1"/>
        <v>0</v>
      </c>
      <c r="Q50" s="5">
        <f t="shared" si="2"/>
        <v>0</v>
      </c>
      <c r="S50" s="7">
        <f t="shared" si="4"/>
        <v>0</v>
      </c>
    </row>
    <row r="51" spans="3:19" x14ac:dyDescent="0.35">
      <c r="C51" s="3" t="s">
        <v>1</v>
      </c>
      <c r="D51" s="3" t="s">
        <v>2</v>
      </c>
      <c r="E51" s="3" t="s">
        <v>3</v>
      </c>
      <c r="F51" s="3" t="s">
        <v>4</v>
      </c>
      <c r="G51" s="3" t="s">
        <v>5</v>
      </c>
      <c r="H51" s="3" t="s">
        <v>6</v>
      </c>
      <c r="I51" s="3" t="s">
        <v>7</v>
      </c>
      <c r="J51" s="3" t="s">
        <v>8</v>
      </c>
      <c r="K51" s="3" t="s">
        <v>9</v>
      </c>
      <c r="L51" s="3" t="s">
        <v>10</v>
      </c>
      <c r="M51" s="3" t="s">
        <v>11</v>
      </c>
      <c r="P51">
        <f t="shared" si="1"/>
        <v>0</v>
      </c>
      <c r="Q51" s="5">
        <f t="shared" si="2"/>
        <v>0</v>
      </c>
      <c r="S51" s="7">
        <f t="shared" si="4"/>
        <v>0</v>
      </c>
    </row>
    <row r="52" spans="3:19" x14ac:dyDescent="0.35">
      <c r="C52" s="22">
        <f>IF(B9="dimanche","",A9)</f>
        <v>43412</v>
      </c>
      <c r="D52" s="8"/>
      <c r="E52" s="8"/>
      <c r="F52" s="8"/>
      <c r="G52" s="8"/>
      <c r="H52" s="8"/>
      <c r="I52" s="3"/>
      <c r="J52" s="8"/>
      <c r="K52" s="8"/>
      <c r="L52" s="8" t="str">
        <f>IFERROR(J52/K52,"")</f>
        <v/>
      </c>
      <c r="N52" s="9">
        <f>+C52</f>
        <v>43412</v>
      </c>
      <c r="O52" s="4">
        <f>+M56</f>
        <v>0</v>
      </c>
      <c r="P52">
        <f t="shared" si="1"/>
        <v>0</v>
      </c>
      <c r="Q52" s="5">
        <f t="shared" si="2"/>
        <v>0</v>
      </c>
      <c r="R52" s="6">
        <f>17+P52</f>
        <v>17</v>
      </c>
      <c r="S52" s="7">
        <f t="shared" si="4"/>
        <v>0</v>
      </c>
    </row>
    <row r="53" spans="3:19" x14ac:dyDescent="0.35">
      <c r="C53" s="22"/>
      <c r="D53" s="8"/>
      <c r="E53" s="8"/>
      <c r="F53" s="8"/>
      <c r="G53" s="8"/>
      <c r="H53" s="8"/>
      <c r="I53" s="3"/>
      <c r="J53" s="8"/>
      <c r="K53" s="8"/>
      <c r="L53" s="8" t="str">
        <f t="shared" ref="L53:L54" si="11">IFERROR(J53/K53,"")</f>
        <v/>
      </c>
      <c r="P53">
        <f t="shared" si="1"/>
        <v>0</v>
      </c>
      <c r="Q53" s="5">
        <f t="shared" si="2"/>
        <v>0</v>
      </c>
      <c r="S53" s="7">
        <f t="shared" si="4"/>
        <v>0</v>
      </c>
    </row>
    <row r="54" spans="3:19" x14ac:dyDescent="0.35">
      <c r="C54" s="22"/>
      <c r="D54" s="8"/>
      <c r="E54" s="8"/>
      <c r="F54" s="8"/>
      <c r="G54" s="8"/>
      <c r="H54" s="8"/>
      <c r="I54" s="3"/>
      <c r="J54" s="8"/>
      <c r="K54" s="8"/>
      <c r="L54" s="8" t="str">
        <f t="shared" si="11"/>
        <v/>
      </c>
      <c r="P54">
        <f t="shared" si="1"/>
        <v>0</v>
      </c>
      <c r="Q54" s="5">
        <f t="shared" si="2"/>
        <v>0</v>
      </c>
      <c r="S54" s="7">
        <f t="shared" si="4"/>
        <v>0</v>
      </c>
    </row>
    <row r="55" spans="3:19" x14ac:dyDescent="0.35">
      <c r="C55" s="22"/>
      <c r="D55" s="3"/>
      <c r="E55" s="3"/>
      <c r="F55" s="3"/>
      <c r="G55" s="3"/>
      <c r="H55" s="3"/>
      <c r="I55" s="3"/>
      <c r="J55" s="3"/>
      <c r="K55" s="3"/>
      <c r="L55" s="8"/>
      <c r="P55">
        <f t="shared" si="1"/>
        <v>0</v>
      </c>
      <c r="Q55" s="5">
        <f t="shared" si="2"/>
        <v>0</v>
      </c>
      <c r="S55" s="7">
        <f t="shared" si="4"/>
        <v>0</v>
      </c>
    </row>
    <row r="56" spans="3:19" x14ac:dyDescent="0.35">
      <c r="H56" s="4">
        <f>SUM(H52:H55)</f>
        <v>0</v>
      </c>
      <c r="L56" s="4">
        <f>SUM(L52:L55)</f>
        <v>0</v>
      </c>
      <c r="M56">
        <f>L56-H56</f>
        <v>0</v>
      </c>
      <c r="P56">
        <f t="shared" si="1"/>
        <v>0</v>
      </c>
      <c r="Q56" s="5">
        <f t="shared" si="2"/>
        <v>0</v>
      </c>
      <c r="S56" s="7">
        <f t="shared" si="4"/>
        <v>0</v>
      </c>
    </row>
    <row r="57" spans="3:19" x14ac:dyDescent="0.35">
      <c r="P57">
        <f t="shared" si="1"/>
        <v>0</v>
      </c>
      <c r="Q57" s="5">
        <f t="shared" si="2"/>
        <v>0</v>
      </c>
      <c r="S57" s="7">
        <f t="shared" si="4"/>
        <v>0</v>
      </c>
    </row>
    <row r="58" spans="3:19" x14ac:dyDescent="0.35">
      <c r="C58" s="3" t="s">
        <v>1</v>
      </c>
      <c r="D58" s="3" t="s">
        <v>2</v>
      </c>
      <c r="E58" s="3" t="s">
        <v>3</v>
      </c>
      <c r="F58" s="3" t="s">
        <v>4</v>
      </c>
      <c r="G58" s="3" t="s">
        <v>5</v>
      </c>
      <c r="H58" s="3" t="s">
        <v>6</v>
      </c>
      <c r="I58" s="3" t="s">
        <v>7</v>
      </c>
      <c r="J58" s="3" t="s">
        <v>8</v>
      </c>
      <c r="K58" s="3" t="s">
        <v>9</v>
      </c>
      <c r="L58" s="3" t="s">
        <v>10</v>
      </c>
      <c r="M58" s="3" t="s">
        <v>11</v>
      </c>
      <c r="P58">
        <f t="shared" si="1"/>
        <v>0</v>
      </c>
      <c r="Q58" s="5">
        <f t="shared" si="2"/>
        <v>0</v>
      </c>
      <c r="S58" s="7">
        <f t="shared" si="4"/>
        <v>0</v>
      </c>
    </row>
    <row r="59" spans="3:19" x14ac:dyDescent="0.35">
      <c r="C59" s="22">
        <f>IF(B10="dimanche","",A10)</f>
        <v>43413</v>
      </c>
      <c r="D59" s="8"/>
      <c r="E59" s="8"/>
      <c r="F59" s="8"/>
      <c r="G59" s="8"/>
      <c r="H59" s="8"/>
      <c r="I59" s="3"/>
      <c r="J59" s="8"/>
      <c r="K59" s="8"/>
      <c r="L59" s="8" t="str">
        <f>IFERROR(J59/K59,"")</f>
        <v/>
      </c>
      <c r="N59" s="9">
        <f>+C59</f>
        <v>43413</v>
      </c>
      <c r="O59" s="4">
        <f>+M63</f>
        <v>0</v>
      </c>
      <c r="P59">
        <f t="shared" si="1"/>
        <v>0</v>
      </c>
      <c r="Q59" s="5">
        <f t="shared" si="2"/>
        <v>0</v>
      </c>
      <c r="R59" s="6">
        <f>17+P59</f>
        <v>17</v>
      </c>
      <c r="S59" s="7">
        <f t="shared" si="4"/>
        <v>0</v>
      </c>
    </row>
    <row r="60" spans="3:19" x14ac:dyDescent="0.35">
      <c r="C60" s="22"/>
      <c r="D60" s="8"/>
      <c r="E60" s="8"/>
      <c r="F60" s="8"/>
      <c r="G60" s="8"/>
      <c r="H60" s="8"/>
      <c r="I60" s="3"/>
      <c r="J60" s="8"/>
      <c r="K60" s="8"/>
      <c r="L60" s="8" t="str">
        <f t="shared" ref="L60:L61" si="12">IFERROR(J60/K60,"")</f>
        <v/>
      </c>
      <c r="P60">
        <f t="shared" si="1"/>
        <v>0</v>
      </c>
      <c r="Q60" s="5">
        <f t="shared" si="2"/>
        <v>0</v>
      </c>
      <c r="S60" s="7">
        <f t="shared" si="4"/>
        <v>0</v>
      </c>
    </row>
    <row r="61" spans="3:19" x14ac:dyDescent="0.35">
      <c r="C61" s="22"/>
      <c r="D61" s="8"/>
      <c r="E61" s="8"/>
      <c r="F61" s="8"/>
      <c r="G61" s="8"/>
      <c r="H61" s="8"/>
      <c r="I61" s="3"/>
      <c r="J61" s="8"/>
      <c r="K61" s="8"/>
      <c r="L61" s="8" t="str">
        <f t="shared" si="12"/>
        <v/>
      </c>
      <c r="P61">
        <f t="shared" si="1"/>
        <v>0</v>
      </c>
      <c r="Q61" s="5">
        <f t="shared" si="2"/>
        <v>0</v>
      </c>
      <c r="S61" s="7">
        <f t="shared" si="4"/>
        <v>0</v>
      </c>
    </row>
    <row r="62" spans="3:19" x14ac:dyDescent="0.35">
      <c r="C62" s="22"/>
      <c r="D62" s="3"/>
      <c r="E62" s="3"/>
      <c r="F62" s="3"/>
      <c r="G62" s="3"/>
      <c r="H62" s="3"/>
      <c r="I62" s="3"/>
      <c r="J62" s="3"/>
      <c r="K62" s="3"/>
      <c r="L62" s="8"/>
      <c r="P62">
        <f t="shared" si="1"/>
        <v>0</v>
      </c>
      <c r="Q62" s="5">
        <f t="shared" si="2"/>
        <v>0</v>
      </c>
      <c r="S62" s="7">
        <f t="shared" si="4"/>
        <v>0</v>
      </c>
    </row>
    <row r="63" spans="3:19" x14ac:dyDescent="0.35">
      <c r="H63" s="4">
        <f>SUM(H59:H62)</f>
        <v>0</v>
      </c>
      <c r="L63" s="4">
        <f>SUM(L59:L62)</f>
        <v>0</v>
      </c>
      <c r="M63">
        <f>L63-H63</f>
        <v>0</v>
      </c>
      <c r="P63">
        <f t="shared" si="1"/>
        <v>0</v>
      </c>
      <c r="Q63" s="5">
        <f t="shared" si="2"/>
        <v>0</v>
      </c>
      <c r="S63" s="7">
        <f t="shared" si="4"/>
        <v>0</v>
      </c>
    </row>
    <row r="64" spans="3:19" x14ac:dyDescent="0.35">
      <c r="P64">
        <f t="shared" si="1"/>
        <v>0</v>
      </c>
      <c r="Q64" s="5">
        <f t="shared" si="2"/>
        <v>0</v>
      </c>
      <c r="S64" s="7">
        <f t="shared" si="4"/>
        <v>0</v>
      </c>
    </row>
    <row r="65" spans="3:19" x14ac:dyDescent="0.35">
      <c r="C65" s="3" t="s">
        <v>1</v>
      </c>
      <c r="D65" s="3" t="s">
        <v>2</v>
      </c>
      <c r="E65" s="3" t="s">
        <v>3</v>
      </c>
      <c r="F65" s="3" t="s">
        <v>4</v>
      </c>
      <c r="G65" s="3" t="s">
        <v>5</v>
      </c>
      <c r="H65" s="3" t="s">
        <v>6</v>
      </c>
      <c r="I65" s="3" t="s">
        <v>7</v>
      </c>
      <c r="J65" s="3" t="s">
        <v>8</v>
      </c>
      <c r="K65" s="3" t="s">
        <v>9</v>
      </c>
      <c r="L65" s="3" t="s">
        <v>10</v>
      </c>
      <c r="M65" s="3" t="s">
        <v>11</v>
      </c>
      <c r="P65">
        <f t="shared" si="1"/>
        <v>0</v>
      </c>
      <c r="Q65" s="5">
        <f t="shared" si="2"/>
        <v>0</v>
      </c>
      <c r="S65" s="7">
        <f t="shared" si="4"/>
        <v>0</v>
      </c>
    </row>
    <row r="66" spans="3:19" x14ac:dyDescent="0.35">
      <c r="C66" s="22">
        <f>IF(B11="dimanche","",A11)</f>
        <v>43414</v>
      </c>
      <c r="D66" s="8"/>
      <c r="E66" s="8"/>
      <c r="F66" s="8"/>
      <c r="G66" s="8"/>
      <c r="H66" s="8"/>
      <c r="I66" s="3"/>
      <c r="J66" s="8"/>
      <c r="K66" s="8"/>
      <c r="L66" s="8" t="str">
        <f>IFERROR(J66/K66,"")</f>
        <v/>
      </c>
      <c r="N66" s="9">
        <f>+C66</f>
        <v>43414</v>
      </c>
      <c r="O66" s="4">
        <f>+M70</f>
        <v>0</v>
      </c>
      <c r="P66">
        <f t="shared" si="1"/>
        <v>0</v>
      </c>
      <c r="Q66" s="5">
        <f t="shared" si="2"/>
        <v>0</v>
      </c>
      <c r="R66" s="6">
        <f>17+P66</f>
        <v>17</v>
      </c>
      <c r="S66" s="7">
        <f t="shared" si="4"/>
        <v>0</v>
      </c>
    </row>
    <row r="67" spans="3:19" x14ac:dyDescent="0.35">
      <c r="C67" s="22"/>
      <c r="D67" s="8"/>
      <c r="E67" s="8"/>
      <c r="F67" s="8"/>
      <c r="G67" s="8"/>
      <c r="H67" s="8"/>
      <c r="I67" s="3"/>
      <c r="J67" s="8"/>
      <c r="K67" s="8"/>
      <c r="L67" s="8" t="str">
        <f t="shared" ref="L67:L68" si="13">IFERROR(J67/K67,"")</f>
        <v/>
      </c>
      <c r="P67">
        <f t="shared" si="1"/>
        <v>0</v>
      </c>
      <c r="Q67" s="5">
        <f t="shared" si="2"/>
        <v>0</v>
      </c>
      <c r="S67" s="7">
        <f t="shared" si="4"/>
        <v>0</v>
      </c>
    </row>
    <row r="68" spans="3:19" x14ac:dyDescent="0.35">
      <c r="C68" s="22"/>
      <c r="D68" s="8"/>
      <c r="E68" s="8"/>
      <c r="F68" s="8"/>
      <c r="G68" s="8"/>
      <c r="H68" s="8"/>
      <c r="I68" s="3"/>
      <c r="J68" s="8"/>
      <c r="K68" s="8"/>
      <c r="L68" s="8" t="str">
        <f t="shared" si="13"/>
        <v/>
      </c>
      <c r="P68">
        <f t="shared" ref="P68:P131" si="14">INT(O68)</f>
        <v>0</v>
      </c>
      <c r="Q68" s="5">
        <f t="shared" ref="Q68:Q131" si="15">O68-P68</f>
        <v>0</v>
      </c>
      <c r="S68" s="7">
        <f t="shared" ref="S68:S131" si="16">Q68*60</f>
        <v>0</v>
      </c>
    </row>
    <row r="69" spans="3:19" x14ac:dyDescent="0.35">
      <c r="C69" s="22"/>
      <c r="D69" s="3"/>
      <c r="E69" s="3"/>
      <c r="F69" s="3"/>
      <c r="G69" s="3"/>
      <c r="H69" s="3"/>
      <c r="I69" s="3"/>
      <c r="J69" s="3"/>
      <c r="K69" s="3"/>
      <c r="L69" s="8"/>
      <c r="P69">
        <f t="shared" si="14"/>
        <v>0</v>
      </c>
      <c r="Q69" s="5">
        <f t="shared" si="15"/>
        <v>0</v>
      </c>
      <c r="S69" s="7">
        <f t="shared" si="16"/>
        <v>0</v>
      </c>
    </row>
    <row r="70" spans="3:19" x14ac:dyDescent="0.35">
      <c r="H70" s="4">
        <f>SUM(H66:H69)</f>
        <v>0</v>
      </c>
      <c r="L70" s="4">
        <f>SUM(L66:L69)</f>
        <v>0</v>
      </c>
      <c r="M70">
        <f>L70-H70</f>
        <v>0</v>
      </c>
      <c r="P70">
        <f t="shared" si="14"/>
        <v>0</v>
      </c>
      <c r="Q70" s="5">
        <f t="shared" si="15"/>
        <v>0</v>
      </c>
      <c r="S70" s="7">
        <f t="shared" si="16"/>
        <v>0</v>
      </c>
    </row>
    <row r="71" spans="3:19" x14ac:dyDescent="0.35">
      <c r="P71">
        <f t="shared" si="14"/>
        <v>0</v>
      </c>
      <c r="Q71" s="5">
        <f t="shared" si="15"/>
        <v>0</v>
      </c>
      <c r="S71" s="7">
        <f t="shared" si="16"/>
        <v>0</v>
      </c>
    </row>
    <row r="72" spans="3:19" x14ac:dyDescent="0.35">
      <c r="C72" s="3" t="s">
        <v>1</v>
      </c>
      <c r="D72" s="3" t="s">
        <v>2</v>
      </c>
      <c r="E72" s="3" t="s">
        <v>3</v>
      </c>
      <c r="F72" s="3" t="s">
        <v>4</v>
      </c>
      <c r="G72" s="3" t="s">
        <v>5</v>
      </c>
      <c r="H72" s="3" t="s">
        <v>6</v>
      </c>
      <c r="I72" s="3" t="s">
        <v>7</v>
      </c>
      <c r="J72" s="3" t="s">
        <v>8</v>
      </c>
      <c r="K72" s="3" t="s">
        <v>9</v>
      </c>
      <c r="L72" s="3" t="s">
        <v>10</v>
      </c>
      <c r="M72" s="3" t="s">
        <v>11</v>
      </c>
      <c r="P72">
        <f t="shared" si="14"/>
        <v>0</v>
      </c>
      <c r="Q72" s="5">
        <f t="shared" si="15"/>
        <v>0</v>
      </c>
      <c r="S72" s="7">
        <f t="shared" si="16"/>
        <v>0</v>
      </c>
    </row>
    <row r="73" spans="3:19" x14ac:dyDescent="0.35">
      <c r="C73" s="22" t="str">
        <f>IF(B12="dimanche","",A12)</f>
        <v/>
      </c>
      <c r="D73" s="8"/>
      <c r="E73" s="8"/>
      <c r="F73" s="8"/>
      <c r="G73" s="8"/>
      <c r="H73" s="8"/>
      <c r="I73" s="3"/>
      <c r="J73" s="8"/>
      <c r="K73" s="8"/>
      <c r="L73" s="8" t="str">
        <f>IFERROR(J73/K73,"")</f>
        <v/>
      </c>
      <c r="N73" s="9" t="str">
        <f>+C73</f>
        <v/>
      </c>
      <c r="O73" s="4">
        <f>+M77</f>
        <v>0</v>
      </c>
      <c r="P73">
        <f t="shared" si="14"/>
        <v>0</v>
      </c>
      <c r="Q73" s="5">
        <f t="shared" si="15"/>
        <v>0</v>
      </c>
      <c r="R73" s="6">
        <f>17+P73</f>
        <v>17</v>
      </c>
      <c r="S73" s="7">
        <f t="shared" si="16"/>
        <v>0</v>
      </c>
    </row>
    <row r="74" spans="3:19" x14ac:dyDescent="0.35">
      <c r="C74" s="22"/>
      <c r="D74" s="8"/>
      <c r="E74" s="8"/>
      <c r="F74" s="8"/>
      <c r="G74" s="8"/>
      <c r="H74" s="8"/>
      <c r="I74" s="3"/>
      <c r="J74" s="8"/>
      <c r="K74" s="8"/>
      <c r="L74" s="8" t="str">
        <f t="shared" ref="L74:L75" si="17">IFERROR(J74/K74,"")</f>
        <v/>
      </c>
      <c r="P74">
        <f t="shared" si="14"/>
        <v>0</v>
      </c>
      <c r="Q74" s="5">
        <f t="shared" si="15"/>
        <v>0</v>
      </c>
      <c r="S74" s="7">
        <f t="shared" si="16"/>
        <v>0</v>
      </c>
    </row>
    <row r="75" spans="3:19" x14ac:dyDescent="0.35">
      <c r="C75" s="22"/>
      <c r="D75" s="8"/>
      <c r="E75" s="8"/>
      <c r="F75" s="8"/>
      <c r="G75" s="8"/>
      <c r="H75" s="8"/>
      <c r="I75" s="3"/>
      <c r="J75" s="8"/>
      <c r="K75" s="8"/>
      <c r="L75" s="8" t="str">
        <f t="shared" si="17"/>
        <v/>
      </c>
      <c r="P75">
        <f t="shared" si="14"/>
        <v>0</v>
      </c>
      <c r="Q75" s="5">
        <f t="shared" si="15"/>
        <v>0</v>
      </c>
      <c r="S75" s="7">
        <f t="shared" si="16"/>
        <v>0</v>
      </c>
    </row>
    <row r="76" spans="3:19" x14ac:dyDescent="0.35">
      <c r="C76" s="22"/>
      <c r="D76" s="3"/>
      <c r="E76" s="3"/>
      <c r="F76" s="3"/>
      <c r="G76" s="3"/>
      <c r="H76" s="3"/>
      <c r="I76" s="3"/>
      <c r="J76" s="3"/>
      <c r="K76" s="3"/>
      <c r="L76" s="8"/>
      <c r="P76">
        <f t="shared" si="14"/>
        <v>0</v>
      </c>
      <c r="Q76" s="5">
        <f t="shared" si="15"/>
        <v>0</v>
      </c>
      <c r="S76" s="7">
        <f t="shared" si="16"/>
        <v>0</v>
      </c>
    </row>
    <row r="77" spans="3:19" x14ac:dyDescent="0.35">
      <c r="H77" s="4">
        <f>SUM(H73:H76)</f>
        <v>0</v>
      </c>
      <c r="L77" s="4">
        <f>SUM(L73:L76)</f>
        <v>0</v>
      </c>
      <c r="M77">
        <f>L77-H77</f>
        <v>0</v>
      </c>
      <c r="P77">
        <f t="shared" si="14"/>
        <v>0</v>
      </c>
      <c r="Q77" s="5">
        <f t="shared" si="15"/>
        <v>0</v>
      </c>
      <c r="S77" s="7">
        <f t="shared" si="16"/>
        <v>0</v>
      </c>
    </row>
    <row r="78" spans="3:19" x14ac:dyDescent="0.35">
      <c r="P78">
        <f t="shared" si="14"/>
        <v>0</v>
      </c>
      <c r="Q78" s="5">
        <f t="shared" si="15"/>
        <v>0</v>
      </c>
      <c r="S78" s="7">
        <f t="shared" si="16"/>
        <v>0</v>
      </c>
    </row>
    <row r="79" spans="3:19" x14ac:dyDescent="0.35">
      <c r="C79" s="3" t="s">
        <v>1</v>
      </c>
      <c r="D79" s="3" t="s">
        <v>2</v>
      </c>
      <c r="E79" s="3" t="s">
        <v>3</v>
      </c>
      <c r="F79" s="3" t="s">
        <v>4</v>
      </c>
      <c r="G79" s="3" t="s">
        <v>5</v>
      </c>
      <c r="H79" s="3" t="s">
        <v>6</v>
      </c>
      <c r="I79" s="3" t="s">
        <v>7</v>
      </c>
      <c r="J79" s="3" t="s">
        <v>8</v>
      </c>
      <c r="K79" s="3" t="s">
        <v>9</v>
      </c>
      <c r="L79" s="3" t="s">
        <v>10</v>
      </c>
      <c r="M79" s="3" t="s">
        <v>11</v>
      </c>
      <c r="P79">
        <f t="shared" si="14"/>
        <v>0</v>
      </c>
      <c r="Q79" s="5">
        <f t="shared" si="15"/>
        <v>0</v>
      </c>
      <c r="S79" s="7">
        <f t="shared" si="16"/>
        <v>0</v>
      </c>
    </row>
    <row r="80" spans="3:19" x14ac:dyDescent="0.35">
      <c r="C80" s="22">
        <f>IF(B13="dimanche","",A13)</f>
        <v>43416</v>
      </c>
      <c r="D80" s="8"/>
      <c r="E80" s="8"/>
      <c r="F80" s="8"/>
      <c r="G80" s="8"/>
      <c r="H80" s="8"/>
      <c r="I80" s="3"/>
      <c r="J80" s="8"/>
      <c r="K80" s="8"/>
      <c r="L80" s="8" t="str">
        <f>IFERROR(J80/K80,"")</f>
        <v/>
      </c>
      <c r="N80" s="9">
        <f>+C80</f>
        <v>43416</v>
      </c>
      <c r="O80" s="4">
        <f>+M84</f>
        <v>0</v>
      </c>
      <c r="P80">
        <f t="shared" si="14"/>
        <v>0</v>
      </c>
      <c r="Q80" s="5">
        <f t="shared" si="15"/>
        <v>0</v>
      </c>
      <c r="R80" s="6">
        <f>13.25+P80</f>
        <v>13.25</v>
      </c>
      <c r="S80" s="7">
        <f t="shared" si="16"/>
        <v>0</v>
      </c>
    </row>
    <row r="81" spans="3:19" x14ac:dyDescent="0.35">
      <c r="C81" s="22"/>
      <c r="D81" s="8"/>
      <c r="E81" s="8"/>
      <c r="F81" s="8"/>
      <c r="G81" s="8"/>
      <c r="H81" s="8"/>
      <c r="I81" s="3"/>
      <c r="J81" s="8"/>
      <c r="K81" s="8"/>
      <c r="L81" s="8" t="str">
        <f t="shared" ref="L81:L82" si="18">IFERROR(J81/K81,"")</f>
        <v/>
      </c>
      <c r="P81">
        <f t="shared" si="14"/>
        <v>0</v>
      </c>
      <c r="Q81" s="5">
        <f t="shared" si="15"/>
        <v>0</v>
      </c>
      <c r="S81" s="7">
        <f t="shared" si="16"/>
        <v>0</v>
      </c>
    </row>
    <row r="82" spans="3:19" x14ac:dyDescent="0.35">
      <c r="C82" s="22"/>
      <c r="D82" s="8"/>
      <c r="E82" s="8"/>
      <c r="F82" s="8"/>
      <c r="G82" s="8"/>
      <c r="H82" s="8"/>
      <c r="I82" s="3"/>
      <c r="J82" s="8"/>
      <c r="K82" s="8"/>
      <c r="L82" s="8" t="str">
        <f t="shared" si="18"/>
        <v/>
      </c>
      <c r="P82">
        <f t="shared" si="14"/>
        <v>0</v>
      </c>
      <c r="Q82" s="5">
        <f t="shared" si="15"/>
        <v>0</v>
      </c>
      <c r="S82" s="7">
        <f t="shared" si="16"/>
        <v>0</v>
      </c>
    </row>
    <row r="83" spans="3:19" x14ac:dyDescent="0.35">
      <c r="C83" s="22"/>
      <c r="D83" s="3"/>
      <c r="E83" s="3"/>
      <c r="F83" s="3"/>
      <c r="G83" s="3"/>
      <c r="H83" s="3"/>
      <c r="I83" s="3"/>
      <c r="J83" s="3"/>
      <c r="K83" s="3"/>
      <c r="L83" s="8"/>
      <c r="P83">
        <f t="shared" si="14"/>
        <v>0</v>
      </c>
      <c r="Q83" s="5">
        <f t="shared" si="15"/>
        <v>0</v>
      </c>
      <c r="S83" s="7">
        <f t="shared" si="16"/>
        <v>0</v>
      </c>
    </row>
    <row r="84" spans="3:19" x14ac:dyDescent="0.35">
      <c r="H84" s="4">
        <f>SUM(H80:H83)</f>
        <v>0</v>
      </c>
      <c r="L84" s="4">
        <f>SUM(L80:L83)</f>
        <v>0</v>
      </c>
      <c r="M84">
        <f>L84-H84</f>
        <v>0</v>
      </c>
      <c r="P84">
        <f t="shared" si="14"/>
        <v>0</v>
      </c>
      <c r="Q84" s="5">
        <f t="shared" si="15"/>
        <v>0</v>
      </c>
      <c r="S84" s="7">
        <f t="shared" si="16"/>
        <v>0</v>
      </c>
    </row>
    <row r="85" spans="3:19" x14ac:dyDescent="0.35">
      <c r="P85">
        <f t="shared" si="14"/>
        <v>0</v>
      </c>
      <c r="Q85" s="5">
        <f t="shared" si="15"/>
        <v>0</v>
      </c>
      <c r="S85" s="7">
        <f t="shared" si="16"/>
        <v>0</v>
      </c>
    </row>
    <row r="86" spans="3:19" x14ac:dyDescent="0.35">
      <c r="C86" s="3" t="s">
        <v>1</v>
      </c>
      <c r="D86" s="3" t="s">
        <v>2</v>
      </c>
      <c r="E86" s="3" t="s">
        <v>3</v>
      </c>
      <c r="F86" s="3" t="s">
        <v>4</v>
      </c>
      <c r="G86" s="3" t="s">
        <v>5</v>
      </c>
      <c r="H86" s="3" t="s">
        <v>6</v>
      </c>
      <c r="I86" s="3" t="s">
        <v>7</v>
      </c>
      <c r="J86" s="3" t="s">
        <v>8</v>
      </c>
      <c r="K86" s="3" t="s">
        <v>9</v>
      </c>
      <c r="L86" s="3" t="s">
        <v>10</v>
      </c>
      <c r="M86" s="3" t="s">
        <v>11</v>
      </c>
      <c r="P86">
        <f t="shared" si="14"/>
        <v>0</v>
      </c>
      <c r="Q86" s="5">
        <f t="shared" si="15"/>
        <v>0</v>
      </c>
      <c r="S86" s="7">
        <f t="shared" si="16"/>
        <v>0</v>
      </c>
    </row>
    <row r="87" spans="3:19" x14ac:dyDescent="0.35">
      <c r="C87" s="22">
        <f>IF(B14="dimanche","",A14)</f>
        <v>43417</v>
      </c>
      <c r="D87" s="8"/>
      <c r="E87" s="8"/>
      <c r="F87" s="8"/>
      <c r="G87" s="8"/>
      <c r="H87" s="8"/>
      <c r="I87" s="3"/>
      <c r="J87" s="8"/>
      <c r="K87" s="8"/>
      <c r="L87" s="8" t="str">
        <f>IFERROR(J87/K87,"")</f>
        <v/>
      </c>
      <c r="N87" s="9">
        <f>+C87</f>
        <v>43417</v>
      </c>
      <c r="O87" s="4">
        <f>+M91</f>
        <v>0</v>
      </c>
      <c r="P87">
        <f t="shared" si="14"/>
        <v>0</v>
      </c>
      <c r="Q87" s="5">
        <f t="shared" si="15"/>
        <v>0</v>
      </c>
      <c r="R87" s="6">
        <f>17+P87</f>
        <v>17</v>
      </c>
      <c r="S87" s="7">
        <f t="shared" si="16"/>
        <v>0</v>
      </c>
    </row>
    <row r="88" spans="3:19" x14ac:dyDescent="0.35">
      <c r="C88" s="22"/>
      <c r="D88" s="8"/>
      <c r="E88" s="8"/>
      <c r="F88" s="8"/>
      <c r="G88" s="8"/>
      <c r="H88" s="8"/>
      <c r="I88" s="3"/>
      <c r="J88" s="8"/>
      <c r="K88" s="8"/>
      <c r="L88" s="8" t="str">
        <f t="shared" ref="L88:L89" si="19">IFERROR(J88/K88,"")</f>
        <v/>
      </c>
      <c r="P88">
        <f t="shared" si="14"/>
        <v>0</v>
      </c>
      <c r="Q88" s="5">
        <f t="shared" si="15"/>
        <v>0</v>
      </c>
      <c r="S88" s="7">
        <f t="shared" si="16"/>
        <v>0</v>
      </c>
    </row>
    <row r="89" spans="3:19" x14ac:dyDescent="0.35">
      <c r="C89" s="22"/>
      <c r="D89" s="8"/>
      <c r="E89" s="8"/>
      <c r="F89" s="8"/>
      <c r="G89" s="8"/>
      <c r="H89" s="8"/>
      <c r="I89" s="3"/>
      <c r="J89" s="8"/>
      <c r="K89" s="8"/>
      <c r="L89" s="8" t="str">
        <f t="shared" si="19"/>
        <v/>
      </c>
      <c r="P89">
        <f t="shared" si="14"/>
        <v>0</v>
      </c>
      <c r="Q89" s="5">
        <f t="shared" si="15"/>
        <v>0</v>
      </c>
      <c r="S89" s="7">
        <f t="shared" si="16"/>
        <v>0</v>
      </c>
    </row>
    <row r="90" spans="3:19" x14ac:dyDescent="0.35">
      <c r="C90" s="22"/>
      <c r="D90" s="3"/>
      <c r="E90" s="3"/>
      <c r="F90" s="3"/>
      <c r="G90" s="3"/>
      <c r="H90" s="3"/>
      <c r="I90" s="3"/>
      <c r="J90" s="3"/>
      <c r="K90" s="3"/>
      <c r="L90" s="8"/>
      <c r="P90">
        <f t="shared" si="14"/>
        <v>0</v>
      </c>
      <c r="Q90" s="5">
        <f t="shared" si="15"/>
        <v>0</v>
      </c>
      <c r="S90" s="7">
        <f t="shared" si="16"/>
        <v>0</v>
      </c>
    </row>
    <row r="91" spans="3:19" x14ac:dyDescent="0.35">
      <c r="H91" s="4">
        <f>SUM(H87:H90)</f>
        <v>0</v>
      </c>
      <c r="L91" s="4">
        <f>SUM(L87:L90)</f>
        <v>0</v>
      </c>
      <c r="M91">
        <f>L91-H91</f>
        <v>0</v>
      </c>
      <c r="P91">
        <f t="shared" si="14"/>
        <v>0</v>
      </c>
      <c r="Q91" s="5">
        <f t="shared" si="15"/>
        <v>0</v>
      </c>
      <c r="S91" s="7">
        <f t="shared" si="16"/>
        <v>0</v>
      </c>
    </row>
    <row r="92" spans="3:19" x14ac:dyDescent="0.35">
      <c r="P92">
        <f t="shared" si="14"/>
        <v>0</v>
      </c>
      <c r="Q92" s="5">
        <f t="shared" si="15"/>
        <v>0</v>
      </c>
      <c r="S92" s="7">
        <f t="shared" si="16"/>
        <v>0</v>
      </c>
    </row>
    <row r="93" spans="3:19" x14ac:dyDescent="0.35">
      <c r="C93" s="3" t="s">
        <v>1</v>
      </c>
      <c r="D93" s="3" t="s">
        <v>2</v>
      </c>
      <c r="E93" s="3" t="s">
        <v>3</v>
      </c>
      <c r="F93" s="3" t="s">
        <v>4</v>
      </c>
      <c r="G93" s="3" t="s">
        <v>5</v>
      </c>
      <c r="H93" s="3" t="s">
        <v>6</v>
      </c>
      <c r="I93" s="3" t="s">
        <v>7</v>
      </c>
      <c r="J93" s="3" t="s">
        <v>8</v>
      </c>
      <c r="K93" s="3" t="s">
        <v>9</v>
      </c>
      <c r="L93" s="3" t="s">
        <v>10</v>
      </c>
      <c r="M93" s="3" t="s">
        <v>11</v>
      </c>
      <c r="P93">
        <f t="shared" si="14"/>
        <v>0</v>
      </c>
      <c r="Q93" s="5">
        <f t="shared" si="15"/>
        <v>0</v>
      </c>
      <c r="S93" s="7">
        <f t="shared" si="16"/>
        <v>0</v>
      </c>
    </row>
    <row r="94" spans="3:19" x14ac:dyDescent="0.35">
      <c r="C94" s="22">
        <f>IF(B15="dimanche","",A15)</f>
        <v>43418</v>
      </c>
      <c r="D94" s="8"/>
      <c r="E94" s="8"/>
      <c r="F94" s="8"/>
      <c r="G94" s="8"/>
      <c r="H94" s="8"/>
      <c r="I94" s="3"/>
      <c r="J94" s="8"/>
      <c r="K94" s="8"/>
      <c r="L94" s="8" t="str">
        <f>IFERROR(J94/K94,"")</f>
        <v/>
      </c>
      <c r="N94" s="9">
        <f>+C94</f>
        <v>43418</v>
      </c>
      <c r="O94" s="4">
        <f>+M98</f>
        <v>0</v>
      </c>
      <c r="P94">
        <f t="shared" si="14"/>
        <v>0</v>
      </c>
      <c r="Q94" s="5">
        <f t="shared" si="15"/>
        <v>0</v>
      </c>
      <c r="R94" s="6">
        <f>17+P94</f>
        <v>17</v>
      </c>
      <c r="S94" s="7">
        <f t="shared" si="16"/>
        <v>0</v>
      </c>
    </row>
    <row r="95" spans="3:19" x14ac:dyDescent="0.35">
      <c r="C95" s="22"/>
      <c r="D95" s="8"/>
      <c r="E95" s="8"/>
      <c r="F95" s="8"/>
      <c r="G95" s="8"/>
      <c r="H95" s="8"/>
      <c r="I95" s="3"/>
      <c r="J95" s="8"/>
      <c r="K95" s="8"/>
      <c r="L95" s="8" t="str">
        <f t="shared" ref="L95:L96" si="20">IFERROR(J95/K95,"")</f>
        <v/>
      </c>
      <c r="P95">
        <f t="shared" si="14"/>
        <v>0</v>
      </c>
      <c r="Q95" s="5">
        <f t="shared" si="15"/>
        <v>0</v>
      </c>
      <c r="S95" s="7">
        <f t="shared" si="16"/>
        <v>0</v>
      </c>
    </row>
    <row r="96" spans="3:19" x14ac:dyDescent="0.35">
      <c r="C96" s="22"/>
      <c r="D96" s="8"/>
      <c r="E96" s="8"/>
      <c r="F96" s="8"/>
      <c r="G96" s="8"/>
      <c r="H96" s="8"/>
      <c r="I96" s="3"/>
      <c r="J96" s="8"/>
      <c r="K96" s="8"/>
      <c r="L96" s="8" t="str">
        <f t="shared" si="20"/>
        <v/>
      </c>
      <c r="P96">
        <f t="shared" si="14"/>
        <v>0</v>
      </c>
      <c r="Q96" s="5">
        <f t="shared" si="15"/>
        <v>0</v>
      </c>
      <c r="S96" s="7">
        <f t="shared" si="16"/>
        <v>0</v>
      </c>
    </row>
    <row r="97" spans="3:19" x14ac:dyDescent="0.35">
      <c r="C97" s="22"/>
      <c r="D97" s="3"/>
      <c r="E97" s="3"/>
      <c r="F97" s="3"/>
      <c r="G97" s="3"/>
      <c r="H97" s="3"/>
      <c r="I97" s="3"/>
      <c r="J97" s="3"/>
      <c r="K97" s="3"/>
      <c r="L97" s="8"/>
      <c r="P97">
        <f t="shared" si="14"/>
        <v>0</v>
      </c>
      <c r="Q97" s="5">
        <f t="shared" si="15"/>
        <v>0</v>
      </c>
      <c r="S97" s="7">
        <f t="shared" si="16"/>
        <v>0</v>
      </c>
    </row>
    <row r="98" spans="3:19" x14ac:dyDescent="0.35">
      <c r="H98" s="4">
        <f>SUM(H94:H97)</f>
        <v>0</v>
      </c>
      <c r="L98" s="4">
        <f>SUM(L94:L97)</f>
        <v>0</v>
      </c>
      <c r="M98">
        <f>L98-H98</f>
        <v>0</v>
      </c>
      <c r="P98">
        <f t="shared" si="14"/>
        <v>0</v>
      </c>
      <c r="Q98" s="5">
        <f t="shared" si="15"/>
        <v>0</v>
      </c>
      <c r="S98" s="7">
        <f t="shared" si="16"/>
        <v>0</v>
      </c>
    </row>
    <row r="99" spans="3:19" x14ac:dyDescent="0.35">
      <c r="P99">
        <f t="shared" si="14"/>
        <v>0</v>
      </c>
      <c r="Q99" s="5">
        <f t="shared" si="15"/>
        <v>0</v>
      </c>
      <c r="S99" s="7">
        <f t="shared" si="16"/>
        <v>0</v>
      </c>
    </row>
    <row r="100" spans="3:19" x14ac:dyDescent="0.35">
      <c r="C100" s="3" t="s">
        <v>1</v>
      </c>
      <c r="D100" s="3" t="s">
        <v>2</v>
      </c>
      <c r="E100" s="3" t="s">
        <v>3</v>
      </c>
      <c r="F100" s="3" t="s">
        <v>4</v>
      </c>
      <c r="G100" s="3" t="s">
        <v>5</v>
      </c>
      <c r="H100" s="3" t="s">
        <v>6</v>
      </c>
      <c r="I100" s="3" t="s">
        <v>7</v>
      </c>
      <c r="J100" s="3" t="s">
        <v>8</v>
      </c>
      <c r="K100" s="3" t="s">
        <v>9</v>
      </c>
      <c r="L100" s="3" t="s">
        <v>10</v>
      </c>
      <c r="M100" s="3" t="s">
        <v>11</v>
      </c>
      <c r="P100">
        <f t="shared" si="14"/>
        <v>0</v>
      </c>
      <c r="Q100" s="5">
        <f t="shared" si="15"/>
        <v>0</v>
      </c>
      <c r="S100" s="7">
        <f t="shared" si="16"/>
        <v>0</v>
      </c>
    </row>
    <row r="101" spans="3:19" x14ac:dyDescent="0.35">
      <c r="C101" s="22">
        <f>IF(B16="dimanche","",A16)</f>
        <v>43419</v>
      </c>
      <c r="D101" s="8"/>
      <c r="E101" s="8"/>
      <c r="F101" s="8"/>
      <c r="G101" s="8"/>
      <c r="H101" s="8"/>
      <c r="I101" s="3"/>
      <c r="J101" s="8"/>
      <c r="K101" s="8"/>
      <c r="L101" s="8" t="str">
        <f>IFERROR(J101/K101,"")</f>
        <v/>
      </c>
      <c r="N101" s="9">
        <f>+C101</f>
        <v>43419</v>
      </c>
      <c r="O101" s="4">
        <f>+M105</f>
        <v>0</v>
      </c>
      <c r="P101">
        <f t="shared" si="14"/>
        <v>0</v>
      </c>
      <c r="Q101" s="5">
        <f t="shared" si="15"/>
        <v>0</v>
      </c>
      <c r="R101" s="6">
        <f>17+P101</f>
        <v>17</v>
      </c>
      <c r="S101" s="7">
        <f t="shared" si="16"/>
        <v>0</v>
      </c>
    </row>
    <row r="102" spans="3:19" x14ac:dyDescent="0.35">
      <c r="C102" s="22"/>
      <c r="D102" s="8"/>
      <c r="E102" s="8"/>
      <c r="F102" s="8"/>
      <c r="G102" s="8"/>
      <c r="H102" s="8"/>
      <c r="I102" s="3"/>
      <c r="J102" s="8"/>
      <c r="K102" s="8"/>
      <c r="L102" s="8" t="str">
        <f t="shared" ref="L102:L103" si="21">IFERROR(J102/K102,"")</f>
        <v/>
      </c>
      <c r="P102">
        <f t="shared" si="14"/>
        <v>0</v>
      </c>
      <c r="Q102" s="5">
        <f t="shared" si="15"/>
        <v>0</v>
      </c>
      <c r="S102" s="7">
        <f t="shared" si="16"/>
        <v>0</v>
      </c>
    </row>
    <row r="103" spans="3:19" x14ac:dyDescent="0.35">
      <c r="C103" s="22"/>
      <c r="D103" s="8"/>
      <c r="E103" s="8"/>
      <c r="F103" s="8"/>
      <c r="G103" s="8"/>
      <c r="H103" s="8"/>
      <c r="I103" s="3"/>
      <c r="J103" s="8"/>
      <c r="K103" s="8"/>
      <c r="L103" s="8" t="str">
        <f t="shared" si="21"/>
        <v/>
      </c>
      <c r="P103">
        <f t="shared" si="14"/>
        <v>0</v>
      </c>
      <c r="Q103" s="5">
        <f t="shared" si="15"/>
        <v>0</v>
      </c>
      <c r="S103" s="7">
        <f t="shared" si="16"/>
        <v>0</v>
      </c>
    </row>
    <row r="104" spans="3:19" x14ac:dyDescent="0.35">
      <c r="C104" s="22"/>
      <c r="D104" s="3"/>
      <c r="E104" s="3"/>
      <c r="F104" s="3"/>
      <c r="G104" s="3"/>
      <c r="H104" s="3"/>
      <c r="I104" s="3"/>
      <c r="J104" s="3"/>
      <c r="K104" s="3"/>
      <c r="L104" s="8"/>
      <c r="P104">
        <f t="shared" si="14"/>
        <v>0</v>
      </c>
      <c r="Q104" s="5">
        <f t="shared" si="15"/>
        <v>0</v>
      </c>
      <c r="S104" s="7">
        <f t="shared" si="16"/>
        <v>0</v>
      </c>
    </row>
    <row r="105" spans="3:19" x14ac:dyDescent="0.35">
      <c r="H105" s="4">
        <f>SUM(H101:H104)</f>
        <v>0</v>
      </c>
      <c r="L105" s="4">
        <f>SUM(L101:L104)</f>
        <v>0</v>
      </c>
      <c r="M105">
        <f>L105-H105</f>
        <v>0</v>
      </c>
      <c r="P105">
        <f t="shared" si="14"/>
        <v>0</v>
      </c>
      <c r="Q105" s="5">
        <f t="shared" si="15"/>
        <v>0</v>
      </c>
      <c r="S105" s="7">
        <f t="shared" si="16"/>
        <v>0</v>
      </c>
    </row>
    <row r="106" spans="3:19" x14ac:dyDescent="0.35">
      <c r="P106">
        <f t="shared" si="14"/>
        <v>0</v>
      </c>
      <c r="Q106" s="5">
        <f t="shared" si="15"/>
        <v>0</v>
      </c>
      <c r="S106" s="7">
        <f t="shared" si="16"/>
        <v>0</v>
      </c>
    </row>
    <row r="107" spans="3:19" x14ac:dyDescent="0.35">
      <c r="C107" s="3" t="s">
        <v>1</v>
      </c>
      <c r="D107" s="3" t="s">
        <v>2</v>
      </c>
      <c r="E107" s="3" t="s">
        <v>3</v>
      </c>
      <c r="F107" s="3" t="s">
        <v>4</v>
      </c>
      <c r="G107" s="3" t="s">
        <v>5</v>
      </c>
      <c r="H107" s="3" t="s">
        <v>6</v>
      </c>
      <c r="I107" s="3" t="s">
        <v>7</v>
      </c>
      <c r="J107" s="3" t="s">
        <v>8</v>
      </c>
      <c r="K107" s="3" t="s">
        <v>9</v>
      </c>
      <c r="L107" s="3" t="s">
        <v>10</v>
      </c>
      <c r="M107" s="3" t="s">
        <v>11</v>
      </c>
      <c r="P107">
        <f t="shared" si="14"/>
        <v>0</v>
      </c>
      <c r="Q107" s="5">
        <f t="shared" si="15"/>
        <v>0</v>
      </c>
      <c r="S107" s="7">
        <f t="shared" si="16"/>
        <v>0</v>
      </c>
    </row>
    <row r="108" spans="3:19" x14ac:dyDescent="0.35">
      <c r="C108" s="22">
        <f>IF(B17="dimanche","",A17)</f>
        <v>43420</v>
      </c>
      <c r="D108" s="8"/>
      <c r="E108" s="8"/>
      <c r="F108" s="8"/>
      <c r="G108" s="8"/>
      <c r="H108" s="8"/>
      <c r="I108" s="3"/>
      <c r="J108" s="8"/>
      <c r="K108" s="8"/>
      <c r="L108" s="8" t="str">
        <f>IFERROR(J108/K108,"")</f>
        <v/>
      </c>
      <c r="N108" s="9">
        <f>+C108</f>
        <v>43420</v>
      </c>
      <c r="O108" s="4">
        <f>+M115</f>
        <v>0</v>
      </c>
      <c r="P108">
        <f t="shared" si="14"/>
        <v>0</v>
      </c>
      <c r="Q108" s="5">
        <f t="shared" si="15"/>
        <v>0</v>
      </c>
      <c r="R108" s="6">
        <f>17+P108</f>
        <v>17</v>
      </c>
      <c r="S108" s="7">
        <f t="shared" si="16"/>
        <v>0</v>
      </c>
    </row>
    <row r="109" spans="3:19" x14ac:dyDescent="0.35">
      <c r="C109" s="22"/>
      <c r="D109" s="8"/>
      <c r="E109" s="8"/>
      <c r="F109" s="8"/>
      <c r="G109" s="8"/>
      <c r="H109" s="8"/>
      <c r="I109" s="3"/>
      <c r="J109" s="8"/>
      <c r="K109" s="8"/>
      <c r="L109" s="8" t="str">
        <f t="shared" ref="L109:L113" si="22">IFERROR(J109/K109,"")</f>
        <v/>
      </c>
      <c r="P109">
        <f t="shared" si="14"/>
        <v>0</v>
      </c>
      <c r="Q109" s="5">
        <f t="shared" si="15"/>
        <v>0</v>
      </c>
      <c r="S109" s="7">
        <f t="shared" si="16"/>
        <v>0</v>
      </c>
    </row>
    <row r="110" spans="3:19" x14ac:dyDescent="0.35">
      <c r="C110" s="22"/>
      <c r="D110" s="8"/>
      <c r="E110" s="8"/>
      <c r="F110" s="8"/>
      <c r="G110" s="8"/>
      <c r="H110" s="8"/>
      <c r="I110" s="3"/>
      <c r="J110" s="8"/>
      <c r="K110" s="8"/>
      <c r="L110" s="8" t="str">
        <f t="shared" si="22"/>
        <v/>
      </c>
      <c r="P110">
        <f t="shared" si="14"/>
        <v>0</v>
      </c>
      <c r="Q110" s="5">
        <f t="shared" si="15"/>
        <v>0</v>
      </c>
      <c r="S110" s="7">
        <f t="shared" si="16"/>
        <v>0</v>
      </c>
    </row>
    <row r="111" spans="3:19" x14ac:dyDescent="0.35">
      <c r="C111" s="22"/>
      <c r="D111" s="8"/>
      <c r="E111" s="8"/>
      <c r="F111" s="8"/>
      <c r="G111" s="8"/>
      <c r="H111" s="8"/>
      <c r="I111" s="3"/>
      <c r="J111" s="8"/>
      <c r="K111" s="8"/>
      <c r="L111" s="8" t="str">
        <f t="shared" si="22"/>
        <v/>
      </c>
      <c r="P111">
        <f t="shared" si="14"/>
        <v>0</v>
      </c>
      <c r="Q111" s="5">
        <f t="shared" si="15"/>
        <v>0</v>
      </c>
      <c r="S111" s="7">
        <f t="shared" si="16"/>
        <v>0</v>
      </c>
    </row>
    <row r="112" spans="3:19" x14ac:dyDescent="0.35">
      <c r="C112" s="22"/>
      <c r="D112" s="8"/>
      <c r="E112" s="8"/>
      <c r="F112" s="8"/>
      <c r="G112" s="8"/>
      <c r="H112" s="8"/>
      <c r="I112" s="3"/>
      <c r="J112" s="8"/>
      <c r="K112" s="8"/>
      <c r="L112" s="8" t="str">
        <f t="shared" si="22"/>
        <v/>
      </c>
      <c r="P112">
        <f t="shared" si="14"/>
        <v>0</v>
      </c>
      <c r="Q112" s="5">
        <f t="shared" si="15"/>
        <v>0</v>
      </c>
      <c r="S112" s="7">
        <f t="shared" si="16"/>
        <v>0</v>
      </c>
    </row>
    <row r="113" spans="1:19" x14ac:dyDescent="0.35">
      <c r="C113" s="22"/>
      <c r="D113" s="8"/>
      <c r="E113" s="8"/>
      <c r="F113" s="8"/>
      <c r="G113" s="8"/>
      <c r="H113" s="8"/>
      <c r="I113" s="3"/>
      <c r="J113" s="8"/>
      <c r="K113" s="8"/>
      <c r="L113" s="8" t="str">
        <f t="shared" si="22"/>
        <v/>
      </c>
      <c r="P113">
        <f t="shared" si="14"/>
        <v>0</v>
      </c>
      <c r="Q113" s="5">
        <f t="shared" si="15"/>
        <v>0</v>
      </c>
      <c r="S113" s="7">
        <f t="shared" si="16"/>
        <v>0</v>
      </c>
    </row>
    <row r="114" spans="1:19" x14ac:dyDescent="0.35">
      <c r="C114" s="22"/>
      <c r="D114" s="3"/>
      <c r="E114" s="3"/>
      <c r="F114" s="3"/>
      <c r="G114" s="3"/>
      <c r="H114" s="3"/>
      <c r="I114" s="3" t="s">
        <v>18</v>
      </c>
      <c r="J114" s="3"/>
      <c r="K114" s="3"/>
      <c r="L114" s="8"/>
      <c r="P114">
        <f t="shared" si="14"/>
        <v>0</v>
      </c>
      <c r="Q114" s="5">
        <f t="shared" si="15"/>
        <v>0</v>
      </c>
      <c r="S114" s="7">
        <f t="shared" si="16"/>
        <v>0</v>
      </c>
    </row>
    <row r="115" spans="1:19" x14ac:dyDescent="0.35">
      <c r="H115" s="4">
        <f>SUM(H108:H114)</f>
        <v>0</v>
      </c>
      <c r="L115" s="4">
        <f>SUM(L108:L114)</f>
        <v>0</v>
      </c>
      <c r="M115">
        <f>L115-H115</f>
        <v>0</v>
      </c>
      <c r="P115">
        <f t="shared" si="14"/>
        <v>0</v>
      </c>
      <c r="Q115" s="5">
        <f t="shared" si="15"/>
        <v>0</v>
      </c>
      <c r="S115" s="7">
        <f t="shared" si="16"/>
        <v>0</v>
      </c>
    </row>
    <row r="116" spans="1:19" x14ac:dyDescent="0.35">
      <c r="P116">
        <f t="shared" si="14"/>
        <v>0</v>
      </c>
      <c r="Q116" s="5">
        <f t="shared" si="15"/>
        <v>0</v>
      </c>
      <c r="S116" s="7">
        <f t="shared" si="16"/>
        <v>0</v>
      </c>
    </row>
    <row r="117" spans="1:19" x14ac:dyDescent="0.35">
      <c r="C117" s="3" t="s">
        <v>1</v>
      </c>
      <c r="D117" s="3" t="s">
        <v>2</v>
      </c>
      <c r="E117" s="3" t="s">
        <v>3</v>
      </c>
      <c r="F117" s="3" t="s">
        <v>4</v>
      </c>
      <c r="G117" s="3" t="s">
        <v>5</v>
      </c>
      <c r="H117" s="3" t="s">
        <v>6</v>
      </c>
      <c r="I117" s="3" t="s">
        <v>7</v>
      </c>
      <c r="J117" s="3" t="s">
        <v>8</v>
      </c>
      <c r="K117" s="3" t="s">
        <v>9</v>
      </c>
      <c r="L117" s="3" t="s">
        <v>10</v>
      </c>
      <c r="M117" s="3" t="s">
        <v>11</v>
      </c>
      <c r="P117">
        <f t="shared" si="14"/>
        <v>0</v>
      </c>
      <c r="Q117" s="5">
        <f t="shared" si="15"/>
        <v>0</v>
      </c>
      <c r="S117" s="7">
        <f t="shared" si="16"/>
        <v>0</v>
      </c>
    </row>
    <row r="118" spans="1:19" x14ac:dyDescent="0.35">
      <c r="C118" s="22">
        <f>IF(B18="dimanche","",A18)</f>
        <v>43421</v>
      </c>
      <c r="D118" s="8"/>
      <c r="E118" s="8"/>
      <c r="F118" s="8"/>
      <c r="G118" s="8"/>
      <c r="H118" s="8"/>
      <c r="I118" s="3"/>
      <c r="J118" s="8"/>
      <c r="K118" s="8"/>
      <c r="L118" s="8" t="str">
        <f>IFERROR(J118/K118,"")</f>
        <v/>
      </c>
      <c r="N118" s="9">
        <f>+C118</f>
        <v>43421</v>
      </c>
      <c r="O118" s="4">
        <f>+M120</f>
        <v>0</v>
      </c>
      <c r="P118">
        <f t="shared" si="14"/>
        <v>0</v>
      </c>
      <c r="Q118" s="5">
        <f t="shared" si="15"/>
        <v>0</v>
      </c>
      <c r="R118" s="6">
        <f>17+P118</f>
        <v>17</v>
      </c>
      <c r="S118" s="7">
        <f t="shared" si="16"/>
        <v>0</v>
      </c>
    </row>
    <row r="119" spans="1:19" x14ac:dyDescent="0.35">
      <c r="C119" s="22"/>
      <c r="D119" s="3"/>
      <c r="E119" s="3"/>
      <c r="F119" s="3"/>
      <c r="G119" s="3"/>
      <c r="H119" s="3"/>
      <c r="I119" s="3"/>
      <c r="J119" s="3"/>
      <c r="K119" s="3"/>
      <c r="L119" s="8"/>
      <c r="P119">
        <f t="shared" si="14"/>
        <v>0</v>
      </c>
      <c r="Q119" s="5">
        <f t="shared" si="15"/>
        <v>0</v>
      </c>
      <c r="S119" s="7">
        <f t="shared" si="16"/>
        <v>0</v>
      </c>
    </row>
    <row r="120" spans="1:19" x14ac:dyDescent="0.35">
      <c r="H120" s="4">
        <f>SUM(H118:H119)</f>
        <v>0</v>
      </c>
      <c r="L120" s="4">
        <f>SUM(L118:L119)</f>
        <v>0</v>
      </c>
      <c r="M120">
        <f>L120-H120</f>
        <v>0</v>
      </c>
      <c r="P120">
        <f t="shared" si="14"/>
        <v>0</v>
      </c>
      <c r="Q120" s="5">
        <f t="shared" si="15"/>
        <v>0</v>
      </c>
      <c r="S120" s="7">
        <f t="shared" si="16"/>
        <v>0</v>
      </c>
    </row>
    <row r="121" spans="1:19" x14ac:dyDescent="0.35">
      <c r="P121">
        <f t="shared" si="14"/>
        <v>0</v>
      </c>
      <c r="Q121" s="5">
        <f t="shared" si="15"/>
        <v>0</v>
      </c>
      <c r="S121" s="7">
        <f t="shared" si="16"/>
        <v>0</v>
      </c>
    </row>
    <row r="122" spans="1:19" x14ac:dyDescent="0.35">
      <c r="C122" s="3" t="s">
        <v>1</v>
      </c>
      <c r="D122" s="3" t="s">
        <v>2</v>
      </c>
      <c r="E122" s="3" t="s">
        <v>3</v>
      </c>
      <c r="F122" s="3" t="s">
        <v>4</v>
      </c>
      <c r="G122" s="3" t="s">
        <v>5</v>
      </c>
      <c r="H122" s="3" t="s">
        <v>6</v>
      </c>
      <c r="I122" s="3" t="s">
        <v>7</v>
      </c>
      <c r="J122" s="3" t="s">
        <v>8</v>
      </c>
      <c r="K122" s="3" t="s">
        <v>9</v>
      </c>
      <c r="L122" s="3" t="s">
        <v>10</v>
      </c>
      <c r="M122" s="3" t="s">
        <v>11</v>
      </c>
      <c r="P122">
        <f t="shared" si="14"/>
        <v>0</v>
      </c>
      <c r="Q122" s="5">
        <f t="shared" si="15"/>
        <v>0</v>
      </c>
      <c r="S122" s="7">
        <f t="shared" si="16"/>
        <v>0</v>
      </c>
    </row>
    <row r="123" spans="1:19" x14ac:dyDescent="0.35">
      <c r="C123" s="22" t="str">
        <f>IF(B19="dimanche","",A19)</f>
        <v/>
      </c>
      <c r="D123" s="8"/>
      <c r="E123" s="8"/>
      <c r="F123" s="8"/>
      <c r="G123" s="8"/>
      <c r="H123" s="8"/>
      <c r="I123" s="3"/>
      <c r="J123" s="8"/>
      <c r="K123" s="8"/>
      <c r="L123" s="8" t="str">
        <f>IFERROR(J123/K123,"")</f>
        <v/>
      </c>
      <c r="N123" s="9" t="str">
        <f>+C123</f>
        <v/>
      </c>
      <c r="O123" s="4">
        <f>+M126</f>
        <v>0</v>
      </c>
      <c r="P123">
        <f t="shared" si="14"/>
        <v>0</v>
      </c>
      <c r="Q123" s="5">
        <f t="shared" si="15"/>
        <v>0</v>
      </c>
      <c r="R123" s="6">
        <f>13.25+P123</f>
        <v>13.25</v>
      </c>
      <c r="S123" s="7">
        <f t="shared" si="16"/>
        <v>0</v>
      </c>
    </row>
    <row r="124" spans="1:19" x14ac:dyDescent="0.35">
      <c r="C124" s="22"/>
      <c r="D124" s="8"/>
      <c r="E124" s="8"/>
      <c r="F124" s="8"/>
      <c r="G124" s="8"/>
      <c r="H124" s="8"/>
      <c r="I124" s="3"/>
      <c r="J124" s="8"/>
      <c r="K124" s="8"/>
      <c r="L124" s="8" t="str">
        <f>IFERROR(J124/K124,"")</f>
        <v/>
      </c>
      <c r="N124" s="9"/>
      <c r="P124">
        <f t="shared" si="14"/>
        <v>0</v>
      </c>
      <c r="Q124" s="5">
        <f t="shared" si="15"/>
        <v>0</v>
      </c>
      <c r="S124" s="7">
        <f t="shared" si="16"/>
        <v>0</v>
      </c>
    </row>
    <row r="125" spans="1:19" x14ac:dyDescent="0.35">
      <c r="C125" s="22"/>
      <c r="D125" s="3"/>
      <c r="E125" s="3"/>
      <c r="F125" s="3"/>
      <c r="G125" s="3"/>
      <c r="H125" s="3"/>
      <c r="I125" s="3"/>
      <c r="J125" s="3"/>
      <c r="K125" s="3"/>
      <c r="L125" s="8"/>
      <c r="P125">
        <f t="shared" si="14"/>
        <v>0</v>
      </c>
      <c r="Q125" s="5">
        <f t="shared" si="15"/>
        <v>0</v>
      </c>
      <c r="S125" s="7">
        <f t="shared" si="16"/>
        <v>0</v>
      </c>
    </row>
    <row r="126" spans="1:19" x14ac:dyDescent="0.35">
      <c r="H126" s="4">
        <f>SUM(H123:H125)</f>
        <v>0</v>
      </c>
      <c r="L126" s="4">
        <f>SUM(L123:L125)</f>
        <v>0</v>
      </c>
      <c r="M126">
        <f>L126-H126</f>
        <v>0</v>
      </c>
      <c r="P126">
        <f t="shared" si="14"/>
        <v>0</v>
      </c>
      <c r="Q126" s="5">
        <f t="shared" si="15"/>
        <v>0</v>
      </c>
      <c r="S126" s="7">
        <f t="shared" si="16"/>
        <v>0</v>
      </c>
    </row>
    <row r="127" spans="1:19" s="13" customFormat="1" x14ac:dyDescent="0.35">
      <c r="A127" s="11"/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O127" s="12"/>
      <c r="P127" s="13">
        <f t="shared" si="14"/>
        <v>0</v>
      </c>
      <c r="Q127" s="14">
        <f t="shared" si="15"/>
        <v>0</v>
      </c>
      <c r="R127" s="15"/>
      <c r="S127" s="16">
        <f t="shared" si="16"/>
        <v>0</v>
      </c>
    </row>
    <row r="128" spans="1:19" x14ac:dyDescent="0.35">
      <c r="C128" s="3" t="s">
        <v>1</v>
      </c>
      <c r="D128" s="3" t="s">
        <v>2</v>
      </c>
      <c r="E128" s="3" t="s">
        <v>3</v>
      </c>
      <c r="F128" s="3" t="s">
        <v>4</v>
      </c>
      <c r="G128" s="3" t="s">
        <v>5</v>
      </c>
      <c r="H128" s="3" t="s">
        <v>6</v>
      </c>
      <c r="I128" s="3" t="s">
        <v>7</v>
      </c>
      <c r="J128" s="3" t="s">
        <v>8</v>
      </c>
      <c r="K128" s="3" t="s">
        <v>9</v>
      </c>
      <c r="L128" s="3" t="s">
        <v>10</v>
      </c>
      <c r="M128" s="3" t="s">
        <v>11</v>
      </c>
      <c r="P128">
        <f t="shared" si="14"/>
        <v>0</v>
      </c>
      <c r="Q128" s="5">
        <f t="shared" si="15"/>
        <v>0</v>
      </c>
      <c r="S128" s="7">
        <f t="shared" si="16"/>
        <v>0</v>
      </c>
    </row>
    <row r="129" spans="3:19" x14ac:dyDescent="0.35">
      <c r="C129" s="22">
        <f>IF(B20="dimanche","",A20)</f>
        <v>43423</v>
      </c>
      <c r="D129" s="8"/>
      <c r="E129" s="8"/>
      <c r="F129" s="8"/>
      <c r="G129" s="8"/>
      <c r="H129" s="8"/>
      <c r="I129" s="3"/>
      <c r="J129" s="8"/>
      <c r="K129" s="8"/>
      <c r="L129" s="8" t="str">
        <f>IFERROR(J129/K129,"")</f>
        <v/>
      </c>
      <c r="N129" s="9">
        <f>+C129</f>
        <v>43423</v>
      </c>
      <c r="O129" s="4">
        <f>+M132</f>
        <v>0</v>
      </c>
      <c r="P129">
        <f t="shared" si="14"/>
        <v>0</v>
      </c>
      <c r="Q129" s="5">
        <f t="shared" si="15"/>
        <v>0</v>
      </c>
      <c r="R129" s="6">
        <f>15+P129</f>
        <v>15</v>
      </c>
      <c r="S129" s="7">
        <f t="shared" si="16"/>
        <v>0</v>
      </c>
    </row>
    <row r="130" spans="3:19" x14ac:dyDescent="0.35">
      <c r="C130" s="22"/>
      <c r="D130" s="8"/>
      <c r="E130" s="8"/>
      <c r="F130" s="8"/>
      <c r="G130" s="8"/>
      <c r="H130" s="8"/>
      <c r="I130" s="3"/>
      <c r="J130" s="8"/>
      <c r="K130" s="8"/>
      <c r="L130" s="8" t="str">
        <f>IFERROR(J130/K130,"")</f>
        <v/>
      </c>
      <c r="N130" s="9"/>
      <c r="P130">
        <f t="shared" si="14"/>
        <v>0</v>
      </c>
      <c r="Q130" s="5">
        <f t="shared" si="15"/>
        <v>0</v>
      </c>
      <c r="S130" s="7">
        <f t="shared" si="16"/>
        <v>0</v>
      </c>
    </row>
    <row r="131" spans="3:19" x14ac:dyDescent="0.35">
      <c r="C131" s="22"/>
      <c r="D131" s="3"/>
      <c r="E131" s="3"/>
      <c r="F131" s="3"/>
      <c r="G131" s="3"/>
      <c r="H131" s="3"/>
      <c r="I131" s="3"/>
      <c r="J131" s="3"/>
      <c r="K131" s="3"/>
      <c r="L131" s="8"/>
      <c r="P131">
        <f t="shared" si="14"/>
        <v>0</v>
      </c>
      <c r="Q131" s="5">
        <f t="shared" si="15"/>
        <v>0</v>
      </c>
      <c r="S131" s="7">
        <f t="shared" si="16"/>
        <v>0</v>
      </c>
    </row>
    <row r="132" spans="3:19" x14ac:dyDescent="0.35">
      <c r="H132" s="4">
        <f>SUM(H129:H131)</f>
        <v>0</v>
      </c>
      <c r="L132" s="4">
        <f>SUM(L129:L131)</f>
        <v>0</v>
      </c>
      <c r="M132">
        <f>L132-H132</f>
        <v>0</v>
      </c>
      <c r="P132">
        <f t="shared" ref="P132:P195" si="23">INT(O132)</f>
        <v>0</v>
      </c>
      <c r="Q132" s="5">
        <f t="shared" ref="Q132:Q195" si="24">O132-P132</f>
        <v>0</v>
      </c>
      <c r="S132" s="7">
        <f t="shared" ref="S132:S195" si="25">Q132*60</f>
        <v>0</v>
      </c>
    </row>
    <row r="133" spans="3:19" x14ac:dyDescent="0.35">
      <c r="P133">
        <f t="shared" si="23"/>
        <v>0</v>
      </c>
      <c r="Q133" s="5">
        <f t="shared" si="24"/>
        <v>0</v>
      </c>
      <c r="S133" s="7">
        <f t="shared" si="25"/>
        <v>0</v>
      </c>
    </row>
    <row r="134" spans="3:19" x14ac:dyDescent="0.35">
      <c r="C134" s="3" t="s">
        <v>1</v>
      </c>
      <c r="D134" s="3" t="s">
        <v>2</v>
      </c>
      <c r="E134" s="3" t="s">
        <v>3</v>
      </c>
      <c r="F134" s="3" t="s">
        <v>4</v>
      </c>
      <c r="G134" s="3" t="s">
        <v>5</v>
      </c>
      <c r="H134" s="3" t="s">
        <v>6</v>
      </c>
      <c r="I134" s="3" t="s">
        <v>7</v>
      </c>
      <c r="J134" s="3" t="s">
        <v>8</v>
      </c>
      <c r="K134" s="3" t="s">
        <v>9</v>
      </c>
      <c r="L134" s="3" t="s">
        <v>10</v>
      </c>
      <c r="M134" s="3" t="s">
        <v>11</v>
      </c>
      <c r="P134">
        <f t="shared" si="23"/>
        <v>0</v>
      </c>
      <c r="Q134" s="5">
        <f t="shared" si="24"/>
        <v>0</v>
      </c>
      <c r="S134" s="7">
        <f t="shared" si="25"/>
        <v>0</v>
      </c>
    </row>
    <row r="135" spans="3:19" x14ac:dyDescent="0.35">
      <c r="C135" s="22">
        <f>IF(B21="dimanche","",A21)</f>
        <v>43424</v>
      </c>
      <c r="D135" s="8"/>
      <c r="E135" s="8"/>
      <c r="F135" s="8"/>
      <c r="G135" s="8"/>
      <c r="H135" s="8"/>
      <c r="I135" s="3"/>
      <c r="J135" s="8"/>
      <c r="K135" s="8"/>
      <c r="L135" s="8" t="str">
        <f>IFERROR(J135/K135,"")</f>
        <v/>
      </c>
      <c r="N135" s="9">
        <f>+C135</f>
        <v>43424</v>
      </c>
      <c r="O135" s="4">
        <f>+M138</f>
        <v>0</v>
      </c>
      <c r="P135">
        <f t="shared" si="23"/>
        <v>0</v>
      </c>
      <c r="Q135" s="5">
        <f t="shared" si="24"/>
        <v>0</v>
      </c>
      <c r="R135" s="6">
        <f>15+P135</f>
        <v>15</v>
      </c>
      <c r="S135" s="7">
        <f t="shared" si="25"/>
        <v>0</v>
      </c>
    </row>
    <row r="136" spans="3:19" x14ac:dyDescent="0.35">
      <c r="C136" s="22"/>
      <c r="D136" s="8"/>
      <c r="E136" s="8"/>
      <c r="F136" s="8"/>
      <c r="G136" s="8"/>
      <c r="H136" s="8"/>
      <c r="I136" s="3"/>
      <c r="J136" s="8"/>
      <c r="K136" s="8"/>
      <c r="L136" s="8" t="str">
        <f>IFERROR(J136/K136,"")</f>
        <v/>
      </c>
      <c r="N136" s="9"/>
      <c r="P136">
        <f t="shared" si="23"/>
        <v>0</v>
      </c>
      <c r="Q136" s="5">
        <f t="shared" si="24"/>
        <v>0</v>
      </c>
      <c r="S136" s="7">
        <f t="shared" si="25"/>
        <v>0</v>
      </c>
    </row>
    <row r="137" spans="3:19" x14ac:dyDescent="0.35">
      <c r="C137" s="22"/>
      <c r="D137" s="3"/>
      <c r="E137" s="3"/>
      <c r="F137" s="3"/>
      <c r="G137" s="3"/>
      <c r="H137" s="3"/>
      <c r="I137" s="3"/>
      <c r="J137" s="3"/>
      <c r="K137" s="3"/>
      <c r="L137" s="8"/>
      <c r="P137">
        <f t="shared" si="23"/>
        <v>0</v>
      </c>
      <c r="Q137" s="5">
        <f t="shared" si="24"/>
        <v>0</v>
      </c>
      <c r="S137" s="7">
        <f t="shared" si="25"/>
        <v>0</v>
      </c>
    </row>
    <row r="138" spans="3:19" x14ac:dyDescent="0.35">
      <c r="H138" s="4">
        <f>SUM(H135:H137)</f>
        <v>0</v>
      </c>
      <c r="L138" s="4">
        <f>SUM(L135:L137)</f>
        <v>0</v>
      </c>
      <c r="M138">
        <f>L138-H138</f>
        <v>0</v>
      </c>
      <c r="P138">
        <f t="shared" si="23"/>
        <v>0</v>
      </c>
      <c r="Q138" s="5">
        <f t="shared" si="24"/>
        <v>0</v>
      </c>
      <c r="S138" s="7">
        <f t="shared" si="25"/>
        <v>0</v>
      </c>
    </row>
    <row r="139" spans="3:19" x14ac:dyDescent="0.35">
      <c r="P139">
        <f t="shared" si="23"/>
        <v>0</v>
      </c>
      <c r="Q139" s="5">
        <f t="shared" si="24"/>
        <v>0</v>
      </c>
      <c r="S139" s="7">
        <f t="shared" si="25"/>
        <v>0</v>
      </c>
    </row>
    <row r="140" spans="3:19" x14ac:dyDescent="0.35">
      <c r="C140" s="3" t="s">
        <v>1</v>
      </c>
      <c r="D140" s="3" t="s">
        <v>2</v>
      </c>
      <c r="E140" s="3" t="s">
        <v>3</v>
      </c>
      <c r="F140" s="3" t="s">
        <v>4</v>
      </c>
      <c r="G140" s="3" t="s">
        <v>5</v>
      </c>
      <c r="H140" s="3" t="s">
        <v>6</v>
      </c>
      <c r="I140" s="3" t="s">
        <v>7</v>
      </c>
      <c r="J140" s="3" t="s">
        <v>8</v>
      </c>
      <c r="K140" s="3" t="s">
        <v>9</v>
      </c>
      <c r="L140" s="3" t="s">
        <v>10</v>
      </c>
      <c r="M140" s="3" t="s">
        <v>11</v>
      </c>
      <c r="P140">
        <f t="shared" si="23"/>
        <v>0</v>
      </c>
      <c r="Q140" s="5">
        <f t="shared" si="24"/>
        <v>0</v>
      </c>
      <c r="S140" s="7">
        <f t="shared" si="25"/>
        <v>0</v>
      </c>
    </row>
    <row r="141" spans="3:19" x14ac:dyDescent="0.35">
      <c r="C141" s="22">
        <f>IF(B22="dimanche","",A22)</f>
        <v>43425</v>
      </c>
      <c r="D141" s="8"/>
      <c r="E141" s="8"/>
      <c r="F141" s="8"/>
      <c r="G141" s="8"/>
      <c r="H141" s="8"/>
      <c r="I141" s="3"/>
      <c r="J141" s="8"/>
      <c r="K141" s="8"/>
      <c r="L141" s="8" t="str">
        <f>IFERROR(J141/K141,"")</f>
        <v/>
      </c>
      <c r="N141" s="9">
        <f>+C141</f>
        <v>43425</v>
      </c>
      <c r="O141" s="4">
        <f>+M144</f>
        <v>0</v>
      </c>
      <c r="P141">
        <f t="shared" si="23"/>
        <v>0</v>
      </c>
      <c r="Q141" s="5">
        <f t="shared" si="24"/>
        <v>0</v>
      </c>
      <c r="R141" s="6">
        <f>15+P141</f>
        <v>15</v>
      </c>
      <c r="S141" s="7">
        <f t="shared" si="25"/>
        <v>0</v>
      </c>
    </row>
    <row r="142" spans="3:19" x14ac:dyDescent="0.35">
      <c r="C142" s="22"/>
      <c r="D142" s="8"/>
      <c r="E142" s="8"/>
      <c r="F142" s="8"/>
      <c r="G142" s="8"/>
      <c r="H142" s="8"/>
      <c r="I142" s="3"/>
      <c r="J142" s="8"/>
      <c r="K142" s="8"/>
      <c r="L142" s="8" t="str">
        <f>IFERROR(J142/K142,"")</f>
        <v/>
      </c>
      <c r="N142" s="9"/>
      <c r="P142">
        <f t="shared" si="23"/>
        <v>0</v>
      </c>
      <c r="Q142" s="5">
        <f t="shared" si="24"/>
        <v>0</v>
      </c>
      <c r="S142" s="7">
        <f t="shared" si="25"/>
        <v>0</v>
      </c>
    </row>
    <row r="143" spans="3:19" x14ac:dyDescent="0.35">
      <c r="C143" s="22"/>
      <c r="D143" s="3"/>
      <c r="E143" s="3"/>
      <c r="F143" s="3"/>
      <c r="G143" s="3"/>
      <c r="H143" s="3"/>
      <c r="I143" s="3"/>
      <c r="J143" s="3"/>
      <c r="K143" s="3"/>
      <c r="L143" s="8"/>
      <c r="P143">
        <f t="shared" si="23"/>
        <v>0</v>
      </c>
      <c r="Q143" s="5">
        <f t="shared" si="24"/>
        <v>0</v>
      </c>
      <c r="S143" s="7">
        <f t="shared" si="25"/>
        <v>0</v>
      </c>
    </row>
    <row r="144" spans="3:19" x14ac:dyDescent="0.35">
      <c r="H144" s="4">
        <f>SUM(H141:H143)</f>
        <v>0</v>
      </c>
      <c r="L144" s="4">
        <f>SUM(L141:L143)</f>
        <v>0</v>
      </c>
      <c r="M144">
        <f>L144-H144</f>
        <v>0</v>
      </c>
      <c r="P144">
        <f t="shared" si="23"/>
        <v>0</v>
      </c>
      <c r="Q144" s="5">
        <f t="shared" si="24"/>
        <v>0</v>
      </c>
      <c r="S144" s="7">
        <f t="shared" si="25"/>
        <v>0</v>
      </c>
    </row>
    <row r="145" spans="3:19" x14ac:dyDescent="0.35">
      <c r="P145">
        <f t="shared" si="23"/>
        <v>0</v>
      </c>
      <c r="Q145" s="5">
        <f t="shared" si="24"/>
        <v>0</v>
      </c>
      <c r="S145" s="7">
        <f t="shared" si="25"/>
        <v>0</v>
      </c>
    </row>
    <row r="146" spans="3:19" x14ac:dyDescent="0.35">
      <c r="C146" s="3" t="s">
        <v>1</v>
      </c>
      <c r="D146" s="3" t="s">
        <v>2</v>
      </c>
      <c r="E146" s="3" t="s">
        <v>3</v>
      </c>
      <c r="F146" s="3" t="s">
        <v>4</v>
      </c>
      <c r="G146" s="3" t="s">
        <v>5</v>
      </c>
      <c r="H146" s="3" t="s">
        <v>6</v>
      </c>
      <c r="I146" s="3" t="s">
        <v>7</v>
      </c>
      <c r="J146" s="3" t="s">
        <v>8</v>
      </c>
      <c r="K146" s="3" t="s">
        <v>9</v>
      </c>
      <c r="L146" s="3" t="s">
        <v>10</v>
      </c>
      <c r="M146" s="3" t="s">
        <v>11</v>
      </c>
      <c r="P146">
        <f t="shared" si="23"/>
        <v>0</v>
      </c>
      <c r="Q146" s="5">
        <f t="shared" si="24"/>
        <v>0</v>
      </c>
      <c r="S146" s="7">
        <f t="shared" si="25"/>
        <v>0</v>
      </c>
    </row>
    <row r="147" spans="3:19" x14ac:dyDescent="0.35">
      <c r="C147" s="22">
        <f>IF(B23="dimanche","",A23)</f>
        <v>43426</v>
      </c>
      <c r="D147" s="8"/>
      <c r="E147" s="8"/>
      <c r="F147" s="8"/>
      <c r="G147" s="8"/>
      <c r="H147" s="8"/>
      <c r="I147" s="3"/>
      <c r="J147" s="8"/>
      <c r="K147" s="8"/>
      <c r="L147" s="8" t="str">
        <f>IFERROR(J147/K147,"")</f>
        <v/>
      </c>
      <c r="N147" s="9">
        <f>+C147</f>
        <v>43426</v>
      </c>
      <c r="O147" s="4">
        <f>+M150</f>
        <v>0</v>
      </c>
      <c r="P147">
        <f t="shared" si="23"/>
        <v>0</v>
      </c>
      <c r="Q147" s="5">
        <f t="shared" si="24"/>
        <v>0</v>
      </c>
      <c r="R147" s="6">
        <f>15+P147</f>
        <v>15</v>
      </c>
      <c r="S147" s="7">
        <f t="shared" si="25"/>
        <v>0</v>
      </c>
    </row>
    <row r="148" spans="3:19" x14ac:dyDescent="0.35">
      <c r="C148" s="22"/>
      <c r="D148" s="8"/>
      <c r="E148" s="8"/>
      <c r="F148" s="8"/>
      <c r="G148" s="8"/>
      <c r="H148" s="8"/>
      <c r="I148" s="3"/>
      <c r="J148" s="8"/>
      <c r="K148" s="8"/>
      <c r="L148" s="8" t="str">
        <f t="shared" ref="L148:L149" si="26">IFERROR(J148/K148,"")</f>
        <v/>
      </c>
      <c r="N148" s="9"/>
      <c r="P148">
        <f t="shared" si="23"/>
        <v>0</v>
      </c>
      <c r="Q148" s="5">
        <f t="shared" si="24"/>
        <v>0</v>
      </c>
      <c r="S148" s="7">
        <f t="shared" si="25"/>
        <v>0</v>
      </c>
    </row>
    <row r="149" spans="3:19" x14ac:dyDescent="0.35">
      <c r="C149" s="22"/>
      <c r="D149" s="3"/>
      <c r="E149" s="3"/>
      <c r="F149" s="3"/>
      <c r="G149" s="3"/>
      <c r="H149" s="3"/>
      <c r="I149" s="3"/>
      <c r="J149" s="3"/>
      <c r="K149" s="3"/>
      <c r="L149" s="8" t="str">
        <f t="shared" si="26"/>
        <v/>
      </c>
      <c r="P149">
        <f t="shared" si="23"/>
        <v>0</v>
      </c>
      <c r="Q149" s="5">
        <f t="shared" si="24"/>
        <v>0</v>
      </c>
      <c r="S149" s="7">
        <f t="shared" si="25"/>
        <v>0</v>
      </c>
    </row>
    <row r="150" spans="3:19" x14ac:dyDescent="0.35">
      <c r="H150" s="4">
        <f>SUM(H147:H149)</f>
        <v>0</v>
      </c>
      <c r="L150" s="4">
        <f>SUM(L147:L149)</f>
        <v>0</v>
      </c>
      <c r="M150">
        <f>L150-H150</f>
        <v>0</v>
      </c>
      <c r="P150">
        <f t="shared" si="23"/>
        <v>0</v>
      </c>
      <c r="Q150" s="5">
        <f t="shared" si="24"/>
        <v>0</v>
      </c>
      <c r="S150" s="7">
        <f t="shared" si="25"/>
        <v>0</v>
      </c>
    </row>
    <row r="151" spans="3:19" x14ac:dyDescent="0.35">
      <c r="P151">
        <f t="shared" si="23"/>
        <v>0</v>
      </c>
      <c r="Q151" s="5">
        <f t="shared" si="24"/>
        <v>0</v>
      </c>
      <c r="S151" s="7">
        <f t="shared" si="25"/>
        <v>0</v>
      </c>
    </row>
    <row r="152" spans="3:19" x14ac:dyDescent="0.35">
      <c r="C152" s="3" t="s">
        <v>1</v>
      </c>
      <c r="D152" s="3" t="s">
        <v>2</v>
      </c>
      <c r="E152" s="3" t="s">
        <v>3</v>
      </c>
      <c r="F152" s="3" t="s">
        <v>4</v>
      </c>
      <c r="G152" s="3" t="s">
        <v>5</v>
      </c>
      <c r="H152" s="3" t="s">
        <v>6</v>
      </c>
      <c r="I152" s="3" t="s">
        <v>7</v>
      </c>
      <c r="J152" s="3" t="s">
        <v>8</v>
      </c>
      <c r="K152" s="3" t="s">
        <v>9</v>
      </c>
      <c r="L152" s="3" t="s">
        <v>10</v>
      </c>
      <c r="M152" s="3" t="s">
        <v>11</v>
      </c>
      <c r="P152">
        <f t="shared" si="23"/>
        <v>0</v>
      </c>
      <c r="Q152" s="5">
        <f t="shared" si="24"/>
        <v>0</v>
      </c>
      <c r="S152" s="7">
        <f t="shared" si="25"/>
        <v>0</v>
      </c>
    </row>
    <row r="153" spans="3:19" x14ac:dyDescent="0.35">
      <c r="C153" s="22">
        <f>IF(B24="dimanche","",A24)</f>
        <v>43427</v>
      </c>
      <c r="D153" s="8"/>
      <c r="E153" s="8"/>
      <c r="F153" s="8"/>
      <c r="G153" s="8"/>
      <c r="H153" s="8"/>
      <c r="I153" s="3"/>
      <c r="J153" s="8"/>
      <c r="K153" s="8"/>
      <c r="L153" s="8" t="str">
        <f>IFERROR(J153/K153,"")</f>
        <v/>
      </c>
      <c r="N153" s="9">
        <f>+C153</f>
        <v>43427</v>
      </c>
      <c r="O153" s="4">
        <f>+M156</f>
        <v>0</v>
      </c>
      <c r="P153">
        <f t="shared" si="23"/>
        <v>0</v>
      </c>
      <c r="Q153" s="5">
        <f t="shared" si="24"/>
        <v>0</v>
      </c>
      <c r="R153" s="6">
        <f>15+P153</f>
        <v>15</v>
      </c>
      <c r="S153" s="7">
        <f t="shared" si="25"/>
        <v>0</v>
      </c>
    </row>
    <row r="154" spans="3:19" x14ac:dyDescent="0.35">
      <c r="C154" s="22"/>
      <c r="D154" s="8"/>
      <c r="E154" s="8"/>
      <c r="F154" s="8"/>
      <c r="G154" s="8"/>
      <c r="H154" s="8"/>
      <c r="I154" s="3"/>
      <c r="J154" s="8"/>
      <c r="K154" s="8"/>
      <c r="L154" s="8" t="str">
        <f>IFERROR(J154/K154,"")</f>
        <v/>
      </c>
      <c r="N154" s="9"/>
      <c r="P154">
        <f t="shared" si="23"/>
        <v>0</v>
      </c>
      <c r="Q154" s="5">
        <f t="shared" si="24"/>
        <v>0</v>
      </c>
      <c r="S154" s="7">
        <f t="shared" si="25"/>
        <v>0</v>
      </c>
    </row>
    <row r="155" spans="3:19" x14ac:dyDescent="0.35">
      <c r="C155" s="22"/>
      <c r="D155" s="3"/>
      <c r="E155" s="3"/>
      <c r="F155" s="3"/>
      <c r="G155" s="3"/>
      <c r="H155" s="3"/>
      <c r="I155" s="3"/>
      <c r="J155" s="3"/>
      <c r="K155" s="3"/>
      <c r="L155" s="8"/>
      <c r="P155">
        <f t="shared" si="23"/>
        <v>0</v>
      </c>
      <c r="Q155" s="5">
        <f t="shared" si="24"/>
        <v>0</v>
      </c>
      <c r="S155" s="7">
        <f t="shared" si="25"/>
        <v>0</v>
      </c>
    </row>
    <row r="156" spans="3:19" x14ac:dyDescent="0.35">
      <c r="H156" s="4">
        <f>SUM(H153:H155)</f>
        <v>0</v>
      </c>
      <c r="L156" s="4">
        <f>SUM(L153:L155)</f>
        <v>0</v>
      </c>
      <c r="M156">
        <f>L156-H156</f>
        <v>0</v>
      </c>
      <c r="P156">
        <f t="shared" si="23"/>
        <v>0</v>
      </c>
      <c r="Q156" s="5">
        <f t="shared" si="24"/>
        <v>0</v>
      </c>
      <c r="S156" s="7">
        <f t="shared" si="25"/>
        <v>0</v>
      </c>
    </row>
    <row r="157" spans="3:19" x14ac:dyDescent="0.35">
      <c r="P157">
        <f t="shared" si="23"/>
        <v>0</v>
      </c>
      <c r="Q157" s="5">
        <f t="shared" si="24"/>
        <v>0</v>
      </c>
      <c r="S157" s="7">
        <f t="shared" si="25"/>
        <v>0</v>
      </c>
    </row>
    <row r="158" spans="3:19" x14ac:dyDescent="0.35">
      <c r="C158" s="3" t="s">
        <v>1</v>
      </c>
      <c r="D158" s="3" t="s">
        <v>2</v>
      </c>
      <c r="E158" s="3" t="s">
        <v>3</v>
      </c>
      <c r="F158" s="3" t="s">
        <v>4</v>
      </c>
      <c r="G158" s="3" t="s">
        <v>5</v>
      </c>
      <c r="H158" s="3" t="s">
        <v>6</v>
      </c>
      <c r="I158" s="3" t="s">
        <v>7</v>
      </c>
      <c r="J158" s="3" t="s">
        <v>8</v>
      </c>
      <c r="K158" s="3" t="s">
        <v>9</v>
      </c>
      <c r="L158" s="3" t="s">
        <v>10</v>
      </c>
      <c r="M158" s="3" t="s">
        <v>11</v>
      </c>
      <c r="P158">
        <f t="shared" si="23"/>
        <v>0</v>
      </c>
      <c r="Q158" s="5">
        <f t="shared" si="24"/>
        <v>0</v>
      </c>
      <c r="S158" s="7">
        <f t="shared" si="25"/>
        <v>0</v>
      </c>
    </row>
    <row r="159" spans="3:19" x14ac:dyDescent="0.35">
      <c r="C159" s="22">
        <f>IF(B25="dimanche","",A25)</f>
        <v>43428</v>
      </c>
      <c r="D159" s="8"/>
      <c r="E159" s="8"/>
      <c r="F159" s="8"/>
      <c r="G159" s="8"/>
      <c r="H159" s="8"/>
      <c r="I159" s="3"/>
      <c r="J159" s="8"/>
      <c r="K159" s="8"/>
      <c r="L159" s="8" t="str">
        <f>IFERROR(J159/K159,"")</f>
        <v/>
      </c>
      <c r="N159" s="9">
        <f>+C159</f>
        <v>43428</v>
      </c>
      <c r="O159" s="4">
        <f>+M162</f>
        <v>0</v>
      </c>
      <c r="P159">
        <f t="shared" si="23"/>
        <v>0</v>
      </c>
      <c r="Q159" s="5">
        <f t="shared" si="24"/>
        <v>0</v>
      </c>
      <c r="R159" s="6">
        <f>15+P159</f>
        <v>15</v>
      </c>
      <c r="S159" s="7">
        <f t="shared" si="25"/>
        <v>0</v>
      </c>
    </row>
    <row r="160" spans="3:19" x14ac:dyDescent="0.35">
      <c r="C160" s="22"/>
      <c r="D160" s="8"/>
      <c r="E160" s="8"/>
      <c r="F160" s="8"/>
      <c r="G160" s="8"/>
      <c r="H160" s="8"/>
      <c r="I160" s="3"/>
      <c r="J160" s="8"/>
      <c r="K160" s="8"/>
      <c r="L160" s="8" t="str">
        <f>IFERROR(J160/K160,"")</f>
        <v/>
      </c>
      <c r="N160" s="9"/>
      <c r="P160">
        <f t="shared" si="23"/>
        <v>0</v>
      </c>
      <c r="Q160" s="5">
        <f t="shared" si="24"/>
        <v>0</v>
      </c>
      <c r="S160" s="7">
        <f t="shared" si="25"/>
        <v>0</v>
      </c>
    </row>
    <row r="161" spans="3:19" x14ac:dyDescent="0.35">
      <c r="C161" s="22"/>
      <c r="D161" s="3"/>
      <c r="E161" s="3"/>
      <c r="F161" s="3"/>
      <c r="G161" s="3"/>
      <c r="H161" s="3"/>
      <c r="I161" s="3"/>
      <c r="J161" s="3"/>
      <c r="K161" s="3"/>
      <c r="L161" s="8"/>
      <c r="P161">
        <f t="shared" si="23"/>
        <v>0</v>
      </c>
      <c r="Q161" s="5">
        <f t="shared" si="24"/>
        <v>0</v>
      </c>
      <c r="S161" s="7">
        <f t="shared" si="25"/>
        <v>0</v>
      </c>
    </row>
    <row r="162" spans="3:19" x14ac:dyDescent="0.35">
      <c r="H162" s="4">
        <f>SUM(H159:H161)</f>
        <v>0</v>
      </c>
      <c r="L162" s="4">
        <f>SUM(L159:L161)</f>
        <v>0</v>
      </c>
      <c r="M162">
        <f>L162-H162</f>
        <v>0</v>
      </c>
      <c r="P162">
        <f t="shared" si="23"/>
        <v>0</v>
      </c>
      <c r="Q162" s="5">
        <f t="shared" si="24"/>
        <v>0</v>
      </c>
      <c r="S162" s="7">
        <f t="shared" si="25"/>
        <v>0</v>
      </c>
    </row>
    <row r="163" spans="3:19" x14ac:dyDescent="0.35">
      <c r="P163">
        <f t="shared" si="23"/>
        <v>0</v>
      </c>
      <c r="Q163" s="5">
        <f t="shared" si="24"/>
        <v>0</v>
      </c>
      <c r="S163" s="7">
        <f t="shared" si="25"/>
        <v>0</v>
      </c>
    </row>
    <row r="164" spans="3:19" x14ac:dyDescent="0.35">
      <c r="C164" s="3" t="s">
        <v>1</v>
      </c>
      <c r="D164" s="3" t="s">
        <v>2</v>
      </c>
      <c r="E164" s="3" t="s">
        <v>3</v>
      </c>
      <c r="F164" s="3" t="s">
        <v>4</v>
      </c>
      <c r="G164" s="3" t="s">
        <v>5</v>
      </c>
      <c r="H164" s="3" t="s">
        <v>6</v>
      </c>
      <c r="I164" s="3" t="s">
        <v>7</v>
      </c>
      <c r="J164" s="3" t="s">
        <v>8</v>
      </c>
      <c r="K164" s="3" t="s">
        <v>9</v>
      </c>
      <c r="L164" s="3" t="s">
        <v>10</v>
      </c>
      <c r="M164" s="3" t="s">
        <v>11</v>
      </c>
      <c r="P164">
        <f t="shared" si="23"/>
        <v>0</v>
      </c>
      <c r="Q164" s="5">
        <f t="shared" si="24"/>
        <v>0</v>
      </c>
      <c r="S164" s="7">
        <f t="shared" si="25"/>
        <v>0</v>
      </c>
    </row>
    <row r="165" spans="3:19" x14ac:dyDescent="0.35">
      <c r="C165" s="22" t="str">
        <f>IF(B26="dimanche","",A26)</f>
        <v/>
      </c>
      <c r="D165" s="8"/>
      <c r="E165" s="8"/>
      <c r="F165" s="8"/>
      <c r="G165" s="8"/>
      <c r="H165" s="8"/>
      <c r="I165" s="3"/>
      <c r="J165" s="8"/>
      <c r="K165" s="8"/>
      <c r="L165" s="8" t="str">
        <f>IFERROR(J165/K165,"")</f>
        <v/>
      </c>
      <c r="N165" s="9" t="str">
        <f>+C165</f>
        <v/>
      </c>
      <c r="O165" s="4">
        <f>+M168</f>
        <v>0</v>
      </c>
      <c r="P165">
        <f t="shared" si="23"/>
        <v>0</v>
      </c>
      <c r="Q165" s="5">
        <f t="shared" si="24"/>
        <v>0</v>
      </c>
      <c r="R165" s="6">
        <f>14+P165</f>
        <v>14</v>
      </c>
      <c r="S165" s="7">
        <f t="shared" si="25"/>
        <v>0</v>
      </c>
    </row>
    <row r="166" spans="3:19" x14ac:dyDescent="0.35">
      <c r="C166" s="22"/>
      <c r="D166" s="8"/>
      <c r="E166" s="8"/>
      <c r="F166" s="8"/>
      <c r="G166" s="8"/>
      <c r="H166" s="8"/>
      <c r="I166" s="3"/>
      <c r="J166" s="8"/>
      <c r="K166" s="8"/>
      <c r="L166" s="8" t="str">
        <f>IFERROR(J166/K166,"")</f>
        <v/>
      </c>
      <c r="N166" s="9"/>
      <c r="P166">
        <f t="shared" si="23"/>
        <v>0</v>
      </c>
      <c r="Q166" s="5">
        <f t="shared" si="24"/>
        <v>0</v>
      </c>
      <c r="S166" s="7">
        <f t="shared" si="25"/>
        <v>0</v>
      </c>
    </row>
    <row r="167" spans="3:19" x14ac:dyDescent="0.35">
      <c r="C167" s="22"/>
      <c r="D167" s="3"/>
      <c r="E167" s="3"/>
      <c r="F167" s="3"/>
      <c r="G167" s="3"/>
      <c r="H167" s="3"/>
      <c r="I167" s="3"/>
      <c r="J167" s="3"/>
      <c r="K167" s="3"/>
      <c r="L167" s="8"/>
      <c r="P167">
        <f t="shared" si="23"/>
        <v>0</v>
      </c>
      <c r="Q167" s="5">
        <f t="shared" si="24"/>
        <v>0</v>
      </c>
      <c r="S167" s="7">
        <f t="shared" si="25"/>
        <v>0</v>
      </c>
    </row>
    <row r="168" spans="3:19" x14ac:dyDescent="0.35">
      <c r="H168" s="4">
        <f>SUM(H165:H167)</f>
        <v>0</v>
      </c>
      <c r="L168" s="4">
        <f>SUM(L165:L167)</f>
        <v>0</v>
      </c>
      <c r="M168">
        <f>L168-H168</f>
        <v>0</v>
      </c>
      <c r="P168">
        <f t="shared" si="23"/>
        <v>0</v>
      </c>
      <c r="Q168" s="5">
        <f t="shared" si="24"/>
        <v>0</v>
      </c>
      <c r="S168" s="7">
        <f t="shared" si="25"/>
        <v>0</v>
      </c>
    </row>
    <row r="169" spans="3:19" x14ac:dyDescent="0.35">
      <c r="P169">
        <f t="shared" si="23"/>
        <v>0</v>
      </c>
      <c r="Q169" s="5">
        <f t="shared" si="24"/>
        <v>0</v>
      </c>
      <c r="S169" s="7">
        <f t="shared" si="25"/>
        <v>0</v>
      </c>
    </row>
    <row r="170" spans="3:19" x14ac:dyDescent="0.35">
      <c r="C170" s="3" t="s">
        <v>1</v>
      </c>
      <c r="D170" s="3" t="s">
        <v>2</v>
      </c>
      <c r="E170" s="3" t="s">
        <v>3</v>
      </c>
      <c r="F170" s="3" t="s">
        <v>4</v>
      </c>
      <c r="G170" s="3" t="s">
        <v>5</v>
      </c>
      <c r="H170" s="3" t="s">
        <v>6</v>
      </c>
      <c r="I170" s="3" t="s">
        <v>7</v>
      </c>
      <c r="J170" s="3" t="s">
        <v>8</v>
      </c>
      <c r="K170" s="3" t="s">
        <v>9</v>
      </c>
      <c r="L170" s="3" t="s">
        <v>10</v>
      </c>
      <c r="M170" s="3" t="s">
        <v>11</v>
      </c>
      <c r="P170">
        <f t="shared" si="23"/>
        <v>0</v>
      </c>
      <c r="Q170" s="5">
        <f t="shared" si="24"/>
        <v>0</v>
      </c>
      <c r="S170" s="7">
        <f t="shared" si="25"/>
        <v>0</v>
      </c>
    </row>
    <row r="171" spans="3:19" x14ac:dyDescent="0.35">
      <c r="C171" s="22">
        <f>IF(B27="dimanche","",A27)</f>
        <v>43430</v>
      </c>
      <c r="D171" s="8"/>
      <c r="E171" s="8"/>
      <c r="F171" s="8"/>
      <c r="G171" s="8"/>
      <c r="H171" s="8"/>
      <c r="I171" s="3"/>
      <c r="J171" s="8"/>
      <c r="K171" s="8"/>
      <c r="L171" s="8" t="str">
        <f>IFERROR(J171/K171,"")</f>
        <v/>
      </c>
      <c r="N171" s="9">
        <f>+C171</f>
        <v>43430</v>
      </c>
      <c r="O171" s="4">
        <f>+M174</f>
        <v>0</v>
      </c>
      <c r="P171">
        <f t="shared" si="23"/>
        <v>0</v>
      </c>
      <c r="Q171" s="5">
        <f t="shared" si="24"/>
        <v>0</v>
      </c>
      <c r="R171" s="6">
        <f>15+P171</f>
        <v>15</v>
      </c>
      <c r="S171" s="7">
        <f t="shared" si="25"/>
        <v>0</v>
      </c>
    </row>
    <row r="172" spans="3:19" x14ac:dyDescent="0.35">
      <c r="C172" s="22"/>
      <c r="D172" s="8"/>
      <c r="E172" s="8"/>
      <c r="F172" s="8"/>
      <c r="G172" s="8"/>
      <c r="H172" s="8"/>
      <c r="I172" s="3"/>
      <c r="J172" s="8"/>
      <c r="K172" s="8"/>
      <c r="L172" s="8" t="str">
        <f>IFERROR(J172/K172,"")</f>
        <v/>
      </c>
      <c r="N172" s="9"/>
      <c r="P172">
        <f t="shared" si="23"/>
        <v>0</v>
      </c>
      <c r="Q172" s="5">
        <f t="shared" si="24"/>
        <v>0</v>
      </c>
      <c r="S172" s="7">
        <f t="shared" si="25"/>
        <v>0</v>
      </c>
    </row>
    <row r="173" spans="3:19" x14ac:dyDescent="0.35">
      <c r="C173" s="22"/>
      <c r="D173" s="3"/>
      <c r="E173" s="3"/>
      <c r="F173" s="3"/>
      <c r="G173" s="3"/>
      <c r="H173" s="3"/>
      <c r="I173" s="3"/>
      <c r="J173" s="3"/>
      <c r="K173" s="3"/>
      <c r="L173" s="8"/>
      <c r="P173">
        <f t="shared" si="23"/>
        <v>0</v>
      </c>
      <c r="Q173" s="5">
        <f t="shared" si="24"/>
        <v>0</v>
      </c>
      <c r="S173" s="7">
        <f t="shared" si="25"/>
        <v>0</v>
      </c>
    </row>
    <row r="174" spans="3:19" x14ac:dyDescent="0.35">
      <c r="H174" s="4">
        <f>SUM(H171:H173)</f>
        <v>0</v>
      </c>
      <c r="L174" s="4">
        <f>SUM(L171:L173)</f>
        <v>0</v>
      </c>
      <c r="M174">
        <f>L174-H174</f>
        <v>0</v>
      </c>
      <c r="P174">
        <f t="shared" si="23"/>
        <v>0</v>
      </c>
      <c r="Q174" s="5">
        <f t="shared" si="24"/>
        <v>0</v>
      </c>
      <c r="S174" s="7">
        <f t="shared" si="25"/>
        <v>0</v>
      </c>
    </row>
    <row r="175" spans="3:19" x14ac:dyDescent="0.35">
      <c r="P175">
        <f t="shared" si="23"/>
        <v>0</v>
      </c>
      <c r="Q175" s="5">
        <f t="shared" si="24"/>
        <v>0</v>
      </c>
      <c r="S175" s="7">
        <f t="shared" si="25"/>
        <v>0</v>
      </c>
    </row>
    <row r="176" spans="3:19" x14ac:dyDescent="0.35">
      <c r="C176" s="3" t="s">
        <v>1</v>
      </c>
      <c r="D176" s="3" t="s">
        <v>2</v>
      </c>
      <c r="E176" s="3" t="s">
        <v>3</v>
      </c>
      <c r="F176" s="3" t="s">
        <v>4</v>
      </c>
      <c r="G176" s="3" t="s">
        <v>5</v>
      </c>
      <c r="H176" s="3" t="s">
        <v>6</v>
      </c>
      <c r="I176" s="3" t="s">
        <v>7</v>
      </c>
      <c r="J176" s="3" t="s">
        <v>8</v>
      </c>
      <c r="K176" s="3" t="s">
        <v>9</v>
      </c>
      <c r="L176" s="3" t="s">
        <v>10</v>
      </c>
      <c r="M176" s="3" t="s">
        <v>11</v>
      </c>
      <c r="P176">
        <f t="shared" si="23"/>
        <v>0</v>
      </c>
      <c r="Q176" s="5">
        <f t="shared" si="24"/>
        <v>0</v>
      </c>
      <c r="S176" s="7">
        <f t="shared" si="25"/>
        <v>0</v>
      </c>
    </row>
    <row r="177" spans="3:19" x14ac:dyDescent="0.35">
      <c r="C177" s="22">
        <f>IF(B28="dimanche","",A28)</f>
        <v>43431</v>
      </c>
      <c r="D177" s="8"/>
      <c r="E177" s="8"/>
      <c r="F177" s="8"/>
      <c r="G177" s="8"/>
      <c r="H177" s="8"/>
      <c r="I177" s="3"/>
      <c r="J177" s="8"/>
      <c r="K177" s="8"/>
      <c r="L177" s="8" t="str">
        <f>IFERROR(J177/K177,"")</f>
        <v/>
      </c>
      <c r="N177" s="9">
        <f>+C177</f>
        <v>43431</v>
      </c>
      <c r="O177" s="4">
        <f>+M180</f>
        <v>0</v>
      </c>
      <c r="P177">
        <f t="shared" si="23"/>
        <v>0</v>
      </c>
      <c r="Q177" s="5">
        <f t="shared" si="24"/>
        <v>0</v>
      </c>
      <c r="R177" s="6">
        <f>15+P177</f>
        <v>15</v>
      </c>
      <c r="S177" s="7">
        <f t="shared" si="25"/>
        <v>0</v>
      </c>
    </row>
    <row r="178" spans="3:19" x14ac:dyDescent="0.35">
      <c r="C178" s="22"/>
      <c r="D178" s="8"/>
      <c r="E178" s="8"/>
      <c r="F178" s="8"/>
      <c r="G178" s="8"/>
      <c r="H178" s="8"/>
      <c r="I178" s="3"/>
      <c r="J178" s="8"/>
      <c r="K178" s="8"/>
      <c r="L178" s="8" t="str">
        <f>IFERROR(J178/K178,"")</f>
        <v/>
      </c>
      <c r="N178" s="9"/>
      <c r="P178">
        <f t="shared" si="23"/>
        <v>0</v>
      </c>
      <c r="Q178" s="5">
        <f t="shared" si="24"/>
        <v>0</v>
      </c>
      <c r="S178" s="7">
        <f t="shared" si="25"/>
        <v>0</v>
      </c>
    </row>
    <row r="179" spans="3:19" x14ac:dyDescent="0.35">
      <c r="C179" s="22"/>
      <c r="D179" s="3"/>
      <c r="E179" s="3"/>
      <c r="F179" s="3"/>
      <c r="G179" s="3"/>
      <c r="H179" s="3"/>
      <c r="I179" s="3"/>
      <c r="J179" s="3"/>
      <c r="K179" s="3"/>
      <c r="L179" s="8"/>
      <c r="P179">
        <f t="shared" si="23"/>
        <v>0</v>
      </c>
      <c r="Q179" s="5">
        <f t="shared" si="24"/>
        <v>0</v>
      </c>
      <c r="S179" s="7">
        <f t="shared" si="25"/>
        <v>0</v>
      </c>
    </row>
    <row r="180" spans="3:19" x14ac:dyDescent="0.35">
      <c r="H180" s="4">
        <f>SUM(H177:H179)</f>
        <v>0</v>
      </c>
      <c r="L180" s="4">
        <f>SUM(L177:L179)</f>
        <v>0</v>
      </c>
      <c r="M180">
        <f>L180-H180</f>
        <v>0</v>
      </c>
      <c r="P180">
        <f t="shared" si="23"/>
        <v>0</v>
      </c>
      <c r="Q180" s="5">
        <f t="shared" si="24"/>
        <v>0</v>
      </c>
      <c r="S180" s="7">
        <f t="shared" si="25"/>
        <v>0</v>
      </c>
    </row>
    <row r="181" spans="3:19" x14ac:dyDescent="0.35">
      <c r="P181">
        <f t="shared" si="23"/>
        <v>0</v>
      </c>
      <c r="Q181" s="5">
        <f t="shared" si="24"/>
        <v>0</v>
      </c>
      <c r="S181" s="7">
        <f t="shared" si="25"/>
        <v>0</v>
      </c>
    </row>
    <row r="182" spans="3:19" x14ac:dyDescent="0.35">
      <c r="C182" s="3" t="s">
        <v>1</v>
      </c>
      <c r="D182" s="3" t="s">
        <v>2</v>
      </c>
      <c r="E182" s="3" t="s">
        <v>3</v>
      </c>
      <c r="F182" s="3" t="s">
        <v>4</v>
      </c>
      <c r="G182" s="3" t="s">
        <v>5</v>
      </c>
      <c r="H182" s="3" t="s">
        <v>6</v>
      </c>
      <c r="I182" s="3" t="s">
        <v>7</v>
      </c>
      <c r="J182" s="3" t="s">
        <v>8</v>
      </c>
      <c r="K182" s="3" t="s">
        <v>9</v>
      </c>
      <c r="L182" s="3" t="s">
        <v>10</v>
      </c>
      <c r="M182" s="3" t="s">
        <v>11</v>
      </c>
      <c r="P182">
        <f t="shared" si="23"/>
        <v>0</v>
      </c>
      <c r="Q182" s="5">
        <f t="shared" si="24"/>
        <v>0</v>
      </c>
      <c r="S182" s="7">
        <f t="shared" si="25"/>
        <v>0</v>
      </c>
    </row>
    <row r="183" spans="3:19" x14ac:dyDescent="0.35">
      <c r="C183" s="22">
        <f>IF(B29="dimanche","",A29)</f>
        <v>43432</v>
      </c>
      <c r="D183" s="8"/>
      <c r="E183" s="8"/>
      <c r="F183" s="8"/>
      <c r="G183" s="8"/>
      <c r="H183" s="8"/>
      <c r="I183" s="3"/>
      <c r="J183" s="8"/>
      <c r="K183" s="8"/>
      <c r="L183" s="8" t="str">
        <f>IFERROR(J183/K183,"")</f>
        <v/>
      </c>
      <c r="N183" s="9">
        <f>+C183</f>
        <v>43432</v>
      </c>
      <c r="O183" s="4">
        <f>+M186</f>
        <v>0</v>
      </c>
      <c r="P183">
        <f t="shared" si="23"/>
        <v>0</v>
      </c>
      <c r="Q183" s="5">
        <f t="shared" si="24"/>
        <v>0</v>
      </c>
      <c r="R183" s="6">
        <f>15+P183</f>
        <v>15</v>
      </c>
      <c r="S183" s="7">
        <f t="shared" si="25"/>
        <v>0</v>
      </c>
    </row>
    <row r="184" spans="3:19" x14ac:dyDescent="0.35">
      <c r="C184" s="22"/>
      <c r="D184" s="8"/>
      <c r="E184" s="8"/>
      <c r="F184" s="8"/>
      <c r="G184" s="8"/>
      <c r="H184" s="8"/>
      <c r="I184" s="3"/>
      <c r="J184" s="8"/>
      <c r="K184" s="8"/>
      <c r="L184" s="8" t="str">
        <f>IFERROR(J184/K184,"")</f>
        <v/>
      </c>
      <c r="N184" s="9"/>
      <c r="P184">
        <f t="shared" si="23"/>
        <v>0</v>
      </c>
      <c r="Q184" s="5">
        <f t="shared" si="24"/>
        <v>0</v>
      </c>
      <c r="S184" s="7">
        <f t="shared" si="25"/>
        <v>0</v>
      </c>
    </row>
    <row r="185" spans="3:19" x14ac:dyDescent="0.35">
      <c r="C185" s="22"/>
      <c r="D185" s="3"/>
      <c r="E185" s="3"/>
      <c r="F185" s="3"/>
      <c r="G185" s="3"/>
      <c r="H185" s="3"/>
      <c r="I185" s="3"/>
      <c r="J185" s="3"/>
      <c r="K185" s="3"/>
      <c r="L185" s="8"/>
      <c r="P185">
        <f t="shared" si="23"/>
        <v>0</v>
      </c>
      <c r="Q185" s="5">
        <f t="shared" si="24"/>
        <v>0</v>
      </c>
      <c r="S185" s="7">
        <f t="shared" si="25"/>
        <v>0</v>
      </c>
    </row>
    <row r="186" spans="3:19" x14ac:dyDescent="0.35">
      <c r="H186" s="4">
        <f>SUM(H183:H185)</f>
        <v>0</v>
      </c>
      <c r="L186" s="4">
        <f>SUM(L183:L185)</f>
        <v>0</v>
      </c>
      <c r="M186">
        <f>L186-H186</f>
        <v>0</v>
      </c>
      <c r="P186">
        <f t="shared" si="23"/>
        <v>0</v>
      </c>
      <c r="Q186" s="5">
        <f t="shared" si="24"/>
        <v>0</v>
      </c>
      <c r="S186" s="7">
        <f t="shared" si="25"/>
        <v>0</v>
      </c>
    </row>
    <row r="187" spans="3:19" x14ac:dyDescent="0.35">
      <c r="P187">
        <f t="shared" si="23"/>
        <v>0</v>
      </c>
      <c r="Q187" s="5">
        <f t="shared" si="24"/>
        <v>0</v>
      </c>
      <c r="S187" s="7">
        <f t="shared" si="25"/>
        <v>0</v>
      </c>
    </row>
    <row r="188" spans="3:19" x14ac:dyDescent="0.35">
      <c r="C188" s="3" t="s">
        <v>1</v>
      </c>
      <c r="D188" s="3" t="s">
        <v>2</v>
      </c>
      <c r="E188" s="3" t="s">
        <v>3</v>
      </c>
      <c r="F188" s="3" t="s">
        <v>4</v>
      </c>
      <c r="G188" s="3" t="s">
        <v>5</v>
      </c>
      <c r="H188" s="3" t="s">
        <v>6</v>
      </c>
      <c r="I188" s="3" t="s">
        <v>7</v>
      </c>
      <c r="J188" s="3" t="s">
        <v>8</v>
      </c>
      <c r="K188" s="3" t="s">
        <v>9</v>
      </c>
      <c r="L188" s="3" t="s">
        <v>10</v>
      </c>
      <c r="M188" s="3" t="s">
        <v>11</v>
      </c>
      <c r="P188">
        <f t="shared" si="23"/>
        <v>0</v>
      </c>
      <c r="Q188" s="5">
        <f t="shared" si="24"/>
        <v>0</v>
      </c>
      <c r="S188" s="7">
        <f t="shared" si="25"/>
        <v>0</v>
      </c>
    </row>
    <row r="189" spans="3:19" x14ac:dyDescent="0.35">
      <c r="C189" s="22">
        <f>IF(B30="dimanche","",A30)</f>
        <v>43433</v>
      </c>
      <c r="D189" s="8"/>
      <c r="E189" s="8"/>
      <c r="F189" s="8"/>
      <c r="G189" s="8"/>
      <c r="H189" s="8"/>
      <c r="I189" s="3"/>
      <c r="J189" s="8"/>
      <c r="K189" s="8"/>
      <c r="L189" s="8" t="str">
        <f>IFERROR(J189/K189,"")</f>
        <v/>
      </c>
      <c r="N189" s="9">
        <f>+C189</f>
        <v>43433</v>
      </c>
      <c r="O189" s="4">
        <f>+M192</f>
        <v>0</v>
      </c>
      <c r="P189">
        <f t="shared" si="23"/>
        <v>0</v>
      </c>
      <c r="Q189" s="5">
        <f t="shared" si="24"/>
        <v>0</v>
      </c>
      <c r="R189" s="6">
        <f>15+P189</f>
        <v>15</v>
      </c>
      <c r="S189" s="7">
        <f t="shared" si="25"/>
        <v>0</v>
      </c>
    </row>
    <row r="190" spans="3:19" x14ac:dyDescent="0.35">
      <c r="C190" s="22"/>
      <c r="D190" s="8"/>
      <c r="E190" s="8"/>
      <c r="F190" s="8"/>
      <c r="G190" s="8"/>
      <c r="H190" s="8"/>
      <c r="I190" s="3"/>
      <c r="J190" s="8"/>
      <c r="K190" s="8"/>
      <c r="L190" s="8" t="str">
        <f>IFERROR(J190/K190,"")</f>
        <v/>
      </c>
      <c r="N190" s="9"/>
      <c r="P190">
        <f t="shared" si="23"/>
        <v>0</v>
      </c>
      <c r="Q190" s="5">
        <f t="shared" si="24"/>
        <v>0</v>
      </c>
      <c r="S190" s="7">
        <f t="shared" si="25"/>
        <v>0</v>
      </c>
    </row>
    <row r="191" spans="3:19" x14ac:dyDescent="0.35">
      <c r="C191" s="22"/>
      <c r="D191" s="3"/>
      <c r="E191" s="3"/>
      <c r="F191" s="3"/>
      <c r="G191" s="3"/>
      <c r="H191" s="3"/>
      <c r="I191" s="3"/>
      <c r="J191" s="3"/>
      <c r="K191" s="3"/>
      <c r="L191" s="8"/>
      <c r="P191">
        <f t="shared" si="23"/>
        <v>0</v>
      </c>
      <c r="Q191" s="5">
        <f t="shared" si="24"/>
        <v>0</v>
      </c>
      <c r="S191" s="7">
        <f t="shared" si="25"/>
        <v>0</v>
      </c>
    </row>
    <row r="192" spans="3:19" x14ac:dyDescent="0.35">
      <c r="H192" s="4">
        <f>SUM(H189:H191)</f>
        <v>0</v>
      </c>
      <c r="L192" s="4">
        <f>SUM(L189:L191)</f>
        <v>0</v>
      </c>
      <c r="M192">
        <f>L192-H192</f>
        <v>0</v>
      </c>
      <c r="P192">
        <f t="shared" si="23"/>
        <v>0</v>
      </c>
      <c r="Q192" s="5">
        <f t="shared" si="24"/>
        <v>0</v>
      </c>
      <c r="S192" s="7">
        <f t="shared" si="25"/>
        <v>0</v>
      </c>
    </row>
    <row r="193" spans="3:19" x14ac:dyDescent="0.35">
      <c r="P193">
        <f t="shared" si="23"/>
        <v>0</v>
      </c>
      <c r="Q193" s="5">
        <f t="shared" si="24"/>
        <v>0</v>
      </c>
      <c r="S193" s="7">
        <f t="shared" si="25"/>
        <v>0</v>
      </c>
    </row>
    <row r="194" spans="3:19" x14ac:dyDescent="0.35">
      <c r="C194" s="3" t="s">
        <v>1</v>
      </c>
      <c r="D194" s="3" t="s">
        <v>2</v>
      </c>
      <c r="E194" s="3" t="s">
        <v>3</v>
      </c>
      <c r="F194" s="3" t="s">
        <v>4</v>
      </c>
      <c r="G194" s="3" t="s">
        <v>5</v>
      </c>
      <c r="H194" s="3" t="s">
        <v>6</v>
      </c>
      <c r="I194" s="3" t="s">
        <v>7</v>
      </c>
      <c r="J194" s="3" t="s">
        <v>8</v>
      </c>
      <c r="K194" s="3" t="s">
        <v>9</v>
      </c>
      <c r="L194" s="3" t="s">
        <v>10</v>
      </c>
      <c r="M194" s="3" t="s">
        <v>11</v>
      </c>
      <c r="P194">
        <f t="shared" si="23"/>
        <v>0</v>
      </c>
      <c r="Q194" s="5">
        <f t="shared" si="24"/>
        <v>0</v>
      </c>
      <c r="S194" s="7">
        <f t="shared" si="25"/>
        <v>0</v>
      </c>
    </row>
    <row r="195" spans="3:19" x14ac:dyDescent="0.35">
      <c r="C195" s="22">
        <f>IF(B31="dimanche","",A31)</f>
        <v>43434</v>
      </c>
      <c r="D195" s="8"/>
      <c r="E195" s="8"/>
      <c r="F195" s="8"/>
      <c r="G195" s="8"/>
      <c r="H195" s="8"/>
      <c r="I195" s="3"/>
      <c r="J195" s="8"/>
      <c r="K195" s="8"/>
      <c r="L195" s="8" t="str">
        <f>IFERROR(J195/K195,"")</f>
        <v/>
      </c>
      <c r="N195" s="9">
        <f>+C195</f>
        <v>43434</v>
      </c>
      <c r="O195" s="4">
        <f>+M198</f>
        <v>0</v>
      </c>
      <c r="P195">
        <f t="shared" si="23"/>
        <v>0</v>
      </c>
      <c r="Q195" s="5">
        <f t="shared" si="24"/>
        <v>0</v>
      </c>
      <c r="R195" s="6">
        <f>15+P195</f>
        <v>15</v>
      </c>
      <c r="S195" s="7">
        <f t="shared" si="25"/>
        <v>0</v>
      </c>
    </row>
    <row r="196" spans="3:19" x14ac:dyDescent="0.35">
      <c r="C196" s="22"/>
      <c r="D196" s="8"/>
      <c r="E196" s="8"/>
      <c r="F196" s="8"/>
      <c r="G196" s="8"/>
      <c r="H196" s="8"/>
      <c r="I196" s="3"/>
      <c r="J196" s="8"/>
      <c r="K196" s="8"/>
      <c r="L196" s="8" t="str">
        <f>IFERROR(J196/K196,"")</f>
        <v/>
      </c>
      <c r="N196" s="9"/>
      <c r="P196">
        <f t="shared" ref="P196:P205" si="27">INT(O196)</f>
        <v>0</v>
      </c>
      <c r="Q196" s="5">
        <f t="shared" ref="Q196:Q205" si="28">O196-P196</f>
        <v>0</v>
      </c>
      <c r="S196" s="7">
        <f t="shared" ref="S196:S205" si="29">Q196*60</f>
        <v>0</v>
      </c>
    </row>
    <row r="197" spans="3:19" x14ac:dyDescent="0.35">
      <c r="C197" s="22"/>
      <c r="D197" s="3"/>
      <c r="E197" s="3"/>
      <c r="F197" s="3"/>
      <c r="G197" s="3"/>
      <c r="H197" s="3"/>
      <c r="I197" s="3"/>
      <c r="J197" s="3"/>
      <c r="K197" s="3"/>
      <c r="L197" s="8"/>
      <c r="P197">
        <f t="shared" si="27"/>
        <v>0</v>
      </c>
      <c r="Q197" s="5">
        <f t="shared" si="28"/>
        <v>0</v>
      </c>
      <c r="S197" s="7">
        <f t="shared" si="29"/>
        <v>0</v>
      </c>
    </row>
    <row r="198" spans="3:19" x14ac:dyDescent="0.35">
      <c r="H198" s="4">
        <f>SUM(H195:H197)</f>
        <v>0</v>
      </c>
      <c r="L198" s="4">
        <f>SUM(L195:L197)</f>
        <v>0</v>
      </c>
      <c r="M198">
        <f>L198-H198</f>
        <v>0</v>
      </c>
      <c r="P198">
        <f t="shared" si="27"/>
        <v>0</v>
      </c>
      <c r="Q198" s="5">
        <f t="shared" si="28"/>
        <v>0</v>
      </c>
      <c r="S198" s="7">
        <f t="shared" si="29"/>
        <v>0</v>
      </c>
    </row>
    <row r="199" spans="3:19" x14ac:dyDescent="0.35">
      <c r="P199">
        <f t="shared" si="27"/>
        <v>0</v>
      </c>
      <c r="Q199" s="5">
        <f t="shared" si="28"/>
        <v>0</v>
      </c>
      <c r="S199" s="7">
        <f t="shared" si="29"/>
        <v>0</v>
      </c>
    </row>
    <row r="200" spans="3:19" x14ac:dyDescent="0.35">
      <c r="C200" s="3" t="s">
        <v>1</v>
      </c>
      <c r="D200" s="3" t="s">
        <v>2</v>
      </c>
      <c r="E200" s="3" t="s">
        <v>3</v>
      </c>
      <c r="F200" s="3" t="s">
        <v>4</v>
      </c>
      <c r="G200" s="3" t="s">
        <v>5</v>
      </c>
      <c r="H200" s="3" t="s">
        <v>6</v>
      </c>
      <c r="I200" s="3" t="s">
        <v>7</v>
      </c>
      <c r="J200" s="3" t="s">
        <v>8</v>
      </c>
      <c r="K200" s="3" t="s">
        <v>9</v>
      </c>
      <c r="L200" s="3" t="s">
        <v>10</v>
      </c>
      <c r="M200" s="3" t="s">
        <v>11</v>
      </c>
      <c r="P200">
        <f t="shared" si="27"/>
        <v>0</v>
      </c>
      <c r="Q200" s="5">
        <f t="shared" si="28"/>
        <v>0</v>
      </c>
      <c r="S200" s="7">
        <f t="shared" si="29"/>
        <v>0</v>
      </c>
    </row>
    <row r="201" spans="3:19" x14ac:dyDescent="0.35">
      <c r="C201" s="22" t="str">
        <f>IF(B32="","",A32)</f>
        <v/>
      </c>
      <c r="D201" s="8"/>
      <c r="E201" s="8"/>
      <c r="F201" s="8"/>
      <c r="G201" s="8"/>
      <c r="H201" s="8"/>
      <c r="I201" s="3"/>
      <c r="J201" s="8"/>
      <c r="K201" s="8"/>
      <c r="L201" s="8" t="str">
        <f>IFERROR(J201/K201,"")</f>
        <v/>
      </c>
      <c r="N201" s="9" t="str">
        <f>+C201</f>
        <v/>
      </c>
      <c r="O201" s="4">
        <f>+M204</f>
        <v>0</v>
      </c>
      <c r="P201">
        <f t="shared" si="27"/>
        <v>0</v>
      </c>
      <c r="Q201" s="5">
        <f t="shared" si="28"/>
        <v>0</v>
      </c>
      <c r="R201" s="6">
        <f>14+P201</f>
        <v>14</v>
      </c>
      <c r="S201" s="7">
        <f t="shared" si="29"/>
        <v>0</v>
      </c>
    </row>
    <row r="202" spans="3:19" x14ac:dyDescent="0.35">
      <c r="C202" s="22"/>
      <c r="D202" s="8"/>
      <c r="E202" s="8"/>
      <c r="F202" s="8"/>
      <c r="G202" s="8"/>
      <c r="H202" s="8"/>
      <c r="I202" s="3"/>
      <c r="J202" s="8"/>
      <c r="K202" s="8"/>
      <c r="L202" s="8" t="str">
        <f>IFERROR(J202/K202,"")</f>
        <v/>
      </c>
      <c r="N202" s="9"/>
      <c r="P202">
        <f t="shared" si="27"/>
        <v>0</v>
      </c>
      <c r="Q202" s="5">
        <f t="shared" si="28"/>
        <v>0</v>
      </c>
      <c r="S202" s="7">
        <f t="shared" si="29"/>
        <v>0</v>
      </c>
    </row>
    <row r="203" spans="3:19" x14ac:dyDescent="0.35">
      <c r="C203" s="22"/>
      <c r="D203" s="3"/>
      <c r="E203" s="3"/>
      <c r="F203" s="3"/>
      <c r="G203" s="3"/>
      <c r="H203" s="3"/>
      <c r="I203" s="3"/>
      <c r="J203" s="3"/>
      <c r="K203" s="3"/>
      <c r="L203" s="8"/>
      <c r="P203">
        <f t="shared" si="27"/>
        <v>0</v>
      </c>
      <c r="Q203" s="5">
        <f t="shared" si="28"/>
        <v>0</v>
      </c>
      <c r="S203" s="7">
        <f t="shared" si="29"/>
        <v>0</v>
      </c>
    </row>
    <row r="204" spans="3:19" x14ac:dyDescent="0.35">
      <c r="H204" s="4">
        <f>SUM(H201:H203)</f>
        <v>0</v>
      </c>
      <c r="L204" s="4">
        <f>SUM(L201:L203)</f>
        <v>0</v>
      </c>
      <c r="M204">
        <f>L204-H204</f>
        <v>0</v>
      </c>
      <c r="P204">
        <f t="shared" si="27"/>
        <v>0</v>
      </c>
      <c r="Q204" s="5">
        <f t="shared" si="28"/>
        <v>0</v>
      </c>
      <c r="S204" s="7">
        <f t="shared" si="29"/>
        <v>0</v>
      </c>
    </row>
    <row r="205" spans="3:19" x14ac:dyDescent="0.35">
      <c r="N205" s="21" t="s">
        <v>30</v>
      </c>
      <c r="O205" s="20">
        <f>SUM(O3:O204)</f>
        <v>0</v>
      </c>
      <c r="P205">
        <f t="shared" si="27"/>
        <v>0</v>
      </c>
      <c r="Q205" s="5">
        <f t="shared" si="28"/>
        <v>0</v>
      </c>
      <c r="S205" s="7">
        <f t="shared" si="29"/>
        <v>0</v>
      </c>
    </row>
  </sheetData>
  <mergeCells count="31">
    <mergeCell ref="C80:C83"/>
    <mergeCell ref="C3:C6"/>
    <mergeCell ref="C10:C13"/>
    <mergeCell ref="C17:C20"/>
    <mergeCell ref="C24:C27"/>
    <mergeCell ref="C31:C34"/>
    <mergeCell ref="C38:C41"/>
    <mergeCell ref="C45:C48"/>
    <mergeCell ref="C52:C55"/>
    <mergeCell ref="C59:C62"/>
    <mergeCell ref="C66:C69"/>
    <mergeCell ref="C73:C76"/>
    <mergeCell ref="C159:C161"/>
    <mergeCell ref="C87:C90"/>
    <mergeCell ref="C94:C97"/>
    <mergeCell ref="C101:C104"/>
    <mergeCell ref="C108:C114"/>
    <mergeCell ref="C118:C119"/>
    <mergeCell ref="C123:C125"/>
    <mergeCell ref="C129:C131"/>
    <mergeCell ref="C135:C137"/>
    <mergeCell ref="C141:C143"/>
    <mergeCell ref="C147:C149"/>
    <mergeCell ref="C153:C155"/>
    <mergeCell ref="C201:C203"/>
    <mergeCell ref="C165:C167"/>
    <mergeCell ref="C171:C173"/>
    <mergeCell ref="C177:C179"/>
    <mergeCell ref="C183:C185"/>
    <mergeCell ref="C189:C191"/>
    <mergeCell ref="C195:C197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3:B13"/>
  <sheetViews>
    <sheetView tabSelected="1" workbookViewId="0">
      <selection activeCell="B5" sqref="B5"/>
    </sheetView>
  </sheetViews>
  <sheetFormatPr baseColWidth="10" defaultRowHeight="14.5" x14ac:dyDescent="0.35"/>
  <sheetData>
    <row r="3" spans="1:2" ht="29" x14ac:dyDescent="0.35">
      <c r="A3" s="3" t="s">
        <v>31</v>
      </c>
      <c r="B3" s="17" t="s">
        <v>32</v>
      </c>
    </row>
    <row r="4" spans="1:2" x14ac:dyDescent="0.35">
      <c r="A4" s="19" t="s">
        <v>33</v>
      </c>
      <c r="B4" s="18">
        <f ca="1">SUM(INDIRECT("'"&amp;A4&amp;"'!M:M"))</f>
        <v>0</v>
      </c>
    </row>
    <row r="5" spans="1:2" x14ac:dyDescent="0.35">
      <c r="A5" s="19" t="s">
        <v>34</v>
      </c>
      <c r="B5" s="18">
        <f t="shared" ref="B5:B13" ca="1" si="0">SUM(INDIRECT("'"&amp;A5&amp;"'!M:M"))</f>
        <v>0</v>
      </c>
    </row>
    <row r="6" spans="1:2" x14ac:dyDescent="0.35">
      <c r="A6" s="19" t="s">
        <v>35</v>
      </c>
      <c r="B6" s="18">
        <f t="shared" ca="1" si="0"/>
        <v>0</v>
      </c>
    </row>
    <row r="7" spans="1:2" x14ac:dyDescent="0.35">
      <c r="A7" s="19" t="s">
        <v>36</v>
      </c>
      <c r="B7" s="18">
        <f t="shared" ca="1" si="0"/>
        <v>0</v>
      </c>
    </row>
    <row r="8" spans="1:2" x14ac:dyDescent="0.35">
      <c r="A8" s="19" t="s">
        <v>37</v>
      </c>
      <c r="B8" s="18">
        <f t="shared" ca="1" si="0"/>
        <v>0</v>
      </c>
    </row>
    <row r="9" spans="1:2" x14ac:dyDescent="0.35">
      <c r="A9" s="19" t="s">
        <v>38</v>
      </c>
      <c r="B9" s="18">
        <f t="shared" ca="1" si="0"/>
        <v>0</v>
      </c>
    </row>
    <row r="10" spans="1:2" x14ac:dyDescent="0.35">
      <c r="A10" s="19" t="s">
        <v>39</v>
      </c>
      <c r="B10" s="18">
        <f t="shared" ca="1" si="0"/>
        <v>0</v>
      </c>
    </row>
    <row r="11" spans="1:2" x14ac:dyDescent="0.35">
      <c r="A11" s="19" t="s">
        <v>40</v>
      </c>
      <c r="B11" s="18">
        <f t="shared" ca="1" si="0"/>
        <v>0</v>
      </c>
    </row>
    <row r="12" spans="1:2" x14ac:dyDescent="0.35">
      <c r="A12" s="19" t="s">
        <v>41</v>
      </c>
      <c r="B12" s="18">
        <f t="shared" ca="1" si="0"/>
        <v>0</v>
      </c>
    </row>
    <row r="13" spans="1:2" x14ac:dyDescent="0.35">
      <c r="A13" s="19" t="s">
        <v>42</v>
      </c>
      <c r="B13" s="18">
        <f t="shared" ca="1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jalila</vt:lpstr>
      <vt:lpstr>hedia</vt:lpstr>
      <vt:lpstr>zina</vt:lpstr>
      <vt:lpstr>selma</vt:lpstr>
      <vt:lpstr>chaher</vt:lpstr>
      <vt:lpstr>hamza</vt:lpstr>
      <vt:lpstr>wahid</vt:lpstr>
      <vt:lpstr>khlifa</vt:lpstr>
      <vt:lpstr>raouf</vt:lpstr>
      <vt:lpstr>houcine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Cindy DOLOMIEU</cp:lastModifiedBy>
  <dcterms:created xsi:type="dcterms:W3CDTF">2018-11-21T13:39:04Z</dcterms:created>
  <dcterms:modified xsi:type="dcterms:W3CDTF">2018-11-21T17:26:23Z</dcterms:modified>
</cp:coreProperties>
</file>