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printerSettings/printerSettings3.bin" ContentType="application/vnd.openxmlformats-officedocument.spreadsheetml.printerSettings"/>
  <Override PartName="/xl/tables/table3.xml" ContentType="application/vnd.openxmlformats-officedocument.spreadsheetml.table+xml"/>
  <Override PartName="/xl/printerSettings/printerSettings4.bin" ContentType="application/vnd.openxmlformats-officedocument.spreadsheetml.printerSettings"/>
  <Override PartName="/xl/tables/table4.xml" ContentType="application/vnd.openxmlformats-officedocument.spreadsheetml.table+xml"/>
  <Override PartName="/xl/printerSettings/printerSettings5.bin" ContentType="application/vnd.openxmlformats-officedocument.spreadsheetml.printerSettings"/>
  <Override PartName="/xl/tables/table5.xml" ContentType="application/vnd.openxmlformats-officedocument.spreadsheetml.table+xml"/>
  <Override PartName="/xl/printerSettings/printerSettings6.bin" ContentType="application/vnd.openxmlformats-officedocument.spreadsheetml.printerSettings"/>
  <Override PartName="/xl/tables/table6.xml" ContentType="application/vnd.openxmlformats-officedocument.spreadsheetml.table+xml"/>
  <Override PartName="/xl/printerSettings/printerSettings7.bin" ContentType="application/vnd.openxmlformats-officedocument.spreadsheetml.printerSettings"/>
  <Override PartName="/xl/tables/table7.xml" ContentType="application/vnd.openxmlformats-officedocument.spreadsheetml.table+xml"/>
  <Override PartName="/xl/printerSettings/printerSettings8.bin" ContentType="application/vnd.openxmlformats-officedocument.spreadsheetml.printerSettings"/>
  <Override PartName="/xl/tables/table8.xml" ContentType="application/vnd.openxmlformats-officedocument.spreadsheetml.table+xml"/>
  <Override PartName="/xl/printerSettings/printerSettings9.bin" ContentType="application/vnd.openxmlformats-officedocument.spreadsheetml.printerSettings"/>
  <Override PartName="/xl/tables/table9.xml" ContentType="application/vnd.openxmlformats-officedocument.spreadsheetml.table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ccfr-my.sharepoint.com/personal/croblet_fr_scc_com/Documents/0_Safran/Helpy/"/>
    </mc:Choice>
  </mc:AlternateContent>
  <xr:revisionPtr revIDLastSave="18997" documentId="8_{E50253BD-3E62-4D72-AE3B-13A03490D46E}" xr6:coauthVersionLast="47" xr6:coauthVersionMax="47" xr10:uidLastSave="{3C452345-BB54-48D1-A5DE-CD10B145BCFC}"/>
  <bookViews>
    <workbookView xWindow="-108" yWindow="-108" windowWidth="23256" windowHeight="12576" activeTab="2" xr2:uid="{00000000-000D-0000-FFFF-FFFF00000000}"/>
  </bookViews>
  <sheets>
    <sheet name="TAB" sheetId="18" r:id="rId1"/>
    <sheet name="Suivi" sheetId="3" r:id="rId2"/>
    <sheet name="OK" sheetId="10" r:id="rId3"/>
    <sheet name="OPEN" sheetId="13" r:id="rId4"/>
    <sheet name="TODO" sheetId="14" r:id="rId5"/>
    <sheet name="Attente de Réponse" sheetId="15" r:id="rId6"/>
    <sheet name="CP" sheetId="16" r:id="rId7"/>
    <sheet name="Aout" sheetId="12" r:id="rId8"/>
    <sheet name="Juillet" sheetId="7" r:id="rId9"/>
    <sheet name="Juin" sheetId="8" r:id="rId10"/>
    <sheet name="liste" sheetId="2" state="hidden" r:id="rId11"/>
    <sheet name="Count" sheetId="4" state="hidden" r:id="rId12"/>
    <sheet name="Macro" sheetId="6" state="hidden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0" i="10" l="1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E18" i="10"/>
  <c r="A18" i="10"/>
  <c r="A17" i="10"/>
  <c r="E16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E18" i="15"/>
  <c r="A18" i="15"/>
  <c r="A17" i="15"/>
  <c r="E16" i="15"/>
  <c r="A16" i="15"/>
  <c r="A15" i="15"/>
  <c r="A14" i="15"/>
  <c r="A13" i="15"/>
  <c r="A12" i="15"/>
  <c r="A11" i="15"/>
  <c r="A10" i="15"/>
  <c r="A9" i="15"/>
  <c r="A8" i="15"/>
  <c r="A7" i="15"/>
  <c r="A6" i="15"/>
  <c r="A5" i="15"/>
  <c r="A4" i="15"/>
  <c r="A3" i="15"/>
  <c r="A2" i="15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E18" i="16"/>
  <c r="A18" i="16"/>
  <c r="A17" i="16"/>
  <c r="E16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3" i="16"/>
  <c r="A2" i="16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E18" i="13"/>
  <c r="A18" i="13"/>
  <c r="A17" i="13"/>
  <c r="E16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3" i="13"/>
  <c r="A2" i="13"/>
  <c r="A60" i="14"/>
  <c r="A59" i="14"/>
  <c r="A58" i="14"/>
  <c r="A57" i="14"/>
  <c r="A56" i="14"/>
  <c r="A55" i="14"/>
  <c r="A54" i="14"/>
  <c r="A53" i="14"/>
  <c r="A52" i="14"/>
  <c r="A51" i="14"/>
  <c r="A50" i="14"/>
  <c r="A49" i="14"/>
  <c r="A48" i="14"/>
  <c r="A47" i="14"/>
  <c r="A46" i="14"/>
  <c r="A45" i="14"/>
  <c r="A44" i="14"/>
  <c r="A43" i="14"/>
  <c r="A42" i="14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E18" i="14"/>
  <c r="A18" i="14"/>
  <c r="A17" i="14"/>
  <c r="E16" i="14"/>
  <c r="A16" i="14"/>
  <c r="A15" i="14"/>
  <c r="A14" i="14"/>
  <c r="A13" i="14"/>
  <c r="A12" i="14"/>
  <c r="A11" i="14"/>
  <c r="A10" i="14"/>
  <c r="A9" i="14"/>
  <c r="A8" i="14"/>
  <c r="A7" i="14"/>
  <c r="A6" i="14"/>
  <c r="A5" i="14"/>
  <c r="A4" i="14"/>
  <c r="A3" i="14"/>
  <c r="A2" i="14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E18" i="8"/>
  <c r="A18" i="8"/>
  <c r="A17" i="8"/>
  <c r="E16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E18" i="7"/>
  <c r="A18" i="7"/>
  <c r="A17" i="7"/>
  <c r="E16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E18" i="12"/>
  <c r="A18" i="12"/>
  <c r="A17" i="12"/>
  <c r="E16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3" i="12"/>
  <c r="A2" i="12"/>
  <c r="A60" i="3"/>
  <c r="Y4" i="8"/>
  <c r="Y5" i="8"/>
  <c r="Y6" i="8"/>
  <c r="Y7" i="8"/>
  <c r="Y8" i="8"/>
  <c r="Y9" i="8"/>
  <c r="Y10" i="8"/>
  <c r="Y11" i="8"/>
  <c r="Y12" i="8"/>
  <c r="Y13" i="8"/>
  <c r="Y14" i="8"/>
  <c r="Y15" i="8"/>
  <c r="Y16" i="8"/>
  <c r="Y17" i="8"/>
  <c r="Y18" i="8"/>
  <c r="Y19" i="8"/>
  <c r="Y20" i="8"/>
  <c r="Y21" i="8"/>
  <c r="Y22" i="8"/>
  <c r="Y23" i="8"/>
  <c r="Y24" i="8"/>
  <c r="Y25" i="8"/>
  <c r="Y26" i="8"/>
  <c r="Y27" i="8"/>
  <c r="Y28" i="8"/>
  <c r="Y29" i="8"/>
  <c r="Y30" i="8"/>
  <c r="Y31" i="8"/>
  <c r="Y32" i="8"/>
  <c r="Y33" i="8"/>
  <c r="Y34" i="8"/>
  <c r="Y35" i="8"/>
  <c r="Y36" i="8"/>
  <c r="Y37" i="8"/>
  <c r="Y38" i="8"/>
  <c r="Y3" i="8"/>
  <c r="X4" i="8"/>
  <c r="X5" i="8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3" i="8"/>
  <c r="X24" i="8"/>
  <c r="X25" i="8"/>
  <c r="X26" i="8"/>
  <c r="X27" i="8"/>
  <c r="X28" i="8"/>
  <c r="X29" i="8"/>
  <c r="X30" i="8"/>
  <c r="X31" i="8"/>
  <c r="X32" i="8"/>
  <c r="X33" i="8"/>
  <c r="X34" i="8"/>
  <c r="X35" i="8"/>
  <c r="X36" i="8"/>
  <c r="X37" i="8"/>
  <c r="X38" i="8"/>
  <c r="X3" i="8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" i="8"/>
  <c r="A59" i="3" l="1"/>
  <c r="A58" i="3"/>
  <c r="A57" i="3" l="1"/>
  <c r="A56" i="3"/>
  <c r="A55" i="3"/>
  <c r="A54" i="3" l="1"/>
  <c r="A53" i="3" l="1"/>
  <c r="A52" i="3" l="1"/>
  <c r="A51" i="3"/>
  <c r="A50" i="3" l="1"/>
  <c r="A49" i="3" l="1"/>
  <c r="A48" i="3" l="1"/>
  <c r="A47" i="3" l="1"/>
  <c r="A46" i="3" l="1"/>
  <c r="A45" i="3" l="1"/>
  <c r="A44" i="3"/>
  <c r="A43" i="3" l="1"/>
  <c r="A42" i="3" l="1"/>
  <c r="A40" i="3" l="1"/>
  <c r="A41" i="3"/>
  <c r="A39" i="3" l="1"/>
  <c r="A38" i="3" l="1"/>
  <c r="A37" i="3"/>
  <c r="A36" i="3"/>
  <c r="A35" i="3" l="1"/>
  <c r="A34" i="3"/>
  <c r="A33" i="3" l="1"/>
  <c r="A32" i="3"/>
  <c r="A31" i="3" l="1"/>
  <c r="A30" i="3"/>
  <c r="A29" i="3"/>
  <c r="A28" i="3" l="1"/>
  <c r="A27" i="3" l="1"/>
  <c r="A22" i="3" l="1"/>
  <c r="A23" i="3"/>
  <c r="A24" i="3"/>
  <c r="A25" i="3"/>
  <c r="A26" i="3"/>
  <c r="C29" i="4" l="1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A26" i="4"/>
  <c r="A27" i="4"/>
  <c r="A28" i="4"/>
  <c r="A29" i="4"/>
  <c r="A30" i="4"/>
  <c r="A21" i="3"/>
  <c r="A4" i="4"/>
  <c r="A8" i="4"/>
  <c r="B11" i="4"/>
  <c r="A9" i="4"/>
  <c r="B12" i="4"/>
  <c r="A10" i="4"/>
  <c r="D10" i="4"/>
  <c r="A11" i="4"/>
  <c r="B14" i="4"/>
  <c r="A12" i="4"/>
  <c r="C15" i="4"/>
  <c r="A13" i="4"/>
  <c r="B16" i="4"/>
  <c r="C17" i="4"/>
  <c r="A15" i="4"/>
  <c r="C18" i="4"/>
  <c r="A16" i="4"/>
  <c r="B19" i="4"/>
  <c r="A17" i="4"/>
  <c r="B20" i="4"/>
  <c r="A18" i="4"/>
  <c r="A19" i="4"/>
  <c r="B22" i="4"/>
  <c r="A20" i="4"/>
  <c r="C23" i="4"/>
  <c r="A21" i="4"/>
  <c r="B24" i="4"/>
  <c r="A22" i="4"/>
  <c r="C25" i="4"/>
  <c r="A23" i="4"/>
  <c r="C26" i="4"/>
  <c r="A24" i="4"/>
  <c r="B27" i="4"/>
  <c r="A25" i="4"/>
  <c r="B28" i="4"/>
  <c r="A14" i="4" l="1"/>
  <c r="C21" i="4"/>
  <c r="C11" i="4"/>
  <c r="B21" i="4"/>
  <c r="B15" i="4"/>
  <c r="C19" i="4"/>
  <c r="B13" i="4"/>
  <c r="C13" i="4"/>
  <c r="B26" i="4"/>
  <c r="B23" i="4"/>
  <c r="C24" i="4"/>
  <c r="A5" i="4"/>
  <c r="B25" i="4"/>
  <c r="B17" i="4"/>
  <c r="A6" i="4"/>
  <c r="B18" i="4"/>
  <c r="C16" i="4"/>
  <c r="A7" i="4"/>
  <c r="B7" i="4"/>
  <c r="C22" i="4"/>
  <c r="C14" i="4"/>
  <c r="B9" i="4"/>
  <c r="B8" i="4"/>
  <c r="C28" i="4"/>
  <c r="C20" i="4"/>
  <c r="C12" i="4"/>
  <c r="C27" i="4"/>
  <c r="C10" i="4"/>
  <c r="B10" i="4"/>
  <c r="A20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" i="3"/>
  <c r="A2" i="4" l="1"/>
  <c r="AA2" i="8"/>
  <c r="B2" i="4"/>
  <c r="AC2" i="8"/>
  <c r="AB2" i="8"/>
  <c r="C2" i="4"/>
  <c r="E18" i="3"/>
  <c r="E16" i="3"/>
</calcChain>
</file>

<file path=xl/sharedStrings.xml><?xml version="1.0" encoding="utf-8"?>
<sst xmlns="http://schemas.openxmlformats.org/spreadsheetml/2006/main" count="2480" uniqueCount="66">
  <si>
    <t>Date</t>
  </si>
  <si>
    <t>Action</t>
  </si>
  <si>
    <t>Commentaire</t>
  </si>
  <si>
    <t>Statut</t>
  </si>
  <si>
    <t>Désactivée</t>
  </si>
  <si>
    <t>Brouillon</t>
  </si>
  <si>
    <t>A valider</t>
  </si>
  <si>
    <t>Validée</t>
  </si>
  <si>
    <t>Publiée</t>
  </si>
  <si>
    <t>Ajout formulation</t>
  </si>
  <si>
    <t>Création Connaissance</t>
  </si>
  <si>
    <t>Suppression formulation</t>
  </si>
  <si>
    <t>Suppression connaissance</t>
  </si>
  <si>
    <t>Connaissance</t>
  </si>
  <si>
    <t>Formulation</t>
  </si>
  <si>
    <t>DateModification</t>
  </si>
  <si>
    <t>StatutFinal</t>
  </si>
  <si>
    <t>DateFinale</t>
  </si>
  <si>
    <t>Etat</t>
  </si>
  <si>
    <t>Réunion</t>
  </si>
  <si>
    <t>Mail Helpy</t>
  </si>
  <si>
    <t>Motif</t>
  </si>
  <si>
    <t>Mail</t>
  </si>
  <si>
    <t>Téléphone</t>
  </si>
  <si>
    <t>VisioConférence</t>
  </si>
  <si>
    <t>DateContact</t>
  </si>
  <si>
    <t>Mail Safran</t>
  </si>
  <si>
    <t>Interne</t>
  </si>
  <si>
    <t>Helpy</t>
  </si>
  <si>
    <t>Non</t>
  </si>
  <si>
    <t>Modification connaissance</t>
  </si>
  <si>
    <t>OK</t>
  </si>
  <si>
    <t>NUL</t>
  </si>
  <si>
    <t>No Reponse</t>
  </si>
  <si>
    <t>Attente Réponse</t>
  </si>
  <si>
    <t>Réponse</t>
  </si>
  <si>
    <t>ModeContact</t>
  </si>
  <si>
    <t>Labellisation</t>
  </si>
  <si>
    <t>Thème</t>
  </si>
  <si>
    <t>NO géré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</si>
  <si>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</si>
  <si>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</si>
  <si>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</si>
  <si>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</si>
  <si>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</si>
  <si>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</si>
  <si>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</si>
  <si>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</si>
  <si>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</si>
  <si>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</si>
  <si>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</si>
  <si>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</si>
  <si>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Attente réponse</t>
  </si>
  <si>
    <t>Total A valider</t>
  </si>
  <si>
    <t>Total Brouillon</t>
  </si>
  <si>
    <t>Total Publiée</t>
  </si>
  <si>
    <t>Total Validée</t>
  </si>
  <si>
    <t>Count Brouillon</t>
  </si>
  <si>
    <t>Count Publiée</t>
  </si>
  <si>
    <t>Count Validée</t>
  </si>
  <si>
    <t>Groupe</t>
  </si>
  <si>
    <t>DateRelance</t>
  </si>
  <si>
    <t>Action AD</t>
  </si>
  <si>
    <t>OUI</t>
  </si>
  <si>
    <t>NON</t>
  </si>
  <si>
    <t xml:space="preserve">En CP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</si>
</sst>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1F497D"/>
      <name val="Calibri"/>
      <family val="2"/>
      <scheme val="minor"/>
    </font>
    <font>
      <sz val="12"/>
      <color rgb="FF090E0D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top"/>
    </xf>
    <xf numFmtId="16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 vertical="top" wrapText="1"/>
    </xf>
    <xf numFmtId="0" fontId="3" fillId="0" borderId="0" xfId="0" applyFont="1"/>
  </cellXfs>
  <cellStyles count="1">
    <cellStyle name="Normal" xfId="0" builtinId="0"/>
  </cellStyles>
  <dxfs count="273"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65" formatCode="m/d/yyyy"/>
      <alignment horizontal="left" vertical="top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129540</xdr:colOff>
          <xdr:row>0</xdr:row>
          <xdr:rowOff>121920</xdr:rowOff>
        </xdr:from>
        <xdr:to>
          <xdr:col>6</xdr:col>
          <xdr:colOff>434340</xdr:colOff>
          <xdr:row>991</xdr:row>
          <xdr:rowOff>76200</xdr:rowOff>
        </xdr:to>
        <xdr:sp macro="" textlink="">
          <xdr:nvSpPr>
            <xdr:cNvPr id="26625" name="Ouvert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0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144780</xdr:rowOff>
        </xdr:from>
        <xdr:to>
          <xdr:col>4</xdr:col>
          <xdr:colOff>304800</xdr:colOff>
          <xdr:row>991</xdr:row>
          <xdr:rowOff>99060</xdr:rowOff>
        </xdr:to>
        <xdr:sp macro="" textlink="">
          <xdr:nvSpPr>
            <xdr:cNvPr id="26626" name="ok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0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586740</xdr:colOff>
          <xdr:row>0</xdr:row>
          <xdr:rowOff>129540</xdr:rowOff>
        </xdr:from>
        <xdr:to>
          <xdr:col>2</xdr:col>
          <xdr:colOff>91440</xdr:colOff>
          <xdr:row>991</xdr:row>
          <xdr:rowOff>83820</xdr:rowOff>
        </xdr:to>
        <xdr:sp macro="" textlink="">
          <xdr:nvSpPr>
            <xdr:cNvPr id="26627" name="CommandButton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0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533400</xdr:colOff>
          <xdr:row>0</xdr:row>
          <xdr:rowOff>114300</xdr:rowOff>
        </xdr:from>
        <xdr:to>
          <xdr:col>12</xdr:col>
          <xdr:colOff>45720</xdr:colOff>
          <xdr:row>991</xdr:row>
          <xdr:rowOff>68580</xdr:rowOff>
        </xdr:to>
        <xdr:sp macro="" textlink="">
          <xdr:nvSpPr>
            <xdr:cNvPr id="26628" name="CP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0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</xdr:colOff>
          <xdr:row>0</xdr:row>
          <xdr:rowOff>121920</xdr:rowOff>
        </xdr:from>
        <xdr:to>
          <xdr:col>8</xdr:col>
          <xdr:colOff>373380</xdr:colOff>
          <xdr:row>991</xdr:row>
          <xdr:rowOff>76200</xdr:rowOff>
        </xdr:to>
        <xdr:sp macro="" textlink="">
          <xdr:nvSpPr>
            <xdr:cNvPr id="26629" name="TODO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0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0</xdr:row>
          <xdr:rowOff>114300</xdr:rowOff>
        </xdr:from>
        <xdr:to>
          <xdr:col>10</xdr:col>
          <xdr:colOff>312420</xdr:colOff>
          <xdr:row>991</xdr:row>
          <xdr:rowOff>68580</xdr:rowOff>
        </xdr:to>
        <xdr:sp macro="" textlink="">
          <xdr:nvSpPr>
            <xdr:cNvPr id="26630" name="AttenteReponse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0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Q60" totalsRowShown="0" dataDxfId="272">
  <autoFilter ref="A1:Q60" xr:uid="{00000000-0009-0000-0100-000003000000}"/>
  <tableColumns count="17">
    <tableColumn id="1" xr3:uid="{00000000-0010-0000-0000-000001000000}" name="Etat" dataDxfId="271">
      <calculatedColumnFormula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calculatedColumnFormula>
    </tableColumn>
    <tableColumn id="2" xr3:uid="{00000000-0010-0000-0000-000002000000}" name="Date" dataDxfId="270"/>
    <tableColumn id="3" xr3:uid="{00000000-0010-0000-0000-000003000000}" name="Motif" dataDxfId="269"/>
    <tableColumn id="4" xr3:uid="{00000000-0010-0000-0000-000004000000}" name="Réponse" dataDxfId="268"/>
    <tableColumn id="5" xr3:uid="{00000000-0010-0000-0000-000005000000}" name="DateContact" dataDxfId="267"/>
    <tableColumn id="16" xr3:uid="{00000000-0010-0000-0000-000010000000}" name="DateRelance" dataDxfId="266"/>
    <tableColumn id="6" xr3:uid="{00000000-0010-0000-0000-000006000000}" name="ModeContact" dataDxfId="265"/>
    <tableColumn id="7" xr3:uid="{00000000-0010-0000-0000-000007000000}" name="DateModification" dataDxfId="264"/>
    <tableColumn id="8" xr3:uid="{00000000-0010-0000-0000-000008000000}" name="StatutFinal" dataDxfId="263"/>
    <tableColumn id="9" xr3:uid="{00000000-0010-0000-0000-000009000000}" name="DateFinale" dataDxfId="262"/>
    <tableColumn id="10" xr3:uid="{00000000-0010-0000-0000-00000A000000}" name="Statut" dataDxfId="261"/>
    <tableColumn id="11" xr3:uid="{00000000-0010-0000-0000-00000B000000}" name="Labellisation" dataDxfId="260"/>
    <tableColumn id="12" xr3:uid="{00000000-0010-0000-0000-00000C000000}" name="Action" dataDxfId="259"/>
    <tableColumn id="15" xr3:uid="{00000000-0010-0000-0000-00000F000000}" name="Groupe" dataDxfId="258"/>
    <tableColumn id="17" xr3:uid="{00000000-0010-0000-0000-000011000000}" name="Action AD" dataDxfId="257"/>
    <tableColumn id="13" xr3:uid="{00000000-0010-0000-0000-00000D000000}" name="Thème" dataDxfId="256"/>
    <tableColumn id="14" xr3:uid="{00000000-0010-0000-0000-00000E000000}" name="Commentaire" dataDxfId="25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219FC62-6244-4291-947D-535ECF519D73}" name="Tableau36" displayName="Tableau36" ref="A1:Q60" totalsRowShown="0" dataDxfId="17">
  <autoFilter ref="A1:Q60" xr:uid="{5219FC62-6244-4291-947D-535ECF519D73}"/>
  <tableColumns count="17">
    <tableColumn id="1" xr3:uid="{1B302733-AB81-4CE9-BC10-43123FFBB21D}" name="Etat" dataDxfId="16">
      <calculatedColumnFormula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calculatedColumnFormula>
    </tableColumn>
    <tableColumn id="2" xr3:uid="{6FC04BAE-2ADA-45D0-A5BE-00DDD9B5FFAE}" name="Date" dataDxfId="15"/>
    <tableColumn id="3" xr3:uid="{D87A2B03-4AF7-4A27-BCFF-9BC0F9A14911}" name="Motif" dataDxfId="14"/>
    <tableColumn id="4" xr3:uid="{B9D45D4B-7A04-4627-8D16-18F53436CD10}" name="Réponse" dataDxfId="13"/>
    <tableColumn id="5" xr3:uid="{F969DD54-1749-40D6-86BE-F20D90756BB0}" name="DateContact" dataDxfId="12"/>
    <tableColumn id="16" xr3:uid="{9A19D660-CAAD-46DE-8720-45B426FEED61}" name="DateRelance" dataDxfId="11"/>
    <tableColumn id="6" xr3:uid="{8344D56D-759C-45F8-92A2-CD2729F66898}" name="ModeContact" dataDxfId="10"/>
    <tableColumn id="7" xr3:uid="{35215B6F-25C2-45A0-AF42-902E99A2F387}" name="DateModification" dataDxfId="9"/>
    <tableColumn id="8" xr3:uid="{3FD72AA4-4832-45B7-A47D-B4F238363D6F}" name="StatutFinal" dataDxfId="8"/>
    <tableColumn id="9" xr3:uid="{1CAFC24F-70A1-4298-B059-AF04FF6F52E9}" name="DateFinale" dataDxfId="7"/>
    <tableColumn id="10" xr3:uid="{99B2B2FB-5849-49E2-ACEC-0AAA20E2A4A2}" name="Statut" dataDxfId="6"/>
    <tableColumn id="11" xr3:uid="{81C03FD7-82C6-451A-87C6-3DAFE28CD00B}" name="Labellisation" dataDxfId="5"/>
    <tableColumn id="12" xr3:uid="{837AB0B2-CC38-48E3-9C1D-1EBFB0B0A418}" name="Action" dataDxfId="4"/>
    <tableColumn id="15" xr3:uid="{67B1DEB8-E6B3-4367-A429-1A4F94FC90DE}" name="Groupe" dataDxfId="3"/>
    <tableColumn id="17" xr3:uid="{83246CC0-E1A2-435F-A1D0-FB9E5962CA2E}" name="Action AD" dataDxfId="2"/>
    <tableColumn id="13" xr3:uid="{17FBBFD4-9CB8-4260-9313-A929EC081F92}" name="Thème" dataDxfId="1"/>
    <tableColumn id="14" xr3:uid="{893FDEBB-50DB-4ABF-BE41-1AFB799EC9CB}" name="Commentaire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0B412C-86EA-40CA-922A-CE752EAB3F2C}" name="Tableau35" displayName="Tableau35" ref="A1:Q60" totalsRowShown="0" dataDxfId="254">
  <autoFilter ref="A1:Q60" xr:uid="{060B412C-86EA-40CA-922A-CE752EAB3F2C}"/>
  <tableColumns count="17">
    <tableColumn id="1" xr3:uid="{739C54DA-938C-4A82-ABA2-C535851D2786}" name="Etat" dataDxfId="253"/>
    <tableColumn id="2" xr3:uid="{263502C1-0148-47D8-9AC0-5D0A6347692C}" name="Date" dataDxfId="252"/>
    <tableColumn id="3" xr3:uid="{55D10D5D-6432-41BE-9E55-F305078204D6}" name="Motif" dataDxfId="251"/>
    <tableColumn id="4" xr3:uid="{7F8FDEF4-41F1-44E9-BC5E-EE9F14998D7A}" name="Réponse" dataDxfId="250"/>
    <tableColumn id="5" xr3:uid="{3C12F1B6-5BA4-4461-8B5A-55642653EB74}" name="DateContact" dataDxfId="249"/>
    <tableColumn id="16" xr3:uid="{48D0C7A6-24EA-418A-A7FD-84FE90F84245}" name="DateRelance" dataDxfId="248"/>
    <tableColumn id="6" xr3:uid="{F5118F39-69D7-4748-9FFB-4C05EEFDAC43}" name="ModeContact" dataDxfId="247"/>
    <tableColumn id="7" xr3:uid="{78590BC6-786C-440A-A09C-05DD7CDB7559}" name="DateModification" dataDxfId="246"/>
    <tableColumn id="8" xr3:uid="{A14BA3A6-ECD4-4D2A-A305-836690A47A47}" name="StatutFinal" dataDxfId="245"/>
    <tableColumn id="9" xr3:uid="{4D6C17BD-B1DC-4760-B6B1-32CF90F69B8E}" name="DateFinale" dataDxfId="244"/>
    <tableColumn id="10" xr3:uid="{24C59AF1-2624-4911-A0E7-FBBB924BC85B}" name="Statut" dataDxfId="243"/>
    <tableColumn id="11" xr3:uid="{581C7B31-AA06-4BC8-AF77-1D2F853DC658}" name="Labellisation" dataDxfId="242"/>
    <tableColumn id="12" xr3:uid="{072C000E-F9B9-488D-9227-6ABB037044F1}" name="Action" dataDxfId="241"/>
    <tableColumn id="15" xr3:uid="{966514EF-6D1D-4A96-8794-FE05C5FE4891}" name="Groupe" dataDxfId="240"/>
    <tableColumn id="17" xr3:uid="{61557B62-1C7F-47A9-BC65-838D29DCE86D}" name="Action AD" dataDxfId="239"/>
    <tableColumn id="13" xr3:uid="{EA19DCEC-3F45-45D8-B123-7DBD0E60E772}" name="Thème" dataDxfId="238"/>
    <tableColumn id="14" xr3:uid="{1890306E-D771-4862-A267-4CBDBF98FD92}" name="Commentaire" dataDxfId="23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91808A-1712-4BA3-8590-A1857BFAA394}" name="Tableau32" displayName="Tableau32" ref="A1:Q60" totalsRowShown="0" dataDxfId="236">
  <autoFilter ref="A1:Q60" xr:uid="{6C91808A-1712-4BA3-8590-A1857BFAA394}"/>
  <tableColumns count="17">
    <tableColumn id="1" xr3:uid="{FA0CC977-50F8-494B-9FFF-99F1D5F24BF5}" name="Etat" dataDxfId="235"/>
    <tableColumn id="2" xr3:uid="{BB2DE859-07B9-4F97-8F3F-8909B0E95069}" name="Date" dataDxfId="234"/>
    <tableColumn id="3" xr3:uid="{579AF494-382E-45F2-9A87-24C30B479237}" name="Motif" dataDxfId="233"/>
    <tableColumn id="4" xr3:uid="{D30083BF-7068-4AF9-ABC3-85EC36D2CA93}" name="Réponse" dataDxfId="232"/>
    <tableColumn id="5" xr3:uid="{827E10C2-4998-41FC-A77D-6249F17CB52F}" name="DateContact" dataDxfId="231"/>
    <tableColumn id="16" xr3:uid="{24A3D199-FC14-4079-ADC3-13912910AB5D}" name="DateRelance" dataDxfId="230"/>
    <tableColumn id="6" xr3:uid="{84895368-AA5E-49AD-A2A2-CFA26B321D77}" name="ModeContact" dataDxfId="229"/>
    <tableColumn id="7" xr3:uid="{A1142C80-299D-4E07-B488-AD0E3AD35A76}" name="DateModification" dataDxfId="228"/>
    <tableColumn id="8" xr3:uid="{A69A8CCD-C132-4CA4-BE0E-E7940DD531C8}" name="StatutFinal" dataDxfId="227"/>
    <tableColumn id="9" xr3:uid="{317BDE1A-7CE4-4E6A-BF6A-674EF10E0BE9}" name="DateFinale" dataDxfId="226"/>
    <tableColumn id="10" xr3:uid="{CF840270-EF02-4E8F-85FD-6C89D19C5B79}" name="Statut" dataDxfId="225"/>
    <tableColumn id="11" xr3:uid="{E1ECB5B7-7922-4665-99A8-F29244099527}" name="Labellisation" dataDxfId="224"/>
    <tableColumn id="12" xr3:uid="{DD383DA2-8851-4826-B4F7-469DE39953CE}" name="Action" dataDxfId="223"/>
    <tableColumn id="15" xr3:uid="{D45EA85E-2219-44FC-A666-9E2D249EE5C9}" name="Groupe" dataDxfId="222"/>
    <tableColumn id="17" xr3:uid="{6B6FC074-4A4B-480E-9221-2091363CC6E2}" name="Action AD" dataDxfId="221"/>
    <tableColumn id="13" xr3:uid="{69A62D4C-9AA9-4134-AE90-D334875E6DDB}" name="Thème" dataDxfId="220"/>
    <tableColumn id="14" xr3:uid="{5E3DD728-16EA-4DC3-9B1C-1B8D35EED011}" name="Commentaire" dataDxfId="21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74D3525-EE81-4F15-ACDA-CF4CF0B94D0C}" name="Tableau314" displayName="Tableau314" ref="A1:Q60" totalsRowShown="0" dataDxfId="218">
  <autoFilter ref="A1:Q60" xr:uid="{074D3525-EE81-4F15-ACDA-CF4CF0B94D0C}">
    <filterColumn colId="3">
      <filters>
        <filter val="Attente Réponse"/>
      </filters>
    </filterColumn>
  </autoFilter>
  <tableColumns count="17">
    <tableColumn id="1" xr3:uid="{66B153C6-DC9D-4948-97AE-39E134C9DAB9}" name="Etat" dataDxfId="217">
      <calculatedColumnFormula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calculatedColumnFormula>
    </tableColumn>
    <tableColumn id="2" xr3:uid="{49B46842-CCA1-4B85-8095-8EBDE57AFCC5}" name="Date" dataDxfId="216"/>
    <tableColumn id="3" xr3:uid="{5376343A-6FD9-42E3-B2C1-A52739191FBB}" name="Motif" dataDxfId="215"/>
    <tableColumn id="4" xr3:uid="{B2DB58D6-E05B-49C7-B1E8-D5EB6B1BD1CF}" name="Réponse" dataDxfId="214"/>
    <tableColumn id="5" xr3:uid="{8E1886DF-27C5-4BF8-9129-8AE0F1E2C29B}" name="DateContact" dataDxfId="213"/>
    <tableColumn id="16" xr3:uid="{B32A0CDC-E033-45D8-A8FF-5FF50AC155E3}" name="DateRelance" dataDxfId="212"/>
    <tableColumn id="6" xr3:uid="{9F8C1344-2148-4467-A6DB-C4A9BED275CF}" name="ModeContact" dataDxfId="211"/>
    <tableColumn id="7" xr3:uid="{9E20E1A5-C73A-41D0-824D-B815EC3D9C75}" name="DateModification" dataDxfId="210"/>
    <tableColumn id="8" xr3:uid="{9E631BCD-E5FC-4DDC-AFF4-EEB10FA36F01}" name="StatutFinal" dataDxfId="209"/>
    <tableColumn id="9" xr3:uid="{8CB67253-FF11-4C83-995C-F6CA3225FF69}" name="DateFinale" dataDxfId="208"/>
    <tableColumn id="10" xr3:uid="{9567F488-758C-4DB1-89C7-04BDE0CCDE17}" name="Statut" dataDxfId="207"/>
    <tableColumn id="11" xr3:uid="{62D0A3BC-308F-43A6-9E6B-7542F9CA0B5E}" name="Labellisation" dataDxfId="206"/>
    <tableColumn id="12" xr3:uid="{24145893-4DAD-4C85-A8CD-A188FB3A15BA}" name="Action" dataDxfId="205"/>
    <tableColumn id="15" xr3:uid="{5F2B3A57-63D9-4D8A-AC14-00B34C0734D1}" name="Groupe" dataDxfId="204"/>
    <tableColumn id="17" xr3:uid="{19034CD5-2CD8-4427-BCD8-96480639D9F4}" name="Action AD" dataDxfId="203"/>
    <tableColumn id="13" xr3:uid="{C6A5148C-7A30-467B-B1B7-98EB3AA499B7}" name="Thème" dataDxfId="202"/>
    <tableColumn id="14" xr3:uid="{357505D6-1761-49A0-9549-69191F949D87}" name="Commentaire" dataDxfId="20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37" displayName="Tableau37" ref="A1:Q60" totalsRowShown="0" dataDxfId="200">
  <autoFilter ref="A1:Q60" xr:uid="{00000000-0009-0000-0100-000006000000}">
    <filterColumn colId="3">
      <filters>
        <filter val="En CP"/>
      </filters>
    </filterColumn>
  </autoFilter>
  <tableColumns count="17">
    <tableColumn id="1" xr3:uid="{00000000-0010-0000-0500-000001000000}" name="Etat" dataDxfId="199"/>
    <tableColumn id="2" xr3:uid="{00000000-0010-0000-0500-000002000000}" name="Date" dataDxfId="198"/>
    <tableColumn id="3" xr3:uid="{00000000-0010-0000-0500-000003000000}" name="Motif" dataDxfId="197"/>
    <tableColumn id="4" xr3:uid="{00000000-0010-0000-0500-000004000000}" name="Réponse" dataDxfId="196"/>
    <tableColumn id="5" xr3:uid="{00000000-0010-0000-0500-000005000000}" name="DateContact" dataDxfId="195"/>
    <tableColumn id="16" xr3:uid="{00000000-0010-0000-0500-000010000000}" name="DateRelance" dataDxfId="194"/>
    <tableColumn id="6" xr3:uid="{00000000-0010-0000-0500-000006000000}" name="ModeContact" dataDxfId="193"/>
    <tableColumn id="7" xr3:uid="{00000000-0010-0000-0500-000007000000}" name="DateModification" dataDxfId="192"/>
    <tableColumn id="8" xr3:uid="{00000000-0010-0000-0500-000008000000}" name="StatutFinal" dataDxfId="191"/>
    <tableColumn id="9" xr3:uid="{00000000-0010-0000-0500-000009000000}" name="DateFinale" dataDxfId="190"/>
    <tableColumn id="10" xr3:uid="{00000000-0010-0000-0500-00000A000000}" name="Statut" dataDxfId="189"/>
    <tableColumn id="11" xr3:uid="{00000000-0010-0000-0500-00000B000000}" name="Labellisation" dataDxfId="188"/>
    <tableColumn id="12" xr3:uid="{00000000-0010-0000-0500-00000C000000}" name="Action" dataDxfId="187"/>
    <tableColumn id="15" xr3:uid="{00000000-0010-0000-0500-00000F000000}" name="Groupe" dataDxfId="186"/>
    <tableColumn id="17" xr3:uid="{00000000-0010-0000-0500-000011000000}" name="Action AD" dataDxfId="185"/>
    <tableColumn id="13" xr3:uid="{00000000-0010-0000-0500-00000D000000}" name="Thème" dataDxfId="184"/>
    <tableColumn id="14" xr3:uid="{00000000-0010-0000-0500-00000E000000}" name="Commentaire" dataDxfId="18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26F45C1-5ADB-491C-AAEE-BB4A0D187F4B}" name="Tableau38" displayName="Tableau38" ref="A1:Q60" totalsRowShown="0" dataDxfId="182">
  <autoFilter ref="A1:Q60" xr:uid="{C26F45C1-5ADB-491C-AAEE-BB4A0D187F4B}"/>
  <tableColumns count="17">
    <tableColumn id="1" xr3:uid="{09D6CE0D-EA57-434A-B6D0-19AB5ACF5CD9}" name="Etat" dataDxfId="181">
      <calculatedColumnFormula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calculatedColumnFormula>
    </tableColumn>
    <tableColumn id="2" xr3:uid="{1F539EAA-C9D6-4C75-9EFE-F57781F9DEEB}" name="Date" dataDxfId="180"/>
    <tableColumn id="3" xr3:uid="{F6EFF9F1-A14D-4397-82F8-AD3E538EDDB2}" name="Motif" dataDxfId="179"/>
    <tableColumn id="4" xr3:uid="{205036FE-3448-40E1-BF96-F3BC66207BF3}" name="Réponse" dataDxfId="178"/>
    <tableColumn id="5" xr3:uid="{54132AAF-F8F6-41EE-BB42-2FADCB6B48F6}" name="DateContact" dataDxfId="177"/>
    <tableColumn id="16" xr3:uid="{A95ED5EA-5439-4895-B4AA-174A9A88817A}" name="DateRelance" dataDxfId="176"/>
    <tableColumn id="6" xr3:uid="{B1E8467C-55E2-4FBC-BEF2-97BEEC9DBE6F}" name="ModeContact" dataDxfId="175"/>
    <tableColumn id="7" xr3:uid="{B4CF88C6-F3B9-4443-8FC1-1D731A05A929}" name="DateModification" dataDxfId="174"/>
    <tableColumn id="8" xr3:uid="{DE181C0E-3569-41BE-B9E8-C4C0E3FB008D}" name="StatutFinal" dataDxfId="173"/>
    <tableColumn id="9" xr3:uid="{5BE1AC71-5162-4EF9-9BC6-648814CF48CF}" name="DateFinale" dataDxfId="172"/>
    <tableColumn id="10" xr3:uid="{34B4F25A-A5C5-47A5-A2A8-D5F3D8F95D9E}" name="Statut" dataDxfId="171"/>
    <tableColumn id="11" xr3:uid="{5705C68A-5E1E-4710-AEF4-37658AF1CDAD}" name="Labellisation" dataDxfId="170"/>
    <tableColumn id="12" xr3:uid="{C13DDB5F-F358-447F-BCB1-F72D55E0C3FF}" name="Action" dataDxfId="169"/>
    <tableColumn id="15" xr3:uid="{8F7AE3B2-8E7B-4C84-A65A-5AF9A63AC27C}" name="Groupe" dataDxfId="168"/>
    <tableColumn id="17" xr3:uid="{C8BE6927-42F6-4AA1-B694-A6677BB60FF4}" name="Action AD" dataDxfId="167"/>
    <tableColumn id="13" xr3:uid="{21DA00CD-7A1B-4D2A-842A-2FE1CFB4594E}" name="Thème" dataDxfId="166"/>
    <tableColumn id="14" xr3:uid="{9DF73546-B1DB-4497-B45B-AEFD0AE42192}" name="Commentaire" dataDxfId="165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1D5692E-B86A-482F-B4C1-ECFEBE18AC15}" name="Tableau311" displayName="Tableau311" ref="A1:Q60" totalsRowShown="0" dataDxfId="164">
  <autoFilter ref="A1:Q60" xr:uid="{A1D5692E-B86A-482F-B4C1-ECFEBE18AC15}">
    <filterColumn colId="1">
      <filters>
        <dateGroupItem year="2022" month="7" dateTimeGrouping="month"/>
      </filters>
    </filterColumn>
  </autoFilter>
  <tableColumns count="17">
    <tableColumn id="1" xr3:uid="{C3B4EE52-8AC6-409A-AD50-D0ACACD1CC06}" name="Etat" dataDxfId="163">
      <calculatedColumnFormula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calculatedColumnFormula>
    </tableColumn>
    <tableColumn id="2" xr3:uid="{A40F0631-7973-4776-8536-1502385F944F}" name="Date" dataDxfId="162"/>
    <tableColumn id="3" xr3:uid="{79855AB5-CB6E-4996-A04F-A59C01616EC8}" name="Motif" dataDxfId="161"/>
    <tableColumn id="4" xr3:uid="{3C6BAAA1-3758-4432-9530-19BB22BBE1DE}" name="Réponse" dataDxfId="160"/>
    <tableColumn id="5" xr3:uid="{9CB7B57C-38EC-4196-A28A-3046869A332D}" name="DateContact" dataDxfId="159"/>
    <tableColumn id="16" xr3:uid="{629E099B-0631-4DCE-A57F-EE104ED18D0A}" name="DateRelance" dataDxfId="158"/>
    <tableColumn id="6" xr3:uid="{E87D953B-49C4-4875-BAEF-97665A310A14}" name="ModeContact" dataDxfId="157"/>
    <tableColumn id="7" xr3:uid="{2F702163-A7EB-4F8F-A457-4216C4D2029C}" name="DateModification" dataDxfId="156"/>
    <tableColumn id="8" xr3:uid="{8D215621-D2B0-41B7-AA32-C757A2E84150}" name="StatutFinal" dataDxfId="155"/>
    <tableColumn id="9" xr3:uid="{C58B849E-A80C-4A2F-8750-E0B9B0F2AA1F}" name="DateFinale" dataDxfId="154"/>
    <tableColumn id="10" xr3:uid="{C15AC7CE-203B-42E7-BDA5-DA156F0B9882}" name="Statut" dataDxfId="153"/>
    <tableColumn id="11" xr3:uid="{BC149235-2941-4AD5-A7C6-29EE9A07162A}" name="Labellisation" dataDxfId="152"/>
    <tableColumn id="12" xr3:uid="{A9D1F3DB-67AB-4EE0-8B6D-83D4ADF10853}" name="Action" dataDxfId="151"/>
    <tableColumn id="15" xr3:uid="{EB3CB0BD-039E-4A5D-85D5-7F0C3C319BB4}" name="Groupe" dataDxfId="150"/>
    <tableColumn id="17" xr3:uid="{A0A34DF3-1321-4157-BB57-A26F559B211A}" name="Action AD" dataDxfId="149"/>
    <tableColumn id="13" xr3:uid="{95505217-3A2D-44B4-9D08-A29B8536FF1D}" name="Thème" dataDxfId="148"/>
    <tableColumn id="14" xr3:uid="{F7F7B639-326F-404A-8329-136207C96EC7}" name="Commentaire" dataDxfId="147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0658432-362C-410D-B49C-66780C3CF06A}" name="Tableau313" displayName="Tableau313" ref="A1:Q60" totalsRowShown="0" dataDxfId="146">
  <autoFilter ref="A1:Q60" xr:uid="{D0658432-362C-410D-B49C-66780C3CF06A}">
    <filterColumn colId="1">
      <filters>
        <dateGroupItem year="2022" month="6" dateTimeGrouping="month"/>
      </filters>
    </filterColumn>
  </autoFilter>
  <tableColumns count="17">
    <tableColumn id="1" xr3:uid="{EE0A0628-77DB-4C10-A455-261C2709D8CA}" name="Etat" dataDxfId="145">
      <calculatedColumnFormula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calculatedColumnFormula>
    </tableColumn>
    <tableColumn id="2" xr3:uid="{51F15B7F-B1DC-4B04-A67D-42B91A778215}" name="Date" dataDxfId="144"/>
    <tableColumn id="3" xr3:uid="{885BF1E8-F028-4135-B9BB-180CB57B05B4}" name="Motif" dataDxfId="143"/>
    <tableColumn id="4" xr3:uid="{397FD8CC-99C5-4FDD-A0EC-56C3BEF418A9}" name="Réponse" dataDxfId="142"/>
    <tableColumn id="5" xr3:uid="{09051BB6-3AD9-46EE-B186-005CBADDE39C}" name="DateContact" dataDxfId="141"/>
    <tableColumn id="16" xr3:uid="{BC1189BF-F789-4A11-81F2-705505C1681D}" name="DateRelance" dataDxfId="140"/>
    <tableColumn id="6" xr3:uid="{CFFFBA46-FEE8-4BF8-A616-0DD7A4FF6D11}" name="ModeContact" dataDxfId="139"/>
    <tableColumn id="7" xr3:uid="{06185168-966F-4B02-87E4-5D6A2E084646}" name="DateModification" dataDxfId="138"/>
    <tableColumn id="8" xr3:uid="{C5911022-48B9-4E9B-AE82-494C78180D6A}" name="StatutFinal" dataDxfId="137"/>
    <tableColumn id="9" xr3:uid="{E6C6FD94-1238-4604-912F-DA82AE903027}" name="DateFinale" dataDxfId="136"/>
    <tableColumn id="10" xr3:uid="{99BB7D1A-0B29-474F-87FA-90B551E68497}" name="Statut" dataDxfId="135"/>
    <tableColumn id="11" xr3:uid="{0B88B3D9-5806-4F03-929A-5706A5FDE11C}" name="Labellisation" dataDxfId="134"/>
    <tableColumn id="12" xr3:uid="{0F7098C6-DA44-43AF-AC54-5A983B2A9A2E}" name="Action" dataDxfId="133"/>
    <tableColumn id="15" xr3:uid="{3F750589-FAAB-44C8-8D5D-CBC7539254AA}" name="Groupe" dataDxfId="132"/>
    <tableColumn id="17" xr3:uid="{5C9BCA36-FB78-44EB-9B67-6ABC0F22E857}" name="Action AD" dataDxfId="131"/>
    <tableColumn id="13" xr3:uid="{A3974BAD-8DEB-4AAD-891D-B0F436A62DC8}" name="Thème" dataDxfId="130"/>
    <tableColumn id="14" xr3:uid="{40C0B83C-3C18-48A2-9DB6-4810C989A476}" name="Commentaire" dataDxfId="12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964A0-CB90-406C-812D-C0DEF3471F12}">
  <sheetPr codeName="Feuil14"/>
  <dimension ref="A2:A990"/>
  <sheetViews>
    <sheetView showGridLines="0" workbookViewId="0">
      <selection activeCell="E1011" sqref="E1011"/>
    </sheetView>
  </sheetViews>
  <sheetFormatPr baseColWidth="10" defaultRowHeight="14.4" x14ac:dyDescent="0.3"/>
  <sheetData>
    <row r="2" hidden="1" x14ac:dyDescent="0.3"/>
    <row r="3" hidden="1" x14ac:dyDescent="0.3"/>
    <row r="4" hidden="1" x14ac:dyDescent="0.3"/>
    <row r="5" hidden="1" x14ac:dyDescent="0.3"/>
    <row r="6" hidden="1" x14ac:dyDescent="0.3"/>
    <row r="7" hidden="1" x14ac:dyDescent="0.3"/>
    <row r="8" hidden="1" x14ac:dyDescent="0.3"/>
    <row r="9" hidden="1" x14ac:dyDescent="0.3"/>
    <row r="10" hidden="1" x14ac:dyDescent="0.3"/>
    <row r="11" hidden="1" x14ac:dyDescent="0.3"/>
    <row r="12" hidden="1" x14ac:dyDescent="0.3"/>
    <row r="13" hidden="1" x14ac:dyDescent="0.3"/>
    <row r="14" hidden="1" x14ac:dyDescent="0.3"/>
    <row r="15" hidden="1" x14ac:dyDescent="0.3"/>
    <row r="1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  <row r="305" hidden="1" x14ac:dyDescent="0.3"/>
    <row r="306" hidden="1" x14ac:dyDescent="0.3"/>
    <row r="307" hidden="1" x14ac:dyDescent="0.3"/>
    <row r="308" hidden="1" x14ac:dyDescent="0.3"/>
    <row r="309" hidden="1" x14ac:dyDescent="0.3"/>
    <row r="310" hidden="1" x14ac:dyDescent="0.3"/>
    <row r="311" hidden="1" x14ac:dyDescent="0.3"/>
    <row r="312" hidden="1" x14ac:dyDescent="0.3"/>
    <row r="313" hidden="1" x14ac:dyDescent="0.3"/>
    <row r="314" hidden="1" x14ac:dyDescent="0.3"/>
    <row r="315" hidden="1" x14ac:dyDescent="0.3"/>
    <row r="316" hidden="1" x14ac:dyDescent="0.3"/>
    <row r="317" hidden="1" x14ac:dyDescent="0.3"/>
    <row r="318" hidden="1" x14ac:dyDescent="0.3"/>
    <row r="319" hidden="1" x14ac:dyDescent="0.3"/>
    <row r="320" hidden="1" x14ac:dyDescent="0.3"/>
    <row r="321" hidden="1" x14ac:dyDescent="0.3"/>
    <row r="322" hidden="1" x14ac:dyDescent="0.3"/>
    <row r="323" hidden="1" x14ac:dyDescent="0.3"/>
    <row r="324" hidden="1" x14ac:dyDescent="0.3"/>
    <row r="325" hidden="1" x14ac:dyDescent="0.3"/>
    <row r="326" hidden="1" x14ac:dyDescent="0.3"/>
    <row r="327" hidden="1" x14ac:dyDescent="0.3"/>
    <row r="328" hidden="1" x14ac:dyDescent="0.3"/>
    <row r="329" hidden="1" x14ac:dyDescent="0.3"/>
    <row r="330" hidden="1" x14ac:dyDescent="0.3"/>
    <row r="331" hidden="1" x14ac:dyDescent="0.3"/>
    <row r="332" hidden="1" x14ac:dyDescent="0.3"/>
    <row r="333" hidden="1" x14ac:dyDescent="0.3"/>
    <row r="334" hidden="1" x14ac:dyDescent="0.3"/>
    <row r="335" hidden="1" x14ac:dyDescent="0.3"/>
    <row r="336" hidden="1" x14ac:dyDescent="0.3"/>
    <row r="337" hidden="1" x14ac:dyDescent="0.3"/>
    <row r="338" hidden="1" x14ac:dyDescent="0.3"/>
    <row r="339" hidden="1" x14ac:dyDescent="0.3"/>
    <row r="340" hidden="1" x14ac:dyDescent="0.3"/>
    <row r="341" hidden="1" x14ac:dyDescent="0.3"/>
    <row r="342" hidden="1" x14ac:dyDescent="0.3"/>
    <row r="343" hidden="1" x14ac:dyDescent="0.3"/>
    <row r="344" hidden="1" x14ac:dyDescent="0.3"/>
    <row r="345" hidden="1" x14ac:dyDescent="0.3"/>
    <row r="346" hidden="1" x14ac:dyDescent="0.3"/>
    <row r="347" hidden="1" x14ac:dyDescent="0.3"/>
    <row r="348" hidden="1" x14ac:dyDescent="0.3"/>
    <row r="349" hidden="1" x14ac:dyDescent="0.3"/>
    <row r="350" hidden="1" x14ac:dyDescent="0.3"/>
    <row r="351" hidden="1" x14ac:dyDescent="0.3"/>
    <row r="352" hidden="1" x14ac:dyDescent="0.3"/>
    <row r="353" hidden="1" x14ac:dyDescent="0.3"/>
    <row r="354" hidden="1" x14ac:dyDescent="0.3"/>
    <row r="355" hidden="1" x14ac:dyDescent="0.3"/>
    <row r="356" hidden="1" x14ac:dyDescent="0.3"/>
    <row r="357" hidden="1" x14ac:dyDescent="0.3"/>
    <row r="358" hidden="1" x14ac:dyDescent="0.3"/>
    <row r="359" hidden="1" x14ac:dyDescent="0.3"/>
    <row r="360" hidden="1" x14ac:dyDescent="0.3"/>
    <row r="361" hidden="1" x14ac:dyDescent="0.3"/>
    <row r="362" hidden="1" x14ac:dyDescent="0.3"/>
    <row r="363" hidden="1" x14ac:dyDescent="0.3"/>
    <row r="364" hidden="1" x14ac:dyDescent="0.3"/>
    <row r="365" hidden="1" x14ac:dyDescent="0.3"/>
    <row r="366" hidden="1" x14ac:dyDescent="0.3"/>
    <row r="367" hidden="1" x14ac:dyDescent="0.3"/>
    <row r="368" hidden="1" x14ac:dyDescent="0.3"/>
    <row r="369" hidden="1" x14ac:dyDescent="0.3"/>
    <row r="370" hidden="1" x14ac:dyDescent="0.3"/>
    <row r="371" hidden="1" x14ac:dyDescent="0.3"/>
    <row r="372" hidden="1" x14ac:dyDescent="0.3"/>
    <row r="373" hidden="1" x14ac:dyDescent="0.3"/>
    <row r="374" hidden="1" x14ac:dyDescent="0.3"/>
    <row r="375" hidden="1" x14ac:dyDescent="0.3"/>
    <row r="376" hidden="1" x14ac:dyDescent="0.3"/>
    <row r="377" hidden="1" x14ac:dyDescent="0.3"/>
    <row r="378" hidden="1" x14ac:dyDescent="0.3"/>
    <row r="379" hidden="1" x14ac:dyDescent="0.3"/>
    <row r="380" hidden="1" x14ac:dyDescent="0.3"/>
    <row r="381" hidden="1" x14ac:dyDescent="0.3"/>
    <row r="382" hidden="1" x14ac:dyDescent="0.3"/>
    <row r="383" hidden="1" x14ac:dyDescent="0.3"/>
    <row r="384" hidden="1" x14ac:dyDescent="0.3"/>
    <row r="385" hidden="1" x14ac:dyDescent="0.3"/>
    <row r="386" hidden="1" x14ac:dyDescent="0.3"/>
    <row r="387" hidden="1" x14ac:dyDescent="0.3"/>
    <row r="388" hidden="1" x14ac:dyDescent="0.3"/>
    <row r="389" hidden="1" x14ac:dyDescent="0.3"/>
    <row r="390" hidden="1" x14ac:dyDescent="0.3"/>
    <row r="391" hidden="1" x14ac:dyDescent="0.3"/>
    <row r="392" hidden="1" x14ac:dyDescent="0.3"/>
    <row r="393" hidden="1" x14ac:dyDescent="0.3"/>
    <row r="394" hidden="1" x14ac:dyDescent="0.3"/>
    <row r="395" hidden="1" x14ac:dyDescent="0.3"/>
    <row r="396" hidden="1" x14ac:dyDescent="0.3"/>
    <row r="397" hidden="1" x14ac:dyDescent="0.3"/>
    <row r="398" hidden="1" x14ac:dyDescent="0.3"/>
    <row r="399" hidden="1" x14ac:dyDescent="0.3"/>
    <row r="400" hidden="1" x14ac:dyDescent="0.3"/>
    <row r="401" hidden="1" x14ac:dyDescent="0.3"/>
    <row r="402" hidden="1" x14ac:dyDescent="0.3"/>
    <row r="403" hidden="1" x14ac:dyDescent="0.3"/>
    <row r="404" hidden="1" x14ac:dyDescent="0.3"/>
    <row r="405" hidden="1" x14ac:dyDescent="0.3"/>
    <row r="406" hidden="1" x14ac:dyDescent="0.3"/>
    <row r="407" hidden="1" x14ac:dyDescent="0.3"/>
    <row r="408" hidden="1" x14ac:dyDescent="0.3"/>
    <row r="409" hidden="1" x14ac:dyDescent="0.3"/>
    <row r="410" hidden="1" x14ac:dyDescent="0.3"/>
    <row r="411" hidden="1" x14ac:dyDescent="0.3"/>
    <row r="412" hidden="1" x14ac:dyDescent="0.3"/>
    <row r="413" hidden="1" x14ac:dyDescent="0.3"/>
    <row r="414" hidden="1" x14ac:dyDescent="0.3"/>
    <row r="415" hidden="1" x14ac:dyDescent="0.3"/>
    <row r="416" hidden="1" x14ac:dyDescent="0.3"/>
    <row r="417" hidden="1" x14ac:dyDescent="0.3"/>
    <row r="418" hidden="1" x14ac:dyDescent="0.3"/>
    <row r="419" hidden="1" x14ac:dyDescent="0.3"/>
    <row r="420" hidden="1" x14ac:dyDescent="0.3"/>
    <row r="421" hidden="1" x14ac:dyDescent="0.3"/>
    <row r="422" hidden="1" x14ac:dyDescent="0.3"/>
    <row r="423" hidden="1" x14ac:dyDescent="0.3"/>
    <row r="424" hidden="1" x14ac:dyDescent="0.3"/>
    <row r="425" hidden="1" x14ac:dyDescent="0.3"/>
    <row r="426" hidden="1" x14ac:dyDescent="0.3"/>
    <row r="427" hidden="1" x14ac:dyDescent="0.3"/>
    <row r="428" hidden="1" x14ac:dyDescent="0.3"/>
    <row r="429" hidden="1" x14ac:dyDescent="0.3"/>
    <row r="430" hidden="1" x14ac:dyDescent="0.3"/>
    <row r="431" hidden="1" x14ac:dyDescent="0.3"/>
    <row r="432" hidden="1" x14ac:dyDescent="0.3"/>
    <row r="433" hidden="1" x14ac:dyDescent="0.3"/>
    <row r="434" hidden="1" x14ac:dyDescent="0.3"/>
    <row r="435" hidden="1" x14ac:dyDescent="0.3"/>
    <row r="436" hidden="1" x14ac:dyDescent="0.3"/>
    <row r="437" hidden="1" x14ac:dyDescent="0.3"/>
    <row r="438" hidden="1" x14ac:dyDescent="0.3"/>
    <row r="439" hidden="1" x14ac:dyDescent="0.3"/>
    <row r="440" hidden="1" x14ac:dyDescent="0.3"/>
    <row r="441" hidden="1" x14ac:dyDescent="0.3"/>
    <row r="442" hidden="1" x14ac:dyDescent="0.3"/>
    <row r="443" hidden="1" x14ac:dyDescent="0.3"/>
    <row r="444" hidden="1" x14ac:dyDescent="0.3"/>
    <row r="445" hidden="1" x14ac:dyDescent="0.3"/>
    <row r="446" hidden="1" x14ac:dyDescent="0.3"/>
    <row r="447" hidden="1" x14ac:dyDescent="0.3"/>
    <row r="448" hidden="1" x14ac:dyDescent="0.3"/>
    <row r="449" hidden="1" x14ac:dyDescent="0.3"/>
    <row r="450" hidden="1" x14ac:dyDescent="0.3"/>
    <row r="451" hidden="1" x14ac:dyDescent="0.3"/>
    <row r="452" hidden="1" x14ac:dyDescent="0.3"/>
    <row r="453" hidden="1" x14ac:dyDescent="0.3"/>
    <row r="454" hidden="1" x14ac:dyDescent="0.3"/>
    <row r="455" hidden="1" x14ac:dyDescent="0.3"/>
    <row r="456" hidden="1" x14ac:dyDescent="0.3"/>
    <row r="457" hidden="1" x14ac:dyDescent="0.3"/>
    <row r="458" hidden="1" x14ac:dyDescent="0.3"/>
    <row r="459" hidden="1" x14ac:dyDescent="0.3"/>
    <row r="460" hidden="1" x14ac:dyDescent="0.3"/>
    <row r="461" hidden="1" x14ac:dyDescent="0.3"/>
    <row r="462" hidden="1" x14ac:dyDescent="0.3"/>
    <row r="463" hidden="1" x14ac:dyDescent="0.3"/>
    <row r="464" hidden="1" x14ac:dyDescent="0.3"/>
    <row r="465" hidden="1" x14ac:dyDescent="0.3"/>
    <row r="466" hidden="1" x14ac:dyDescent="0.3"/>
    <row r="467" hidden="1" x14ac:dyDescent="0.3"/>
    <row r="468" hidden="1" x14ac:dyDescent="0.3"/>
    <row r="469" hidden="1" x14ac:dyDescent="0.3"/>
    <row r="470" hidden="1" x14ac:dyDescent="0.3"/>
    <row r="471" hidden="1" x14ac:dyDescent="0.3"/>
    <row r="472" hidden="1" x14ac:dyDescent="0.3"/>
    <row r="473" hidden="1" x14ac:dyDescent="0.3"/>
    <row r="474" hidden="1" x14ac:dyDescent="0.3"/>
    <row r="475" hidden="1" x14ac:dyDescent="0.3"/>
    <row r="476" hidden="1" x14ac:dyDescent="0.3"/>
    <row r="477" hidden="1" x14ac:dyDescent="0.3"/>
    <row r="478" hidden="1" x14ac:dyDescent="0.3"/>
    <row r="479" hidden="1" x14ac:dyDescent="0.3"/>
    <row r="480" hidden="1" x14ac:dyDescent="0.3"/>
    <row r="481" hidden="1" x14ac:dyDescent="0.3"/>
    <row r="482" hidden="1" x14ac:dyDescent="0.3"/>
    <row r="483" hidden="1" x14ac:dyDescent="0.3"/>
    <row r="484" hidden="1" x14ac:dyDescent="0.3"/>
    <row r="485" hidden="1" x14ac:dyDescent="0.3"/>
    <row r="486" hidden="1" x14ac:dyDescent="0.3"/>
    <row r="487" hidden="1" x14ac:dyDescent="0.3"/>
    <row r="488" hidden="1" x14ac:dyDescent="0.3"/>
    <row r="489" hidden="1" x14ac:dyDescent="0.3"/>
    <row r="490" hidden="1" x14ac:dyDescent="0.3"/>
    <row r="491" hidden="1" x14ac:dyDescent="0.3"/>
    <row r="492" hidden="1" x14ac:dyDescent="0.3"/>
    <row r="493" hidden="1" x14ac:dyDescent="0.3"/>
    <row r="494" hidden="1" x14ac:dyDescent="0.3"/>
    <row r="495" hidden="1" x14ac:dyDescent="0.3"/>
    <row r="496" hidden="1" x14ac:dyDescent="0.3"/>
    <row r="497" hidden="1" x14ac:dyDescent="0.3"/>
    <row r="498" hidden="1" x14ac:dyDescent="0.3"/>
    <row r="499" hidden="1" x14ac:dyDescent="0.3"/>
    <row r="500" hidden="1" x14ac:dyDescent="0.3"/>
    <row r="501" hidden="1" x14ac:dyDescent="0.3"/>
    <row r="502" hidden="1" x14ac:dyDescent="0.3"/>
    <row r="503" hidden="1" x14ac:dyDescent="0.3"/>
    <row r="504" hidden="1" x14ac:dyDescent="0.3"/>
    <row r="505" hidden="1" x14ac:dyDescent="0.3"/>
    <row r="506" hidden="1" x14ac:dyDescent="0.3"/>
    <row r="507" hidden="1" x14ac:dyDescent="0.3"/>
    <row r="508" hidden="1" x14ac:dyDescent="0.3"/>
    <row r="509" hidden="1" x14ac:dyDescent="0.3"/>
    <row r="510" hidden="1" x14ac:dyDescent="0.3"/>
    <row r="511" hidden="1" x14ac:dyDescent="0.3"/>
    <row r="512" hidden="1" x14ac:dyDescent="0.3"/>
    <row r="513" hidden="1" x14ac:dyDescent="0.3"/>
    <row r="514" hidden="1" x14ac:dyDescent="0.3"/>
    <row r="515" hidden="1" x14ac:dyDescent="0.3"/>
    <row r="516" hidden="1" x14ac:dyDescent="0.3"/>
    <row r="517" hidden="1" x14ac:dyDescent="0.3"/>
    <row r="518" hidden="1" x14ac:dyDescent="0.3"/>
    <row r="519" hidden="1" x14ac:dyDescent="0.3"/>
    <row r="520" hidden="1" x14ac:dyDescent="0.3"/>
    <row r="521" hidden="1" x14ac:dyDescent="0.3"/>
    <row r="522" hidden="1" x14ac:dyDescent="0.3"/>
    <row r="523" hidden="1" x14ac:dyDescent="0.3"/>
    <row r="524" hidden="1" x14ac:dyDescent="0.3"/>
    <row r="525" hidden="1" x14ac:dyDescent="0.3"/>
    <row r="526" hidden="1" x14ac:dyDescent="0.3"/>
    <row r="527" hidden="1" x14ac:dyDescent="0.3"/>
    <row r="528" hidden="1" x14ac:dyDescent="0.3"/>
    <row r="529" hidden="1" x14ac:dyDescent="0.3"/>
    <row r="530" hidden="1" x14ac:dyDescent="0.3"/>
    <row r="531" hidden="1" x14ac:dyDescent="0.3"/>
    <row r="532" hidden="1" x14ac:dyDescent="0.3"/>
    <row r="533" hidden="1" x14ac:dyDescent="0.3"/>
    <row r="534" hidden="1" x14ac:dyDescent="0.3"/>
    <row r="535" hidden="1" x14ac:dyDescent="0.3"/>
    <row r="536" hidden="1" x14ac:dyDescent="0.3"/>
    <row r="537" hidden="1" x14ac:dyDescent="0.3"/>
    <row r="538" hidden="1" x14ac:dyDescent="0.3"/>
    <row r="539" hidden="1" x14ac:dyDescent="0.3"/>
    <row r="540" hidden="1" x14ac:dyDescent="0.3"/>
    <row r="541" hidden="1" x14ac:dyDescent="0.3"/>
    <row r="542" hidden="1" x14ac:dyDescent="0.3"/>
    <row r="543" hidden="1" x14ac:dyDescent="0.3"/>
    <row r="544" hidden="1" x14ac:dyDescent="0.3"/>
    <row r="545" hidden="1" x14ac:dyDescent="0.3"/>
    <row r="546" hidden="1" x14ac:dyDescent="0.3"/>
    <row r="547" hidden="1" x14ac:dyDescent="0.3"/>
    <row r="548" hidden="1" x14ac:dyDescent="0.3"/>
    <row r="549" hidden="1" x14ac:dyDescent="0.3"/>
    <row r="550" hidden="1" x14ac:dyDescent="0.3"/>
    <row r="551" hidden="1" x14ac:dyDescent="0.3"/>
    <row r="552" hidden="1" x14ac:dyDescent="0.3"/>
    <row r="553" hidden="1" x14ac:dyDescent="0.3"/>
    <row r="554" hidden="1" x14ac:dyDescent="0.3"/>
    <row r="555" hidden="1" x14ac:dyDescent="0.3"/>
    <row r="556" hidden="1" x14ac:dyDescent="0.3"/>
    <row r="557" hidden="1" x14ac:dyDescent="0.3"/>
    <row r="558" hidden="1" x14ac:dyDescent="0.3"/>
    <row r="559" hidden="1" x14ac:dyDescent="0.3"/>
    <row r="560" hidden="1" x14ac:dyDescent="0.3"/>
    <row r="561" hidden="1" x14ac:dyDescent="0.3"/>
    <row r="562" hidden="1" x14ac:dyDescent="0.3"/>
    <row r="563" hidden="1" x14ac:dyDescent="0.3"/>
    <row r="564" hidden="1" x14ac:dyDescent="0.3"/>
    <row r="565" hidden="1" x14ac:dyDescent="0.3"/>
    <row r="566" hidden="1" x14ac:dyDescent="0.3"/>
    <row r="567" hidden="1" x14ac:dyDescent="0.3"/>
    <row r="568" hidden="1" x14ac:dyDescent="0.3"/>
    <row r="569" hidden="1" x14ac:dyDescent="0.3"/>
    <row r="570" hidden="1" x14ac:dyDescent="0.3"/>
    <row r="571" hidden="1" x14ac:dyDescent="0.3"/>
    <row r="572" hidden="1" x14ac:dyDescent="0.3"/>
    <row r="573" hidden="1" x14ac:dyDescent="0.3"/>
    <row r="574" hidden="1" x14ac:dyDescent="0.3"/>
    <row r="575" hidden="1" x14ac:dyDescent="0.3"/>
    <row r="576" hidden="1" x14ac:dyDescent="0.3"/>
    <row r="577" hidden="1" x14ac:dyDescent="0.3"/>
    <row r="578" hidden="1" x14ac:dyDescent="0.3"/>
    <row r="579" hidden="1" x14ac:dyDescent="0.3"/>
    <row r="580" hidden="1" x14ac:dyDescent="0.3"/>
    <row r="581" hidden="1" x14ac:dyDescent="0.3"/>
    <row r="582" hidden="1" x14ac:dyDescent="0.3"/>
    <row r="583" hidden="1" x14ac:dyDescent="0.3"/>
    <row r="584" hidden="1" x14ac:dyDescent="0.3"/>
    <row r="585" hidden="1" x14ac:dyDescent="0.3"/>
    <row r="586" hidden="1" x14ac:dyDescent="0.3"/>
    <row r="587" hidden="1" x14ac:dyDescent="0.3"/>
    <row r="588" hidden="1" x14ac:dyDescent="0.3"/>
    <row r="589" hidden="1" x14ac:dyDescent="0.3"/>
    <row r="590" hidden="1" x14ac:dyDescent="0.3"/>
    <row r="591" hidden="1" x14ac:dyDescent="0.3"/>
    <row r="592" hidden="1" x14ac:dyDescent="0.3"/>
    <row r="593" hidden="1" x14ac:dyDescent="0.3"/>
    <row r="594" hidden="1" x14ac:dyDescent="0.3"/>
    <row r="595" hidden="1" x14ac:dyDescent="0.3"/>
    <row r="596" hidden="1" x14ac:dyDescent="0.3"/>
    <row r="597" hidden="1" x14ac:dyDescent="0.3"/>
    <row r="598" hidden="1" x14ac:dyDescent="0.3"/>
    <row r="599" hidden="1" x14ac:dyDescent="0.3"/>
    <row r="600" hidden="1" x14ac:dyDescent="0.3"/>
    <row r="601" hidden="1" x14ac:dyDescent="0.3"/>
    <row r="602" hidden="1" x14ac:dyDescent="0.3"/>
    <row r="603" hidden="1" x14ac:dyDescent="0.3"/>
    <row r="604" hidden="1" x14ac:dyDescent="0.3"/>
    <row r="605" hidden="1" x14ac:dyDescent="0.3"/>
    <row r="606" hidden="1" x14ac:dyDescent="0.3"/>
    <row r="607" hidden="1" x14ac:dyDescent="0.3"/>
    <row r="608" hidden="1" x14ac:dyDescent="0.3"/>
    <row r="609" hidden="1" x14ac:dyDescent="0.3"/>
    <row r="610" hidden="1" x14ac:dyDescent="0.3"/>
    <row r="611" hidden="1" x14ac:dyDescent="0.3"/>
    <row r="612" hidden="1" x14ac:dyDescent="0.3"/>
    <row r="613" hidden="1" x14ac:dyDescent="0.3"/>
    <row r="614" hidden="1" x14ac:dyDescent="0.3"/>
    <row r="615" hidden="1" x14ac:dyDescent="0.3"/>
    <row r="616" hidden="1" x14ac:dyDescent="0.3"/>
    <row r="617" hidden="1" x14ac:dyDescent="0.3"/>
    <row r="618" hidden="1" x14ac:dyDescent="0.3"/>
    <row r="619" hidden="1" x14ac:dyDescent="0.3"/>
    <row r="620" hidden="1" x14ac:dyDescent="0.3"/>
    <row r="621" hidden="1" x14ac:dyDescent="0.3"/>
    <row r="622" hidden="1" x14ac:dyDescent="0.3"/>
    <row r="623" hidden="1" x14ac:dyDescent="0.3"/>
    <row r="624" hidden="1" x14ac:dyDescent="0.3"/>
    <row r="625" hidden="1" x14ac:dyDescent="0.3"/>
    <row r="626" hidden="1" x14ac:dyDescent="0.3"/>
    <row r="627" hidden="1" x14ac:dyDescent="0.3"/>
    <row r="628" hidden="1" x14ac:dyDescent="0.3"/>
    <row r="629" hidden="1" x14ac:dyDescent="0.3"/>
    <row r="630" hidden="1" x14ac:dyDescent="0.3"/>
    <row r="631" hidden="1" x14ac:dyDescent="0.3"/>
    <row r="632" hidden="1" x14ac:dyDescent="0.3"/>
    <row r="633" hidden="1" x14ac:dyDescent="0.3"/>
    <row r="634" hidden="1" x14ac:dyDescent="0.3"/>
    <row r="635" hidden="1" x14ac:dyDescent="0.3"/>
    <row r="636" hidden="1" x14ac:dyDescent="0.3"/>
    <row r="637" hidden="1" x14ac:dyDescent="0.3"/>
    <row r="638" hidden="1" x14ac:dyDescent="0.3"/>
    <row r="639" hidden="1" x14ac:dyDescent="0.3"/>
    <row r="640" hidden="1" x14ac:dyDescent="0.3"/>
    <row r="641" hidden="1" x14ac:dyDescent="0.3"/>
    <row r="642" hidden="1" x14ac:dyDescent="0.3"/>
    <row r="643" hidden="1" x14ac:dyDescent="0.3"/>
    <row r="644" hidden="1" x14ac:dyDescent="0.3"/>
    <row r="645" hidden="1" x14ac:dyDescent="0.3"/>
    <row r="646" hidden="1" x14ac:dyDescent="0.3"/>
    <row r="647" hidden="1" x14ac:dyDescent="0.3"/>
    <row r="648" hidden="1" x14ac:dyDescent="0.3"/>
    <row r="649" hidden="1" x14ac:dyDescent="0.3"/>
    <row r="650" hidden="1" x14ac:dyDescent="0.3"/>
    <row r="651" hidden="1" x14ac:dyDescent="0.3"/>
    <row r="652" hidden="1" x14ac:dyDescent="0.3"/>
    <row r="653" hidden="1" x14ac:dyDescent="0.3"/>
    <row r="654" hidden="1" x14ac:dyDescent="0.3"/>
    <row r="655" hidden="1" x14ac:dyDescent="0.3"/>
    <row r="656" hidden="1" x14ac:dyDescent="0.3"/>
    <row r="657" hidden="1" x14ac:dyDescent="0.3"/>
    <row r="658" hidden="1" x14ac:dyDescent="0.3"/>
    <row r="659" hidden="1" x14ac:dyDescent="0.3"/>
    <row r="660" hidden="1" x14ac:dyDescent="0.3"/>
    <row r="661" hidden="1" x14ac:dyDescent="0.3"/>
    <row r="662" hidden="1" x14ac:dyDescent="0.3"/>
    <row r="663" hidden="1" x14ac:dyDescent="0.3"/>
    <row r="664" hidden="1" x14ac:dyDescent="0.3"/>
    <row r="665" hidden="1" x14ac:dyDescent="0.3"/>
    <row r="666" hidden="1" x14ac:dyDescent="0.3"/>
    <row r="667" hidden="1" x14ac:dyDescent="0.3"/>
    <row r="668" hidden="1" x14ac:dyDescent="0.3"/>
    <row r="669" hidden="1" x14ac:dyDescent="0.3"/>
    <row r="670" hidden="1" x14ac:dyDescent="0.3"/>
    <row r="671" hidden="1" x14ac:dyDescent="0.3"/>
    <row r="672" hidden="1" x14ac:dyDescent="0.3"/>
    <row r="673" hidden="1" x14ac:dyDescent="0.3"/>
    <row r="674" hidden="1" x14ac:dyDescent="0.3"/>
    <row r="675" hidden="1" x14ac:dyDescent="0.3"/>
    <row r="676" hidden="1" x14ac:dyDescent="0.3"/>
    <row r="677" hidden="1" x14ac:dyDescent="0.3"/>
    <row r="678" hidden="1" x14ac:dyDescent="0.3"/>
    <row r="679" hidden="1" x14ac:dyDescent="0.3"/>
    <row r="680" hidden="1" x14ac:dyDescent="0.3"/>
    <row r="681" hidden="1" x14ac:dyDescent="0.3"/>
    <row r="682" hidden="1" x14ac:dyDescent="0.3"/>
    <row r="683" hidden="1" x14ac:dyDescent="0.3"/>
    <row r="684" hidden="1" x14ac:dyDescent="0.3"/>
    <row r="685" hidden="1" x14ac:dyDescent="0.3"/>
    <row r="686" hidden="1" x14ac:dyDescent="0.3"/>
    <row r="687" hidden="1" x14ac:dyDescent="0.3"/>
    <row r="688" hidden="1" x14ac:dyDescent="0.3"/>
    <row r="689" hidden="1" x14ac:dyDescent="0.3"/>
    <row r="690" hidden="1" x14ac:dyDescent="0.3"/>
    <row r="691" hidden="1" x14ac:dyDescent="0.3"/>
    <row r="692" hidden="1" x14ac:dyDescent="0.3"/>
    <row r="693" hidden="1" x14ac:dyDescent="0.3"/>
    <row r="694" hidden="1" x14ac:dyDescent="0.3"/>
    <row r="695" hidden="1" x14ac:dyDescent="0.3"/>
    <row r="696" hidden="1" x14ac:dyDescent="0.3"/>
    <row r="697" hidden="1" x14ac:dyDescent="0.3"/>
    <row r="698" hidden="1" x14ac:dyDescent="0.3"/>
    <row r="699" hidden="1" x14ac:dyDescent="0.3"/>
    <row r="700" hidden="1" x14ac:dyDescent="0.3"/>
    <row r="701" hidden="1" x14ac:dyDescent="0.3"/>
    <row r="702" hidden="1" x14ac:dyDescent="0.3"/>
    <row r="703" hidden="1" x14ac:dyDescent="0.3"/>
    <row r="704" hidden="1" x14ac:dyDescent="0.3"/>
    <row r="705" hidden="1" x14ac:dyDescent="0.3"/>
    <row r="706" hidden="1" x14ac:dyDescent="0.3"/>
    <row r="707" hidden="1" x14ac:dyDescent="0.3"/>
    <row r="708" hidden="1" x14ac:dyDescent="0.3"/>
    <row r="709" hidden="1" x14ac:dyDescent="0.3"/>
    <row r="710" hidden="1" x14ac:dyDescent="0.3"/>
    <row r="711" hidden="1" x14ac:dyDescent="0.3"/>
    <row r="712" hidden="1" x14ac:dyDescent="0.3"/>
    <row r="713" hidden="1" x14ac:dyDescent="0.3"/>
    <row r="714" hidden="1" x14ac:dyDescent="0.3"/>
    <row r="715" hidden="1" x14ac:dyDescent="0.3"/>
    <row r="716" hidden="1" x14ac:dyDescent="0.3"/>
    <row r="717" hidden="1" x14ac:dyDescent="0.3"/>
    <row r="718" hidden="1" x14ac:dyDescent="0.3"/>
    <row r="719" hidden="1" x14ac:dyDescent="0.3"/>
    <row r="720" hidden="1" x14ac:dyDescent="0.3"/>
    <row r="721" hidden="1" x14ac:dyDescent="0.3"/>
    <row r="722" hidden="1" x14ac:dyDescent="0.3"/>
    <row r="723" hidden="1" x14ac:dyDescent="0.3"/>
    <row r="724" hidden="1" x14ac:dyDescent="0.3"/>
    <row r="725" hidden="1" x14ac:dyDescent="0.3"/>
    <row r="726" hidden="1" x14ac:dyDescent="0.3"/>
    <row r="727" hidden="1" x14ac:dyDescent="0.3"/>
    <row r="728" hidden="1" x14ac:dyDescent="0.3"/>
    <row r="729" hidden="1" x14ac:dyDescent="0.3"/>
    <row r="730" hidden="1" x14ac:dyDescent="0.3"/>
    <row r="731" hidden="1" x14ac:dyDescent="0.3"/>
    <row r="732" hidden="1" x14ac:dyDescent="0.3"/>
    <row r="733" hidden="1" x14ac:dyDescent="0.3"/>
    <row r="734" hidden="1" x14ac:dyDescent="0.3"/>
    <row r="735" hidden="1" x14ac:dyDescent="0.3"/>
    <row r="736" hidden="1" x14ac:dyDescent="0.3"/>
    <row r="737" hidden="1" x14ac:dyDescent="0.3"/>
    <row r="738" hidden="1" x14ac:dyDescent="0.3"/>
    <row r="739" hidden="1" x14ac:dyDescent="0.3"/>
    <row r="740" hidden="1" x14ac:dyDescent="0.3"/>
    <row r="741" hidden="1" x14ac:dyDescent="0.3"/>
    <row r="742" hidden="1" x14ac:dyDescent="0.3"/>
    <row r="743" hidden="1" x14ac:dyDescent="0.3"/>
    <row r="744" hidden="1" x14ac:dyDescent="0.3"/>
    <row r="745" hidden="1" x14ac:dyDescent="0.3"/>
    <row r="746" hidden="1" x14ac:dyDescent="0.3"/>
    <row r="747" hidden="1" x14ac:dyDescent="0.3"/>
    <row r="748" hidden="1" x14ac:dyDescent="0.3"/>
    <row r="749" hidden="1" x14ac:dyDescent="0.3"/>
    <row r="750" hidden="1" x14ac:dyDescent="0.3"/>
    <row r="751" hidden="1" x14ac:dyDescent="0.3"/>
    <row r="752" hidden="1" x14ac:dyDescent="0.3"/>
    <row r="753" hidden="1" x14ac:dyDescent="0.3"/>
    <row r="754" hidden="1" x14ac:dyDescent="0.3"/>
    <row r="755" hidden="1" x14ac:dyDescent="0.3"/>
    <row r="756" hidden="1" x14ac:dyDescent="0.3"/>
    <row r="757" hidden="1" x14ac:dyDescent="0.3"/>
    <row r="758" hidden="1" x14ac:dyDescent="0.3"/>
    <row r="759" hidden="1" x14ac:dyDescent="0.3"/>
    <row r="760" hidden="1" x14ac:dyDescent="0.3"/>
    <row r="761" hidden="1" x14ac:dyDescent="0.3"/>
    <row r="762" hidden="1" x14ac:dyDescent="0.3"/>
    <row r="763" hidden="1" x14ac:dyDescent="0.3"/>
    <row r="764" hidden="1" x14ac:dyDescent="0.3"/>
    <row r="765" hidden="1" x14ac:dyDescent="0.3"/>
    <row r="766" hidden="1" x14ac:dyDescent="0.3"/>
    <row r="767" hidden="1" x14ac:dyDescent="0.3"/>
    <row r="768" hidden="1" x14ac:dyDescent="0.3"/>
    <row r="769" hidden="1" x14ac:dyDescent="0.3"/>
    <row r="770" hidden="1" x14ac:dyDescent="0.3"/>
    <row r="771" hidden="1" x14ac:dyDescent="0.3"/>
    <row r="772" hidden="1" x14ac:dyDescent="0.3"/>
    <row r="773" hidden="1" x14ac:dyDescent="0.3"/>
    <row r="774" hidden="1" x14ac:dyDescent="0.3"/>
    <row r="775" hidden="1" x14ac:dyDescent="0.3"/>
    <row r="776" hidden="1" x14ac:dyDescent="0.3"/>
    <row r="777" hidden="1" x14ac:dyDescent="0.3"/>
    <row r="778" hidden="1" x14ac:dyDescent="0.3"/>
    <row r="779" hidden="1" x14ac:dyDescent="0.3"/>
    <row r="780" hidden="1" x14ac:dyDescent="0.3"/>
    <row r="781" hidden="1" x14ac:dyDescent="0.3"/>
    <row r="782" hidden="1" x14ac:dyDescent="0.3"/>
    <row r="783" hidden="1" x14ac:dyDescent="0.3"/>
    <row r="784" hidden="1" x14ac:dyDescent="0.3"/>
    <row r="785" hidden="1" x14ac:dyDescent="0.3"/>
    <row r="786" hidden="1" x14ac:dyDescent="0.3"/>
    <row r="787" hidden="1" x14ac:dyDescent="0.3"/>
    <row r="788" hidden="1" x14ac:dyDescent="0.3"/>
    <row r="789" hidden="1" x14ac:dyDescent="0.3"/>
    <row r="790" hidden="1" x14ac:dyDescent="0.3"/>
    <row r="791" hidden="1" x14ac:dyDescent="0.3"/>
    <row r="792" hidden="1" x14ac:dyDescent="0.3"/>
    <row r="793" hidden="1" x14ac:dyDescent="0.3"/>
    <row r="794" hidden="1" x14ac:dyDescent="0.3"/>
    <row r="795" hidden="1" x14ac:dyDescent="0.3"/>
    <row r="796" hidden="1" x14ac:dyDescent="0.3"/>
    <row r="797" hidden="1" x14ac:dyDescent="0.3"/>
    <row r="798" hidden="1" x14ac:dyDescent="0.3"/>
    <row r="799" hidden="1" x14ac:dyDescent="0.3"/>
    <row r="800" hidden="1" x14ac:dyDescent="0.3"/>
    <row r="801" hidden="1" x14ac:dyDescent="0.3"/>
    <row r="802" hidden="1" x14ac:dyDescent="0.3"/>
    <row r="803" hidden="1" x14ac:dyDescent="0.3"/>
    <row r="804" hidden="1" x14ac:dyDescent="0.3"/>
    <row r="805" hidden="1" x14ac:dyDescent="0.3"/>
    <row r="806" hidden="1" x14ac:dyDescent="0.3"/>
    <row r="807" hidden="1" x14ac:dyDescent="0.3"/>
    <row r="808" hidden="1" x14ac:dyDescent="0.3"/>
    <row r="809" hidden="1" x14ac:dyDescent="0.3"/>
    <row r="810" hidden="1" x14ac:dyDescent="0.3"/>
    <row r="811" hidden="1" x14ac:dyDescent="0.3"/>
    <row r="812" hidden="1" x14ac:dyDescent="0.3"/>
    <row r="813" hidden="1" x14ac:dyDescent="0.3"/>
    <row r="814" hidden="1" x14ac:dyDescent="0.3"/>
    <row r="815" hidden="1" x14ac:dyDescent="0.3"/>
    <row r="816" hidden="1" x14ac:dyDescent="0.3"/>
    <row r="817" hidden="1" x14ac:dyDescent="0.3"/>
    <row r="818" hidden="1" x14ac:dyDescent="0.3"/>
    <row r="819" hidden="1" x14ac:dyDescent="0.3"/>
    <row r="820" hidden="1" x14ac:dyDescent="0.3"/>
    <row r="821" hidden="1" x14ac:dyDescent="0.3"/>
    <row r="822" hidden="1" x14ac:dyDescent="0.3"/>
    <row r="823" hidden="1" x14ac:dyDescent="0.3"/>
    <row r="824" hidden="1" x14ac:dyDescent="0.3"/>
    <row r="825" hidden="1" x14ac:dyDescent="0.3"/>
    <row r="826" hidden="1" x14ac:dyDescent="0.3"/>
    <row r="827" hidden="1" x14ac:dyDescent="0.3"/>
    <row r="828" hidden="1" x14ac:dyDescent="0.3"/>
    <row r="829" hidden="1" x14ac:dyDescent="0.3"/>
    <row r="830" hidden="1" x14ac:dyDescent="0.3"/>
    <row r="831" hidden="1" x14ac:dyDescent="0.3"/>
    <row r="832" hidden="1" x14ac:dyDescent="0.3"/>
    <row r="833" hidden="1" x14ac:dyDescent="0.3"/>
    <row r="834" hidden="1" x14ac:dyDescent="0.3"/>
    <row r="835" hidden="1" x14ac:dyDescent="0.3"/>
    <row r="836" hidden="1" x14ac:dyDescent="0.3"/>
    <row r="837" hidden="1" x14ac:dyDescent="0.3"/>
    <row r="838" hidden="1" x14ac:dyDescent="0.3"/>
    <row r="839" hidden="1" x14ac:dyDescent="0.3"/>
    <row r="840" hidden="1" x14ac:dyDescent="0.3"/>
    <row r="841" hidden="1" x14ac:dyDescent="0.3"/>
    <row r="842" hidden="1" x14ac:dyDescent="0.3"/>
    <row r="843" hidden="1" x14ac:dyDescent="0.3"/>
    <row r="844" hidden="1" x14ac:dyDescent="0.3"/>
    <row r="845" hidden="1" x14ac:dyDescent="0.3"/>
    <row r="846" hidden="1" x14ac:dyDescent="0.3"/>
    <row r="847" hidden="1" x14ac:dyDescent="0.3"/>
    <row r="848" hidden="1" x14ac:dyDescent="0.3"/>
    <row r="849" hidden="1" x14ac:dyDescent="0.3"/>
    <row r="850" hidden="1" x14ac:dyDescent="0.3"/>
    <row r="851" hidden="1" x14ac:dyDescent="0.3"/>
    <row r="852" hidden="1" x14ac:dyDescent="0.3"/>
    <row r="853" hidden="1" x14ac:dyDescent="0.3"/>
    <row r="854" hidden="1" x14ac:dyDescent="0.3"/>
    <row r="855" hidden="1" x14ac:dyDescent="0.3"/>
    <row r="856" hidden="1" x14ac:dyDescent="0.3"/>
    <row r="857" hidden="1" x14ac:dyDescent="0.3"/>
    <row r="858" hidden="1" x14ac:dyDescent="0.3"/>
    <row r="859" hidden="1" x14ac:dyDescent="0.3"/>
    <row r="860" hidden="1" x14ac:dyDescent="0.3"/>
    <row r="861" hidden="1" x14ac:dyDescent="0.3"/>
    <row r="862" hidden="1" x14ac:dyDescent="0.3"/>
    <row r="863" hidden="1" x14ac:dyDescent="0.3"/>
    <row r="864" hidden="1" x14ac:dyDescent="0.3"/>
    <row r="865" hidden="1" x14ac:dyDescent="0.3"/>
    <row r="866" hidden="1" x14ac:dyDescent="0.3"/>
    <row r="867" hidden="1" x14ac:dyDescent="0.3"/>
    <row r="868" hidden="1" x14ac:dyDescent="0.3"/>
    <row r="869" hidden="1" x14ac:dyDescent="0.3"/>
    <row r="870" hidden="1" x14ac:dyDescent="0.3"/>
    <row r="871" hidden="1" x14ac:dyDescent="0.3"/>
    <row r="872" hidden="1" x14ac:dyDescent="0.3"/>
    <row r="873" hidden="1" x14ac:dyDescent="0.3"/>
    <row r="874" hidden="1" x14ac:dyDescent="0.3"/>
    <row r="875" hidden="1" x14ac:dyDescent="0.3"/>
    <row r="876" hidden="1" x14ac:dyDescent="0.3"/>
    <row r="877" hidden="1" x14ac:dyDescent="0.3"/>
    <row r="878" hidden="1" x14ac:dyDescent="0.3"/>
    <row r="879" hidden="1" x14ac:dyDescent="0.3"/>
    <row r="880" hidden="1" x14ac:dyDescent="0.3"/>
    <row r="881" hidden="1" x14ac:dyDescent="0.3"/>
    <row r="882" hidden="1" x14ac:dyDescent="0.3"/>
    <row r="883" hidden="1" x14ac:dyDescent="0.3"/>
    <row r="884" hidden="1" x14ac:dyDescent="0.3"/>
    <row r="885" hidden="1" x14ac:dyDescent="0.3"/>
    <row r="886" hidden="1" x14ac:dyDescent="0.3"/>
    <row r="887" hidden="1" x14ac:dyDescent="0.3"/>
    <row r="888" hidden="1" x14ac:dyDescent="0.3"/>
    <row r="889" hidden="1" x14ac:dyDescent="0.3"/>
    <row r="890" hidden="1" x14ac:dyDescent="0.3"/>
    <row r="891" hidden="1" x14ac:dyDescent="0.3"/>
    <row r="892" hidden="1" x14ac:dyDescent="0.3"/>
    <row r="893" hidden="1" x14ac:dyDescent="0.3"/>
    <row r="894" hidden="1" x14ac:dyDescent="0.3"/>
    <row r="895" hidden="1" x14ac:dyDescent="0.3"/>
    <row r="896" hidden="1" x14ac:dyDescent="0.3"/>
    <row r="897" hidden="1" x14ac:dyDescent="0.3"/>
    <row r="898" hidden="1" x14ac:dyDescent="0.3"/>
    <row r="899" hidden="1" x14ac:dyDescent="0.3"/>
    <row r="900" hidden="1" x14ac:dyDescent="0.3"/>
    <row r="901" hidden="1" x14ac:dyDescent="0.3"/>
    <row r="902" hidden="1" x14ac:dyDescent="0.3"/>
    <row r="903" hidden="1" x14ac:dyDescent="0.3"/>
    <row r="904" hidden="1" x14ac:dyDescent="0.3"/>
    <row r="905" hidden="1" x14ac:dyDescent="0.3"/>
    <row r="906" hidden="1" x14ac:dyDescent="0.3"/>
    <row r="907" hidden="1" x14ac:dyDescent="0.3"/>
    <row r="908" hidden="1" x14ac:dyDescent="0.3"/>
    <row r="909" hidden="1" x14ac:dyDescent="0.3"/>
    <row r="910" hidden="1" x14ac:dyDescent="0.3"/>
    <row r="911" hidden="1" x14ac:dyDescent="0.3"/>
    <row r="912" hidden="1" x14ac:dyDescent="0.3"/>
    <row r="913" hidden="1" x14ac:dyDescent="0.3"/>
    <row r="914" hidden="1" x14ac:dyDescent="0.3"/>
    <row r="915" hidden="1" x14ac:dyDescent="0.3"/>
    <row r="916" hidden="1" x14ac:dyDescent="0.3"/>
    <row r="917" hidden="1" x14ac:dyDescent="0.3"/>
    <row r="918" hidden="1" x14ac:dyDescent="0.3"/>
    <row r="919" hidden="1" x14ac:dyDescent="0.3"/>
    <row r="920" hidden="1" x14ac:dyDescent="0.3"/>
    <row r="921" hidden="1" x14ac:dyDescent="0.3"/>
    <row r="922" hidden="1" x14ac:dyDescent="0.3"/>
    <row r="923" hidden="1" x14ac:dyDescent="0.3"/>
    <row r="924" hidden="1" x14ac:dyDescent="0.3"/>
    <row r="925" hidden="1" x14ac:dyDescent="0.3"/>
    <row r="926" hidden="1" x14ac:dyDescent="0.3"/>
    <row r="927" hidden="1" x14ac:dyDescent="0.3"/>
    <row r="928" hidden="1" x14ac:dyDescent="0.3"/>
    <row r="929" hidden="1" x14ac:dyDescent="0.3"/>
    <row r="930" hidden="1" x14ac:dyDescent="0.3"/>
    <row r="931" hidden="1" x14ac:dyDescent="0.3"/>
    <row r="932" hidden="1" x14ac:dyDescent="0.3"/>
    <row r="933" hidden="1" x14ac:dyDescent="0.3"/>
    <row r="934" hidden="1" x14ac:dyDescent="0.3"/>
    <row r="935" hidden="1" x14ac:dyDescent="0.3"/>
    <row r="936" hidden="1" x14ac:dyDescent="0.3"/>
    <row r="937" hidden="1" x14ac:dyDescent="0.3"/>
    <row r="938" hidden="1" x14ac:dyDescent="0.3"/>
    <row r="939" hidden="1" x14ac:dyDescent="0.3"/>
    <row r="940" hidden="1" x14ac:dyDescent="0.3"/>
    <row r="941" hidden="1" x14ac:dyDescent="0.3"/>
    <row r="942" hidden="1" x14ac:dyDescent="0.3"/>
    <row r="943" hidden="1" x14ac:dyDescent="0.3"/>
    <row r="944" hidden="1" x14ac:dyDescent="0.3"/>
    <row r="945" hidden="1" x14ac:dyDescent="0.3"/>
    <row r="946" hidden="1" x14ac:dyDescent="0.3"/>
    <row r="947" hidden="1" x14ac:dyDescent="0.3"/>
    <row r="948" hidden="1" x14ac:dyDescent="0.3"/>
    <row r="949" hidden="1" x14ac:dyDescent="0.3"/>
    <row r="950" hidden="1" x14ac:dyDescent="0.3"/>
    <row r="951" hidden="1" x14ac:dyDescent="0.3"/>
    <row r="952" hidden="1" x14ac:dyDescent="0.3"/>
    <row r="953" hidden="1" x14ac:dyDescent="0.3"/>
    <row r="954" hidden="1" x14ac:dyDescent="0.3"/>
    <row r="955" hidden="1" x14ac:dyDescent="0.3"/>
    <row r="956" hidden="1" x14ac:dyDescent="0.3"/>
    <row r="957" hidden="1" x14ac:dyDescent="0.3"/>
    <row r="958" hidden="1" x14ac:dyDescent="0.3"/>
    <row r="959" hidden="1" x14ac:dyDescent="0.3"/>
    <row r="960" hidden="1" x14ac:dyDescent="0.3"/>
    <row r="961" hidden="1" x14ac:dyDescent="0.3"/>
    <row r="962" hidden="1" x14ac:dyDescent="0.3"/>
    <row r="963" hidden="1" x14ac:dyDescent="0.3"/>
    <row r="964" hidden="1" x14ac:dyDescent="0.3"/>
    <row r="965" hidden="1" x14ac:dyDescent="0.3"/>
    <row r="966" hidden="1" x14ac:dyDescent="0.3"/>
    <row r="967" hidden="1" x14ac:dyDescent="0.3"/>
    <row r="968" hidden="1" x14ac:dyDescent="0.3"/>
    <row r="969" hidden="1" x14ac:dyDescent="0.3"/>
    <row r="970" hidden="1" x14ac:dyDescent="0.3"/>
    <row r="971" hidden="1" x14ac:dyDescent="0.3"/>
    <row r="972" hidden="1" x14ac:dyDescent="0.3"/>
    <row r="973" hidden="1" x14ac:dyDescent="0.3"/>
    <row r="974" hidden="1" x14ac:dyDescent="0.3"/>
    <row r="975" hidden="1" x14ac:dyDescent="0.3"/>
    <row r="976" hidden="1" x14ac:dyDescent="0.3"/>
    <row r="977" hidden="1" x14ac:dyDescent="0.3"/>
    <row r="978" hidden="1" x14ac:dyDescent="0.3"/>
    <row r="979" hidden="1" x14ac:dyDescent="0.3"/>
    <row r="980" hidden="1" x14ac:dyDescent="0.3"/>
    <row r="981" hidden="1" x14ac:dyDescent="0.3"/>
    <row r="982" hidden="1" x14ac:dyDescent="0.3"/>
    <row r="983" hidden="1" x14ac:dyDescent="0.3"/>
    <row r="984" hidden="1" x14ac:dyDescent="0.3"/>
    <row r="985" hidden="1" x14ac:dyDescent="0.3"/>
    <row r="986" hidden="1" x14ac:dyDescent="0.3"/>
    <row r="987" hidden="1" x14ac:dyDescent="0.3"/>
    <row r="988" hidden="1" x14ac:dyDescent="0.3"/>
    <row r="989" hidden="1" x14ac:dyDescent="0.3"/>
    <row r="990" hidden="1" x14ac:dyDescent="0.3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6630" r:id="rId3" name="AttenteReponse">
          <controlPr defaultSize="0" autoLine="0" r:id="rId4">
            <anchor moveWithCells="1">
              <from>
                <xdr:col>9</xdr:col>
                <xdr:colOff>7620</xdr:colOff>
                <xdr:row>0</xdr:row>
                <xdr:rowOff>114300</xdr:rowOff>
              </from>
              <to>
                <xdr:col>10</xdr:col>
                <xdr:colOff>312420</xdr:colOff>
                <xdr:row>991</xdr:row>
                <xdr:rowOff>68580</xdr:rowOff>
              </to>
            </anchor>
          </controlPr>
        </control>
      </mc:Choice>
      <mc:Fallback>
        <control shapeId="26630" r:id="rId3" name="AttenteReponse"/>
      </mc:Fallback>
    </mc:AlternateContent>
    <mc:AlternateContent xmlns:mc="http://schemas.openxmlformats.org/markup-compatibility/2006">
      <mc:Choice Requires="x14">
        <control shapeId="26629" r:id="rId5" name="TODO">
          <controlPr defaultSize="0" autoLine="0" r:id="rId6">
            <anchor moveWithCells="1">
              <from>
                <xdr:col>7</xdr:col>
                <xdr:colOff>68580</xdr:colOff>
                <xdr:row>0</xdr:row>
                <xdr:rowOff>121920</xdr:rowOff>
              </from>
              <to>
                <xdr:col>8</xdr:col>
                <xdr:colOff>373380</xdr:colOff>
                <xdr:row>991</xdr:row>
                <xdr:rowOff>76200</xdr:rowOff>
              </to>
            </anchor>
          </controlPr>
        </control>
      </mc:Choice>
      <mc:Fallback>
        <control shapeId="26629" r:id="rId5" name="TODO"/>
      </mc:Fallback>
    </mc:AlternateContent>
    <mc:AlternateContent xmlns:mc="http://schemas.openxmlformats.org/markup-compatibility/2006">
      <mc:Choice Requires="x14">
        <control shapeId="26628" r:id="rId7" name="CP">
          <controlPr defaultSize="0" autoLine="0" r:id="rId8">
            <anchor moveWithCells="1">
              <from>
                <xdr:col>10</xdr:col>
                <xdr:colOff>533400</xdr:colOff>
                <xdr:row>0</xdr:row>
                <xdr:rowOff>114300</xdr:rowOff>
              </from>
              <to>
                <xdr:col>12</xdr:col>
                <xdr:colOff>45720</xdr:colOff>
                <xdr:row>991</xdr:row>
                <xdr:rowOff>68580</xdr:rowOff>
              </to>
            </anchor>
          </controlPr>
        </control>
      </mc:Choice>
      <mc:Fallback>
        <control shapeId="26628" r:id="rId7" name="CP"/>
      </mc:Fallback>
    </mc:AlternateContent>
    <mc:AlternateContent xmlns:mc="http://schemas.openxmlformats.org/markup-compatibility/2006">
      <mc:Choice Requires="x14">
        <control shapeId="26627" r:id="rId9" name="CommandButton3">
          <controlPr defaultSize="0" autoLine="0" r:id="rId10">
            <anchor moveWithCells="1">
              <from>
                <xdr:col>0</xdr:col>
                <xdr:colOff>586740</xdr:colOff>
                <xdr:row>0</xdr:row>
                <xdr:rowOff>129540</xdr:rowOff>
              </from>
              <to>
                <xdr:col>2</xdr:col>
                <xdr:colOff>91440</xdr:colOff>
                <xdr:row>991</xdr:row>
                <xdr:rowOff>83820</xdr:rowOff>
              </to>
            </anchor>
          </controlPr>
        </control>
      </mc:Choice>
      <mc:Fallback>
        <control shapeId="26627" r:id="rId9" name="CommandButton3"/>
      </mc:Fallback>
    </mc:AlternateContent>
    <mc:AlternateContent xmlns:mc="http://schemas.openxmlformats.org/markup-compatibility/2006">
      <mc:Choice Requires="x14">
        <control shapeId="26626" r:id="rId11" name="ok">
          <controlPr defaultSize="0" autoLine="0" r:id="rId12">
            <anchor moveWithCells="1">
              <from>
                <xdr:col>3</xdr:col>
                <xdr:colOff>0</xdr:colOff>
                <xdr:row>0</xdr:row>
                <xdr:rowOff>144780</xdr:rowOff>
              </from>
              <to>
                <xdr:col>4</xdr:col>
                <xdr:colOff>304800</xdr:colOff>
                <xdr:row>991</xdr:row>
                <xdr:rowOff>99060</xdr:rowOff>
              </to>
            </anchor>
          </controlPr>
        </control>
      </mc:Choice>
      <mc:Fallback>
        <control shapeId="26626" r:id="rId11" name="ok"/>
      </mc:Fallback>
    </mc:AlternateContent>
    <mc:AlternateContent xmlns:mc="http://schemas.openxmlformats.org/markup-compatibility/2006">
      <mc:Choice Requires="x14">
        <control shapeId="26625" r:id="rId13" name="Ouvert">
          <controlPr defaultSize="0" autoLine="0" r:id="rId14">
            <anchor moveWithCells="1">
              <from>
                <xdr:col>5</xdr:col>
                <xdr:colOff>129540</xdr:colOff>
                <xdr:row>0</xdr:row>
                <xdr:rowOff>121920</xdr:rowOff>
              </from>
              <to>
                <xdr:col>6</xdr:col>
                <xdr:colOff>434340</xdr:colOff>
                <xdr:row>991</xdr:row>
                <xdr:rowOff>76200</xdr:rowOff>
              </to>
            </anchor>
          </controlPr>
        </control>
      </mc:Choice>
      <mc:Fallback>
        <control shapeId="26625" r:id="rId13" name="Ouve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89"/>
  <sheetViews>
    <sheetView showGridLines="0" zoomScale="80" zoomScaleNormal="80" workbookViewId="0">
      <pane ySplit="1" topLeftCell="A38" activePane="bottomLeft" state="frozen"/>
      <selection pane="bottomLeft" activeCell="M2" sqref="M2:Q60"/>
    </sheetView>
  </sheetViews>
  <sheetFormatPr baseColWidth="10" defaultRowHeight="14.4" x14ac:dyDescent="0.3"/>
  <cols>
    <col min="4" max="4" width="15.6640625" bestFit="1" customWidth="1"/>
    <col min="5" max="6" width="13.21875" customWidth="1"/>
    <col min="7" max="7" width="14.109375" customWidth="1"/>
    <col min="8" max="8" width="17.21875" customWidth="1"/>
    <col min="12" max="12" width="13.6640625" bestFit="1" customWidth="1"/>
    <col min="13" max="13" width="23" bestFit="1" customWidth="1"/>
    <col min="14" max="14" width="7.5546875" customWidth="1"/>
    <col min="15" max="15" width="11.5546875" bestFit="1" customWidth="1"/>
    <col min="16" max="16" width="69.109375" bestFit="1" customWidth="1"/>
    <col min="17" max="17" width="96.44140625" bestFit="1" customWidth="1"/>
  </cols>
  <sheetData>
    <row r="1" spans="1:17" ht="20.399999999999999" customHeight="1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x14ac:dyDescent="0.3">
      <c r="A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x14ac:dyDescent="0.3">
      <c r="A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x14ac:dyDescent="0.3">
      <c r="A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x14ac:dyDescent="0.3">
      <c r="A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x14ac:dyDescent="0.3">
      <c r="A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x14ac:dyDescent="0.3">
      <c r="A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x14ac:dyDescent="0.3">
      <c r="A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x14ac:dyDescent="0.3">
      <c r="A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x14ac:dyDescent="0.3">
      <c r="A1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x14ac:dyDescent="0.3">
      <c r="A11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x14ac:dyDescent="0.3">
      <c r="A1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x14ac:dyDescent="0.3">
      <c r="A1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x14ac:dyDescent="0.3">
      <c r="A1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x14ac:dyDescent="0.3">
      <c r="A1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x14ac:dyDescent="0.3">
      <c r="A1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x14ac:dyDescent="0.3">
      <c r="A1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x14ac:dyDescent="0.3">
      <c r="A1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x14ac:dyDescent="0.3">
      <c r="A1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x14ac:dyDescent="0.3">
      <c r="A2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x14ac:dyDescent="0.3">
      <c r="A2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x14ac:dyDescent="0.3">
      <c r="A2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x14ac:dyDescent="0.3">
      <c r="A2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x14ac:dyDescent="0.3">
      <c r="A2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x14ac:dyDescent="0.3">
      <c r="A2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x14ac:dyDescent="0.3">
      <c r="A2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x14ac:dyDescent="0.3">
      <c r="A2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x14ac:dyDescent="0.3">
      <c r="A2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x14ac:dyDescent="0.3">
      <c r="A2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x14ac:dyDescent="0.3">
      <c r="A3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x14ac:dyDescent="0.3">
      <c r="A3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x14ac:dyDescent="0.3">
      <c r="A3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x14ac:dyDescent="0.3">
      <c r="A3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x14ac:dyDescent="0.3">
      <c r="A3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x14ac:dyDescent="0.3">
      <c r="A3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x14ac:dyDescent="0.3">
      <c r="A36" s="11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x14ac:dyDescent="0.3">
      <c r="A3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x14ac:dyDescent="0.3">
      <c r="A3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x14ac:dyDescent="0.3">
      <c r="A3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x14ac:dyDescent="0.3">
      <c r="A4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x14ac:dyDescent="0.3">
      <c r="A4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x14ac:dyDescent="0.3">
      <c r="A4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x14ac:dyDescent="0.3">
      <c r="A5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x14ac:dyDescent="0.3">
      <c r="A5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x14ac:dyDescent="0.3">
      <c r="A5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x14ac:dyDescent="0.3">
      <c r="A5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x14ac:dyDescent="0.3">
      <c r="A5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x14ac:dyDescent="0.3">
      <c r="A5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x14ac:dyDescent="0.3">
      <c r="A5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x14ac:dyDescent="0.3">
      <c r="A6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  <row r="61" spans="1:17" hidden="1" x14ac:dyDescent="0.3"/>
    <row r="62" spans="1:17" hidden="1" x14ac:dyDescent="0.3"/>
    <row r="63" spans="1:17" hidden="1" x14ac:dyDescent="0.3"/>
    <row r="64" spans="1:17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  <row r="305" hidden="1" x14ac:dyDescent="0.3"/>
    <row r="306" hidden="1" x14ac:dyDescent="0.3"/>
    <row r="307" hidden="1" x14ac:dyDescent="0.3"/>
    <row r="308" hidden="1" x14ac:dyDescent="0.3"/>
    <row r="309" hidden="1" x14ac:dyDescent="0.3"/>
    <row r="310" hidden="1" x14ac:dyDescent="0.3"/>
    <row r="311" hidden="1" x14ac:dyDescent="0.3"/>
    <row r="312" hidden="1" x14ac:dyDescent="0.3"/>
    <row r="313" hidden="1" x14ac:dyDescent="0.3"/>
    <row r="314" hidden="1" x14ac:dyDescent="0.3"/>
    <row r="315" hidden="1" x14ac:dyDescent="0.3"/>
    <row r="316" hidden="1" x14ac:dyDescent="0.3"/>
    <row r="317" hidden="1" x14ac:dyDescent="0.3"/>
    <row r="318" hidden="1" x14ac:dyDescent="0.3"/>
    <row r="319" hidden="1" x14ac:dyDescent="0.3"/>
    <row r="320" hidden="1" x14ac:dyDescent="0.3"/>
    <row r="321" hidden="1" x14ac:dyDescent="0.3"/>
    <row r="322" hidden="1" x14ac:dyDescent="0.3"/>
    <row r="323" hidden="1" x14ac:dyDescent="0.3"/>
    <row r="324" hidden="1" x14ac:dyDescent="0.3"/>
    <row r="325" hidden="1" x14ac:dyDescent="0.3"/>
    <row r="326" hidden="1" x14ac:dyDescent="0.3"/>
    <row r="327" hidden="1" x14ac:dyDescent="0.3"/>
    <row r="328" hidden="1" x14ac:dyDescent="0.3"/>
    <row r="329" hidden="1" x14ac:dyDescent="0.3"/>
    <row r="330" hidden="1" x14ac:dyDescent="0.3"/>
    <row r="331" hidden="1" x14ac:dyDescent="0.3"/>
    <row r="332" hidden="1" x14ac:dyDescent="0.3"/>
    <row r="333" hidden="1" x14ac:dyDescent="0.3"/>
    <row r="334" hidden="1" x14ac:dyDescent="0.3"/>
    <row r="335" hidden="1" x14ac:dyDescent="0.3"/>
    <row r="336" hidden="1" x14ac:dyDescent="0.3"/>
    <row r="337" hidden="1" x14ac:dyDescent="0.3"/>
    <row r="338" hidden="1" x14ac:dyDescent="0.3"/>
    <row r="339" hidden="1" x14ac:dyDescent="0.3"/>
    <row r="340" hidden="1" x14ac:dyDescent="0.3"/>
    <row r="341" hidden="1" x14ac:dyDescent="0.3"/>
    <row r="342" hidden="1" x14ac:dyDescent="0.3"/>
    <row r="343" hidden="1" x14ac:dyDescent="0.3"/>
    <row r="344" hidden="1" x14ac:dyDescent="0.3"/>
    <row r="345" hidden="1" x14ac:dyDescent="0.3"/>
    <row r="346" hidden="1" x14ac:dyDescent="0.3"/>
    <row r="347" hidden="1" x14ac:dyDescent="0.3"/>
    <row r="348" hidden="1" x14ac:dyDescent="0.3"/>
    <row r="349" hidden="1" x14ac:dyDescent="0.3"/>
    <row r="350" hidden="1" x14ac:dyDescent="0.3"/>
    <row r="351" hidden="1" x14ac:dyDescent="0.3"/>
    <row r="352" hidden="1" x14ac:dyDescent="0.3"/>
    <row r="353" hidden="1" x14ac:dyDescent="0.3"/>
    <row r="354" hidden="1" x14ac:dyDescent="0.3"/>
    <row r="355" hidden="1" x14ac:dyDescent="0.3"/>
    <row r="356" hidden="1" x14ac:dyDescent="0.3"/>
    <row r="357" hidden="1" x14ac:dyDescent="0.3"/>
    <row r="358" hidden="1" x14ac:dyDescent="0.3"/>
    <row r="359" hidden="1" x14ac:dyDescent="0.3"/>
    <row r="360" hidden="1" x14ac:dyDescent="0.3"/>
    <row r="361" hidden="1" x14ac:dyDescent="0.3"/>
    <row r="362" hidden="1" x14ac:dyDescent="0.3"/>
    <row r="363" hidden="1" x14ac:dyDescent="0.3"/>
    <row r="364" hidden="1" x14ac:dyDescent="0.3"/>
    <row r="365" hidden="1" x14ac:dyDescent="0.3"/>
    <row r="366" hidden="1" x14ac:dyDescent="0.3"/>
    <row r="367" hidden="1" x14ac:dyDescent="0.3"/>
    <row r="368" hidden="1" x14ac:dyDescent="0.3"/>
    <row r="369" hidden="1" x14ac:dyDescent="0.3"/>
    <row r="370" hidden="1" x14ac:dyDescent="0.3"/>
    <row r="371" hidden="1" x14ac:dyDescent="0.3"/>
    <row r="372" hidden="1" x14ac:dyDescent="0.3"/>
    <row r="373" hidden="1" x14ac:dyDescent="0.3"/>
    <row r="374" hidden="1" x14ac:dyDescent="0.3"/>
    <row r="375" hidden="1" x14ac:dyDescent="0.3"/>
    <row r="376" hidden="1" x14ac:dyDescent="0.3"/>
    <row r="377" hidden="1" x14ac:dyDescent="0.3"/>
    <row r="378" hidden="1" x14ac:dyDescent="0.3"/>
    <row r="379" hidden="1" x14ac:dyDescent="0.3"/>
    <row r="380" hidden="1" x14ac:dyDescent="0.3"/>
    <row r="381" hidden="1" x14ac:dyDescent="0.3"/>
    <row r="382" hidden="1" x14ac:dyDescent="0.3"/>
    <row r="383" hidden="1" x14ac:dyDescent="0.3"/>
    <row r="384" hidden="1" x14ac:dyDescent="0.3"/>
    <row r="385" hidden="1" x14ac:dyDescent="0.3"/>
    <row r="386" hidden="1" x14ac:dyDescent="0.3"/>
    <row r="387" hidden="1" x14ac:dyDescent="0.3"/>
    <row r="388" hidden="1" x14ac:dyDescent="0.3"/>
    <row r="389" hidden="1" x14ac:dyDescent="0.3"/>
    <row r="390" hidden="1" x14ac:dyDescent="0.3"/>
    <row r="391" hidden="1" x14ac:dyDescent="0.3"/>
    <row r="392" hidden="1" x14ac:dyDescent="0.3"/>
    <row r="393" hidden="1" x14ac:dyDescent="0.3"/>
    <row r="394" hidden="1" x14ac:dyDescent="0.3"/>
    <row r="395" hidden="1" x14ac:dyDescent="0.3"/>
    <row r="396" hidden="1" x14ac:dyDescent="0.3"/>
    <row r="397" hidden="1" x14ac:dyDescent="0.3"/>
    <row r="398" hidden="1" x14ac:dyDescent="0.3"/>
    <row r="399" hidden="1" x14ac:dyDescent="0.3"/>
    <row r="400" hidden="1" x14ac:dyDescent="0.3"/>
    <row r="401" hidden="1" x14ac:dyDescent="0.3"/>
    <row r="402" hidden="1" x14ac:dyDescent="0.3"/>
    <row r="403" hidden="1" x14ac:dyDescent="0.3"/>
    <row r="404" hidden="1" x14ac:dyDescent="0.3"/>
    <row r="405" hidden="1" x14ac:dyDescent="0.3"/>
    <row r="406" hidden="1" x14ac:dyDescent="0.3"/>
    <row r="407" hidden="1" x14ac:dyDescent="0.3"/>
    <row r="408" hidden="1" x14ac:dyDescent="0.3"/>
    <row r="409" hidden="1" x14ac:dyDescent="0.3"/>
    <row r="410" hidden="1" x14ac:dyDescent="0.3"/>
    <row r="411" hidden="1" x14ac:dyDescent="0.3"/>
    <row r="412" hidden="1" x14ac:dyDescent="0.3"/>
    <row r="413" hidden="1" x14ac:dyDescent="0.3"/>
    <row r="414" hidden="1" x14ac:dyDescent="0.3"/>
    <row r="415" hidden="1" x14ac:dyDescent="0.3"/>
    <row r="416" hidden="1" x14ac:dyDescent="0.3"/>
    <row r="417" hidden="1" x14ac:dyDescent="0.3"/>
    <row r="418" hidden="1" x14ac:dyDescent="0.3"/>
    <row r="419" hidden="1" x14ac:dyDescent="0.3"/>
    <row r="420" hidden="1" x14ac:dyDescent="0.3"/>
    <row r="421" hidden="1" x14ac:dyDescent="0.3"/>
    <row r="422" hidden="1" x14ac:dyDescent="0.3"/>
    <row r="423" hidden="1" x14ac:dyDescent="0.3"/>
    <row r="424" hidden="1" x14ac:dyDescent="0.3"/>
    <row r="425" hidden="1" x14ac:dyDescent="0.3"/>
    <row r="426" hidden="1" x14ac:dyDescent="0.3"/>
    <row r="427" hidden="1" x14ac:dyDescent="0.3"/>
    <row r="428" hidden="1" x14ac:dyDescent="0.3"/>
    <row r="429" hidden="1" x14ac:dyDescent="0.3"/>
    <row r="430" hidden="1" x14ac:dyDescent="0.3"/>
    <row r="431" hidden="1" x14ac:dyDescent="0.3"/>
    <row r="432" hidden="1" x14ac:dyDescent="0.3"/>
    <row r="433" hidden="1" x14ac:dyDescent="0.3"/>
    <row r="434" hidden="1" x14ac:dyDescent="0.3"/>
    <row r="435" hidden="1" x14ac:dyDescent="0.3"/>
    <row r="436" hidden="1" x14ac:dyDescent="0.3"/>
    <row r="437" hidden="1" x14ac:dyDescent="0.3"/>
    <row r="438" hidden="1" x14ac:dyDescent="0.3"/>
    <row r="439" hidden="1" x14ac:dyDescent="0.3"/>
    <row r="440" hidden="1" x14ac:dyDescent="0.3"/>
    <row r="441" hidden="1" x14ac:dyDescent="0.3"/>
    <row r="442" hidden="1" x14ac:dyDescent="0.3"/>
    <row r="443" hidden="1" x14ac:dyDescent="0.3"/>
    <row r="444" hidden="1" x14ac:dyDescent="0.3"/>
    <row r="445" hidden="1" x14ac:dyDescent="0.3"/>
    <row r="446" hidden="1" x14ac:dyDescent="0.3"/>
    <row r="447" hidden="1" x14ac:dyDescent="0.3"/>
    <row r="448" hidden="1" x14ac:dyDescent="0.3"/>
    <row r="449" hidden="1" x14ac:dyDescent="0.3"/>
    <row r="450" hidden="1" x14ac:dyDescent="0.3"/>
    <row r="451" hidden="1" x14ac:dyDescent="0.3"/>
    <row r="452" hidden="1" x14ac:dyDescent="0.3"/>
    <row r="453" hidden="1" x14ac:dyDescent="0.3"/>
    <row r="454" hidden="1" x14ac:dyDescent="0.3"/>
    <row r="455" hidden="1" x14ac:dyDescent="0.3"/>
    <row r="456" hidden="1" x14ac:dyDescent="0.3"/>
    <row r="457" hidden="1" x14ac:dyDescent="0.3"/>
    <row r="458" hidden="1" x14ac:dyDescent="0.3"/>
    <row r="459" hidden="1" x14ac:dyDescent="0.3"/>
    <row r="460" hidden="1" x14ac:dyDescent="0.3"/>
    <row r="461" hidden="1" x14ac:dyDescent="0.3"/>
    <row r="462" hidden="1" x14ac:dyDescent="0.3"/>
    <row r="463" hidden="1" x14ac:dyDescent="0.3"/>
    <row r="464" hidden="1" x14ac:dyDescent="0.3"/>
    <row r="465" hidden="1" x14ac:dyDescent="0.3"/>
    <row r="466" hidden="1" x14ac:dyDescent="0.3"/>
    <row r="467" hidden="1" x14ac:dyDescent="0.3"/>
    <row r="468" hidden="1" x14ac:dyDescent="0.3"/>
    <row r="469" hidden="1" x14ac:dyDescent="0.3"/>
    <row r="470" hidden="1" x14ac:dyDescent="0.3"/>
    <row r="471" hidden="1" x14ac:dyDescent="0.3"/>
    <row r="472" hidden="1" x14ac:dyDescent="0.3"/>
    <row r="473" hidden="1" x14ac:dyDescent="0.3"/>
    <row r="474" hidden="1" x14ac:dyDescent="0.3"/>
    <row r="475" hidden="1" x14ac:dyDescent="0.3"/>
    <row r="476" hidden="1" x14ac:dyDescent="0.3"/>
    <row r="477" hidden="1" x14ac:dyDescent="0.3"/>
    <row r="478" hidden="1" x14ac:dyDescent="0.3"/>
    <row r="479" hidden="1" x14ac:dyDescent="0.3"/>
    <row r="480" hidden="1" x14ac:dyDescent="0.3"/>
    <row r="481" hidden="1" x14ac:dyDescent="0.3"/>
    <row r="482" hidden="1" x14ac:dyDescent="0.3"/>
    <row r="483" hidden="1" x14ac:dyDescent="0.3"/>
    <row r="484" hidden="1" x14ac:dyDescent="0.3"/>
    <row r="485" hidden="1" x14ac:dyDescent="0.3"/>
    <row r="486" hidden="1" x14ac:dyDescent="0.3"/>
    <row r="487" hidden="1" x14ac:dyDescent="0.3"/>
    <row r="488" hidden="1" x14ac:dyDescent="0.3"/>
    <row r="489" hidden="1" x14ac:dyDescent="0.3"/>
    <row r="490" hidden="1" x14ac:dyDescent="0.3"/>
    <row r="491" hidden="1" x14ac:dyDescent="0.3"/>
    <row r="492" hidden="1" x14ac:dyDescent="0.3"/>
    <row r="493" hidden="1" x14ac:dyDescent="0.3"/>
    <row r="494" hidden="1" x14ac:dyDescent="0.3"/>
    <row r="495" hidden="1" x14ac:dyDescent="0.3"/>
    <row r="496" hidden="1" x14ac:dyDescent="0.3"/>
    <row r="497" hidden="1" x14ac:dyDescent="0.3"/>
    <row r="498" hidden="1" x14ac:dyDescent="0.3"/>
    <row r="499" hidden="1" x14ac:dyDescent="0.3"/>
    <row r="500" hidden="1" x14ac:dyDescent="0.3"/>
    <row r="501" hidden="1" x14ac:dyDescent="0.3"/>
    <row r="502" hidden="1" x14ac:dyDescent="0.3"/>
    <row r="503" hidden="1" x14ac:dyDescent="0.3"/>
    <row r="504" hidden="1" x14ac:dyDescent="0.3"/>
    <row r="505" hidden="1" x14ac:dyDescent="0.3"/>
    <row r="506" hidden="1" x14ac:dyDescent="0.3"/>
    <row r="507" hidden="1" x14ac:dyDescent="0.3"/>
    <row r="508" hidden="1" x14ac:dyDescent="0.3"/>
    <row r="509" hidden="1" x14ac:dyDescent="0.3"/>
    <row r="510" hidden="1" x14ac:dyDescent="0.3"/>
    <row r="511" hidden="1" x14ac:dyDescent="0.3"/>
    <row r="512" hidden="1" x14ac:dyDescent="0.3"/>
    <row r="513" hidden="1" x14ac:dyDescent="0.3"/>
    <row r="514" hidden="1" x14ac:dyDescent="0.3"/>
    <row r="515" hidden="1" x14ac:dyDescent="0.3"/>
    <row r="516" hidden="1" x14ac:dyDescent="0.3"/>
    <row r="517" hidden="1" x14ac:dyDescent="0.3"/>
    <row r="518" hidden="1" x14ac:dyDescent="0.3"/>
    <row r="519" hidden="1" x14ac:dyDescent="0.3"/>
    <row r="520" hidden="1" x14ac:dyDescent="0.3"/>
    <row r="521" hidden="1" x14ac:dyDescent="0.3"/>
    <row r="522" hidden="1" x14ac:dyDescent="0.3"/>
    <row r="523" hidden="1" x14ac:dyDescent="0.3"/>
    <row r="524" hidden="1" x14ac:dyDescent="0.3"/>
    <row r="525" hidden="1" x14ac:dyDescent="0.3"/>
    <row r="526" hidden="1" x14ac:dyDescent="0.3"/>
    <row r="527" hidden="1" x14ac:dyDescent="0.3"/>
    <row r="528" hidden="1" x14ac:dyDescent="0.3"/>
    <row r="529" hidden="1" x14ac:dyDescent="0.3"/>
    <row r="530" hidden="1" x14ac:dyDescent="0.3"/>
    <row r="531" hidden="1" x14ac:dyDescent="0.3"/>
    <row r="532" hidden="1" x14ac:dyDescent="0.3"/>
    <row r="533" hidden="1" x14ac:dyDescent="0.3"/>
    <row r="534" hidden="1" x14ac:dyDescent="0.3"/>
    <row r="535" hidden="1" x14ac:dyDescent="0.3"/>
    <row r="536" hidden="1" x14ac:dyDescent="0.3"/>
    <row r="537" hidden="1" x14ac:dyDescent="0.3"/>
    <row r="538" hidden="1" x14ac:dyDescent="0.3"/>
    <row r="539" hidden="1" x14ac:dyDescent="0.3"/>
    <row r="540" hidden="1" x14ac:dyDescent="0.3"/>
    <row r="541" hidden="1" x14ac:dyDescent="0.3"/>
    <row r="542" hidden="1" x14ac:dyDescent="0.3"/>
    <row r="543" hidden="1" x14ac:dyDescent="0.3"/>
    <row r="544" hidden="1" x14ac:dyDescent="0.3"/>
    <row r="545" hidden="1" x14ac:dyDescent="0.3"/>
    <row r="546" hidden="1" x14ac:dyDescent="0.3"/>
    <row r="547" hidden="1" x14ac:dyDescent="0.3"/>
    <row r="548" hidden="1" x14ac:dyDescent="0.3"/>
    <row r="549" hidden="1" x14ac:dyDescent="0.3"/>
    <row r="550" hidden="1" x14ac:dyDescent="0.3"/>
    <row r="551" hidden="1" x14ac:dyDescent="0.3"/>
    <row r="552" hidden="1" x14ac:dyDescent="0.3"/>
    <row r="553" hidden="1" x14ac:dyDescent="0.3"/>
    <row r="554" hidden="1" x14ac:dyDescent="0.3"/>
    <row r="555" hidden="1" x14ac:dyDescent="0.3"/>
    <row r="556" hidden="1" x14ac:dyDescent="0.3"/>
    <row r="557" hidden="1" x14ac:dyDescent="0.3"/>
    <row r="558" hidden="1" x14ac:dyDescent="0.3"/>
    <row r="559" hidden="1" x14ac:dyDescent="0.3"/>
    <row r="560" hidden="1" x14ac:dyDescent="0.3"/>
    <row r="561" hidden="1" x14ac:dyDescent="0.3"/>
    <row r="562" hidden="1" x14ac:dyDescent="0.3"/>
    <row r="563" hidden="1" x14ac:dyDescent="0.3"/>
    <row r="564" hidden="1" x14ac:dyDescent="0.3"/>
    <row r="565" hidden="1" x14ac:dyDescent="0.3"/>
    <row r="566" hidden="1" x14ac:dyDescent="0.3"/>
    <row r="567" hidden="1" x14ac:dyDescent="0.3"/>
    <row r="568" hidden="1" x14ac:dyDescent="0.3"/>
    <row r="569" hidden="1" x14ac:dyDescent="0.3"/>
    <row r="570" hidden="1" x14ac:dyDescent="0.3"/>
    <row r="571" hidden="1" x14ac:dyDescent="0.3"/>
    <row r="572" hidden="1" x14ac:dyDescent="0.3"/>
    <row r="573" hidden="1" x14ac:dyDescent="0.3"/>
    <row r="574" hidden="1" x14ac:dyDescent="0.3"/>
    <row r="575" hidden="1" x14ac:dyDescent="0.3"/>
    <row r="576" hidden="1" x14ac:dyDescent="0.3"/>
    <row r="577" hidden="1" x14ac:dyDescent="0.3"/>
    <row r="578" hidden="1" x14ac:dyDescent="0.3"/>
    <row r="579" hidden="1" x14ac:dyDescent="0.3"/>
    <row r="580" hidden="1" x14ac:dyDescent="0.3"/>
    <row r="581" hidden="1" x14ac:dyDescent="0.3"/>
    <row r="582" hidden="1" x14ac:dyDescent="0.3"/>
    <row r="583" hidden="1" x14ac:dyDescent="0.3"/>
    <row r="584" hidden="1" x14ac:dyDescent="0.3"/>
    <row r="585" hidden="1" x14ac:dyDescent="0.3"/>
    <row r="586" hidden="1" x14ac:dyDescent="0.3"/>
    <row r="587" hidden="1" x14ac:dyDescent="0.3"/>
    <row r="588" hidden="1" x14ac:dyDescent="0.3"/>
    <row r="589" hidden="1" x14ac:dyDescent="0.3"/>
    <row r="590" hidden="1" x14ac:dyDescent="0.3"/>
    <row r="591" hidden="1" x14ac:dyDescent="0.3"/>
    <row r="592" hidden="1" x14ac:dyDescent="0.3"/>
    <row r="593" hidden="1" x14ac:dyDescent="0.3"/>
    <row r="594" hidden="1" x14ac:dyDescent="0.3"/>
    <row r="595" hidden="1" x14ac:dyDescent="0.3"/>
    <row r="596" hidden="1" x14ac:dyDescent="0.3"/>
    <row r="597" hidden="1" x14ac:dyDescent="0.3"/>
    <row r="598" hidden="1" x14ac:dyDescent="0.3"/>
    <row r="599" hidden="1" x14ac:dyDescent="0.3"/>
    <row r="600" hidden="1" x14ac:dyDescent="0.3"/>
    <row r="601" hidden="1" x14ac:dyDescent="0.3"/>
    <row r="602" hidden="1" x14ac:dyDescent="0.3"/>
    <row r="603" hidden="1" x14ac:dyDescent="0.3"/>
    <row r="604" hidden="1" x14ac:dyDescent="0.3"/>
    <row r="605" hidden="1" x14ac:dyDescent="0.3"/>
    <row r="606" hidden="1" x14ac:dyDescent="0.3"/>
    <row r="607" hidden="1" x14ac:dyDescent="0.3"/>
    <row r="608" hidden="1" x14ac:dyDescent="0.3"/>
    <row r="609" hidden="1" x14ac:dyDescent="0.3"/>
    <row r="610" hidden="1" x14ac:dyDescent="0.3"/>
    <row r="611" hidden="1" x14ac:dyDescent="0.3"/>
    <row r="612" hidden="1" x14ac:dyDescent="0.3"/>
    <row r="613" hidden="1" x14ac:dyDescent="0.3"/>
    <row r="614" hidden="1" x14ac:dyDescent="0.3"/>
    <row r="615" hidden="1" x14ac:dyDescent="0.3"/>
    <row r="616" hidden="1" x14ac:dyDescent="0.3"/>
    <row r="617" hidden="1" x14ac:dyDescent="0.3"/>
    <row r="618" hidden="1" x14ac:dyDescent="0.3"/>
    <row r="619" hidden="1" x14ac:dyDescent="0.3"/>
    <row r="620" hidden="1" x14ac:dyDescent="0.3"/>
    <row r="621" hidden="1" x14ac:dyDescent="0.3"/>
    <row r="622" hidden="1" x14ac:dyDescent="0.3"/>
    <row r="623" hidden="1" x14ac:dyDescent="0.3"/>
    <row r="624" hidden="1" x14ac:dyDescent="0.3"/>
    <row r="625" hidden="1" x14ac:dyDescent="0.3"/>
    <row r="626" hidden="1" x14ac:dyDescent="0.3"/>
    <row r="627" hidden="1" x14ac:dyDescent="0.3"/>
    <row r="628" hidden="1" x14ac:dyDescent="0.3"/>
    <row r="629" hidden="1" x14ac:dyDescent="0.3"/>
    <row r="630" hidden="1" x14ac:dyDescent="0.3"/>
    <row r="631" hidden="1" x14ac:dyDescent="0.3"/>
    <row r="632" hidden="1" x14ac:dyDescent="0.3"/>
    <row r="633" hidden="1" x14ac:dyDescent="0.3"/>
    <row r="634" hidden="1" x14ac:dyDescent="0.3"/>
    <row r="635" hidden="1" x14ac:dyDescent="0.3"/>
    <row r="636" hidden="1" x14ac:dyDescent="0.3"/>
    <row r="637" hidden="1" x14ac:dyDescent="0.3"/>
    <row r="638" hidden="1" x14ac:dyDescent="0.3"/>
    <row r="639" hidden="1" x14ac:dyDescent="0.3"/>
    <row r="640" hidden="1" x14ac:dyDescent="0.3"/>
    <row r="641" hidden="1" x14ac:dyDescent="0.3"/>
    <row r="642" hidden="1" x14ac:dyDescent="0.3"/>
    <row r="643" hidden="1" x14ac:dyDescent="0.3"/>
    <row r="644" hidden="1" x14ac:dyDescent="0.3"/>
    <row r="645" hidden="1" x14ac:dyDescent="0.3"/>
    <row r="646" hidden="1" x14ac:dyDescent="0.3"/>
    <row r="647" hidden="1" x14ac:dyDescent="0.3"/>
    <row r="648" hidden="1" x14ac:dyDescent="0.3"/>
    <row r="649" hidden="1" x14ac:dyDescent="0.3"/>
    <row r="650" hidden="1" x14ac:dyDescent="0.3"/>
    <row r="651" hidden="1" x14ac:dyDescent="0.3"/>
    <row r="652" hidden="1" x14ac:dyDescent="0.3"/>
    <row r="653" hidden="1" x14ac:dyDescent="0.3"/>
    <row r="654" hidden="1" x14ac:dyDescent="0.3"/>
    <row r="655" hidden="1" x14ac:dyDescent="0.3"/>
    <row r="656" hidden="1" x14ac:dyDescent="0.3"/>
    <row r="657" hidden="1" x14ac:dyDescent="0.3"/>
    <row r="658" hidden="1" x14ac:dyDescent="0.3"/>
    <row r="659" hidden="1" x14ac:dyDescent="0.3"/>
    <row r="660" hidden="1" x14ac:dyDescent="0.3"/>
    <row r="661" hidden="1" x14ac:dyDescent="0.3"/>
    <row r="662" hidden="1" x14ac:dyDescent="0.3"/>
    <row r="663" hidden="1" x14ac:dyDescent="0.3"/>
    <row r="664" hidden="1" x14ac:dyDescent="0.3"/>
    <row r="665" hidden="1" x14ac:dyDescent="0.3"/>
    <row r="666" hidden="1" x14ac:dyDescent="0.3"/>
    <row r="667" hidden="1" x14ac:dyDescent="0.3"/>
    <row r="668" hidden="1" x14ac:dyDescent="0.3"/>
    <row r="669" hidden="1" x14ac:dyDescent="0.3"/>
    <row r="670" hidden="1" x14ac:dyDescent="0.3"/>
    <row r="671" hidden="1" x14ac:dyDescent="0.3"/>
    <row r="672" hidden="1" x14ac:dyDescent="0.3"/>
    <row r="673" hidden="1" x14ac:dyDescent="0.3"/>
    <row r="674" hidden="1" x14ac:dyDescent="0.3"/>
    <row r="675" hidden="1" x14ac:dyDescent="0.3"/>
    <row r="676" hidden="1" x14ac:dyDescent="0.3"/>
    <row r="677" hidden="1" x14ac:dyDescent="0.3"/>
    <row r="678" hidden="1" x14ac:dyDescent="0.3"/>
    <row r="679" hidden="1" x14ac:dyDescent="0.3"/>
    <row r="680" hidden="1" x14ac:dyDescent="0.3"/>
    <row r="681" hidden="1" x14ac:dyDescent="0.3"/>
    <row r="682" hidden="1" x14ac:dyDescent="0.3"/>
    <row r="683" hidden="1" x14ac:dyDescent="0.3"/>
    <row r="684" hidden="1" x14ac:dyDescent="0.3"/>
    <row r="685" hidden="1" x14ac:dyDescent="0.3"/>
    <row r="686" hidden="1" x14ac:dyDescent="0.3"/>
    <row r="687" hidden="1" x14ac:dyDescent="0.3"/>
    <row r="688" hidden="1" x14ac:dyDescent="0.3"/>
    <row r="689" hidden="1" x14ac:dyDescent="0.3"/>
    <row r="690" hidden="1" x14ac:dyDescent="0.3"/>
    <row r="691" hidden="1" x14ac:dyDescent="0.3"/>
    <row r="692" hidden="1" x14ac:dyDescent="0.3"/>
    <row r="693" hidden="1" x14ac:dyDescent="0.3"/>
    <row r="694" hidden="1" x14ac:dyDescent="0.3"/>
    <row r="695" hidden="1" x14ac:dyDescent="0.3"/>
    <row r="696" hidden="1" x14ac:dyDescent="0.3"/>
    <row r="697" hidden="1" x14ac:dyDescent="0.3"/>
    <row r="698" hidden="1" x14ac:dyDescent="0.3"/>
    <row r="699" hidden="1" x14ac:dyDescent="0.3"/>
    <row r="700" hidden="1" x14ac:dyDescent="0.3"/>
    <row r="701" hidden="1" x14ac:dyDescent="0.3"/>
    <row r="702" hidden="1" x14ac:dyDescent="0.3"/>
    <row r="703" hidden="1" x14ac:dyDescent="0.3"/>
    <row r="704" hidden="1" x14ac:dyDescent="0.3"/>
    <row r="705" hidden="1" x14ac:dyDescent="0.3"/>
    <row r="706" hidden="1" x14ac:dyDescent="0.3"/>
    <row r="707" hidden="1" x14ac:dyDescent="0.3"/>
    <row r="708" hidden="1" x14ac:dyDescent="0.3"/>
    <row r="709" hidden="1" x14ac:dyDescent="0.3"/>
    <row r="710" hidden="1" x14ac:dyDescent="0.3"/>
    <row r="711" hidden="1" x14ac:dyDescent="0.3"/>
    <row r="712" hidden="1" x14ac:dyDescent="0.3"/>
    <row r="713" hidden="1" x14ac:dyDescent="0.3"/>
    <row r="714" hidden="1" x14ac:dyDescent="0.3"/>
    <row r="715" hidden="1" x14ac:dyDescent="0.3"/>
    <row r="716" hidden="1" x14ac:dyDescent="0.3"/>
    <row r="717" hidden="1" x14ac:dyDescent="0.3"/>
    <row r="718" hidden="1" x14ac:dyDescent="0.3"/>
    <row r="719" hidden="1" x14ac:dyDescent="0.3"/>
    <row r="720" hidden="1" x14ac:dyDescent="0.3"/>
    <row r="721" hidden="1" x14ac:dyDescent="0.3"/>
    <row r="722" hidden="1" x14ac:dyDescent="0.3"/>
    <row r="723" hidden="1" x14ac:dyDescent="0.3"/>
    <row r="724" hidden="1" x14ac:dyDescent="0.3"/>
    <row r="725" hidden="1" x14ac:dyDescent="0.3"/>
    <row r="726" hidden="1" x14ac:dyDescent="0.3"/>
    <row r="727" hidden="1" x14ac:dyDescent="0.3"/>
    <row r="728" hidden="1" x14ac:dyDescent="0.3"/>
    <row r="729" hidden="1" x14ac:dyDescent="0.3"/>
    <row r="730" hidden="1" x14ac:dyDescent="0.3"/>
    <row r="731" hidden="1" x14ac:dyDescent="0.3"/>
    <row r="732" hidden="1" x14ac:dyDescent="0.3"/>
    <row r="733" hidden="1" x14ac:dyDescent="0.3"/>
    <row r="734" hidden="1" x14ac:dyDescent="0.3"/>
    <row r="735" hidden="1" x14ac:dyDescent="0.3"/>
    <row r="736" hidden="1" x14ac:dyDescent="0.3"/>
    <row r="737" hidden="1" x14ac:dyDescent="0.3"/>
    <row r="738" hidden="1" x14ac:dyDescent="0.3"/>
    <row r="739" hidden="1" x14ac:dyDescent="0.3"/>
    <row r="740" hidden="1" x14ac:dyDescent="0.3"/>
    <row r="741" hidden="1" x14ac:dyDescent="0.3"/>
    <row r="742" hidden="1" x14ac:dyDescent="0.3"/>
    <row r="743" hidden="1" x14ac:dyDescent="0.3"/>
    <row r="744" hidden="1" x14ac:dyDescent="0.3"/>
    <row r="745" hidden="1" x14ac:dyDescent="0.3"/>
    <row r="746" hidden="1" x14ac:dyDescent="0.3"/>
    <row r="747" hidden="1" x14ac:dyDescent="0.3"/>
    <row r="748" hidden="1" x14ac:dyDescent="0.3"/>
    <row r="749" hidden="1" x14ac:dyDescent="0.3"/>
    <row r="750" hidden="1" x14ac:dyDescent="0.3"/>
    <row r="751" hidden="1" x14ac:dyDescent="0.3"/>
    <row r="752" hidden="1" x14ac:dyDescent="0.3"/>
    <row r="753" hidden="1" x14ac:dyDescent="0.3"/>
    <row r="754" hidden="1" x14ac:dyDescent="0.3"/>
    <row r="755" hidden="1" x14ac:dyDescent="0.3"/>
    <row r="756" hidden="1" x14ac:dyDescent="0.3"/>
    <row r="757" hidden="1" x14ac:dyDescent="0.3"/>
    <row r="758" hidden="1" x14ac:dyDescent="0.3"/>
    <row r="759" hidden="1" x14ac:dyDescent="0.3"/>
    <row r="760" hidden="1" x14ac:dyDescent="0.3"/>
    <row r="761" hidden="1" x14ac:dyDescent="0.3"/>
    <row r="762" hidden="1" x14ac:dyDescent="0.3"/>
    <row r="763" hidden="1" x14ac:dyDescent="0.3"/>
    <row r="764" hidden="1" x14ac:dyDescent="0.3"/>
    <row r="765" hidden="1" x14ac:dyDescent="0.3"/>
    <row r="766" hidden="1" x14ac:dyDescent="0.3"/>
    <row r="767" hidden="1" x14ac:dyDescent="0.3"/>
    <row r="768" hidden="1" x14ac:dyDescent="0.3"/>
    <row r="769" hidden="1" x14ac:dyDescent="0.3"/>
    <row r="770" hidden="1" x14ac:dyDescent="0.3"/>
    <row r="771" hidden="1" x14ac:dyDescent="0.3"/>
    <row r="772" hidden="1" x14ac:dyDescent="0.3"/>
    <row r="773" hidden="1" x14ac:dyDescent="0.3"/>
    <row r="774" hidden="1" x14ac:dyDescent="0.3"/>
    <row r="775" hidden="1" x14ac:dyDescent="0.3"/>
    <row r="776" hidden="1" x14ac:dyDescent="0.3"/>
    <row r="777" hidden="1" x14ac:dyDescent="0.3"/>
    <row r="778" hidden="1" x14ac:dyDescent="0.3"/>
    <row r="779" hidden="1" x14ac:dyDescent="0.3"/>
    <row r="780" hidden="1" x14ac:dyDescent="0.3"/>
    <row r="781" hidden="1" x14ac:dyDescent="0.3"/>
    <row r="782" hidden="1" x14ac:dyDescent="0.3"/>
    <row r="783" hidden="1" x14ac:dyDescent="0.3"/>
    <row r="784" hidden="1" x14ac:dyDescent="0.3"/>
    <row r="785" hidden="1" x14ac:dyDescent="0.3"/>
    <row r="786" hidden="1" x14ac:dyDescent="0.3"/>
    <row r="787" hidden="1" x14ac:dyDescent="0.3"/>
    <row r="788" hidden="1" x14ac:dyDescent="0.3"/>
    <row r="789" hidden="1" x14ac:dyDescent="0.3"/>
    <row r="790" hidden="1" x14ac:dyDescent="0.3"/>
    <row r="791" hidden="1" x14ac:dyDescent="0.3"/>
    <row r="792" hidden="1" x14ac:dyDescent="0.3"/>
    <row r="793" hidden="1" x14ac:dyDescent="0.3"/>
    <row r="794" hidden="1" x14ac:dyDescent="0.3"/>
    <row r="795" hidden="1" x14ac:dyDescent="0.3"/>
    <row r="796" hidden="1" x14ac:dyDescent="0.3"/>
    <row r="797" hidden="1" x14ac:dyDescent="0.3"/>
    <row r="798" hidden="1" x14ac:dyDescent="0.3"/>
    <row r="799" hidden="1" x14ac:dyDescent="0.3"/>
    <row r="800" hidden="1" x14ac:dyDescent="0.3"/>
    <row r="801" hidden="1" x14ac:dyDescent="0.3"/>
    <row r="802" hidden="1" x14ac:dyDescent="0.3"/>
    <row r="803" hidden="1" x14ac:dyDescent="0.3"/>
    <row r="804" hidden="1" x14ac:dyDescent="0.3"/>
    <row r="805" hidden="1" x14ac:dyDescent="0.3"/>
    <row r="806" hidden="1" x14ac:dyDescent="0.3"/>
    <row r="807" hidden="1" x14ac:dyDescent="0.3"/>
    <row r="808" hidden="1" x14ac:dyDescent="0.3"/>
    <row r="809" hidden="1" x14ac:dyDescent="0.3"/>
    <row r="810" hidden="1" x14ac:dyDescent="0.3"/>
    <row r="811" hidden="1" x14ac:dyDescent="0.3"/>
    <row r="812" hidden="1" x14ac:dyDescent="0.3"/>
    <row r="813" hidden="1" x14ac:dyDescent="0.3"/>
    <row r="814" hidden="1" x14ac:dyDescent="0.3"/>
    <row r="815" hidden="1" x14ac:dyDescent="0.3"/>
    <row r="816" hidden="1" x14ac:dyDescent="0.3"/>
    <row r="817" hidden="1" x14ac:dyDescent="0.3"/>
    <row r="818" hidden="1" x14ac:dyDescent="0.3"/>
    <row r="819" hidden="1" x14ac:dyDescent="0.3"/>
    <row r="820" hidden="1" x14ac:dyDescent="0.3"/>
    <row r="821" hidden="1" x14ac:dyDescent="0.3"/>
    <row r="822" hidden="1" x14ac:dyDescent="0.3"/>
    <row r="823" hidden="1" x14ac:dyDescent="0.3"/>
    <row r="824" hidden="1" x14ac:dyDescent="0.3"/>
    <row r="825" hidden="1" x14ac:dyDescent="0.3"/>
    <row r="826" hidden="1" x14ac:dyDescent="0.3"/>
    <row r="827" hidden="1" x14ac:dyDescent="0.3"/>
    <row r="828" hidden="1" x14ac:dyDescent="0.3"/>
    <row r="829" hidden="1" x14ac:dyDescent="0.3"/>
    <row r="830" hidden="1" x14ac:dyDescent="0.3"/>
    <row r="831" hidden="1" x14ac:dyDescent="0.3"/>
    <row r="832" hidden="1" x14ac:dyDescent="0.3"/>
    <row r="833" hidden="1" x14ac:dyDescent="0.3"/>
    <row r="834" hidden="1" x14ac:dyDescent="0.3"/>
    <row r="835" hidden="1" x14ac:dyDescent="0.3"/>
    <row r="836" hidden="1" x14ac:dyDescent="0.3"/>
    <row r="837" hidden="1" x14ac:dyDescent="0.3"/>
    <row r="838" hidden="1" x14ac:dyDescent="0.3"/>
    <row r="839" hidden="1" x14ac:dyDescent="0.3"/>
    <row r="840" hidden="1" x14ac:dyDescent="0.3"/>
    <row r="841" hidden="1" x14ac:dyDescent="0.3"/>
    <row r="842" hidden="1" x14ac:dyDescent="0.3"/>
    <row r="843" hidden="1" x14ac:dyDescent="0.3"/>
    <row r="844" hidden="1" x14ac:dyDescent="0.3"/>
    <row r="845" hidden="1" x14ac:dyDescent="0.3"/>
    <row r="846" hidden="1" x14ac:dyDescent="0.3"/>
    <row r="847" hidden="1" x14ac:dyDescent="0.3"/>
    <row r="848" hidden="1" x14ac:dyDescent="0.3"/>
    <row r="849" hidden="1" x14ac:dyDescent="0.3"/>
    <row r="850" hidden="1" x14ac:dyDescent="0.3"/>
    <row r="851" hidden="1" x14ac:dyDescent="0.3"/>
    <row r="852" hidden="1" x14ac:dyDescent="0.3"/>
    <row r="853" hidden="1" x14ac:dyDescent="0.3"/>
    <row r="854" hidden="1" x14ac:dyDescent="0.3"/>
    <row r="855" hidden="1" x14ac:dyDescent="0.3"/>
    <row r="856" hidden="1" x14ac:dyDescent="0.3"/>
    <row r="857" hidden="1" x14ac:dyDescent="0.3"/>
    <row r="858" hidden="1" x14ac:dyDescent="0.3"/>
    <row r="859" hidden="1" x14ac:dyDescent="0.3"/>
    <row r="860" hidden="1" x14ac:dyDescent="0.3"/>
    <row r="861" hidden="1" x14ac:dyDescent="0.3"/>
    <row r="862" hidden="1" x14ac:dyDescent="0.3"/>
    <row r="863" hidden="1" x14ac:dyDescent="0.3"/>
    <row r="864" hidden="1" x14ac:dyDescent="0.3"/>
    <row r="865" hidden="1" x14ac:dyDescent="0.3"/>
    <row r="866" hidden="1" x14ac:dyDescent="0.3"/>
    <row r="867" hidden="1" x14ac:dyDescent="0.3"/>
    <row r="868" hidden="1" x14ac:dyDescent="0.3"/>
    <row r="869" hidden="1" x14ac:dyDescent="0.3"/>
    <row r="870" hidden="1" x14ac:dyDescent="0.3"/>
    <row r="871" hidden="1" x14ac:dyDescent="0.3"/>
    <row r="872" hidden="1" x14ac:dyDescent="0.3"/>
    <row r="873" hidden="1" x14ac:dyDescent="0.3"/>
    <row r="874" hidden="1" x14ac:dyDescent="0.3"/>
    <row r="875" hidden="1" x14ac:dyDescent="0.3"/>
    <row r="876" hidden="1" x14ac:dyDescent="0.3"/>
    <row r="877" hidden="1" x14ac:dyDescent="0.3"/>
    <row r="878" hidden="1" x14ac:dyDescent="0.3"/>
    <row r="879" hidden="1" x14ac:dyDescent="0.3"/>
    <row r="880" hidden="1" x14ac:dyDescent="0.3"/>
    <row r="881" hidden="1" x14ac:dyDescent="0.3"/>
    <row r="882" hidden="1" x14ac:dyDescent="0.3"/>
    <row r="883" hidden="1" x14ac:dyDescent="0.3"/>
    <row r="884" hidden="1" x14ac:dyDescent="0.3"/>
    <row r="885" hidden="1" x14ac:dyDescent="0.3"/>
    <row r="886" hidden="1" x14ac:dyDescent="0.3"/>
    <row r="887" hidden="1" x14ac:dyDescent="0.3"/>
    <row r="888" hidden="1" x14ac:dyDescent="0.3"/>
    <row r="889" hidden="1" x14ac:dyDescent="0.3"/>
    <row r="890" hidden="1" x14ac:dyDescent="0.3"/>
    <row r="891" hidden="1" x14ac:dyDescent="0.3"/>
    <row r="892" hidden="1" x14ac:dyDescent="0.3"/>
    <row r="893" hidden="1" x14ac:dyDescent="0.3"/>
    <row r="894" hidden="1" x14ac:dyDescent="0.3"/>
    <row r="895" hidden="1" x14ac:dyDescent="0.3"/>
    <row r="896" hidden="1" x14ac:dyDescent="0.3"/>
    <row r="897" hidden="1" x14ac:dyDescent="0.3"/>
    <row r="898" hidden="1" x14ac:dyDescent="0.3"/>
    <row r="899" hidden="1" x14ac:dyDescent="0.3"/>
    <row r="900" hidden="1" x14ac:dyDescent="0.3"/>
    <row r="901" hidden="1" x14ac:dyDescent="0.3"/>
    <row r="902" hidden="1" x14ac:dyDescent="0.3"/>
    <row r="903" hidden="1" x14ac:dyDescent="0.3"/>
    <row r="904" hidden="1" x14ac:dyDescent="0.3"/>
    <row r="905" hidden="1" x14ac:dyDescent="0.3"/>
    <row r="906" hidden="1" x14ac:dyDescent="0.3"/>
    <row r="907" hidden="1" x14ac:dyDescent="0.3"/>
    <row r="908" hidden="1" x14ac:dyDescent="0.3"/>
    <row r="909" hidden="1" x14ac:dyDescent="0.3"/>
    <row r="910" hidden="1" x14ac:dyDescent="0.3"/>
    <row r="911" hidden="1" x14ac:dyDescent="0.3"/>
    <row r="912" hidden="1" x14ac:dyDescent="0.3"/>
    <row r="913" hidden="1" x14ac:dyDescent="0.3"/>
    <row r="914" hidden="1" x14ac:dyDescent="0.3"/>
    <row r="915" hidden="1" x14ac:dyDescent="0.3"/>
    <row r="916" hidden="1" x14ac:dyDescent="0.3"/>
    <row r="917" hidden="1" x14ac:dyDescent="0.3"/>
    <row r="918" hidden="1" x14ac:dyDescent="0.3"/>
    <row r="919" hidden="1" x14ac:dyDescent="0.3"/>
    <row r="920" hidden="1" x14ac:dyDescent="0.3"/>
    <row r="921" hidden="1" x14ac:dyDescent="0.3"/>
    <row r="922" hidden="1" x14ac:dyDescent="0.3"/>
    <row r="923" hidden="1" x14ac:dyDescent="0.3"/>
    <row r="924" hidden="1" x14ac:dyDescent="0.3"/>
    <row r="925" hidden="1" x14ac:dyDescent="0.3"/>
    <row r="926" hidden="1" x14ac:dyDescent="0.3"/>
    <row r="927" hidden="1" x14ac:dyDescent="0.3"/>
    <row r="928" hidden="1" x14ac:dyDescent="0.3"/>
    <row r="929" hidden="1" x14ac:dyDescent="0.3"/>
    <row r="930" hidden="1" x14ac:dyDescent="0.3"/>
    <row r="931" hidden="1" x14ac:dyDescent="0.3"/>
    <row r="932" hidden="1" x14ac:dyDescent="0.3"/>
    <row r="933" hidden="1" x14ac:dyDescent="0.3"/>
    <row r="934" hidden="1" x14ac:dyDescent="0.3"/>
    <row r="935" hidden="1" x14ac:dyDescent="0.3"/>
    <row r="936" hidden="1" x14ac:dyDescent="0.3"/>
    <row r="937" hidden="1" x14ac:dyDescent="0.3"/>
    <row r="938" hidden="1" x14ac:dyDescent="0.3"/>
    <row r="939" hidden="1" x14ac:dyDescent="0.3"/>
    <row r="940" hidden="1" x14ac:dyDescent="0.3"/>
    <row r="941" hidden="1" x14ac:dyDescent="0.3"/>
    <row r="942" hidden="1" x14ac:dyDescent="0.3"/>
    <row r="943" hidden="1" x14ac:dyDescent="0.3"/>
    <row r="944" hidden="1" x14ac:dyDescent="0.3"/>
    <row r="945" hidden="1" x14ac:dyDescent="0.3"/>
    <row r="946" hidden="1" x14ac:dyDescent="0.3"/>
    <row r="947" hidden="1" x14ac:dyDescent="0.3"/>
    <row r="948" hidden="1" x14ac:dyDescent="0.3"/>
    <row r="949" hidden="1" x14ac:dyDescent="0.3"/>
    <row r="950" hidden="1" x14ac:dyDescent="0.3"/>
    <row r="951" hidden="1" x14ac:dyDescent="0.3"/>
    <row r="952" hidden="1" x14ac:dyDescent="0.3"/>
    <row r="953" hidden="1" x14ac:dyDescent="0.3"/>
    <row r="954" hidden="1" x14ac:dyDescent="0.3"/>
    <row r="955" hidden="1" x14ac:dyDescent="0.3"/>
    <row r="956" hidden="1" x14ac:dyDescent="0.3"/>
    <row r="957" hidden="1" x14ac:dyDescent="0.3"/>
    <row r="958" hidden="1" x14ac:dyDescent="0.3"/>
    <row r="959" hidden="1" x14ac:dyDescent="0.3"/>
    <row r="960" hidden="1" x14ac:dyDescent="0.3"/>
    <row r="961" hidden="1" x14ac:dyDescent="0.3"/>
    <row r="962" hidden="1" x14ac:dyDescent="0.3"/>
    <row r="963" hidden="1" x14ac:dyDescent="0.3"/>
    <row r="964" hidden="1" x14ac:dyDescent="0.3"/>
    <row r="965" hidden="1" x14ac:dyDescent="0.3"/>
    <row r="966" hidden="1" x14ac:dyDescent="0.3"/>
    <row r="967" hidden="1" x14ac:dyDescent="0.3"/>
    <row r="968" hidden="1" x14ac:dyDescent="0.3"/>
    <row r="969" hidden="1" x14ac:dyDescent="0.3"/>
    <row r="970" hidden="1" x14ac:dyDescent="0.3"/>
    <row r="971" hidden="1" x14ac:dyDescent="0.3"/>
    <row r="972" hidden="1" x14ac:dyDescent="0.3"/>
    <row r="973" hidden="1" x14ac:dyDescent="0.3"/>
    <row r="974" hidden="1" x14ac:dyDescent="0.3"/>
    <row r="975" hidden="1" x14ac:dyDescent="0.3"/>
    <row r="976" hidden="1" x14ac:dyDescent="0.3"/>
    <row r="977" hidden="1" x14ac:dyDescent="0.3"/>
    <row r="978" hidden="1" x14ac:dyDescent="0.3"/>
    <row r="979" hidden="1" x14ac:dyDescent="0.3"/>
    <row r="980" hidden="1" x14ac:dyDescent="0.3"/>
    <row r="981" hidden="1" x14ac:dyDescent="0.3"/>
    <row r="982" hidden="1" x14ac:dyDescent="0.3"/>
    <row r="983" hidden="1" x14ac:dyDescent="0.3"/>
    <row r="984" hidden="1" x14ac:dyDescent="0.3"/>
    <row r="985" hidden="1" x14ac:dyDescent="0.3"/>
    <row r="986" hidden="1" x14ac:dyDescent="0.3"/>
    <row r="987" hidden="1" x14ac:dyDescent="0.3"/>
    <row r="988" hidden="1" x14ac:dyDescent="0.3"/>
    <row r="989" hidden="1" x14ac:dyDescent="0.3"/>
  </sheetData>
  <conditionalFormatting sqref="A2:A60">
    <cfRule type="containsText" dxfId="128" priority="20" operator="containsText" text="OPEN">
      <formula>NOT(ISERROR(SEARCH("OPEN",A2)))</formula>
    </cfRule>
    <cfRule type="cellIs" dxfId="127" priority="22" operator="equal">
      <formula>"TO DO"</formula>
    </cfRule>
  </conditionalFormatting>
  <conditionalFormatting sqref="A2:A60">
    <cfRule type="containsText" dxfId="126" priority="21" operator="containsText" text="OK">
      <formula>NOT(ISERROR(SEARCH("OK",A2)))</formula>
    </cfRule>
  </conditionalFormatting>
  <conditionalFormatting sqref="D2:D60">
    <cfRule type="containsText" dxfId="125" priority="1" operator="containsText" text="En CP">
      <formula>NOT(ISERROR(SEARCH("En CP",D2)))</formula>
    </cfRule>
    <cfRule type="containsText" dxfId="124" priority="17" operator="containsText" text="No Reponse">
      <formula>NOT(ISERROR(SEARCH("No Reponse",D2)))</formula>
    </cfRule>
    <cfRule type="containsText" dxfId="123" priority="18" operator="containsText" text="OK">
      <formula>NOT(ISERROR(SEARCH("OK",D2)))</formula>
    </cfRule>
    <cfRule type="containsText" dxfId="122" priority="19" operator="containsText" text="Attente Réponse">
      <formula>NOT(ISERROR(SEARCH("Attente Réponse",D2)))</formula>
    </cfRule>
  </conditionalFormatting>
  <conditionalFormatting sqref="I2:I60">
    <cfRule type="containsText" dxfId="121" priority="15" operator="containsText" text="A valider">
      <formula>NOT(ISERROR(SEARCH("A valider",I2)))</formula>
    </cfRule>
  </conditionalFormatting>
  <conditionalFormatting sqref="Q36">
    <cfRule type="expression" dxfId="120" priority="14">
      <formula>"$I2&lt;&gt;Brouillon"</formula>
    </cfRule>
  </conditionalFormatting>
  <conditionalFormatting sqref="O1:O1048576">
    <cfRule type="containsText" dxfId="119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ignoredErrors>
    <ignoredError sqref="A2" calculatedColum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9252271F-58D8-42CF-A302-4264BACA2AF8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liste!$E$1:$E$5</xm:f>
          </x14:formula1>
          <xm:sqref>G2:G60</xm:sqref>
        </x14:dataValidation>
        <x14:dataValidation type="list" allowBlank="1" showInputMessage="1" showErrorMessage="1" xr:uid="{00000000-0002-0000-0000-000001000000}">
          <x14:formula1>
            <xm:f>liste!$F$1:$F$7</xm:f>
          </x14:formula1>
          <xm:sqref>D2:D60</xm:sqref>
        </x14:dataValidation>
        <x14:dataValidation type="list" allowBlank="1" showInputMessage="1" showErrorMessage="1" xr:uid="{00000000-0002-0000-0000-000002000000}">
          <x14:formula1>
            <xm:f>liste!$C$1:$C$7</xm:f>
          </x14:formula1>
          <xm:sqref>M2:M60</xm:sqref>
        </x14:dataValidation>
        <x14:dataValidation type="list" allowBlank="1" showInputMessage="1" showErrorMessage="1" xr:uid="{00000000-0002-0000-0000-000003000000}">
          <x14:formula1>
            <xm:f>liste!$A$1:$A$7</xm:f>
          </x14:formula1>
          <xm:sqref>I2:I60 K2:K60</xm:sqref>
        </x14:dataValidation>
        <x14:dataValidation type="list" allowBlank="1" showInputMessage="1" showErrorMessage="1" xr:uid="{00000000-0002-0000-0000-000004000000}">
          <x14:formula1>
            <xm:f>liste!$B$1:$B$4</xm:f>
          </x14:formula1>
          <xm:sqref>L2:L60</xm:sqref>
        </x14:dataValidation>
        <x14:dataValidation type="list" allowBlank="1" showInputMessage="1" showErrorMessage="1" xr:uid="{00000000-0002-0000-0000-000005000000}">
          <x14:formula1>
            <xm:f>liste!$D$1:$D$6</xm:f>
          </x14:formula1>
          <xm:sqref>C1:C1048576</xm:sqref>
        </x14:dataValidation>
        <x14:dataValidation type="list" allowBlank="1" showInputMessage="1" showErrorMessage="1" xr:uid="{00000000-0002-0000-0000-000006000000}">
          <x14:formula1>
            <xm:f>liste!$G$1:$G$2</xm:f>
          </x14:formula1>
          <xm:sqref>O2:O1048576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Q989"/>
  <sheetViews>
    <sheetView tabSelected="1" workbookViewId="0">
      <selection activeCell="A2" sqref="A2:XFD85"/>
    </sheetView>
  </sheetViews>
  <sheetFormatPr baseColWidth="10" defaultRowHeight="14.4" x14ac:dyDescent="0.3"/>
  <cols>
    <col min="2" max="2" width="11.5546875" style="16"/>
    <col min="4" max="4" width="11.5546875" style="17"/>
    <col min="6" max="6" width="11.5546875" style="16"/>
    <col min="7" max="7" width="11.5546875" style="17"/>
    <col min="14" max="14" width="11.5546875" style="17"/>
  </cols>
  <sheetData>
    <row r="1" spans="1:17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x14ac:dyDescent="0.3">
      <c r="A2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x14ac:dyDescent="0.3">
      <c r="A3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x14ac:dyDescent="0.3">
      <c r="A4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x14ac:dyDescent="0.3">
      <c r="A5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x14ac:dyDescent="0.3">
      <c r="A6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x14ac:dyDescent="0.3">
      <c r="A7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x14ac:dyDescent="0.3">
      <c r="A8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x14ac:dyDescent="0.3">
      <c r="A9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x14ac:dyDescent="0.3">
      <c r="A10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x14ac:dyDescent="0.3">
      <c r="A11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x14ac:dyDescent="0.3">
      <c r="A12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x14ac:dyDescent="0.3">
      <c r="A13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x14ac:dyDescent="0.3">
      <c r="A14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x14ac:dyDescent="0.3">
      <c r="A15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x14ac:dyDescent="0.3">
      <c r="A16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IF(Tableau36[[#This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x14ac:dyDescent="0.3">
      <c r="A17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x14ac:dyDescent="0.3">
      <c r="A18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IF(Tableau36[[#This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x14ac:dyDescent="0.3">
      <c r="A19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x14ac:dyDescent="0.3">
      <c r="A20" s="2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x14ac:dyDescent="0.3">
      <c r="A21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x14ac:dyDescent="0.3">
      <c r="A22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x14ac:dyDescent="0.3">
      <c r="A23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x14ac:dyDescent="0.3">
      <c r="A24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x14ac:dyDescent="0.3">
      <c r="A25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x14ac:dyDescent="0.3">
      <c r="A26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x14ac:dyDescent="0.3">
      <c r="A27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x14ac:dyDescent="0.3">
      <c r="A28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x14ac:dyDescent="0.3">
      <c r="A29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x14ac:dyDescent="0.3">
      <c r="A30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x14ac:dyDescent="0.3">
      <c r="A31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x14ac:dyDescent="0.3">
      <c r="A32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x14ac:dyDescent="0.3">
      <c r="A33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x14ac:dyDescent="0.3">
      <c r="A34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x14ac:dyDescent="0.3">
      <c r="A35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x14ac:dyDescent="0.3">
      <c r="A36" s="11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x14ac:dyDescent="0.3">
      <c r="A37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x14ac:dyDescent="0.3">
      <c r="A38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x14ac:dyDescent="0.3">
      <c r="A39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x14ac:dyDescent="0.3">
      <c r="A40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x14ac:dyDescent="0.3">
      <c r="A41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x14ac:dyDescent="0.3">
      <c r="A49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x14ac:dyDescent="0.3">
      <c r="A50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x14ac:dyDescent="0.3">
      <c r="A51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x14ac:dyDescent="0.3">
      <c r="A55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x14ac:dyDescent="0.3">
      <c r="A56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x14ac:dyDescent="0.3">
      <c r="A57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x14ac:dyDescent="0.3">
      <c r="A58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x14ac:dyDescent="0.3">
      <c r="A59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x14ac:dyDescent="0.3">
      <c r="A60" s="7" t="str">
        <f>IF(AND(Tableau36[[#This Row],[Date]]="",Tableau36[[#This Row],[DateModification]]=""),"",IF(AND(Tableau36[[#This Row],[DateModification]]&lt;&gt;"",Tableau36[[#This Row],[DateFinale]]&lt;&gt;""),"OK",IF(AND(Tableau36[[#This Row],[DateModification]]&lt;&gt;"",Tableau36[[#This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  <row r="61" spans="1:17" x14ac:dyDescent="0.3">
      <c r="B61"/>
      <c r="D61"/>
      <c r="F61"/>
      <c r="G61"/>
      <c r="N61"/>
    </row>
    <row r="62" spans="1:17" x14ac:dyDescent="0.3">
      <c r="B62"/>
      <c r="D62"/>
      <c r="F62"/>
      <c r="G62"/>
      <c r="N62"/>
    </row>
    <row r="63" spans="1:17" x14ac:dyDescent="0.3">
      <c r="B63"/>
      <c r="D63"/>
      <c r="F63"/>
      <c r="G63"/>
      <c r="N63"/>
    </row>
    <row r="64" spans="1:17" x14ac:dyDescent="0.3">
      <c r="B64"/>
      <c r="D64"/>
      <c r="F64"/>
      <c r="G64"/>
      <c r="N64"/>
    </row>
    <row r="65" spans="2:14" x14ac:dyDescent="0.3">
      <c r="B65"/>
      <c r="D65"/>
      <c r="F65"/>
      <c r="G65"/>
      <c r="N65"/>
    </row>
    <row r="66" spans="2:14" x14ac:dyDescent="0.3">
      <c r="B66"/>
      <c r="D66"/>
      <c r="F66"/>
      <c r="G66"/>
      <c r="N66"/>
    </row>
    <row r="67" spans="2:14" x14ac:dyDescent="0.3">
      <c r="B67"/>
      <c r="D67"/>
      <c r="F67"/>
      <c r="G67"/>
      <c r="N67"/>
    </row>
    <row r="68" spans="2:14" x14ac:dyDescent="0.3">
      <c r="B68"/>
      <c r="D68"/>
      <c r="F68"/>
      <c r="G68"/>
      <c r="N68"/>
    </row>
    <row r="69" spans="2:14" x14ac:dyDescent="0.3">
      <c r="B69"/>
      <c r="D69"/>
      <c r="F69"/>
      <c r="G69"/>
      <c r="N69"/>
    </row>
    <row r="70" spans="2:14" x14ac:dyDescent="0.3">
      <c r="B70"/>
      <c r="D70"/>
      <c r="F70"/>
      <c r="G70"/>
      <c r="N70"/>
    </row>
    <row r="71" spans="2:14" x14ac:dyDescent="0.3">
      <c r="B71"/>
      <c r="D71"/>
      <c r="F71"/>
      <c r="G71"/>
      <c r="N71"/>
    </row>
    <row r="72" spans="2:14" x14ac:dyDescent="0.3">
      <c r="B72"/>
      <c r="D72"/>
      <c r="F72"/>
      <c r="G72"/>
      <c r="N72"/>
    </row>
    <row r="73" spans="2:14" x14ac:dyDescent="0.3">
      <c r="B73"/>
      <c r="D73"/>
      <c r="F73"/>
      <c r="G73"/>
      <c r="N73"/>
    </row>
    <row r="74" spans="2:14" x14ac:dyDescent="0.3">
      <c r="B74"/>
      <c r="D74"/>
      <c r="F74"/>
      <c r="G74"/>
      <c r="N74"/>
    </row>
    <row r="75" spans="2:14" x14ac:dyDescent="0.3">
      <c r="B75"/>
      <c r="D75"/>
      <c r="F75"/>
      <c r="G75"/>
      <c r="N75"/>
    </row>
    <row r="76" spans="2:14" x14ac:dyDescent="0.3">
      <c r="B76"/>
      <c r="D76"/>
      <c r="F76"/>
      <c r="G76"/>
      <c r="N76"/>
    </row>
    <row r="77" spans="2:14" x14ac:dyDescent="0.3">
      <c r="B77"/>
      <c r="D77"/>
      <c r="F77"/>
      <c r="G77"/>
      <c r="N77"/>
    </row>
    <row r="78" spans="2:14" x14ac:dyDescent="0.3">
      <c r="B78"/>
      <c r="D78"/>
      <c r="F78"/>
      <c r="G78"/>
      <c r="N78"/>
    </row>
    <row r="79" spans="2:14" x14ac:dyDescent="0.3">
      <c r="B79"/>
      <c r="D79"/>
      <c r="F79"/>
      <c r="G79"/>
      <c r="N79"/>
    </row>
    <row r="80" spans="2:14" x14ac:dyDescent="0.3">
      <c r="B80"/>
      <c r="D80"/>
      <c r="F80"/>
      <c r="G80"/>
      <c r="N80"/>
    </row>
    <row r="81" spans="2:14" x14ac:dyDescent="0.3">
      <c r="B81"/>
      <c r="D81"/>
      <c r="F81"/>
      <c r="G81"/>
      <c r="N81"/>
    </row>
    <row r="82" spans="2:14" x14ac:dyDescent="0.3">
      <c r="B82"/>
      <c r="D82"/>
      <c r="F82"/>
      <c r="G82"/>
      <c r="N82"/>
    </row>
    <row r="83" spans="2:14" x14ac:dyDescent="0.3">
      <c r="B83"/>
      <c r="D83"/>
      <c r="F83"/>
      <c r="G83"/>
      <c r="N83"/>
    </row>
    <row r="84" spans="2:14" x14ac:dyDescent="0.3">
      <c r="B84"/>
      <c r="D84"/>
      <c r="F84"/>
      <c r="G84"/>
      <c r="N84"/>
    </row>
    <row r="85" spans="2:14" x14ac:dyDescent="0.3">
      <c r="B85"/>
      <c r="D85"/>
      <c r="F85"/>
      <c r="G85"/>
      <c r="N85"/>
    </row>
    <row r="86" spans="2:14" x14ac:dyDescent="0.3">
      <c r="B86"/>
      <c r="D86"/>
      <c r="F86"/>
      <c r="G86"/>
      <c r="N86"/>
    </row>
    <row r="87" spans="2:14" x14ac:dyDescent="0.3">
      <c r="B87"/>
      <c r="D87"/>
      <c r="F87"/>
      <c r="G87"/>
      <c r="N87"/>
    </row>
    <row r="88" spans="2:14" x14ac:dyDescent="0.3">
      <c r="B88"/>
      <c r="D88"/>
      <c r="F88"/>
      <c r="G88"/>
      <c r="N88"/>
    </row>
    <row r="89" spans="2:14" x14ac:dyDescent="0.3">
      <c r="B89"/>
      <c r="D89"/>
      <c r="F89"/>
      <c r="G89"/>
      <c r="N89"/>
    </row>
    <row r="90" spans="2:14" x14ac:dyDescent="0.3">
      <c r="B90"/>
      <c r="D90"/>
      <c r="F90"/>
      <c r="G90"/>
      <c r="N90"/>
    </row>
    <row r="91" spans="2:14" x14ac:dyDescent="0.3">
      <c r="B91"/>
      <c r="D91"/>
      <c r="F91"/>
      <c r="G91"/>
      <c r="N91"/>
    </row>
    <row r="92" spans="2:14" x14ac:dyDescent="0.3">
      <c r="B92"/>
      <c r="D92"/>
      <c r="F92"/>
      <c r="G92"/>
      <c r="N92"/>
    </row>
    <row r="93" spans="2:14" x14ac:dyDescent="0.3">
      <c r="B93"/>
      <c r="D93"/>
      <c r="F93"/>
      <c r="G93"/>
      <c r="N93"/>
    </row>
    <row r="94" spans="2:14" x14ac:dyDescent="0.3">
      <c r="B94"/>
      <c r="D94"/>
      <c r="F94"/>
      <c r="G94"/>
      <c r="N94"/>
    </row>
    <row r="95" spans="2:14" x14ac:dyDescent="0.3">
      <c r="B95"/>
      <c r="D95"/>
      <c r="F95"/>
      <c r="G95"/>
      <c r="N95"/>
    </row>
    <row r="96" spans="2:14" x14ac:dyDescent="0.3">
      <c r="B96"/>
      <c r="D96"/>
      <c r="F96"/>
      <c r="G96"/>
      <c r="N96"/>
    </row>
    <row r="97" spans="2:14" x14ac:dyDescent="0.3">
      <c r="B97"/>
      <c r="D97"/>
      <c r="F97"/>
      <c r="G97"/>
      <c r="N97"/>
    </row>
    <row r="98" spans="2:14" x14ac:dyDescent="0.3">
      <c r="B98"/>
      <c r="D98"/>
      <c r="F98"/>
      <c r="G98"/>
      <c r="N98"/>
    </row>
    <row r="99" spans="2:14" x14ac:dyDescent="0.3">
      <c r="B99"/>
      <c r="D99"/>
      <c r="F99"/>
      <c r="G99"/>
      <c r="N99"/>
    </row>
    <row r="100" spans="2:14" x14ac:dyDescent="0.3">
      <c r="B100"/>
      <c r="D100"/>
      <c r="F100"/>
      <c r="G100"/>
      <c r="N100"/>
    </row>
    <row r="101" spans="2:14" x14ac:dyDescent="0.3">
      <c r="B101"/>
      <c r="D101"/>
      <c r="F101"/>
      <c r="G101"/>
      <c r="N101"/>
    </row>
    <row r="102" spans="2:14" x14ac:dyDescent="0.3">
      <c r="B102"/>
      <c r="D102"/>
      <c r="F102"/>
      <c r="G102"/>
      <c r="N102"/>
    </row>
    <row r="103" spans="2:14" x14ac:dyDescent="0.3">
      <c r="B103"/>
      <c r="D103"/>
      <c r="F103"/>
      <c r="G103"/>
      <c r="N103"/>
    </row>
    <row r="104" spans="2:14" x14ac:dyDescent="0.3">
      <c r="B104"/>
      <c r="D104"/>
      <c r="F104"/>
      <c r="G104"/>
      <c r="N104"/>
    </row>
    <row r="105" spans="2:14" x14ac:dyDescent="0.3">
      <c r="B105"/>
      <c r="D105"/>
      <c r="F105"/>
      <c r="G105"/>
      <c r="N105"/>
    </row>
    <row r="106" spans="2:14" x14ac:dyDescent="0.3">
      <c r="B106"/>
      <c r="D106"/>
      <c r="F106"/>
      <c r="G106"/>
      <c r="N106"/>
    </row>
    <row r="107" spans="2:14" x14ac:dyDescent="0.3">
      <c r="B107"/>
      <c r="D107"/>
      <c r="F107"/>
      <c r="G107"/>
      <c r="N107"/>
    </row>
    <row r="108" spans="2:14" x14ac:dyDescent="0.3">
      <c r="B108"/>
      <c r="D108"/>
      <c r="F108"/>
      <c r="G108"/>
      <c r="N108"/>
    </row>
    <row r="109" spans="2:14" x14ac:dyDescent="0.3">
      <c r="B109"/>
      <c r="D109"/>
      <c r="F109"/>
      <c r="G109"/>
      <c r="N109"/>
    </row>
    <row r="110" spans="2:14" x14ac:dyDescent="0.3">
      <c r="B110"/>
      <c r="D110"/>
      <c r="F110"/>
      <c r="G110"/>
      <c r="N110"/>
    </row>
    <row r="111" spans="2:14" x14ac:dyDescent="0.3">
      <c r="B111"/>
      <c r="D111"/>
      <c r="F111"/>
      <c r="G111"/>
      <c r="N111"/>
    </row>
    <row r="112" spans="2:14" x14ac:dyDescent="0.3">
      <c r="B112"/>
      <c r="D112"/>
      <c r="F112"/>
      <c r="G112"/>
      <c r="N112"/>
    </row>
    <row r="113" spans="2:14" x14ac:dyDescent="0.3">
      <c r="B113"/>
      <c r="D113"/>
      <c r="F113"/>
      <c r="G113"/>
      <c r="N113"/>
    </row>
    <row r="114" spans="2:14" x14ac:dyDescent="0.3">
      <c r="B114"/>
      <c r="D114"/>
      <c r="F114"/>
      <c r="G114"/>
      <c r="N114"/>
    </row>
    <row r="115" spans="2:14" x14ac:dyDescent="0.3">
      <c r="B115"/>
      <c r="D115"/>
      <c r="F115"/>
      <c r="G115"/>
      <c r="N115"/>
    </row>
    <row r="116" spans="2:14" x14ac:dyDescent="0.3">
      <c r="B116"/>
      <c r="D116"/>
      <c r="F116"/>
      <c r="G116"/>
      <c r="N116"/>
    </row>
    <row r="117" spans="2:14" x14ac:dyDescent="0.3">
      <c r="B117"/>
      <c r="D117"/>
      <c r="F117"/>
      <c r="G117"/>
      <c r="N117"/>
    </row>
    <row r="118" spans="2:14" x14ac:dyDescent="0.3">
      <c r="B118"/>
      <c r="D118"/>
      <c r="F118"/>
      <c r="G118"/>
      <c r="N118"/>
    </row>
    <row r="119" spans="2:14" x14ac:dyDescent="0.3">
      <c r="B119"/>
      <c r="D119"/>
      <c r="F119"/>
      <c r="G119"/>
      <c r="N119"/>
    </row>
    <row r="120" spans="2:14" x14ac:dyDescent="0.3">
      <c r="B120"/>
      <c r="D120"/>
      <c r="F120"/>
      <c r="G120"/>
      <c r="N120"/>
    </row>
    <row r="121" spans="2:14" x14ac:dyDescent="0.3">
      <c r="B121"/>
      <c r="D121"/>
      <c r="F121"/>
      <c r="G121"/>
      <c r="N121"/>
    </row>
    <row r="122" spans="2:14" x14ac:dyDescent="0.3">
      <c r="B122"/>
      <c r="D122"/>
      <c r="F122"/>
      <c r="G122"/>
      <c r="N122"/>
    </row>
    <row r="123" spans="2:14" x14ac:dyDescent="0.3">
      <c r="B123"/>
      <c r="D123"/>
      <c r="F123"/>
      <c r="G123"/>
      <c r="N123"/>
    </row>
    <row r="124" spans="2:14" x14ac:dyDescent="0.3">
      <c r="B124"/>
      <c r="D124"/>
      <c r="F124"/>
      <c r="G124"/>
      <c r="N124"/>
    </row>
    <row r="125" spans="2:14" x14ac:dyDescent="0.3">
      <c r="B125"/>
      <c r="D125"/>
      <c r="F125"/>
      <c r="G125"/>
      <c r="N125"/>
    </row>
    <row r="126" spans="2:14" x14ac:dyDescent="0.3">
      <c r="B126"/>
      <c r="D126"/>
      <c r="F126"/>
      <c r="G126"/>
      <c r="N126"/>
    </row>
    <row r="127" spans="2:14" x14ac:dyDescent="0.3">
      <c r="B127"/>
      <c r="D127"/>
      <c r="F127"/>
      <c r="G127"/>
      <c r="N127"/>
    </row>
    <row r="128" spans="2:14" x14ac:dyDescent="0.3">
      <c r="B128"/>
      <c r="D128"/>
      <c r="F128"/>
      <c r="G128"/>
      <c r="N128"/>
    </row>
    <row r="129" spans="2:14" x14ac:dyDescent="0.3">
      <c r="B129"/>
      <c r="D129"/>
      <c r="F129"/>
      <c r="G129"/>
      <c r="N129"/>
    </row>
    <row r="130" spans="2:14" x14ac:dyDescent="0.3">
      <c r="B130"/>
      <c r="D130"/>
      <c r="F130"/>
      <c r="G130"/>
      <c r="N130"/>
    </row>
    <row r="131" spans="2:14" x14ac:dyDescent="0.3">
      <c r="B131"/>
      <c r="D131"/>
      <c r="F131"/>
      <c r="G131"/>
      <c r="N131"/>
    </row>
    <row r="132" spans="2:14" x14ac:dyDescent="0.3">
      <c r="B132"/>
      <c r="D132"/>
      <c r="F132"/>
      <c r="G132"/>
      <c r="N132"/>
    </row>
    <row r="133" spans="2:14" x14ac:dyDescent="0.3">
      <c r="B133"/>
      <c r="D133"/>
      <c r="F133"/>
      <c r="G133"/>
      <c r="N133"/>
    </row>
    <row r="134" spans="2:14" x14ac:dyDescent="0.3">
      <c r="B134"/>
      <c r="D134"/>
      <c r="F134"/>
      <c r="G134"/>
      <c r="N134"/>
    </row>
    <row r="135" spans="2:14" x14ac:dyDescent="0.3">
      <c r="B135"/>
      <c r="D135"/>
      <c r="F135"/>
      <c r="G135"/>
      <c r="N135"/>
    </row>
    <row r="136" spans="2:14" x14ac:dyDescent="0.3">
      <c r="B136"/>
      <c r="D136"/>
      <c r="F136"/>
      <c r="G136"/>
      <c r="N136"/>
    </row>
    <row r="137" spans="2:14" x14ac:dyDescent="0.3">
      <c r="B137"/>
      <c r="D137"/>
      <c r="F137"/>
      <c r="G137"/>
      <c r="N137"/>
    </row>
    <row r="138" spans="2:14" x14ac:dyDescent="0.3">
      <c r="B138"/>
      <c r="D138"/>
      <c r="F138"/>
      <c r="G138"/>
      <c r="N138"/>
    </row>
    <row r="139" spans="2:14" x14ac:dyDescent="0.3">
      <c r="B139"/>
      <c r="D139"/>
      <c r="F139"/>
      <c r="G139"/>
      <c r="N139"/>
    </row>
    <row r="140" spans="2:14" x14ac:dyDescent="0.3">
      <c r="B140"/>
      <c r="D140"/>
      <c r="F140"/>
      <c r="G140"/>
      <c r="N140"/>
    </row>
    <row r="141" spans="2:14" x14ac:dyDescent="0.3">
      <c r="B141"/>
      <c r="D141"/>
      <c r="F141"/>
      <c r="G141"/>
      <c r="N141"/>
    </row>
    <row r="142" spans="2:14" x14ac:dyDescent="0.3">
      <c r="B142"/>
      <c r="D142"/>
      <c r="F142"/>
      <c r="G142"/>
      <c r="N142"/>
    </row>
    <row r="143" spans="2:14" x14ac:dyDescent="0.3">
      <c r="B143"/>
      <c r="D143"/>
      <c r="F143"/>
      <c r="G143"/>
      <c r="N143"/>
    </row>
    <row r="144" spans="2:14" x14ac:dyDescent="0.3">
      <c r="B144"/>
      <c r="D144"/>
      <c r="F144"/>
      <c r="G144"/>
      <c r="N144"/>
    </row>
    <row r="145" spans="2:14" x14ac:dyDescent="0.3">
      <c r="B145"/>
      <c r="D145"/>
      <c r="F145"/>
      <c r="G145"/>
      <c r="N145"/>
    </row>
    <row r="146" spans="2:14" x14ac:dyDescent="0.3">
      <c r="B146"/>
      <c r="D146"/>
      <c r="F146"/>
      <c r="G146"/>
      <c r="N146"/>
    </row>
    <row r="147" spans="2:14" x14ac:dyDescent="0.3">
      <c r="B147"/>
      <c r="D147"/>
      <c r="F147"/>
      <c r="G147"/>
      <c r="N147"/>
    </row>
    <row r="148" spans="2:14" x14ac:dyDescent="0.3">
      <c r="B148"/>
      <c r="D148"/>
      <c r="F148"/>
      <c r="G148"/>
      <c r="N148"/>
    </row>
    <row r="149" spans="2:14" x14ac:dyDescent="0.3">
      <c r="B149"/>
      <c r="D149"/>
      <c r="F149"/>
      <c r="G149"/>
      <c r="N149"/>
    </row>
    <row r="150" spans="2:14" x14ac:dyDescent="0.3">
      <c r="B150"/>
      <c r="D150"/>
      <c r="F150"/>
      <c r="G150"/>
      <c r="N150"/>
    </row>
    <row r="151" spans="2:14" x14ac:dyDescent="0.3">
      <c r="B151"/>
      <c r="D151"/>
      <c r="F151"/>
      <c r="G151"/>
      <c r="N151"/>
    </row>
    <row r="152" spans="2:14" x14ac:dyDescent="0.3">
      <c r="B152"/>
      <c r="D152"/>
      <c r="F152"/>
      <c r="G152"/>
      <c r="N152"/>
    </row>
    <row r="153" spans="2:14" x14ac:dyDescent="0.3">
      <c r="B153"/>
      <c r="D153"/>
      <c r="F153"/>
      <c r="G153"/>
      <c r="N153"/>
    </row>
    <row r="154" spans="2:14" x14ac:dyDescent="0.3">
      <c r="B154"/>
      <c r="D154"/>
      <c r="F154"/>
      <c r="G154"/>
      <c r="N154"/>
    </row>
    <row r="155" spans="2:14" x14ac:dyDescent="0.3">
      <c r="B155"/>
      <c r="D155"/>
      <c r="F155"/>
      <c r="G155"/>
      <c r="N155"/>
    </row>
    <row r="156" spans="2:14" x14ac:dyDescent="0.3">
      <c r="B156"/>
      <c r="D156"/>
      <c r="F156"/>
      <c r="G156"/>
      <c r="N156"/>
    </row>
    <row r="157" spans="2:14" x14ac:dyDescent="0.3">
      <c r="B157"/>
      <c r="D157"/>
      <c r="F157"/>
      <c r="G157"/>
      <c r="N157"/>
    </row>
    <row r="158" spans="2:14" x14ac:dyDescent="0.3">
      <c r="B158"/>
      <c r="D158"/>
      <c r="F158"/>
      <c r="G158"/>
      <c r="N158"/>
    </row>
    <row r="159" spans="2:14" x14ac:dyDescent="0.3">
      <c r="B159"/>
      <c r="D159"/>
      <c r="F159"/>
      <c r="G159"/>
      <c r="N159"/>
    </row>
    <row r="160" spans="2:14" x14ac:dyDescent="0.3">
      <c r="B160"/>
      <c r="D160"/>
      <c r="F160"/>
      <c r="G160"/>
      <c r="N160"/>
    </row>
    <row r="161" spans="2:14" x14ac:dyDescent="0.3">
      <c r="B161"/>
      <c r="D161"/>
      <c r="F161"/>
      <c r="G161"/>
      <c r="N161"/>
    </row>
    <row r="162" spans="2:14" x14ac:dyDescent="0.3">
      <c r="B162"/>
      <c r="D162"/>
      <c r="F162"/>
      <c r="G162"/>
      <c r="N162"/>
    </row>
    <row r="163" spans="2:14" x14ac:dyDescent="0.3">
      <c r="B163"/>
      <c r="D163"/>
      <c r="F163"/>
      <c r="G163"/>
      <c r="N163"/>
    </row>
    <row r="164" spans="2:14" x14ac:dyDescent="0.3">
      <c r="B164"/>
      <c r="D164"/>
      <c r="F164"/>
      <c r="G164"/>
      <c r="N164"/>
    </row>
    <row r="165" spans="2:14" x14ac:dyDescent="0.3">
      <c r="B165"/>
      <c r="D165"/>
      <c r="F165"/>
      <c r="G165"/>
      <c r="N165"/>
    </row>
    <row r="166" spans="2:14" x14ac:dyDescent="0.3">
      <c r="B166"/>
      <c r="D166"/>
      <c r="F166"/>
      <c r="G166"/>
      <c r="N166"/>
    </row>
    <row r="167" spans="2:14" x14ac:dyDescent="0.3">
      <c r="B167"/>
      <c r="D167"/>
      <c r="F167"/>
      <c r="G167"/>
      <c r="N167"/>
    </row>
    <row r="168" spans="2:14" x14ac:dyDescent="0.3">
      <c r="B168"/>
      <c r="D168"/>
      <c r="F168"/>
      <c r="G168"/>
      <c r="N168"/>
    </row>
    <row r="169" spans="2:14" x14ac:dyDescent="0.3">
      <c r="B169"/>
      <c r="D169"/>
      <c r="F169"/>
      <c r="G169"/>
      <c r="N169"/>
    </row>
    <row r="170" spans="2:14" x14ac:dyDescent="0.3">
      <c r="B170"/>
      <c r="D170"/>
      <c r="F170"/>
      <c r="G170"/>
      <c r="N170"/>
    </row>
    <row r="171" spans="2:14" x14ac:dyDescent="0.3">
      <c r="B171"/>
      <c r="D171"/>
      <c r="F171"/>
      <c r="G171"/>
      <c r="N171"/>
    </row>
    <row r="172" spans="2:14" x14ac:dyDescent="0.3">
      <c r="B172"/>
      <c r="D172"/>
      <c r="F172"/>
      <c r="G172"/>
      <c r="N172"/>
    </row>
    <row r="173" spans="2:14" x14ac:dyDescent="0.3">
      <c r="B173"/>
      <c r="D173"/>
      <c r="F173"/>
      <c r="G173"/>
      <c r="N173"/>
    </row>
    <row r="174" spans="2:14" x14ac:dyDescent="0.3">
      <c r="B174"/>
      <c r="D174"/>
      <c r="F174"/>
      <c r="G174"/>
      <c r="N174"/>
    </row>
    <row r="175" spans="2:14" x14ac:dyDescent="0.3">
      <c r="B175"/>
      <c r="D175"/>
      <c r="F175"/>
      <c r="G175"/>
      <c r="N175"/>
    </row>
    <row r="176" spans="2:14" x14ac:dyDescent="0.3">
      <c r="B176"/>
      <c r="D176"/>
      <c r="F176"/>
      <c r="G176"/>
      <c r="N176"/>
    </row>
    <row r="177" spans="2:14" x14ac:dyDescent="0.3">
      <c r="B177"/>
      <c r="D177"/>
      <c r="F177"/>
      <c r="G177"/>
      <c r="N177"/>
    </row>
    <row r="178" spans="2:14" x14ac:dyDescent="0.3">
      <c r="B178"/>
      <c r="D178"/>
      <c r="F178"/>
      <c r="G178"/>
      <c r="N178"/>
    </row>
    <row r="179" spans="2:14" x14ac:dyDescent="0.3">
      <c r="B179"/>
      <c r="D179"/>
      <c r="F179"/>
      <c r="G179"/>
      <c r="N179"/>
    </row>
    <row r="180" spans="2:14" x14ac:dyDescent="0.3">
      <c r="B180"/>
      <c r="D180"/>
      <c r="F180"/>
      <c r="G180"/>
      <c r="N180"/>
    </row>
    <row r="181" spans="2:14" x14ac:dyDescent="0.3">
      <c r="B181"/>
      <c r="D181"/>
      <c r="F181"/>
      <c r="G181"/>
      <c r="N181"/>
    </row>
    <row r="182" spans="2:14" x14ac:dyDescent="0.3">
      <c r="B182"/>
      <c r="D182"/>
      <c r="F182"/>
      <c r="G182"/>
      <c r="N182"/>
    </row>
    <row r="183" spans="2:14" x14ac:dyDescent="0.3">
      <c r="B183"/>
      <c r="D183"/>
      <c r="F183"/>
      <c r="G183"/>
      <c r="N183"/>
    </row>
    <row r="184" spans="2:14" x14ac:dyDescent="0.3">
      <c r="B184"/>
      <c r="D184"/>
      <c r="F184"/>
      <c r="G184"/>
      <c r="N184"/>
    </row>
    <row r="185" spans="2:14" x14ac:dyDescent="0.3">
      <c r="B185"/>
      <c r="D185"/>
      <c r="F185"/>
      <c r="G185"/>
      <c r="N185"/>
    </row>
    <row r="186" spans="2:14" x14ac:dyDescent="0.3">
      <c r="B186"/>
      <c r="D186"/>
      <c r="F186"/>
      <c r="G186"/>
      <c r="N186"/>
    </row>
    <row r="187" spans="2:14" x14ac:dyDescent="0.3">
      <c r="B187"/>
      <c r="D187"/>
      <c r="F187"/>
      <c r="G187"/>
      <c r="N187"/>
    </row>
    <row r="188" spans="2:14" x14ac:dyDescent="0.3">
      <c r="B188"/>
      <c r="D188"/>
      <c r="F188"/>
      <c r="G188"/>
      <c r="N188"/>
    </row>
    <row r="189" spans="2:14" x14ac:dyDescent="0.3">
      <c r="B189"/>
      <c r="D189"/>
      <c r="F189"/>
      <c r="G189"/>
      <c r="N189"/>
    </row>
    <row r="190" spans="2:14" x14ac:dyDescent="0.3">
      <c r="B190"/>
      <c r="D190"/>
      <c r="F190"/>
      <c r="G190"/>
      <c r="N190"/>
    </row>
    <row r="191" spans="2:14" x14ac:dyDescent="0.3">
      <c r="B191"/>
      <c r="D191"/>
      <c r="F191"/>
      <c r="G191"/>
      <c r="N191"/>
    </row>
    <row r="192" spans="2:14" x14ac:dyDescent="0.3">
      <c r="B192"/>
      <c r="D192"/>
      <c r="F192"/>
      <c r="G192"/>
      <c r="N192"/>
    </row>
    <row r="193" spans="2:14" x14ac:dyDescent="0.3">
      <c r="B193"/>
      <c r="D193"/>
      <c r="F193"/>
      <c r="G193"/>
      <c r="N193"/>
    </row>
    <row r="194" spans="2:14" x14ac:dyDescent="0.3">
      <c r="B194"/>
      <c r="D194"/>
      <c r="F194"/>
      <c r="G194"/>
      <c r="N194"/>
    </row>
    <row r="195" spans="2:14" x14ac:dyDescent="0.3">
      <c r="B195"/>
      <c r="D195"/>
      <c r="F195"/>
      <c r="G195"/>
      <c r="N195"/>
    </row>
    <row r="196" spans="2:14" x14ac:dyDescent="0.3">
      <c r="B196"/>
      <c r="D196"/>
      <c r="F196"/>
      <c r="G196"/>
      <c r="N196"/>
    </row>
    <row r="197" spans="2:14" x14ac:dyDescent="0.3">
      <c r="B197"/>
      <c r="D197"/>
      <c r="F197"/>
      <c r="G197"/>
      <c r="N197"/>
    </row>
    <row r="198" spans="2:14" x14ac:dyDescent="0.3">
      <c r="B198"/>
      <c r="D198"/>
      <c r="F198"/>
      <c r="G198"/>
      <c r="N198"/>
    </row>
    <row r="199" spans="2:14" x14ac:dyDescent="0.3">
      <c r="B199"/>
      <c r="D199"/>
      <c r="F199"/>
      <c r="G199"/>
      <c r="N199"/>
    </row>
    <row r="200" spans="2:14" x14ac:dyDescent="0.3">
      <c r="B200"/>
      <c r="D200"/>
      <c r="F200"/>
      <c r="G200"/>
      <c r="N200"/>
    </row>
    <row r="201" spans="2:14" x14ac:dyDescent="0.3">
      <c r="B201"/>
      <c r="D201"/>
      <c r="F201"/>
      <c r="G201"/>
      <c r="N201"/>
    </row>
    <row r="202" spans="2:14" x14ac:dyDescent="0.3">
      <c r="B202"/>
      <c r="D202"/>
      <c r="F202"/>
      <c r="G202"/>
      <c r="N202"/>
    </row>
    <row r="203" spans="2:14" x14ac:dyDescent="0.3">
      <c r="B203"/>
      <c r="D203"/>
      <c r="F203"/>
      <c r="G203"/>
      <c r="N203"/>
    </row>
    <row r="204" spans="2:14" x14ac:dyDescent="0.3">
      <c r="B204"/>
      <c r="D204"/>
      <c r="F204"/>
      <c r="G204"/>
      <c r="N204"/>
    </row>
    <row r="205" spans="2:14" x14ac:dyDescent="0.3">
      <c r="B205"/>
      <c r="D205"/>
      <c r="F205"/>
      <c r="G205"/>
      <c r="N205"/>
    </row>
    <row r="206" spans="2:14" x14ac:dyDescent="0.3">
      <c r="B206"/>
      <c r="D206"/>
      <c r="F206"/>
      <c r="G206"/>
      <c r="N206"/>
    </row>
    <row r="207" spans="2:14" x14ac:dyDescent="0.3">
      <c r="B207"/>
      <c r="D207"/>
      <c r="F207"/>
      <c r="G207"/>
      <c r="N207"/>
    </row>
    <row r="208" spans="2:14" x14ac:dyDescent="0.3">
      <c r="B208"/>
      <c r="D208"/>
      <c r="F208"/>
      <c r="G208"/>
      <c r="N208"/>
    </row>
    <row r="209" spans="2:14" x14ac:dyDescent="0.3">
      <c r="B209"/>
      <c r="D209"/>
      <c r="F209"/>
      <c r="G209"/>
      <c r="N209"/>
    </row>
    <row r="210" spans="2:14" x14ac:dyDescent="0.3">
      <c r="B210"/>
      <c r="D210"/>
      <c r="F210"/>
      <c r="G210"/>
      <c r="N210"/>
    </row>
    <row r="211" spans="2:14" x14ac:dyDescent="0.3">
      <c r="B211"/>
      <c r="D211"/>
      <c r="F211"/>
      <c r="G211"/>
      <c r="N211"/>
    </row>
    <row r="212" spans="2:14" x14ac:dyDescent="0.3">
      <c r="B212"/>
      <c r="D212"/>
      <c r="F212"/>
      <c r="G212"/>
      <c r="N212"/>
    </row>
    <row r="213" spans="2:14" x14ac:dyDescent="0.3">
      <c r="B213"/>
      <c r="D213"/>
      <c r="F213"/>
      <c r="G213"/>
      <c r="N213"/>
    </row>
    <row r="214" spans="2:14" x14ac:dyDescent="0.3">
      <c r="B214"/>
      <c r="D214"/>
      <c r="F214"/>
      <c r="G214"/>
      <c r="N214"/>
    </row>
    <row r="215" spans="2:14" x14ac:dyDescent="0.3">
      <c r="B215"/>
      <c r="D215"/>
      <c r="F215"/>
      <c r="G215"/>
      <c r="N215"/>
    </row>
    <row r="216" spans="2:14" x14ac:dyDescent="0.3">
      <c r="B216"/>
      <c r="D216"/>
      <c r="F216"/>
      <c r="G216"/>
      <c r="N216"/>
    </row>
    <row r="217" spans="2:14" x14ac:dyDescent="0.3">
      <c r="B217"/>
      <c r="D217"/>
      <c r="F217"/>
      <c r="G217"/>
      <c r="N217"/>
    </row>
    <row r="218" spans="2:14" x14ac:dyDescent="0.3">
      <c r="B218"/>
      <c r="D218"/>
      <c r="F218"/>
      <c r="G218"/>
      <c r="N218"/>
    </row>
    <row r="219" spans="2:14" x14ac:dyDescent="0.3">
      <c r="B219"/>
      <c r="D219"/>
      <c r="F219"/>
      <c r="G219"/>
      <c r="N219"/>
    </row>
    <row r="220" spans="2:14" x14ac:dyDescent="0.3">
      <c r="B220"/>
      <c r="D220"/>
      <c r="F220"/>
      <c r="G220"/>
      <c r="N220"/>
    </row>
    <row r="221" spans="2:14" x14ac:dyDescent="0.3">
      <c r="B221"/>
      <c r="D221"/>
      <c r="F221"/>
      <c r="G221"/>
      <c r="N221"/>
    </row>
    <row r="222" spans="2:14" x14ac:dyDescent="0.3">
      <c r="B222"/>
      <c r="D222"/>
      <c r="F222"/>
      <c r="G222"/>
      <c r="N222"/>
    </row>
    <row r="223" spans="2:14" x14ac:dyDescent="0.3">
      <c r="B223"/>
      <c r="D223"/>
      <c r="F223"/>
      <c r="G223"/>
      <c r="N223"/>
    </row>
    <row r="224" spans="2:14" x14ac:dyDescent="0.3">
      <c r="B224"/>
      <c r="D224"/>
      <c r="F224"/>
      <c r="G224"/>
      <c r="N224"/>
    </row>
    <row r="225" spans="2:14" x14ac:dyDescent="0.3">
      <c r="B225"/>
      <c r="D225"/>
      <c r="F225"/>
      <c r="G225"/>
      <c r="N225"/>
    </row>
    <row r="226" spans="2:14" x14ac:dyDescent="0.3">
      <c r="B226"/>
      <c r="D226"/>
      <c r="F226"/>
      <c r="G226"/>
      <c r="N226"/>
    </row>
    <row r="227" spans="2:14" x14ac:dyDescent="0.3">
      <c r="B227"/>
      <c r="D227"/>
      <c r="F227"/>
      <c r="G227"/>
      <c r="N227"/>
    </row>
    <row r="228" spans="2:14" x14ac:dyDescent="0.3">
      <c r="B228"/>
      <c r="D228"/>
      <c r="F228"/>
      <c r="G228"/>
      <c r="N228"/>
    </row>
    <row r="229" spans="2:14" x14ac:dyDescent="0.3">
      <c r="B229"/>
      <c r="D229"/>
      <c r="F229"/>
      <c r="G229"/>
      <c r="N229"/>
    </row>
    <row r="230" spans="2:14" x14ac:dyDescent="0.3">
      <c r="B230"/>
      <c r="D230"/>
      <c r="F230"/>
      <c r="G230"/>
      <c r="N230"/>
    </row>
    <row r="231" spans="2:14" x14ac:dyDescent="0.3">
      <c r="B231"/>
      <c r="D231"/>
      <c r="F231"/>
      <c r="G231"/>
      <c r="N231"/>
    </row>
    <row r="232" spans="2:14" x14ac:dyDescent="0.3">
      <c r="B232"/>
      <c r="D232"/>
      <c r="F232"/>
      <c r="G232"/>
      <c r="N232"/>
    </row>
    <row r="233" spans="2:14" x14ac:dyDescent="0.3">
      <c r="B233"/>
      <c r="D233"/>
      <c r="F233"/>
      <c r="G233"/>
      <c r="N233"/>
    </row>
    <row r="234" spans="2:14" x14ac:dyDescent="0.3">
      <c r="B234"/>
      <c r="D234"/>
      <c r="F234"/>
      <c r="G234"/>
      <c r="N234"/>
    </row>
    <row r="235" spans="2:14" x14ac:dyDescent="0.3">
      <c r="B235"/>
      <c r="D235"/>
      <c r="F235"/>
      <c r="G235"/>
      <c r="N235"/>
    </row>
    <row r="236" spans="2:14" x14ac:dyDescent="0.3">
      <c r="B236"/>
      <c r="D236"/>
      <c r="F236"/>
      <c r="G236"/>
      <c r="N236"/>
    </row>
    <row r="237" spans="2:14" x14ac:dyDescent="0.3">
      <c r="B237"/>
      <c r="D237"/>
      <c r="F237"/>
      <c r="G237"/>
      <c r="N237"/>
    </row>
    <row r="238" spans="2:14" x14ac:dyDescent="0.3">
      <c r="B238"/>
      <c r="D238"/>
      <c r="F238"/>
      <c r="G238"/>
      <c r="N238"/>
    </row>
    <row r="239" spans="2:14" x14ac:dyDescent="0.3">
      <c r="B239"/>
      <c r="D239"/>
      <c r="F239"/>
      <c r="G239"/>
      <c r="N239"/>
    </row>
    <row r="240" spans="2:14" x14ac:dyDescent="0.3">
      <c r="B240"/>
      <c r="D240"/>
      <c r="F240"/>
      <c r="G240"/>
      <c r="N240"/>
    </row>
    <row r="241" spans="2:14" x14ac:dyDescent="0.3">
      <c r="B241"/>
      <c r="D241"/>
      <c r="F241"/>
      <c r="G241"/>
      <c r="N241"/>
    </row>
    <row r="242" spans="2:14" x14ac:dyDescent="0.3">
      <c r="B242"/>
      <c r="D242"/>
      <c r="F242"/>
      <c r="G242"/>
      <c r="N242"/>
    </row>
    <row r="243" spans="2:14" x14ac:dyDescent="0.3">
      <c r="B243"/>
      <c r="D243"/>
      <c r="F243"/>
      <c r="G243"/>
      <c r="N243"/>
    </row>
    <row r="244" spans="2:14" x14ac:dyDescent="0.3">
      <c r="B244"/>
      <c r="D244"/>
      <c r="F244"/>
      <c r="G244"/>
      <c r="N244"/>
    </row>
    <row r="245" spans="2:14" x14ac:dyDescent="0.3">
      <c r="B245"/>
      <c r="D245"/>
      <c r="F245"/>
      <c r="G245"/>
      <c r="N245"/>
    </row>
    <row r="246" spans="2:14" x14ac:dyDescent="0.3">
      <c r="B246"/>
      <c r="D246"/>
      <c r="F246"/>
      <c r="G246"/>
      <c r="N246"/>
    </row>
    <row r="247" spans="2:14" x14ac:dyDescent="0.3">
      <c r="B247"/>
      <c r="D247"/>
      <c r="F247"/>
      <c r="G247"/>
      <c r="N247"/>
    </row>
    <row r="248" spans="2:14" x14ac:dyDescent="0.3">
      <c r="B248"/>
      <c r="D248"/>
      <c r="F248"/>
      <c r="G248"/>
      <c r="N248"/>
    </row>
    <row r="249" spans="2:14" x14ac:dyDescent="0.3">
      <c r="B249"/>
      <c r="D249"/>
      <c r="F249"/>
      <c r="G249"/>
      <c r="N249"/>
    </row>
    <row r="250" spans="2:14" x14ac:dyDescent="0.3">
      <c r="B250"/>
      <c r="D250"/>
      <c r="F250"/>
      <c r="G250"/>
      <c r="N250"/>
    </row>
    <row r="251" spans="2:14" x14ac:dyDescent="0.3">
      <c r="B251"/>
      <c r="D251"/>
      <c r="F251"/>
      <c r="G251"/>
      <c r="N251"/>
    </row>
    <row r="252" spans="2:14" x14ac:dyDescent="0.3">
      <c r="B252"/>
      <c r="D252"/>
      <c r="F252"/>
      <c r="G252"/>
      <c r="N252"/>
    </row>
    <row r="253" spans="2:14" x14ac:dyDescent="0.3">
      <c r="B253"/>
      <c r="D253"/>
      <c r="F253"/>
      <c r="G253"/>
      <c r="N253"/>
    </row>
    <row r="254" spans="2:14" x14ac:dyDescent="0.3">
      <c r="B254"/>
      <c r="D254"/>
      <c r="F254"/>
      <c r="G254"/>
      <c r="N254"/>
    </row>
    <row r="255" spans="2:14" x14ac:dyDescent="0.3">
      <c r="B255"/>
      <c r="D255"/>
      <c r="F255"/>
      <c r="G255"/>
      <c r="N255"/>
    </row>
    <row r="256" spans="2:14" x14ac:dyDescent="0.3">
      <c r="B256"/>
      <c r="D256"/>
      <c r="F256"/>
      <c r="G256"/>
      <c r="N256"/>
    </row>
    <row r="257" spans="2:14" x14ac:dyDescent="0.3">
      <c r="B257"/>
      <c r="D257"/>
      <c r="F257"/>
      <c r="G257"/>
      <c r="N257"/>
    </row>
    <row r="258" spans="2:14" x14ac:dyDescent="0.3">
      <c r="B258"/>
      <c r="D258"/>
      <c r="F258"/>
      <c r="G258"/>
      <c r="N258"/>
    </row>
    <row r="259" spans="2:14" x14ac:dyDescent="0.3">
      <c r="B259"/>
      <c r="D259"/>
      <c r="F259"/>
      <c r="G259"/>
      <c r="N259"/>
    </row>
    <row r="260" spans="2:14" x14ac:dyDescent="0.3">
      <c r="B260"/>
      <c r="D260"/>
      <c r="F260"/>
      <c r="G260"/>
      <c r="N260"/>
    </row>
    <row r="261" spans="2:14" x14ac:dyDescent="0.3">
      <c r="B261"/>
      <c r="D261"/>
      <c r="F261"/>
      <c r="G261"/>
      <c r="N261"/>
    </row>
    <row r="262" spans="2:14" x14ac:dyDescent="0.3">
      <c r="B262"/>
      <c r="D262"/>
      <c r="F262"/>
      <c r="G262"/>
      <c r="N262"/>
    </row>
    <row r="263" spans="2:14" x14ac:dyDescent="0.3">
      <c r="B263"/>
      <c r="D263"/>
      <c r="F263"/>
      <c r="G263"/>
      <c r="N263"/>
    </row>
    <row r="264" spans="2:14" x14ac:dyDescent="0.3">
      <c r="B264"/>
      <c r="D264"/>
      <c r="F264"/>
      <c r="G264"/>
      <c r="N264"/>
    </row>
    <row r="265" spans="2:14" x14ac:dyDescent="0.3">
      <c r="B265"/>
      <c r="D265"/>
      <c r="F265"/>
      <c r="G265"/>
      <c r="N265"/>
    </row>
    <row r="266" spans="2:14" x14ac:dyDescent="0.3">
      <c r="B266"/>
      <c r="D266"/>
      <c r="F266"/>
      <c r="G266"/>
      <c r="N266"/>
    </row>
    <row r="267" spans="2:14" x14ac:dyDescent="0.3">
      <c r="B267"/>
      <c r="D267"/>
      <c r="F267"/>
      <c r="G267"/>
      <c r="N267"/>
    </row>
    <row r="268" spans="2:14" x14ac:dyDescent="0.3">
      <c r="B268"/>
      <c r="D268"/>
      <c r="F268"/>
      <c r="G268"/>
      <c r="N268"/>
    </row>
    <row r="269" spans="2:14" x14ac:dyDescent="0.3">
      <c r="B269"/>
      <c r="D269"/>
      <c r="F269"/>
      <c r="G269"/>
      <c r="N269"/>
    </row>
    <row r="270" spans="2:14" x14ac:dyDescent="0.3">
      <c r="B270"/>
      <c r="D270"/>
      <c r="F270"/>
      <c r="G270"/>
      <c r="N270"/>
    </row>
    <row r="271" spans="2:14" x14ac:dyDescent="0.3">
      <c r="B271"/>
      <c r="D271"/>
      <c r="F271"/>
      <c r="G271"/>
      <c r="N271"/>
    </row>
    <row r="272" spans="2:14" x14ac:dyDescent="0.3">
      <c r="B272"/>
      <c r="D272"/>
      <c r="F272"/>
      <c r="G272"/>
      <c r="N272"/>
    </row>
    <row r="273" spans="2:14" x14ac:dyDescent="0.3">
      <c r="B273"/>
      <c r="D273"/>
      <c r="F273"/>
      <c r="G273"/>
      <c r="N273"/>
    </row>
    <row r="274" spans="2:14" x14ac:dyDescent="0.3">
      <c r="B274"/>
      <c r="D274"/>
      <c r="F274"/>
      <c r="G274"/>
      <c r="N274"/>
    </row>
    <row r="275" spans="2:14" x14ac:dyDescent="0.3">
      <c r="B275"/>
      <c r="D275"/>
      <c r="F275"/>
      <c r="G275"/>
      <c r="N275"/>
    </row>
    <row r="276" spans="2:14" x14ac:dyDescent="0.3">
      <c r="B276"/>
      <c r="D276"/>
      <c r="F276"/>
      <c r="G276"/>
      <c r="N276"/>
    </row>
    <row r="277" spans="2:14" x14ac:dyDescent="0.3">
      <c r="B277"/>
      <c r="D277"/>
      <c r="F277"/>
      <c r="G277"/>
      <c r="N277"/>
    </row>
    <row r="278" spans="2:14" x14ac:dyDescent="0.3">
      <c r="B278"/>
      <c r="D278"/>
      <c r="F278"/>
      <c r="G278"/>
      <c r="N278"/>
    </row>
    <row r="279" spans="2:14" x14ac:dyDescent="0.3">
      <c r="B279"/>
      <c r="D279"/>
      <c r="F279"/>
      <c r="G279"/>
      <c r="N279"/>
    </row>
    <row r="280" spans="2:14" x14ac:dyDescent="0.3">
      <c r="B280"/>
      <c r="D280"/>
      <c r="F280"/>
      <c r="G280"/>
      <c r="N280"/>
    </row>
    <row r="281" spans="2:14" x14ac:dyDescent="0.3">
      <c r="B281"/>
      <c r="D281"/>
      <c r="F281"/>
      <c r="G281"/>
      <c r="N281"/>
    </row>
    <row r="282" spans="2:14" x14ac:dyDescent="0.3">
      <c r="B282"/>
      <c r="D282"/>
      <c r="F282"/>
      <c r="G282"/>
      <c r="N282"/>
    </row>
    <row r="283" spans="2:14" x14ac:dyDescent="0.3">
      <c r="B283"/>
      <c r="D283"/>
      <c r="F283"/>
      <c r="G283"/>
      <c r="N283"/>
    </row>
    <row r="284" spans="2:14" x14ac:dyDescent="0.3">
      <c r="B284"/>
      <c r="D284"/>
      <c r="F284"/>
      <c r="G284"/>
      <c r="N284"/>
    </row>
    <row r="285" spans="2:14" x14ac:dyDescent="0.3">
      <c r="B285"/>
      <c r="D285"/>
      <c r="F285"/>
      <c r="G285"/>
      <c r="N285"/>
    </row>
    <row r="286" spans="2:14" x14ac:dyDescent="0.3">
      <c r="B286"/>
      <c r="D286"/>
      <c r="F286"/>
      <c r="G286"/>
      <c r="N286"/>
    </row>
    <row r="287" spans="2:14" x14ac:dyDescent="0.3">
      <c r="B287"/>
      <c r="D287"/>
      <c r="F287"/>
      <c r="G287"/>
      <c r="N287"/>
    </row>
    <row r="288" spans="2:14" x14ac:dyDescent="0.3">
      <c r="B288"/>
      <c r="D288"/>
      <c r="F288"/>
      <c r="G288"/>
      <c r="N288"/>
    </row>
    <row r="289" spans="2:14" x14ac:dyDescent="0.3">
      <c r="B289"/>
      <c r="D289"/>
      <c r="F289"/>
      <c r="G289"/>
      <c r="N289"/>
    </row>
    <row r="290" spans="2:14" x14ac:dyDescent="0.3">
      <c r="B290"/>
      <c r="D290"/>
      <c r="F290"/>
      <c r="G290"/>
      <c r="N290"/>
    </row>
    <row r="291" spans="2:14" x14ac:dyDescent="0.3">
      <c r="B291"/>
      <c r="D291"/>
      <c r="F291"/>
      <c r="G291"/>
      <c r="N291"/>
    </row>
    <row r="292" spans="2:14" x14ac:dyDescent="0.3">
      <c r="B292"/>
      <c r="D292"/>
      <c r="F292"/>
      <c r="G292"/>
      <c r="N292"/>
    </row>
    <row r="293" spans="2:14" x14ac:dyDescent="0.3">
      <c r="B293"/>
      <c r="D293"/>
      <c r="F293"/>
      <c r="G293"/>
      <c r="N293"/>
    </row>
    <row r="294" spans="2:14" x14ac:dyDescent="0.3">
      <c r="B294"/>
      <c r="D294"/>
      <c r="F294"/>
      <c r="G294"/>
      <c r="N294"/>
    </row>
    <row r="295" spans="2:14" x14ac:dyDescent="0.3">
      <c r="B295"/>
      <c r="D295"/>
      <c r="F295"/>
      <c r="G295"/>
      <c r="N295"/>
    </row>
    <row r="296" spans="2:14" x14ac:dyDescent="0.3">
      <c r="B296"/>
      <c r="D296"/>
      <c r="F296"/>
      <c r="G296"/>
      <c r="N296"/>
    </row>
    <row r="297" spans="2:14" x14ac:dyDescent="0.3">
      <c r="B297"/>
      <c r="D297"/>
      <c r="F297"/>
      <c r="G297"/>
      <c r="N297"/>
    </row>
    <row r="298" spans="2:14" x14ac:dyDescent="0.3">
      <c r="B298"/>
      <c r="D298"/>
      <c r="F298"/>
      <c r="G298"/>
      <c r="N298"/>
    </row>
    <row r="299" spans="2:14" x14ac:dyDescent="0.3">
      <c r="B299"/>
      <c r="D299"/>
      <c r="F299"/>
      <c r="G299"/>
      <c r="N299"/>
    </row>
    <row r="300" spans="2:14" x14ac:dyDescent="0.3">
      <c r="B300"/>
      <c r="D300"/>
      <c r="F300"/>
      <c r="G300"/>
      <c r="N300"/>
    </row>
    <row r="301" spans="2:14" x14ac:dyDescent="0.3">
      <c r="B301"/>
      <c r="D301"/>
      <c r="F301"/>
      <c r="G301"/>
      <c r="N301"/>
    </row>
    <row r="302" spans="2:14" x14ac:dyDescent="0.3">
      <c r="B302"/>
      <c r="D302"/>
      <c r="F302"/>
      <c r="G302"/>
      <c r="N302"/>
    </row>
    <row r="303" spans="2:14" x14ac:dyDescent="0.3">
      <c r="B303"/>
      <c r="D303"/>
      <c r="F303"/>
      <c r="G303"/>
      <c r="N303"/>
    </row>
    <row r="304" spans="2:14" x14ac:dyDescent="0.3">
      <c r="B304"/>
      <c r="D304"/>
      <c r="F304"/>
      <c r="G304"/>
      <c r="N304"/>
    </row>
    <row r="305" spans="2:14" x14ac:dyDescent="0.3">
      <c r="B305"/>
      <c r="D305"/>
      <c r="F305"/>
      <c r="G305"/>
      <c r="N305"/>
    </row>
    <row r="306" spans="2:14" x14ac:dyDescent="0.3">
      <c r="B306"/>
      <c r="D306"/>
      <c r="F306"/>
      <c r="G306"/>
      <c r="N306"/>
    </row>
    <row r="307" spans="2:14" x14ac:dyDescent="0.3">
      <c r="B307"/>
      <c r="D307"/>
      <c r="F307"/>
      <c r="G307"/>
      <c r="N307"/>
    </row>
    <row r="308" spans="2:14" x14ac:dyDescent="0.3">
      <c r="B308"/>
      <c r="D308"/>
      <c r="F308"/>
      <c r="G308"/>
      <c r="N308"/>
    </row>
    <row r="309" spans="2:14" x14ac:dyDescent="0.3">
      <c r="B309"/>
      <c r="D309"/>
      <c r="F309"/>
      <c r="G309"/>
      <c r="N309"/>
    </row>
    <row r="310" spans="2:14" x14ac:dyDescent="0.3">
      <c r="B310"/>
      <c r="D310"/>
      <c r="F310"/>
      <c r="G310"/>
      <c r="N310"/>
    </row>
    <row r="311" spans="2:14" x14ac:dyDescent="0.3">
      <c r="B311"/>
      <c r="D311"/>
      <c r="F311"/>
      <c r="G311"/>
      <c r="N311"/>
    </row>
    <row r="312" spans="2:14" x14ac:dyDescent="0.3">
      <c r="B312"/>
      <c r="D312"/>
      <c r="F312"/>
      <c r="G312"/>
      <c r="N312"/>
    </row>
    <row r="313" spans="2:14" x14ac:dyDescent="0.3">
      <c r="B313"/>
      <c r="D313"/>
      <c r="F313"/>
      <c r="G313"/>
      <c r="N313"/>
    </row>
    <row r="314" spans="2:14" x14ac:dyDescent="0.3">
      <c r="B314"/>
      <c r="D314"/>
      <c r="F314"/>
      <c r="G314"/>
      <c r="N314"/>
    </row>
    <row r="315" spans="2:14" x14ac:dyDescent="0.3">
      <c r="B315"/>
      <c r="D315"/>
      <c r="F315"/>
      <c r="G315"/>
      <c r="N315"/>
    </row>
    <row r="316" spans="2:14" x14ac:dyDescent="0.3">
      <c r="B316"/>
      <c r="D316"/>
      <c r="F316"/>
      <c r="G316"/>
      <c r="N316"/>
    </row>
    <row r="317" spans="2:14" x14ac:dyDescent="0.3">
      <c r="B317"/>
      <c r="D317"/>
      <c r="F317"/>
      <c r="G317"/>
      <c r="N317"/>
    </row>
    <row r="318" spans="2:14" x14ac:dyDescent="0.3">
      <c r="B318"/>
      <c r="D318"/>
      <c r="F318"/>
      <c r="G318"/>
      <c r="N318"/>
    </row>
    <row r="319" spans="2:14" x14ac:dyDescent="0.3">
      <c r="B319"/>
      <c r="D319"/>
      <c r="F319"/>
      <c r="G319"/>
      <c r="N319"/>
    </row>
    <row r="320" spans="2:14" x14ac:dyDescent="0.3">
      <c r="B320"/>
      <c r="D320"/>
      <c r="F320"/>
      <c r="G320"/>
      <c r="N320"/>
    </row>
    <row r="321" spans="2:14" x14ac:dyDescent="0.3">
      <c r="B321"/>
      <c r="D321"/>
      <c r="F321"/>
      <c r="G321"/>
      <c r="N321"/>
    </row>
    <row r="322" spans="2:14" x14ac:dyDescent="0.3">
      <c r="B322"/>
      <c r="D322"/>
      <c r="F322"/>
      <c r="G322"/>
      <c r="N322"/>
    </row>
    <row r="323" spans="2:14" x14ac:dyDescent="0.3">
      <c r="B323"/>
      <c r="D323"/>
      <c r="F323"/>
      <c r="G323"/>
      <c r="N323"/>
    </row>
    <row r="324" spans="2:14" x14ac:dyDescent="0.3">
      <c r="B324"/>
      <c r="D324"/>
      <c r="F324"/>
      <c r="G324"/>
      <c r="N324"/>
    </row>
    <row r="325" spans="2:14" x14ac:dyDescent="0.3">
      <c r="B325"/>
      <c r="D325"/>
      <c r="F325"/>
      <c r="G325"/>
      <c r="N325"/>
    </row>
    <row r="326" spans="2:14" x14ac:dyDescent="0.3">
      <c r="B326"/>
      <c r="D326"/>
      <c r="F326"/>
      <c r="G326"/>
      <c r="N326"/>
    </row>
    <row r="327" spans="2:14" x14ac:dyDescent="0.3">
      <c r="B327"/>
      <c r="D327"/>
      <c r="F327"/>
      <c r="G327"/>
      <c r="N327"/>
    </row>
    <row r="328" spans="2:14" x14ac:dyDescent="0.3">
      <c r="B328"/>
      <c r="D328"/>
      <c r="F328"/>
      <c r="G328"/>
      <c r="N328"/>
    </row>
    <row r="329" spans="2:14" x14ac:dyDescent="0.3">
      <c r="B329"/>
      <c r="D329"/>
      <c r="F329"/>
      <c r="G329"/>
      <c r="N329"/>
    </row>
    <row r="330" spans="2:14" x14ac:dyDescent="0.3">
      <c r="B330"/>
      <c r="D330"/>
      <c r="F330"/>
      <c r="G330"/>
      <c r="N330"/>
    </row>
    <row r="331" spans="2:14" x14ac:dyDescent="0.3">
      <c r="B331"/>
      <c r="D331"/>
      <c r="F331"/>
      <c r="G331"/>
      <c r="N331"/>
    </row>
    <row r="332" spans="2:14" x14ac:dyDescent="0.3">
      <c r="B332"/>
      <c r="D332"/>
      <c r="F332"/>
      <c r="G332"/>
      <c r="N332"/>
    </row>
    <row r="333" spans="2:14" x14ac:dyDescent="0.3">
      <c r="B333"/>
      <c r="D333"/>
      <c r="F333"/>
      <c r="G333"/>
      <c r="N333"/>
    </row>
    <row r="334" spans="2:14" x14ac:dyDescent="0.3">
      <c r="B334"/>
      <c r="D334"/>
      <c r="F334"/>
      <c r="G334"/>
      <c r="N334"/>
    </row>
    <row r="335" spans="2:14" x14ac:dyDescent="0.3">
      <c r="B335"/>
      <c r="D335"/>
      <c r="F335"/>
      <c r="G335"/>
      <c r="N335"/>
    </row>
    <row r="336" spans="2:14" x14ac:dyDescent="0.3">
      <c r="B336"/>
      <c r="D336"/>
      <c r="F336"/>
      <c r="G336"/>
      <c r="N336"/>
    </row>
    <row r="337" spans="2:14" x14ac:dyDescent="0.3">
      <c r="B337"/>
      <c r="D337"/>
      <c r="F337"/>
      <c r="G337"/>
      <c r="N337"/>
    </row>
    <row r="338" spans="2:14" x14ac:dyDescent="0.3">
      <c r="B338"/>
      <c r="D338"/>
      <c r="F338"/>
      <c r="G338"/>
      <c r="N338"/>
    </row>
    <row r="339" spans="2:14" x14ac:dyDescent="0.3">
      <c r="B339"/>
      <c r="D339"/>
      <c r="F339"/>
      <c r="G339"/>
      <c r="N339"/>
    </row>
    <row r="340" spans="2:14" x14ac:dyDescent="0.3">
      <c r="B340"/>
      <c r="D340"/>
      <c r="F340"/>
      <c r="G340"/>
      <c r="N340"/>
    </row>
    <row r="341" spans="2:14" x14ac:dyDescent="0.3">
      <c r="B341"/>
      <c r="D341"/>
      <c r="F341"/>
      <c r="G341"/>
      <c r="N341"/>
    </row>
    <row r="342" spans="2:14" x14ac:dyDescent="0.3">
      <c r="B342"/>
      <c r="D342"/>
      <c r="F342"/>
      <c r="G342"/>
      <c r="N342"/>
    </row>
    <row r="343" spans="2:14" x14ac:dyDescent="0.3">
      <c r="B343"/>
      <c r="D343"/>
      <c r="F343"/>
      <c r="G343"/>
      <c r="N343"/>
    </row>
    <row r="344" spans="2:14" x14ac:dyDescent="0.3">
      <c r="B344"/>
      <c r="D344"/>
      <c r="F344"/>
      <c r="G344"/>
      <c r="N344"/>
    </row>
    <row r="345" spans="2:14" x14ac:dyDescent="0.3">
      <c r="B345"/>
      <c r="D345"/>
      <c r="F345"/>
      <c r="G345"/>
      <c r="N345"/>
    </row>
    <row r="346" spans="2:14" x14ac:dyDescent="0.3">
      <c r="B346"/>
      <c r="D346"/>
      <c r="F346"/>
      <c r="G346"/>
      <c r="N346"/>
    </row>
    <row r="347" spans="2:14" x14ac:dyDescent="0.3">
      <c r="B347"/>
      <c r="D347"/>
      <c r="F347"/>
      <c r="G347"/>
      <c r="N347"/>
    </row>
    <row r="348" spans="2:14" x14ac:dyDescent="0.3">
      <c r="B348"/>
      <c r="D348"/>
      <c r="F348"/>
      <c r="G348"/>
      <c r="N348"/>
    </row>
    <row r="349" spans="2:14" x14ac:dyDescent="0.3">
      <c r="B349"/>
      <c r="D349"/>
      <c r="F349"/>
      <c r="G349"/>
      <c r="N349"/>
    </row>
    <row r="350" spans="2:14" x14ac:dyDescent="0.3">
      <c r="B350"/>
      <c r="D350"/>
      <c r="F350"/>
      <c r="G350"/>
      <c r="N350"/>
    </row>
    <row r="351" spans="2:14" x14ac:dyDescent="0.3">
      <c r="B351"/>
      <c r="D351"/>
      <c r="F351"/>
      <c r="G351"/>
      <c r="N351"/>
    </row>
    <row r="352" spans="2:14" x14ac:dyDescent="0.3">
      <c r="B352"/>
      <c r="D352"/>
      <c r="F352"/>
      <c r="G352"/>
      <c r="N352"/>
    </row>
    <row r="353" spans="2:14" x14ac:dyDescent="0.3">
      <c r="B353"/>
      <c r="D353"/>
      <c r="F353"/>
      <c r="G353"/>
      <c r="N353"/>
    </row>
    <row r="354" spans="2:14" x14ac:dyDescent="0.3">
      <c r="B354"/>
      <c r="D354"/>
      <c r="F354"/>
      <c r="G354"/>
      <c r="N354"/>
    </row>
    <row r="355" spans="2:14" x14ac:dyDescent="0.3">
      <c r="B355"/>
      <c r="D355"/>
      <c r="F355"/>
      <c r="G355"/>
      <c r="N355"/>
    </row>
    <row r="356" spans="2:14" x14ac:dyDescent="0.3">
      <c r="B356"/>
      <c r="D356"/>
      <c r="F356"/>
      <c r="G356"/>
      <c r="N356"/>
    </row>
    <row r="357" spans="2:14" x14ac:dyDescent="0.3">
      <c r="B357"/>
      <c r="D357"/>
      <c r="F357"/>
      <c r="G357"/>
      <c r="N357"/>
    </row>
    <row r="358" spans="2:14" x14ac:dyDescent="0.3">
      <c r="B358"/>
      <c r="D358"/>
      <c r="F358"/>
      <c r="G358"/>
      <c r="N358"/>
    </row>
    <row r="359" spans="2:14" x14ac:dyDescent="0.3">
      <c r="B359"/>
      <c r="D359"/>
      <c r="F359"/>
      <c r="G359"/>
      <c r="N359"/>
    </row>
    <row r="360" spans="2:14" x14ac:dyDescent="0.3">
      <c r="B360"/>
      <c r="D360"/>
      <c r="F360"/>
      <c r="G360"/>
      <c r="N360"/>
    </row>
    <row r="361" spans="2:14" x14ac:dyDescent="0.3">
      <c r="B361"/>
      <c r="D361"/>
      <c r="F361"/>
      <c r="G361"/>
      <c r="N361"/>
    </row>
    <row r="362" spans="2:14" x14ac:dyDescent="0.3">
      <c r="B362"/>
      <c r="D362"/>
      <c r="F362"/>
      <c r="G362"/>
      <c r="N362"/>
    </row>
    <row r="363" spans="2:14" x14ac:dyDescent="0.3">
      <c r="B363"/>
      <c r="D363"/>
      <c r="F363"/>
      <c r="G363"/>
      <c r="N363"/>
    </row>
    <row r="364" spans="2:14" x14ac:dyDescent="0.3">
      <c r="B364"/>
      <c r="D364"/>
      <c r="F364"/>
      <c r="G364"/>
      <c r="N364"/>
    </row>
    <row r="365" spans="2:14" x14ac:dyDescent="0.3">
      <c r="B365"/>
      <c r="D365"/>
      <c r="F365"/>
      <c r="G365"/>
      <c r="N365"/>
    </row>
    <row r="366" spans="2:14" x14ac:dyDescent="0.3">
      <c r="B366"/>
      <c r="D366"/>
      <c r="F366"/>
      <c r="G366"/>
      <c r="N366"/>
    </row>
    <row r="367" spans="2:14" x14ac:dyDescent="0.3">
      <c r="B367"/>
      <c r="D367"/>
      <c r="F367"/>
      <c r="G367"/>
      <c r="N367"/>
    </row>
    <row r="368" spans="2:14" x14ac:dyDescent="0.3">
      <c r="B368"/>
      <c r="D368"/>
      <c r="F368"/>
      <c r="G368"/>
      <c r="N368"/>
    </row>
    <row r="369" spans="2:14" x14ac:dyDescent="0.3">
      <c r="B369"/>
      <c r="D369"/>
      <c r="F369"/>
      <c r="G369"/>
      <c r="N369"/>
    </row>
    <row r="370" spans="2:14" x14ac:dyDescent="0.3">
      <c r="B370"/>
      <c r="D370"/>
      <c r="F370"/>
      <c r="G370"/>
      <c r="N370"/>
    </row>
    <row r="371" spans="2:14" x14ac:dyDescent="0.3">
      <c r="B371"/>
      <c r="D371"/>
      <c r="F371"/>
      <c r="G371"/>
      <c r="N371"/>
    </row>
    <row r="372" spans="2:14" x14ac:dyDescent="0.3">
      <c r="B372"/>
      <c r="D372"/>
      <c r="F372"/>
      <c r="G372"/>
      <c r="N372"/>
    </row>
    <row r="373" spans="2:14" x14ac:dyDescent="0.3">
      <c r="B373"/>
      <c r="D373"/>
      <c r="F373"/>
      <c r="G373"/>
      <c r="N373"/>
    </row>
    <row r="374" spans="2:14" x14ac:dyDescent="0.3">
      <c r="B374"/>
      <c r="D374"/>
      <c r="F374"/>
      <c r="G374"/>
      <c r="N374"/>
    </row>
    <row r="375" spans="2:14" x14ac:dyDescent="0.3">
      <c r="B375"/>
      <c r="D375"/>
      <c r="F375"/>
      <c r="G375"/>
      <c r="N375"/>
    </row>
    <row r="376" spans="2:14" x14ac:dyDescent="0.3">
      <c r="B376"/>
      <c r="D376"/>
      <c r="F376"/>
      <c r="G376"/>
      <c r="N376"/>
    </row>
    <row r="377" spans="2:14" x14ac:dyDescent="0.3">
      <c r="B377"/>
      <c r="D377"/>
      <c r="F377"/>
      <c r="G377"/>
      <c r="N377"/>
    </row>
    <row r="378" spans="2:14" x14ac:dyDescent="0.3">
      <c r="B378"/>
      <c r="D378"/>
      <c r="F378"/>
      <c r="G378"/>
      <c r="N378"/>
    </row>
    <row r="379" spans="2:14" x14ac:dyDescent="0.3">
      <c r="B379"/>
      <c r="D379"/>
      <c r="F379"/>
      <c r="G379"/>
      <c r="N379"/>
    </row>
    <row r="380" spans="2:14" x14ac:dyDescent="0.3">
      <c r="B380"/>
      <c r="D380"/>
      <c r="F380"/>
      <c r="G380"/>
      <c r="N380"/>
    </row>
    <row r="381" spans="2:14" x14ac:dyDescent="0.3">
      <c r="B381"/>
      <c r="D381"/>
      <c r="F381"/>
      <c r="G381"/>
      <c r="N381"/>
    </row>
    <row r="382" spans="2:14" x14ac:dyDescent="0.3">
      <c r="B382"/>
      <c r="D382"/>
      <c r="F382"/>
      <c r="G382"/>
      <c r="N382"/>
    </row>
    <row r="383" spans="2:14" x14ac:dyDescent="0.3">
      <c r="B383"/>
      <c r="D383"/>
      <c r="F383"/>
      <c r="G383"/>
      <c r="N383"/>
    </row>
    <row r="384" spans="2:14" x14ac:dyDescent="0.3">
      <c r="B384"/>
      <c r="D384"/>
      <c r="F384"/>
      <c r="G384"/>
      <c r="N384"/>
    </row>
    <row r="385" spans="2:14" x14ac:dyDescent="0.3">
      <c r="B385"/>
      <c r="D385"/>
      <c r="F385"/>
      <c r="G385"/>
      <c r="N385"/>
    </row>
    <row r="386" spans="2:14" x14ac:dyDescent="0.3">
      <c r="B386"/>
      <c r="D386"/>
      <c r="F386"/>
      <c r="G386"/>
      <c r="N386"/>
    </row>
    <row r="387" spans="2:14" x14ac:dyDescent="0.3">
      <c r="B387"/>
      <c r="D387"/>
      <c r="F387"/>
      <c r="G387"/>
      <c r="N387"/>
    </row>
    <row r="388" spans="2:14" x14ac:dyDescent="0.3">
      <c r="B388"/>
      <c r="D388"/>
      <c r="F388"/>
      <c r="G388"/>
      <c r="N388"/>
    </row>
    <row r="389" spans="2:14" x14ac:dyDescent="0.3">
      <c r="B389"/>
      <c r="D389"/>
      <c r="F389"/>
      <c r="G389"/>
      <c r="N389"/>
    </row>
    <row r="390" spans="2:14" x14ac:dyDescent="0.3">
      <c r="B390"/>
      <c r="D390"/>
      <c r="F390"/>
      <c r="G390"/>
      <c r="N390"/>
    </row>
    <row r="391" spans="2:14" x14ac:dyDescent="0.3">
      <c r="B391"/>
      <c r="D391"/>
      <c r="F391"/>
      <c r="G391"/>
      <c r="N391"/>
    </row>
    <row r="392" spans="2:14" x14ac:dyDescent="0.3">
      <c r="B392"/>
      <c r="D392"/>
      <c r="F392"/>
      <c r="G392"/>
      <c r="N392"/>
    </row>
    <row r="393" spans="2:14" x14ac:dyDescent="0.3">
      <c r="B393"/>
      <c r="D393"/>
      <c r="F393"/>
      <c r="G393"/>
      <c r="N393"/>
    </row>
    <row r="394" spans="2:14" x14ac:dyDescent="0.3">
      <c r="B394"/>
      <c r="D394"/>
      <c r="F394"/>
      <c r="G394"/>
      <c r="N394"/>
    </row>
    <row r="395" spans="2:14" x14ac:dyDescent="0.3">
      <c r="B395"/>
      <c r="D395"/>
      <c r="F395"/>
      <c r="G395"/>
      <c r="N395"/>
    </row>
    <row r="396" spans="2:14" x14ac:dyDescent="0.3">
      <c r="B396"/>
      <c r="D396"/>
      <c r="F396"/>
      <c r="G396"/>
      <c r="N396"/>
    </row>
    <row r="397" spans="2:14" x14ac:dyDescent="0.3">
      <c r="B397"/>
      <c r="D397"/>
      <c r="F397"/>
      <c r="G397"/>
      <c r="N397"/>
    </row>
    <row r="398" spans="2:14" x14ac:dyDescent="0.3">
      <c r="B398"/>
      <c r="D398"/>
      <c r="F398"/>
      <c r="G398"/>
      <c r="N398"/>
    </row>
    <row r="399" spans="2:14" x14ac:dyDescent="0.3">
      <c r="B399"/>
      <c r="D399"/>
      <c r="F399"/>
      <c r="G399"/>
      <c r="N399"/>
    </row>
    <row r="400" spans="2:14" x14ac:dyDescent="0.3">
      <c r="B400"/>
      <c r="D400"/>
      <c r="F400"/>
      <c r="G400"/>
      <c r="N400"/>
    </row>
    <row r="401" spans="2:14" x14ac:dyDescent="0.3">
      <c r="B401"/>
      <c r="D401"/>
      <c r="F401"/>
      <c r="G401"/>
      <c r="N401"/>
    </row>
    <row r="402" spans="2:14" x14ac:dyDescent="0.3">
      <c r="B402"/>
      <c r="D402"/>
      <c r="F402"/>
      <c r="G402"/>
      <c r="N402"/>
    </row>
    <row r="403" spans="2:14" x14ac:dyDescent="0.3">
      <c r="B403"/>
      <c r="D403"/>
      <c r="F403"/>
      <c r="G403"/>
      <c r="N403"/>
    </row>
    <row r="404" spans="2:14" x14ac:dyDescent="0.3">
      <c r="B404"/>
      <c r="D404"/>
      <c r="F404"/>
      <c r="G404"/>
      <c r="N404"/>
    </row>
    <row r="405" spans="2:14" x14ac:dyDescent="0.3">
      <c r="B405"/>
      <c r="D405"/>
      <c r="F405"/>
      <c r="G405"/>
      <c r="N405"/>
    </row>
    <row r="406" spans="2:14" x14ac:dyDescent="0.3">
      <c r="B406"/>
      <c r="D406"/>
      <c r="F406"/>
      <c r="G406"/>
      <c r="N406"/>
    </row>
    <row r="407" spans="2:14" x14ac:dyDescent="0.3">
      <c r="B407"/>
      <c r="D407"/>
      <c r="F407"/>
      <c r="G407"/>
      <c r="N407"/>
    </row>
    <row r="408" spans="2:14" x14ac:dyDescent="0.3">
      <c r="B408"/>
      <c r="D408"/>
      <c r="F408"/>
      <c r="G408"/>
      <c r="N408"/>
    </row>
    <row r="409" spans="2:14" x14ac:dyDescent="0.3">
      <c r="B409"/>
      <c r="D409"/>
      <c r="F409"/>
      <c r="G409"/>
      <c r="N409"/>
    </row>
    <row r="410" spans="2:14" x14ac:dyDescent="0.3">
      <c r="B410"/>
      <c r="D410"/>
      <c r="F410"/>
      <c r="G410"/>
      <c r="N410"/>
    </row>
    <row r="411" spans="2:14" x14ac:dyDescent="0.3">
      <c r="B411"/>
      <c r="D411"/>
      <c r="F411"/>
      <c r="G411"/>
      <c r="N411"/>
    </row>
    <row r="412" spans="2:14" x14ac:dyDescent="0.3">
      <c r="B412"/>
      <c r="D412"/>
      <c r="F412"/>
      <c r="G412"/>
      <c r="N412"/>
    </row>
    <row r="413" spans="2:14" x14ac:dyDescent="0.3">
      <c r="B413"/>
      <c r="D413"/>
      <c r="F413"/>
      <c r="G413"/>
      <c r="N413"/>
    </row>
    <row r="414" spans="2:14" x14ac:dyDescent="0.3">
      <c r="B414"/>
      <c r="D414"/>
      <c r="F414"/>
      <c r="G414"/>
      <c r="N414"/>
    </row>
    <row r="415" spans="2:14" x14ac:dyDescent="0.3">
      <c r="B415"/>
      <c r="D415"/>
      <c r="F415"/>
      <c r="G415"/>
      <c r="N415"/>
    </row>
    <row r="416" spans="2:14" x14ac:dyDescent="0.3">
      <c r="B416"/>
      <c r="D416"/>
      <c r="F416"/>
      <c r="G416"/>
      <c r="N416"/>
    </row>
    <row r="417" spans="2:14" x14ac:dyDescent="0.3">
      <c r="B417"/>
      <c r="D417"/>
      <c r="F417"/>
      <c r="G417"/>
      <c r="N417"/>
    </row>
    <row r="418" spans="2:14" x14ac:dyDescent="0.3">
      <c r="B418"/>
      <c r="D418"/>
      <c r="F418"/>
      <c r="G418"/>
      <c r="N418"/>
    </row>
    <row r="419" spans="2:14" x14ac:dyDescent="0.3">
      <c r="B419"/>
      <c r="D419"/>
      <c r="F419"/>
      <c r="G419"/>
      <c r="N419"/>
    </row>
    <row r="420" spans="2:14" x14ac:dyDescent="0.3">
      <c r="B420"/>
      <c r="D420"/>
      <c r="F420"/>
      <c r="G420"/>
      <c r="N420"/>
    </row>
    <row r="421" spans="2:14" x14ac:dyDescent="0.3">
      <c r="B421"/>
      <c r="D421"/>
      <c r="F421"/>
      <c r="G421"/>
      <c r="N421"/>
    </row>
    <row r="422" spans="2:14" x14ac:dyDescent="0.3">
      <c r="B422"/>
      <c r="D422"/>
      <c r="F422"/>
      <c r="G422"/>
      <c r="N422"/>
    </row>
    <row r="423" spans="2:14" x14ac:dyDescent="0.3">
      <c r="B423"/>
      <c r="D423"/>
      <c r="F423"/>
      <c r="G423"/>
      <c r="N423"/>
    </row>
    <row r="424" spans="2:14" x14ac:dyDescent="0.3">
      <c r="B424"/>
      <c r="D424"/>
      <c r="F424"/>
      <c r="G424"/>
      <c r="N424"/>
    </row>
    <row r="425" spans="2:14" x14ac:dyDescent="0.3">
      <c r="B425"/>
      <c r="D425"/>
      <c r="F425"/>
      <c r="G425"/>
      <c r="N425"/>
    </row>
    <row r="426" spans="2:14" x14ac:dyDescent="0.3">
      <c r="B426"/>
      <c r="D426"/>
      <c r="F426"/>
      <c r="G426"/>
      <c r="N426"/>
    </row>
    <row r="427" spans="2:14" x14ac:dyDescent="0.3">
      <c r="B427"/>
      <c r="D427"/>
      <c r="F427"/>
      <c r="G427"/>
      <c r="N427"/>
    </row>
    <row r="428" spans="2:14" x14ac:dyDescent="0.3">
      <c r="B428"/>
      <c r="D428"/>
      <c r="F428"/>
      <c r="G428"/>
      <c r="N428"/>
    </row>
    <row r="429" spans="2:14" x14ac:dyDescent="0.3">
      <c r="B429"/>
      <c r="D429"/>
      <c r="F429"/>
      <c r="G429"/>
      <c r="N429"/>
    </row>
    <row r="430" spans="2:14" x14ac:dyDescent="0.3">
      <c r="B430"/>
      <c r="D430"/>
      <c r="F430"/>
      <c r="G430"/>
      <c r="N430"/>
    </row>
    <row r="431" spans="2:14" x14ac:dyDescent="0.3">
      <c r="B431"/>
      <c r="D431"/>
      <c r="F431"/>
      <c r="G431"/>
      <c r="N431"/>
    </row>
    <row r="432" spans="2:14" x14ac:dyDescent="0.3">
      <c r="B432"/>
      <c r="D432"/>
      <c r="F432"/>
      <c r="G432"/>
      <c r="N432"/>
    </row>
    <row r="433" spans="2:14" x14ac:dyDescent="0.3">
      <c r="B433"/>
      <c r="D433"/>
      <c r="F433"/>
      <c r="G433"/>
      <c r="N433"/>
    </row>
    <row r="434" spans="2:14" x14ac:dyDescent="0.3">
      <c r="B434"/>
      <c r="D434"/>
      <c r="F434"/>
      <c r="G434"/>
      <c r="N434"/>
    </row>
    <row r="435" spans="2:14" x14ac:dyDescent="0.3">
      <c r="B435"/>
      <c r="D435"/>
      <c r="F435"/>
      <c r="G435"/>
      <c r="N435"/>
    </row>
    <row r="436" spans="2:14" x14ac:dyDescent="0.3">
      <c r="B436"/>
      <c r="D436"/>
      <c r="F436"/>
      <c r="G436"/>
      <c r="N436"/>
    </row>
    <row r="437" spans="2:14" x14ac:dyDescent="0.3">
      <c r="B437"/>
      <c r="D437"/>
      <c r="F437"/>
      <c r="G437"/>
      <c r="N437"/>
    </row>
    <row r="438" spans="2:14" x14ac:dyDescent="0.3">
      <c r="B438"/>
      <c r="D438"/>
      <c r="F438"/>
      <c r="G438"/>
      <c r="N438"/>
    </row>
    <row r="439" spans="2:14" x14ac:dyDescent="0.3">
      <c r="B439"/>
      <c r="D439"/>
      <c r="F439"/>
      <c r="G439"/>
      <c r="N439"/>
    </row>
    <row r="440" spans="2:14" x14ac:dyDescent="0.3">
      <c r="B440"/>
      <c r="D440"/>
      <c r="F440"/>
      <c r="G440"/>
      <c r="N440"/>
    </row>
    <row r="441" spans="2:14" x14ac:dyDescent="0.3">
      <c r="B441"/>
      <c r="D441"/>
      <c r="F441"/>
      <c r="G441"/>
      <c r="N441"/>
    </row>
    <row r="442" spans="2:14" x14ac:dyDescent="0.3">
      <c r="B442"/>
      <c r="D442"/>
      <c r="F442"/>
      <c r="G442"/>
      <c r="N442"/>
    </row>
    <row r="443" spans="2:14" x14ac:dyDescent="0.3">
      <c r="B443"/>
      <c r="D443"/>
      <c r="F443"/>
      <c r="G443"/>
      <c r="N443"/>
    </row>
    <row r="444" spans="2:14" x14ac:dyDescent="0.3">
      <c r="B444"/>
      <c r="D444"/>
      <c r="F444"/>
      <c r="G444"/>
      <c r="N444"/>
    </row>
    <row r="445" spans="2:14" x14ac:dyDescent="0.3">
      <c r="B445"/>
      <c r="D445"/>
      <c r="F445"/>
      <c r="G445"/>
      <c r="N445"/>
    </row>
    <row r="446" spans="2:14" x14ac:dyDescent="0.3">
      <c r="B446"/>
      <c r="D446"/>
      <c r="F446"/>
      <c r="G446"/>
      <c r="N446"/>
    </row>
    <row r="447" spans="2:14" x14ac:dyDescent="0.3">
      <c r="B447"/>
      <c r="D447"/>
      <c r="F447"/>
      <c r="G447"/>
      <c r="N447"/>
    </row>
    <row r="448" spans="2:14" x14ac:dyDescent="0.3">
      <c r="B448"/>
      <c r="D448"/>
      <c r="F448"/>
      <c r="G448"/>
      <c r="N448"/>
    </row>
    <row r="449" spans="2:14" x14ac:dyDescent="0.3">
      <c r="B449"/>
      <c r="D449"/>
      <c r="F449"/>
      <c r="G449"/>
      <c r="N449"/>
    </row>
    <row r="450" spans="2:14" x14ac:dyDescent="0.3">
      <c r="B450"/>
      <c r="D450"/>
      <c r="F450"/>
      <c r="G450"/>
      <c r="N450"/>
    </row>
    <row r="451" spans="2:14" x14ac:dyDescent="0.3">
      <c r="B451"/>
      <c r="D451"/>
      <c r="F451"/>
      <c r="G451"/>
      <c r="N451"/>
    </row>
    <row r="452" spans="2:14" x14ac:dyDescent="0.3">
      <c r="B452"/>
      <c r="D452"/>
      <c r="F452"/>
      <c r="G452"/>
      <c r="N452"/>
    </row>
    <row r="453" spans="2:14" x14ac:dyDescent="0.3">
      <c r="B453"/>
      <c r="D453"/>
      <c r="F453"/>
      <c r="G453"/>
      <c r="N453"/>
    </row>
    <row r="454" spans="2:14" x14ac:dyDescent="0.3">
      <c r="B454"/>
      <c r="D454"/>
      <c r="F454"/>
      <c r="G454"/>
      <c r="N454"/>
    </row>
    <row r="455" spans="2:14" x14ac:dyDescent="0.3">
      <c r="B455"/>
      <c r="D455"/>
      <c r="F455"/>
      <c r="G455"/>
      <c r="N455"/>
    </row>
    <row r="456" spans="2:14" x14ac:dyDescent="0.3">
      <c r="B456"/>
      <c r="D456"/>
      <c r="F456"/>
      <c r="G456"/>
      <c r="N456"/>
    </row>
    <row r="457" spans="2:14" x14ac:dyDescent="0.3">
      <c r="B457"/>
      <c r="D457"/>
      <c r="F457"/>
      <c r="G457"/>
      <c r="N457"/>
    </row>
    <row r="458" spans="2:14" x14ac:dyDescent="0.3">
      <c r="B458"/>
      <c r="D458"/>
      <c r="F458"/>
      <c r="G458"/>
      <c r="N458"/>
    </row>
    <row r="459" spans="2:14" x14ac:dyDescent="0.3">
      <c r="B459"/>
      <c r="D459"/>
      <c r="F459"/>
      <c r="G459"/>
      <c r="N459"/>
    </row>
    <row r="460" spans="2:14" x14ac:dyDescent="0.3">
      <c r="B460"/>
      <c r="D460"/>
      <c r="F460"/>
      <c r="G460"/>
      <c r="N460"/>
    </row>
    <row r="461" spans="2:14" x14ac:dyDescent="0.3">
      <c r="B461"/>
      <c r="D461"/>
      <c r="F461"/>
      <c r="G461"/>
      <c r="N461"/>
    </row>
    <row r="462" spans="2:14" x14ac:dyDescent="0.3">
      <c r="B462"/>
      <c r="D462"/>
      <c r="F462"/>
      <c r="G462"/>
      <c r="N462"/>
    </row>
    <row r="463" spans="2:14" x14ac:dyDescent="0.3">
      <c r="B463"/>
      <c r="D463"/>
      <c r="F463"/>
      <c r="G463"/>
      <c r="N463"/>
    </row>
    <row r="464" spans="2:14" x14ac:dyDescent="0.3">
      <c r="B464"/>
      <c r="D464"/>
      <c r="F464"/>
      <c r="G464"/>
      <c r="N464"/>
    </row>
    <row r="465" spans="2:14" x14ac:dyDescent="0.3">
      <c r="B465"/>
      <c r="D465"/>
      <c r="F465"/>
      <c r="G465"/>
      <c r="N465"/>
    </row>
    <row r="466" spans="2:14" x14ac:dyDescent="0.3">
      <c r="B466"/>
      <c r="D466"/>
      <c r="F466"/>
      <c r="G466"/>
      <c r="N466"/>
    </row>
    <row r="467" spans="2:14" x14ac:dyDescent="0.3">
      <c r="B467"/>
      <c r="D467"/>
      <c r="F467"/>
      <c r="G467"/>
      <c r="N467"/>
    </row>
    <row r="468" spans="2:14" x14ac:dyDescent="0.3">
      <c r="B468"/>
      <c r="D468"/>
      <c r="F468"/>
      <c r="G468"/>
      <c r="N468"/>
    </row>
    <row r="469" spans="2:14" x14ac:dyDescent="0.3">
      <c r="B469"/>
      <c r="D469"/>
      <c r="F469"/>
      <c r="G469"/>
      <c r="N469"/>
    </row>
    <row r="470" spans="2:14" x14ac:dyDescent="0.3">
      <c r="B470"/>
      <c r="D470"/>
      <c r="F470"/>
      <c r="G470"/>
      <c r="N470"/>
    </row>
    <row r="471" spans="2:14" x14ac:dyDescent="0.3">
      <c r="B471"/>
      <c r="D471"/>
      <c r="F471"/>
      <c r="G471"/>
      <c r="N471"/>
    </row>
    <row r="472" spans="2:14" x14ac:dyDescent="0.3">
      <c r="B472"/>
      <c r="D472"/>
      <c r="F472"/>
      <c r="G472"/>
      <c r="N472"/>
    </row>
    <row r="473" spans="2:14" x14ac:dyDescent="0.3">
      <c r="B473"/>
      <c r="D473"/>
      <c r="F473"/>
      <c r="G473"/>
      <c r="N473"/>
    </row>
    <row r="474" spans="2:14" x14ac:dyDescent="0.3">
      <c r="B474"/>
      <c r="D474"/>
      <c r="F474"/>
      <c r="G474"/>
      <c r="N474"/>
    </row>
    <row r="475" spans="2:14" x14ac:dyDescent="0.3">
      <c r="B475"/>
      <c r="D475"/>
      <c r="F475"/>
      <c r="G475"/>
      <c r="N475"/>
    </row>
    <row r="476" spans="2:14" x14ac:dyDescent="0.3">
      <c r="B476"/>
      <c r="D476"/>
      <c r="F476"/>
      <c r="G476"/>
      <c r="N476"/>
    </row>
    <row r="477" spans="2:14" x14ac:dyDescent="0.3">
      <c r="B477"/>
      <c r="D477"/>
      <c r="F477"/>
      <c r="G477"/>
      <c r="N477"/>
    </row>
    <row r="478" spans="2:14" x14ac:dyDescent="0.3">
      <c r="B478"/>
      <c r="D478"/>
      <c r="F478"/>
      <c r="G478"/>
      <c r="N478"/>
    </row>
    <row r="479" spans="2:14" x14ac:dyDescent="0.3">
      <c r="B479"/>
      <c r="D479"/>
      <c r="F479"/>
      <c r="G479"/>
      <c r="N479"/>
    </row>
    <row r="480" spans="2:14" x14ac:dyDescent="0.3">
      <c r="B480"/>
      <c r="D480"/>
      <c r="F480"/>
      <c r="G480"/>
      <c r="N480"/>
    </row>
    <row r="481" spans="2:14" x14ac:dyDescent="0.3">
      <c r="B481"/>
      <c r="D481"/>
      <c r="F481"/>
      <c r="G481"/>
      <c r="N481"/>
    </row>
    <row r="482" spans="2:14" x14ac:dyDescent="0.3">
      <c r="B482"/>
      <c r="D482"/>
      <c r="F482"/>
      <c r="G482"/>
      <c r="N482"/>
    </row>
    <row r="483" spans="2:14" x14ac:dyDescent="0.3">
      <c r="B483"/>
      <c r="D483"/>
      <c r="F483"/>
      <c r="G483"/>
      <c r="N483"/>
    </row>
    <row r="484" spans="2:14" x14ac:dyDescent="0.3">
      <c r="B484"/>
      <c r="D484"/>
      <c r="F484"/>
      <c r="G484"/>
      <c r="N484"/>
    </row>
    <row r="485" spans="2:14" x14ac:dyDescent="0.3">
      <c r="B485"/>
      <c r="D485"/>
      <c r="F485"/>
      <c r="G485"/>
      <c r="N485"/>
    </row>
    <row r="486" spans="2:14" x14ac:dyDescent="0.3">
      <c r="B486"/>
      <c r="D486"/>
      <c r="F486"/>
      <c r="G486"/>
      <c r="N486"/>
    </row>
    <row r="487" spans="2:14" x14ac:dyDescent="0.3">
      <c r="B487"/>
      <c r="D487"/>
      <c r="F487"/>
      <c r="G487"/>
      <c r="N487"/>
    </row>
    <row r="488" spans="2:14" x14ac:dyDescent="0.3">
      <c r="B488"/>
      <c r="D488"/>
      <c r="F488"/>
      <c r="G488"/>
      <c r="N488"/>
    </row>
    <row r="489" spans="2:14" x14ac:dyDescent="0.3">
      <c r="B489"/>
      <c r="D489"/>
      <c r="F489"/>
      <c r="G489"/>
      <c r="N489"/>
    </row>
    <row r="490" spans="2:14" x14ac:dyDescent="0.3">
      <c r="B490"/>
      <c r="D490"/>
      <c r="F490"/>
      <c r="G490"/>
      <c r="N490"/>
    </row>
    <row r="491" spans="2:14" x14ac:dyDescent="0.3">
      <c r="B491"/>
      <c r="D491"/>
      <c r="F491"/>
      <c r="G491"/>
      <c r="N491"/>
    </row>
    <row r="492" spans="2:14" x14ac:dyDescent="0.3">
      <c r="B492"/>
      <c r="D492"/>
      <c r="F492"/>
      <c r="G492"/>
      <c r="N492"/>
    </row>
    <row r="493" spans="2:14" x14ac:dyDescent="0.3">
      <c r="B493"/>
      <c r="D493"/>
      <c r="F493"/>
      <c r="G493"/>
      <c r="N493"/>
    </row>
    <row r="494" spans="2:14" x14ac:dyDescent="0.3">
      <c r="B494"/>
      <c r="D494"/>
      <c r="F494"/>
      <c r="G494"/>
      <c r="N494"/>
    </row>
    <row r="495" spans="2:14" x14ac:dyDescent="0.3">
      <c r="B495"/>
      <c r="D495"/>
      <c r="F495"/>
      <c r="G495"/>
      <c r="N495"/>
    </row>
    <row r="496" spans="2:14" x14ac:dyDescent="0.3">
      <c r="B496"/>
      <c r="D496"/>
      <c r="F496"/>
      <c r="G496"/>
      <c r="N496"/>
    </row>
    <row r="497" spans="2:14" x14ac:dyDescent="0.3">
      <c r="B497"/>
      <c r="D497"/>
      <c r="F497"/>
      <c r="G497"/>
      <c r="N497"/>
    </row>
    <row r="498" spans="2:14" x14ac:dyDescent="0.3">
      <c r="B498"/>
      <c r="D498"/>
      <c r="F498"/>
      <c r="G498"/>
      <c r="N498"/>
    </row>
    <row r="499" spans="2:14" x14ac:dyDescent="0.3">
      <c r="B499"/>
      <c r="D499"/>
      <c r="F499"/>
      <c r="G499"/>
      <c r="N499"/>
    </row>
    <row r="500" spans="2:14" x14ac:dyDescent="0.3">
      <c r="B500"/>
      <c r="D500"/>
      <c r="F500"/>
      <c r="G500"/>
      <c r="N500"/>
    </row>
    <row r="501" spans="2:14" x14ac:dyDescent="0.3">
      <c r="B501"/>
      <c r="D501"/>
      <c r="F501"/>
      <c r="G501"/>
      <c r="N501"/>
    </row>
    <row r="502" spans="2:14" x14ac:dyDescent="0.3">
      <c r="B502"/>
      <c r="D502"/>
      <c r="F502"/>
      <c r="G502"/>
      <c r="N502"/>
    </row>
    <row r="503" spans="2:14" x14ac:dyDescent="0.3">
      <c r="B503"/>
      <c r="D503"/>
      <c r="F503"/>
      <c r="G503"/>
      <c r="N503"/>
    </row>
    <row r="504" spans="2:14" x14ac:dyDescent="0.3">
      <c r="B504"/>
      <c r="D504"/>
      <c r="F504"/>
      <c r="G504"/>
      <c r="N504"/>
    </row>
    <row r="505" spans="2:14" x14ac:dyDescent="0.3">
      <c r="B505"/>
      <c r="D505"/>
      <c r="F505"/>
      <c r="G505"/>
      <c r="N505"/>
    </row>
    <row r="506" spans="2:14" x14ac:dyDescent="0.3">
      <c r="B506"/>
      <c r="D506"/>
      <c r="F506"/>
      <c r="G506"/>
      <c r="N506"/>
    </row>
    <row r="507" spans="2:14" x14ac:dyDescent="0.3">
      <c r="B507"/>
      <c r="D507"/>
      <c r="F507"/>
      <c r="G507"/>
      <c r="N507"/>
    </row>
    <row r="508" spans="2:14" x14ac:dyDescent="0.3">
      <c r="B508"/>
      <c r="D508"/>
      <c r="F508"/>
      <c r="G508"/>
      <c r="N508"/>
    </row>
    <row r="509" spans="2:14" x14ac:dyDescent="0.3">
      <c r="B509"/>
      <c r="D509"/>
      <c r="F509"/>
      <c r="G509"/>
      <c r="N509"/>
    </row>
    <row r="510" spans="2:14" x14ac:dyDescent="0.3">
      <c r="B510"/>
      <c r="D510"/>
      <c r="F510"/>
      <c r="G510"/>
      <c r="N510"/>
    </row>
    <row r="511" spans="2:14" x14ac:dyDescent="0.3">
      <c r="B511"/>
      <c r="D511"/>
      <c r="F511"/>
      <c r="G511"/>
      <c r="N511"/>
    </row>
    <row r="512" spans="2:14" x14ac:dyDescent="0.3">
      <c r="B512"/>
      <c r="D512"/>
      <c r="F512"/>
      <c r="G512"/>
      <c r="N512"/>
    </row>
    <row r="513" spans="2:14" x14ac:dyDescent="0.3">
      <c r="B513"/>
      <c r="D513"/>
      <c r="F513"/>
      <c r="G513"/>
      <c r="N513"/>
    </row>
    <row r="514" spans="2:14" x14ac:dyDescent="0.3">
      <c r="B514"/>
      <c r="D514"/>
      <c r="F514"/>
      <c r="G514"/>
      <c r="N514"/>
    </row>
    <row r="515" spans="2:14" x14ac:dyDescent="0.3">
      <c r="B515"/>
      <c r="D515"/>
      <c r="F515"/>
      <c r="G515"/>
      <c r="N515"/>
    </row>
    <row r="516" spans="2:14" x14ac:dyDescent="0.3">
      <c r="B516"/>
      <c r="D516"/>
      <c r="F516"/>
      <c r="G516"/>
      <c r="N516"/>
    </row>
    <row r="517" spans="2:14" x14ac:dyDescent="0.3">
      <c r="B517"/>
      <c r="D517"/>
      <c r="F517"/>
      <c r="G517"/>
      <c r="N517"/>
    </row>
    <row r="518" spans="2:14" x14ac:dyDescent="0.3">
      <c r="B518"/>
      <c r="D518"/>
      <c r="F518"/>
      <c r="G518"/>
      <c r="N518"/>
    </row>
    <row r="519" spans="2:14" x14ac:dyDescent="0.3">
      <c r="B519"/>
      <c r="D519"/>
      <c r="F519"/>
      <c r="G519"/>
      <c r="N519"/>
    </row>
    <row r="520" spans="2:14" x14ac:dyDescent="0.3">
      <c r="B520"/>
      <c r="D520"/>
      <c r="F520"/>
      <c r="G520"/>
      <c r="N520"/>
    </row>
    <row r="521" spans="2:14" x14ac:dyDescent="0.3">
      <c r="B521"/>
      <c r="D521"/>
      <c r="F521"/>
      <c r="G521"/>
      <c r="N521"/>
    </row>
    <row r="522" spans="2:14" x14ac:dyDescent="0.3">
      <c r="B522"/>
      <c r="D522"/>
      <c r="F522"/>
      <c r="G522"/>
      <c r="N522"/>
    </row>
    <row r="523" spans="2:14" x14ac:dyDescent="0.3">
      <c r="B523"/>
      <c r="D523"/>
      <c r="F523"/>
      <c r="G523"/>
      <c r="N523"/>
    </row>
    <row r="524" spans="2:14" x14ac:dyDescent="0.3">
      <c r="B524"/>
      <c r="D524"/>
      <c r="F524"/>
      <c r="G524"/>
      <c r="N524"/>
    </row>
    <row r="525" spans="2:14" x14ac:dyDescent="0.3">
      <c r="B525"/>
      <c r="D525"/>
      <c r="F525"/>
      <c r="G525"/>
      <c r="N525"/>
    </row>
    <row r="526" spans="2:14" x14ac:dyDescent="0.3">
      <c r="B526"/>
      <c r="D526"/>
      <c r="F526"/>
      <c r="G526"/>
      <c r="N526"/>
    </row>
    <row r="527" spans="2:14" x14ac:dyDescent="0.3">
      <c r="B527"/>
      <c r="D527"/>
      <c r="F527"/>
      <c r="G527"/>
      <c r="N527"/>
    </row>
    <row r="528" spans="2:14" x14ac:dyDescent="0.3">
      <c r="B528"/>
      <c r="D528"/>
      <c r="F528"/>
      <c r="G528"/>
      <c r="N528"/>
    </row>
    <row r="529" spans="2:14" x14ac:dyDescent="0.3">
      <c r="B529"/>
      <c r="D529"/>
      <c r="F529"/>
      <c r="G529"/>
      <c r="N529"/>
    </row>
    <row r="530" spans="2:14" x14ac:dyDescent="0.3">
      <c r="B530"/>
      <c r="D530"/>
      <c r="F530"/>
      <c r="G530"/>
      <c r="N530"/>
    </row>
    <row r="531" spans="2:14" x14ac:dyDescent="0.3">
      <c r="B531"/>
      <c r="D531"/>
      <c r="F531"/>
      <c r="G531"/>
      <c r="N531"/>
    </row>
    <row r="532" spans="2:14" x14ac:dyDescent="0.3">
      <c r="B532"/>
      <c r="D532"/>
      <c r="F532"/>
      <c r="G532"/>
      <c r="N532"/>
    </row>
    <row r="533" spans="2:14" x14ac:dyDescent="0.3">
      <c r="B533"/>
      <c r="D533"/>
      <c r="F533"/>
      <c r="G533"/>
      <c r="N533"/>
    </row>
    <row r="534" spans="2:14" x14ac:dyDescent="0.3">
      <c r="B534"/>
      <c r="D534"/>
      <c r="F534"/>
      <c r="G534"/>
      <c r="N534"/>
    </row>
    <row r="535" spans="2:14" x14ac:dyDescent="0.3">
      <c r="B535"/>
      <c r="D535"/>
      <c r="F535"/>
      <c r="G535"/>
      <c r="N535"/>
    </row>
    <row r="536" spans="2:14" x14ac:dyDescent="0.3">
      <c r="B536"/>
      <c r="D536"/>
      <c r="F536"/>
      <c r="G536"/>
      <c r="N536"/>
    </row>
    <row r="537" spans="2:14" x14ac:dyDescent="0.3">
      <c r="B537"/>
      <c r="D537"/>
      <c r="F537"/>
      <c r="G537"/>
      <c r="N537"/>
    </row>
    <row r="538" spans="2:14" x14ac:dyDescent="0.3">
      <c r="B538"/>
      <c r="D538"/>
      <c r="F538"/>
      <c r="G538"/>
      <c r="N538"/>
    </row>
    <row r="539" spans="2:14" x14ac:dyDescent="0.3">
      <c r="B539"/>
      <c r="D539"/>
      <c r="F539"/>
      <c r="G539"/>
      <c r="N539"/>
    </row>
    <row r="540" spans="2:14" x14ac:dyDescent="0.3">
      <c r="B540"/>
      <c r="D540"/>
      <c r="F540"/>
      <c r="G540"/>
      <c r="N540"/>
    </row>
    <row r="541" spans="2:14" x14ac:dyDescent="0.3">
      <c r="B541"/>
      <c r="D541"/>
      <c r="F541"/>
      <c r="G541"/>
      <c r="N541"/>
    </row>
    <row r="542" spans="2:14" x14ac:dyDescent="0.3">
      <c r="B542"/>
      <c r="D542"/>
      <c r="F542"/>
      <c r="G542"/>
      <c r="N542"/>
    </row>
    <row r="543" spans="2:14" x14ac:dyDescent="0.3">
      <c r="B543"/>
      <c r="D543"/>
      <c r="F543"/>
      <c r="G543"/>
      <c r="N543"/>
    </row>
    <row r="544" spans="2:14" x14ac:dyDescent="0.3">
      <c r="B544"/>
      <c r="D544"/>
      <c r="F544"/>
      <c r="G544"/>
      <c r="N544"/>
    </row>
    <row r="545" spans="2:14" x14ac:dyDescent="0.3">
      <c r="B545"/>
      <c r="D545"/>
      <c r="F545"/>
      <c r="G545"/>
      <c r="N545"/>
    </row>
    <row r="546" spans="2:14" x14ac:dyDescent="0.3">
      <c r="B546"/>
      <c r="D546"/>
      <c r="F546"/>
      <c r="G546"/>
      <c r="N546"/>
    </row>
    <row r="547" spans="2:14" x14ac:dyDescent="0.3">
      <c r="B547"/>
      <c r="D547"/>
      <c r="F547"/>
      <c r="G547"/>
      <c r="N547"/>
    </row>
    <row r="548" spans="2:14" x14ac:dyDescent="0.3">
      <c r="B548"/>
      <c r="D548"/>
      <c r="F548"/>
      <c r="G548"/>
      <c r="N548"/>
    </row>
    <row r="549" spans="2:14" x14ac:dyDescent="0.3">
      <c r="B549"/>
      <c r="D549"/>
      <c r="F549"/>
      <c r="G549"/>
      <c r="N549"/>
    </row>
    <row r="550" spans="2:14" x14ac:dyDescent="0.3">
      <c r="B550"/>
      <c r="D550"/>
      <c r="F550"/>
      <c r="G550"/>
      <c r="N550"/>
    </row>
    <row r="551" spans="2:14" x14ac:dyDescent="0.3">
      <c r="B551"/>
      <c r="D551"/>
      <c r="F551"/>
      <c r="G551"/>
      <c r="N551"/>
    </row>
    <row r="552" spans="2:14" x14ac:dyDescent="0.3">
      <c r="B552"/>
      <c r="D552"/>
      <c r="F552"/>
      <c r="G552"/>
      <c r="N552"/>
    </row>
    <row r="553" spans="2:14" x14ac:dyDescent="0.3">
      <c r="B553"/>
      <c r="D553"/>
      <c r="F553"/>
      <c r="G553"/>
      <c r="N553"/>
    </row>
    <row r="554" spans="2:14" x14ac:dyDescent="0.3">
      <c r="B554"/>
      <c r="D554"/>
      <c r="F554"/>
      <c r="G554"/>
      <c r="N554"/>
    </row>
    <row r="555" spans="2:14" x14ac:dyDescent="0.3">
      <c r="B555"/>
      <c r="D555"/>
      <c r="F555"/>
      <c r="G555"/>
      <c r="N555"/>
    </row>
    <row r="556" spans="2:14" x14ac:dyDescent="0.3">
      <c r="B556"/>
      <c r="D556"/>
      <c r="F556"/>
      <c r="G556"/>
      <c r="N556"/>
    </row>
    <row r="557" spans="2:14" x14ac:dyDescent="0.3">
      <c r="B557"/>
      <c r="D557"/>
      <c r="F557"/>
      <c r="G557"/>
      <c r="N557"/>
    </row>
    <row r="558" spans="2:14" x14ac:dyDescent="0.3">
      <c r="B558"/>
      <c r="D558"/>
      <c r="F558"/>
      <c r="G558"/>
      <c r="N558"/>
    </row>
    <row r="559" spans="2:14" x14ac:dyDescent="0.3">
      <c r="B559"/>
      <c r="D559"/>
      <c r="F559"/>
      <c r="G559"/>
      <c r="N559"/>
    </row>
    <row r="560" spans="2:14" x14ac:dyDescent="0.3">
      <c r="B560"/>
      <c r="D560"/>
      <c r="F560"/>
      <c r="G560"/>
      <c r="N560"/>
    </row>
    <row r="561" spans="2:14" x14ac:dyDescent="0.3">
      <c r="B561"/>
      <c r="D561"/>
      <c r="F561"/>
      <c r="G561"/>
      <c r="N561"/>
    </row>
    <row r="562" spans="2:14" x14ac:dyDescent="0.3">
      <c r="B562"/>
      <c r="D562"/>
      <c r="F562"/>
      <c r="G562"/>
      <c r="N562"/>
    </row>
    <row r="563" spans="2:14" x14ac:dyDescent="0.3">
      <c r="B563"/>
      <c r="D563"/>
      <c r="F563"/>
      <c r="G563"/>
      <c r="N563"/>
    </row>
    <row r="564" spans="2:14" x14ac:dyDescent="0.3">
      <c r="B564"/>
      <c r="D564"/>
      <c r="F564"/>
      <c r="G564"/>
      <c r="N564"/>
    </row>
    <row r="565" spans="2:14" x14ac:dyDescent="0.3">
      <c r="B565"/>
      <c r="D565"/>
      <c r="F565"/>
      <c r="G565"/>
      <c r="N565"/>
    </row>
    <row r="566" spans="2:14" x14ac:dyDescent="0.3">
      <c r="B566"/>
      <c r="D566"/>
      <c r="F566"/>
      <c r="G566"/>
      <c r="N566"/>
    </row>
    <row r="567" spans="2:14" x14ac:dyDescent="0.3">
      <c r="B567"/>
      <c r="D567"/>
      <c r="F567"/>
      <c r="G567"/>
      <c r="N567"/>
    </row>
    <row r="568" spans="2:14" x14ac:dyDescent="0.3">
      <c r="B568"/>
      <c r="D568"/>
      <c r="F568"/>
      <c r="G568"/>
      <c r="N568"/>
    </row>
    <row r="569" spans="2:14" x14ac:dyDescent="0.3">
      <c r="B569"/>
      <c r="D569"/>
      <c r="F569"/>
      <c r="G569"/>
      <c r="N569"/>
    </row>
    <row r="570" spans="2:14" x14ac:dyDescent="0.3">
      <c r="B570"/>
      <c r="D570"/>
      <c r="F570"/>
      <c r="G570"/>
      <c r="N570"/>
    </row>
    <row r="571" spans="2:14" x14ac:dyDescent="0.3">
      <c r="B571"/>
      <c r="D571"/>
      <c r="F571"/>
      <c r="G571"/>
      <c r="N571"/>
    </row>
    <row r="572" spans="2:14" x14ac:dyDescent="0.3">
      <c r="B572"/>
      <c r="D572"/>
      <c r="F572"/>
      <c r="G572"/>
      <c r="N572"/>
    </row>
    <row r="573" spans="2:14" x14ac:dyDescent="0.3">
      <c r="B573"/>
      <c r="D573"/>
      <c r="F573"/>
      <c r="G573"/>
      <c r="N573"/>
    </row>
    <row r="574" spans="2:14" x14ac:dyDescent="0.3">
      <c r="B574"/>
      <c r="D574"/>
      <c r="F574"/>
      <c r="G574"/>
      <c r="N574"/>
    </row>
    <row r="575" spans="2:14" x14ac:dyDescent="0.3">
      <c r="B575"/>
      <c r="D575"/>
      <c r="F575"/>
      <c r="G575"/>
      <c r="N575"/>
    </row>
    <row r="576" spans="2:14" x14ac:dyDescent="0.3">
      <c r="B576"/>
      <c r="D576"/>
      <c r="F576"/>
      <c r="G576"/>
      <c r="N576"/>
    </row>
    <row r="577" spans="2:14" x14ac:dyDescent="0.3">
      <c r="B577"/>
      <c r="D577"/>
      <c r="F577"/>
      <c r="G577"/>
      <c r="N577"/>
    </row>
    <row r="578" spans="2:14" x14ac:dyDescent="0.3">
      <c r="B578"/>
      <c r="D578"/>
      <c r="F578"/>
      <c r="G578"/>
      <c r="N578"/>
    </row>
    <row r="579" spans="2:14" x14ac:dyDescent="0.3">
      <c r="B579"/>
      <c r="D579"/>
      <c r="F579"/>
      <c r="G579"/>
      <c r="N579"/>
    </row>
    <row r="580" spans="2:14" x14ac:dyDescent="0.3">
      <c r="B580"/>
      <c r="D580"/>
      <c r="F580"/>
      <c r="G580"/>
      <c r="N580"/>
    </row>
    <row r="581" spans="2:14" x14ac:dyDescent="0.3">
      <c r="B581"/>
      <c r="D581"/>
      <c r="F581"/>
      <c r="G581"/>
      <c r="N581"/>
    </row>
    <row r="582" spans="2:14" x14ac:dyDescent="0.3">
      <c r="B582"/>
      <c r="D582"/>
      <c r="F582"/>
      <c r="G582"/>
      <c r="N582"/>
    </row>
    <row r="583" spans="2:14" x14ac:dyDescent="0.3">
      <c r="B583"/>
      <c r="D583"/>
      <c r="F583"/>
      <c r="G583"/>
      <c r="N583"/>
    </row>
    <row r="584" spans="2:14" x14ac:dyDescent="0.3">
      <c r="B584"/>
      <c r="D584"/>
      <c r="F584"/>
      <c r="G584"/>
      <c r="N584"/>
    </row>
    <row r="585" spans="2:14" x14ac:dyDescent="0.3">
      <c r="B585"/>
      <c r="D585"/>
      <c r="F585"/>
      <c r="G585"/>
      <c r="N585"/>
    </row>
    <row r="586" spans="2:14" x14ac:dyDescent="0.3">
      <c r="B586"/>
      <c r="D586"/>
      <c r="F586"/>
      <c r="G586"/>
      <c r="N586"/>
    </row>
    <row r="587" spans="2:14" x14ac:dyDescent="0.3">
      <c r="B587"/>
      <c r="D587"/>
      <c r="F587"/>
      <c r="G587"/>
      <c r="N587"/>
    </row>
    <row r="588" spans="2:14" x14ac:dyDescent="0.3">
      <c r="B588"/>
      <c r="D588"/>
      <c r="F588"/>
      <c r="G588"/>
      <c r="N588"/>
    </row>
    <row r="589" spans="2:14" x14ac:dyDescent="0.3">
      <c r="B589"/>
      <c r="D589"/>
      <c r="F589"/>
      <c r="G589"/>
      <c r="N589"/>
    </row>
    <row r="590" spans="2:14" x14ac:dyDescent="0.3">
      <c r="B590"/>
      <c r="D590"/>
      <c r="F590"/>
      <c r="G590"/>
      <c r="N590"/>
    </row>
    <row r="591" spans="2:14" x14ac:dyDescent="0.3">
      <c r="B591"/>
      <c r="D591"/>
      <c r="F591"/>
      <c r="G591"/>
      <c r="N591"/>
    </row>
    <row r="592" spans="2:14" x14ac:dyDescent="0.3">
      <c r="B592"/>
      <c r="D592"/>
      <c r="F592"/>
      <c r="G592"/>
      <c r="N592"/>
    </row>
    <row r="593" spans="2:14" x14ac:dyDescent="0.3">
      <c r="B593"/>
      <c r="D593"/>
      <c r="F593"/>
      <c r="G593"/>
      <c r="N593"/>
    </row>
    <row r="594" spans="2:14" x14ac:dyDescent="0.3">
      <c r="B594"/>
      <c r="D594"/>
      <c r="F594"/>
      <c r="G594"/>
      <c r="N594"/>
    </row>
    <row r="595" spans="2:14" x14ac:dyDescent="0.3">
      <c r="B595"/>
      <c r="D595"/>
      <c r="F595"/>
      <c r="G595"/>
      <c r="N595"/>
    </row>
    <row r="596" spans="2:14" x14ac:dyDescent="0.3">
      <c r="B596"/>
      <c r="D596"/>
      <c r="F596"/>
      <c r="G596"/>
      <c r="N596"/>
    </row>
    <row r="597" spans="2:14" x14ac:dyDescent="0.3">
      <c r="B597"/>
      <c r="D597"/>
      <c r="F597"/>
      <c r="G597"/>
      <c r="N597"/>
    </row>
    <row r="598" spans="2:14" x14ac:dyDescent="0.3">
      <c r="B598"/>
      <c r="D598"/>
      <c r="F598"/>
      <c r="G598"/>
      <c r="N598"/>
    </row>
    <row r="599" spans="2:14" x14ac:dyDescent="0.3">
      <c r="B599"/>
      <c r="D599"/>
      <c r="F599"/>
      <c r="G599"/>
      <c r="N599"/>
    </row>
    <row r="600" spans="2:14" x14ac:dyDescent="0.3">
      <c r="B600"/>
      <c r="D600"/>
      <c r="F600"/>
      <c r="G600"/>
      <c r="N600"/>
    </row>
    <row r="601" spans="2:14" x14ac:dyDescent="0.3">
      <c r="B601"/>
      <c r="D601"/>
      <c r="F601"/>
      <c r="G601"/>
      <c r="N601"/>
    </row>
    <row r="602" spans="2:14" x14ac:dyDescent="0.3">
      <c r="B602"/>
      <c r="D602"/>
      <c r="F602"/>
      <c r="G602"/>
      <c r="N602"/>
    </row>
    <row r="603" spans="2:14" x14ac:dyDescent="0.3">
      <c r="B603"/>
      <c r="D603"/>
      <c r="F603"/>
      <c r="G603"/>
      <c r="N603"/>
    </row>
    <row r="604" spans="2:14" x14ac:dyDescent="0.3">
      <c r="B604"/>
      <c r="D604"/>
      <c r="F604"/>
      <c r="G604"/>
      <c r="N604"/>
    </row>
    <row r="605" spans="2:14" x14ac:dyDescent="0.3">
      <c r="B605"/>
      <c r="D605"/>
      <c r="F605"/>
      <c r="G605"/>
      <c r="N605"/>
    </row>
    <row r="606" spans="2:14" x14ac:dyDescent="0.3">
      <c r="B606"/>
      <c r="D606"/>
      <c r="F606"/>
      <c r="G606"/>
      <c r="N606"/>
    </row>
    <row r="607" spans="2:14" x14ac:dyDescent="0.3">
      <c r="B607"/>
      <c r="D607"/>
      <c r="F607"/>
      <c r="G607"/>
      <c r="N607"/>
    </row>
    <row r="608" spans="2:14" x14ac:dyDescent="0.3">
      <c r="B608"/>
      <c r="D608"/>
      <c r="F608"/>
      <c r="G608"/>
      <c r="N608"/>
    </row>
    <row r="609" spans="2:14" x14ac:dyDescent="0.3">
      <c r="B609"/>
      <c r="D609"/>
      <c r="F609"/>
      <c r="G609"/>
      <c r="N609"/>
    </row>
    <row r="610" spans="2:14" x14ac:dyDescent="0.3">
      <c r="B610"/>
      <c r="D610"/>
      <c r="F610"/>
      <c r="G610"/>
      <c r="N610"/>
    </row>
    <row r="611" spans="2:14" x14ac:dyDescent="0.3">
      <c r="B611"/>
      <c r="D611"/>
      <c r="F611"/>
      <c r="G611"/>
      <c r="N611"/>
    </row>
    <row r="612" spans="2:14" x14ac:dyDescent="0.3">
      <c r="B612"/>
      <c r="D612"/>
      <c r="F612"/>
      <c r="G612"/>
      <c r="N612"/>
    </row>
    <row r="613" spans="2:14" x14ac:dyDescent="0.3">
      <c r="B613"/>
      <c r="D613"/>
      <c r="F613"/>
      <c r="G613"/>
      <c r="N613"/>
    </row>
    <row r="614" spans="2:14" x14ac:dyDescent="0.3">
      <c r="B614"/>
      <c r="D614"/>
      <c r="F614"/>
      <c r="G614"/>
      <c r="N614"/>
    </row>
    <row r="615" spans="2:14" x14ac:dyDescent="0.3">
      <c r="B615"/>
      <c r="D615"/>
      <c r="F615"/>
      <c r="G615"/>
      <c r="N615"/>
    </row>
    <row r="616" spans="2:14" x14ac:dyDescent="0.3">
      <c r="B616"/>
      <c r="D616"/>
      <c r="F616"/>
      <c r="G616"/>
      <c r="N616"/>
    </row>
    <row r="617" spans="2:14" x14ac:dyDescent="0.3">
      <c r="B617"/>
      <c r="D617"/>
      <c r="F617"/>
      <c r="G617"/>
      <c r="N617"/>
    </row>
    <row r="618" spans="2:14" x14ac:dyDescent="0.3">
      <c r="B618"/>
      <c r="D618"/>
      <c r="F618"/>
      <c r="G618"/>
      <c r="N618"/>
    </row>
    <row r="619" spans="2:14" x14ac:dyDescent="0.3">
      <c r="B619"/>
      <c r="D619"/>
      <c r="F619"/>
      <c r="G619"/>
      <c r="N619"/>
    </row>
    <row r="620" spans="2:14" x14ac:dyDescent="0.3">
      <c r="B620"/>
      <c r="D620"/>
      <c r="F620"/>
      <c r="G620"/>
      <c r="N620"/>
    </row>
    <row r="621" spans="2:14" x14ac:dyDescent="0.3">
      <c r="B621"/>
      <c r="D621"/>
      <c r="F621"/>
      <c r="G621"/>
      <c r="N621"/>
    </row>
    <row r="622" spans="2:14" x14ac:dyDescent="0.3">
      <c r="B622"/>
      <c r="D622"/>
      <c r="F622"/>
      <c r="G622"/>
      <c r="N622"/>
    </row>
    <row r="623" spans="2:14" x14ac:dyDescent="0.3">
      <c r="B623"/>
      <c r="D623"/>
      <c r="F623"/>
      <c r="G623"/>
      <c r="N623"/>
    </row>
    <row r="624" spans="2:14" x14ac:dyDescent="0.3">
      <c r="B624"/>
      <c r="D624"/>
      <c r="F624"/>
      <c r="G624"/>
      <c r="N624"/>
    </row>
    <row r="625" spans="2:14" x14ac:dyDescent="0.3">
      <c r="B625"/>
      <c r="D625"/>
      <c r="F625"/>
      <c r="G625"/>
      <c r="N625"/>
    </row>
    <row r="626" spans="2:14" x14ac:dyDescent="0.3">
      <c r="B626"/>
      <c r="D626"/>
      <c r="F626"/>
      <c r="G626"/>
      <c r="N626"/>
    </row>
    <row r="627" spans="2:14" x14ac:dyDescent="0.3">
      <c r="B627"/>
      <c r="D627"/>
      <c r="F627"/>
      <c r="G627"/>
      <c r="N627"/>
    </row>
    <row r="628" spans="2:14" x14ac:dyDescent="0.3">
      <c r="B628"/>
      <c r="D628"/>
      <c r="F628"/>
      <c r="G628"/>
      <c r="N628"/>
    </row>
    <row r="629" spans="2:14" x14ac:dyDescent="0.3">
      <c r="B629"/>
      <c r="D629"/>
      <c r="F629"/>
      <c r="G629"/>
      <c r="N629"/>
    </row>
    <row r="630" spans="2:14" x14ac:dyDescent="0.3">
      <c r="B630"/>
      <c r="D630"/>
      <c r="F630"/>
      <c r="G630"/>
      <c r="N630"/>
    </row>
    <row r="631" spans="2:14" x14ac:dyDescent="0.3">
      <c r="B631"/>
      <c r="D631"/>
      <c r="F631"/>
      <c r="G631"/>
      <c r="N631"/>
    </row>
    <row r="632" spans="2:14" x14ac:dyDescent="0.3">
      <c r="B632"/>
      <c r="D632"/>
      <c r="F632"/>
      <c r="G632"/>
      <c r="N632"/>
    </row>
    <row r="633" spans="2:14" x14ac:dyDescent="0.3">
      <c r="B633"/>
      <c r="D633"/>
      <c r="F633"/>
      <c r="G633"/>
      <c r="N633"/>
    </row>
    <row r="634" spans="2:14" x14ac:dyDescent="0.3">
      <c r="B634"/>
      <c r="D634"/>
      <c r="F634"/>
      <c r="G634"/>
      <c r="N634"/>
    </row>
    <row r="635" spans="2:14" x14ac:dyDescent="0.3">
      <c r="B635"/>
      <c r="D635"/>
      <c r="F635"/>
      <c r="G635"/>
      <c r="N635"/>
    </row>
    <row r="636" spans="2:14" x14ac:dyDescent="0.3">
      <c r="B636"/>
      <c r="D636"/>
      <c r="F636"/>
      <c r="G636"/>
      <c r="N636"/>
    </row>
    <row r="637" spans="2:14" x14ac:dyDescent="0.3">
      <c r="B637"/>
      <c r="D637"/>
      <c r="F637"/>
      <c r="G637"/>
      <c r="N637"/>
    </row>
    <row r="638" spans="2:14" x14ac:dyDescent="0.3">
      <c r="B638"/>
      <c r="D638"/>
      <c r="F638"/>
      <c r="G638"/>
      <c r="N638"/>
    </row>
    <row r="639" spans="2:14" x14ac:dyDescent="0.3">
      <c r="B639"/>
      <c r="D639"/>
      <c r="F639"/>
      <c r="G639"/>
      <c r="N639"/>
    </row>
    <row r="640" spans="2:14" x14ac:dyDescent="0.3">
      <c r="B640"/>
      <c r="D640"/>
      <c r="F640"/>
      <c r="G640"/>
      <c r="N640"/>
    </row>
    <row r="641" spans="2:14" x14ac:dyDescent="0.3">
      <c r="B641"/>
      <c r="D641"/>
      <c r="F641"/>
      <c r="G641"/>
      <c r="N641"/>
    </row>
    <row r="642" spans="2:14" x14ac:dyDescent="0.3">
      <c r="B642"/>
      <c r="D642"/>
      <c r="F642"/>
      <c r="G642"/>
      <c r="N642"/>
    </row>
    <row r="643" spans="2:14" x14ac:dyDescent="0.3">
      <c r="B643"/>
      <c r="D643"/>
      <c r="F643"/>
      <c r="G643"/>
      <c r="N643"/>
    </row>
    <row r="644" spans="2:14" x14ac:dyDescent="0.3">
      <c r="B644"/>
      <c r="D644"/>
      <c r="F644"/>
      <c r="G644"/>
      <c r="N644"/>
    </row>
    <row r="645" spans="2:14" x14ac:dyDescent="0.3">
      <c r="B645"/>
      <c r="D645"/>
      <c r="F645"/>
      <c r="G645"/>
      <c r="N645"/>
    </row>
    <row r="646" spans="2:14" x14ac:dyDescent="0.3">
      <c r="B646"/>
      <c r="D646"/>
      <c r="F646"/>
      <c r="G646"/>
      <c r="N646"/>
    </row>
    <row r="647" spans="2:14" x14ac:dyDescent="0.3">
      <c r="B647"/>
      <c r="D647"/>
      <c r="F647"/>
      <c r="G647"/>
      <c r="N647"/>
    </row>
    <row r="648" spans="2:14" x14ac:dyDescent="0.3">
      <c r="B648"/>
      <c r="D648"/>
      <c r="F648"/>
      <c r="G648"/>
      <c r="N648"/>
    </row>
    <row r="649" spans="2:14" x14ac:dyDescent="0.3">
      <c r="B649"/>
      <c r="D649"/>
      <c r="F649"/>
      <c r="G649"/>
      <c r="N649"/>
    </row>
    <row r="650" spans="2:14" x14ac:dyDescent="0.3">
      <c r="B650"/>
      <c r="D650"/>
      <c r="F650"/>
      <c r="G650"/>
      <c r="N650"/>
    </row>
    <row r="651" spans="2:14" x14ac:dyDescent="0.3">
      <c r="B651"/>
      <c r="D651"/>
      <c r="F651"/>
      <c r="G651"/>
      <c r="N651"/>
    </row>
    <row r="652" spans="2:14" x14ac:dyDescent="0.3">
      <c r="B652"/>
      <c r="D652"/>
      <c r="F652"/>
      <c r="G652"/>
      <c r="N652"/>
    </row>
    <row r="653" spans="2:14" x14ac:dyDescent="0.3">
      <c r="B653"/>
      <c r="D653"/>
      <c r="F653"/>
      <c r="G653"/>
      <c r="N653"/>
    </row>
    <row r="654" spans="2:14" x14ac:dyDescent="0.3">
      <c r="B654"/>
      <c r="D654"/>
      <c r="F654"/>
      <c r="G654"/>
      <c r="N654"/>
    </row>
    <row r="655" spans="2:14" x14ac:dyDescent="0.3">
      <c r="B655"/>
      <c r="D655"/>
      <c r="F655"/>
      <c r="G655"/>
      <c r="N655"/>
    </row>
    <row r="656" spans="2:14" x14ac:dyDescent="0.3">
      <c r="B656"/>
      <c r="D656"/>
      <c r="F656"/>
      <c r="G656"/>
      <c r="N656"/>
    </row>
    <row r="657" spans="2:14" x14ac:dyDescent="0.3">
      <c r="B657"/>
      <c r="D657"/>
      <c r="F657"/>
      <c r="G657"/>
      <c r="N657"/>
    </row>
    <row r="658" spans="2:14" x14ac:dyDescent="0.3">
      <c r="B658"/>
      <c r="D658"/>
      <c r="F658"/>
      <c r="G658"/>
      <c r="N658"/>
    </row>
    <row r="659" spans="2:14" x14ac:dyDescent="0.3">
      <c r="B659"/>
      <c r="D659"/>
      <c r="F659"/>
      <c r="G659"/>
      <c r="N659"/>
    </row>
    <row r="660" spans="2:14" x14ac:dyDescent="0.3">
      <c r="B660"/>
      <c r="D660"/>
      <c r="F660"/>
      <c r="G660"/>
      <c r="N660"/>
    </row>
    <row r="661" spans="2:14" x14ac:dyDescent="0.3">
      <c r="B661"/>
      <c r="D661"/>
      <c r="F661"/>
      <c r="G661"/>
      <c r="N661"/>
    </row>
    <row r="662" spans="2:14" x14ac:dyDescent="0.3">
      <c r="B662"/>
      <c r="D662"/>
      <c r="F662"/>
      <c r="G662"/>
      <c r="N662"/>
    </row>
    <row r="663" spans="2:14" x14ac:dyDescent="0.3">
      <c r="B663"/>
      <c r="D663"/>
      <c r="F663"/>
      <c r="G663"/>
      <c r="N663"/>
    </row>
    <row r="664" spans="2:14" x14ac:dyDescent="0.3">
      <c r="B664"/>
      <c r="D664"/>
      <c r="F664"/>
      <c r="G664"/>
      <c r="N664"/>
    </row>
    <row r="665" spans="2:14" x14ac:dyDescent="0.3">
      <c r="B665"/>
      <c r="D665"/>
      <c r="F665"/>
      <c r="G665"/>
      <c r="N665"/>
    </row>
    <row r="666" spans="2:14" x14ac:dyDescent="0.3">
      <c r="B666"/>
      <c r="D666"/>
      <c r="F666"/>
      <c r="G666"/>
      <c r="N666"/>
    </row>
    <row r="667" spans="2:14" x14ac:dyDescent="0.3">
      <c r="B667"/>
      <c r="D667"/>
      <c r="F667"/>
      <c r="G667"/>
      <c r="N667"/>
    </row>
    <row r="668" spans="2:14" x14ac:dyDescent="0.3">
      <c r="B668"/>
      <c r="D668"/>
      <c r="F668"/>
      <c r="G668"/>
      <c r="N668"/>
    </row>
    <row r="669" spans="2:14" x14ac:dyDescent="0.3">
      <c r="B669"/>
      <c r="D669"/>
      <c r="F669"/>
      <c r="G669"/>
      <c r="N669"/>
    </row>
    <row r="670" spans="2:14" x14ac:dyDescent="0.3">
      <c r="B670"/>
      <c r="D670"/>
      <c r="F670"/>
      <c r="G670"/>
      <c r="N670"/>
    </row>
    <row r="671" spans="2:14" x14ac:dyDescent="0.3">
      <c r="B671"/>
      <c r="D671"/>
      <c r="F671"/>
      <c r="G671"/>
      <c r="N671"/>
    </row>
    <row r="672" spans="2:14" x14ac:dyDescent="0.3">
      <c r="B672"/>
      <c r="D672"/>
      <c r="F672"/>
      <c r="G672"/>
      <c r="N672"/>
    </row>
    <row r="673" spans="2:14" x14ac:dyDescent="0.3">
      <c r="B673"/>
      <c r="D673"/>
      <c r="F673"/>
      <c r="G673"/>
      <c r="N673"/>
    </row>
    <row r="674" spans="2:14" x14ac:dyDescent="0.3">
      <c r="B674"/>
      <c r="D674"/>
      <c r="F674"/>
      <c r="G674"/>
      <c r="N674"/>
    </row>
    <row r="675" spans="2:14" x14ac:dyDescent="0.3">
      <c r="B675"/>
      <c r="D675"/>
      <c r="F675"/>
      <c r="G675"/>
      <c r="N675"/>
    </row>
    <row r="676" spans="2:14" x14ac:dyDescent="0.3">
      <c r="B676"/>
      <c r="D676"/>
      <c r="F676"/>
      <c r="G676"/>
      <c r="N676"/>
    </row>
    <row r="677" spans="2:14" x14ac:dyDescent="0.3">
      <c r="B677"/>
      <c r="D677"/>
      <c r="F677"/>
      <c r="G677"/>
      <c r="N677"/>
    </row>
    <row r="678" spans="2:14" x14ac:dyDescent="0.3">
      <c r="B678"/>
      <c r="D678"/>
      <c r="F678"/>
      <c r="G678"/>
      <c r="N678"/>
    </row>
    <row r="679" spans="2:14" x14ac:dyDescent="0.3">
      <c r="B679"/>
      <c r="D679"/>
      <c r="F679"/>
      <c r="G679"/>
      <c r="N679"/>
    </row>
    <row r="680" spans="2:14" x14ac:dyDescent="0.3">
      <c r="B680"/>
      <c r="D680"/>
      <c r="F680"/>
      <c r="G680"/>
      <c r="N680"/>
    </row>
    <row r="681" spans="2:14" x14ac:dyDescent="0.3">
      <c r="B681"/>
      <c r="D681"/>
      <c r="F681"/>
      <c r="G681"/>
      <c r="N681"/>
    </row>
    <row r="682" spans="2:14" x14ac:dyDescent="0.3">
      <c r="B682"/>
      <c r="D682"/>
      <c r="F682"/>
      <c r="G682"/>
      <c r="N682"/>
    </row>
    <row r="683" spans="2:14" x14ac:dyDescent="0.3">
      <c r="B683"/>
      <c r="D683"/>
      <c r="F683"/>
      <c r="G683"/>
      <c r="N683"/>
    </row>
    <row r="684" spans="2:14" x14ac:dyDescent="0.3">
      <c r="B684"/>
      <c r="D684"/>
      <c r="F684"/>
      <c r="G684"/>
      <c r="N684"/>
    </row>
    <row r="685" spans="2:14" x14ac:dyDescent="0.3">
      <c r="B685"/>
      <c r="D685"/>
      <c r="F685"/>
      <c r="G685"/>
      <c r="N685"/>
    </row>
    <row r="686" spans="2:14" x14ac:dyDescent="0.3">
      <c r="B686"/>
      <c r="D686"/>
      <c r="F686"/>
      <c r="G686"/>
      <c r="N686"/>
    </row>
    <row r="687" spans="2:14" x14ac:dyDescent="0.3">
      <c r="B687"/>
      <c r="D687"/>
      <c r="F687"/>
      <c r="G687"/>
      <c r="N687"/>
    </row>
    <row r="688" spans="2:14" x14ac:dyDescent="0.3">
      <c r="B688"/>
      <c r="D688"/>
      <c r="F688"/>
      <c r="G688"/>
      <c r="N688"/>
    </row>
    <row r="689" spans="2:14" x14ac:dyDescent="0.3">
      <c r="B689"/>
      <c r="D689"/>
      <c r="F689"/>
      <c r="G689"/>
      <c r="N689"/>
    </row>
    <row r="690" spans="2:14" x14ac:dyDescent="0.3">
      <c r="B690"/>
      <c r="D690"/>
      <c r="F690"/>
      <c r="G690"/>
      <c r="N690"/>
    </row>
    <row r="691" spans="2:14" x14ac:dyDescent="0.3">
      <c r="B691"/>
      <c r="D691"/>
      <c r="F691"/>
      <c r="G691"/>
      <c r="N691"/>
    </row>
    <row r="692" spans="2:14" x14ac:dyDescent="0.3">
      <c r="B692"/>
      <c r="D692"/>
      <c r="F692"/>
      <c r="G692"/>
      <c r="N692"/>
    </row>
    <row r="693" spans="2:14" x14ac:dyDescent="0.3">
      <c r="B693"/>
      <c r="D693"/>
      <c r="F693"/>
      <c r="G693"/>
      <c r="N693"/>
    </row>
    <row r="694" spans="2:14" x14ac:dyDescent="0.3">
      <c r="B694"/>
      <c r="D694"/>
      <c r="F694"/>
      <c r="G694"/>
      <c r="N694"/>
    </row>
    <row r="695" spans="2:14" x14ac:dyDescent="0.3">
      <c r="B695"/>
      <c r="D695"/>
      <c r="F695"/>
      <c r="G695"/>
      <c r="N695"/>
    </row>
    <row r="696" spans="2:14" x14ac:dyDescent="0.3">
      <c r="B696"/>
      <c r="D696"/>
      <c r="F696"/>
      <c r="G696"/>
      <c r="N696"/>
    </row>
    <row r="697" spans="2:14" x14ac:dyDescent="0.3">
      <c r="B697"/>
      <c r="D697"/>
      <c r="F697"/>
      <c r="G697"/>
      <c r="N697"/>
    </row>
    <row r="698" spans="2:14" x14ac:dyDescent="0.3">
      <c r="B698"/>
      <c r="D698"/>
      <c r="F698"/>
      <c r="G698"/>
      <c r="N698"/>
    </row>
    <row r="699" spans="2:14" x14ac:dyDescent="0.3">
      <c r="B699"/>
      <c r="D699"/>
      <c r="F699"/>
      <c r="G699"/>
      <c r="N699"/>
    </row>
    <row r="700" spans="2:14" x14ac:dyDescent="0.3">
      <c r="B700"/>
      <c r="D700"/>
      <c r="F700"/>
      <c r="G700"/>
      <c r="N700"/>
    </row>
    <row r="701" spans="2:14" x14ac:dyDescent="0.3">
      <c r="B701"/>
      <c r="D701"/>
      <c r="F701"/>
      <c r="G701"/>
      <c r="N701"/>
    </row>
    <row r="702" spans="2:14" x14ac:dyDescent="0.3">
      <c r="B702"/>
      <c r="D702"/>
      <c r="F702"/>
      <c r="G702"/>
      <c r="N702"/>
    </row>
    <row r="703" spans="2:14" x14ac:dyDescent="0.3">
      <c r="B703"/>
      <c r="D703"/>
      <c r="F703"/>
      <c r="G703"/>
      <c r="N703"/>
    </row>
    <row r="704" spans="2:14" x14ac:dyDescent="0.3">
      <c r="B704"/>
      <c r="D704"/>
      <c r="F704"/>
      <c r="G704"/>
      <c r="N704"/>
    </row>
    <row r="705" spans="2:14" x14ac:dyDescent="0.3">
      <c r="B705"/>
      <c r="D705"/>
      <c r="F705"/>
      <c r="G705"/>
      <c r="N705"/>
    </row>
    <row r="706" spans="2:14" x14ac:dyDescent="0.3">
      <c r="B706"/>
      <c r="D706"/>
      <c r="F706"/>
      <c r="G706"/>
      <c r="N706"/>
    </row>
    <row r="707" spans="2:14" x14ac:dyDescent="0.3">
      <c r="B707"/>
      <c r="D707"/>
      <c r="F707"/>
      <c r="G707"/>
      <c r="N707"/>
    </row>
    <row r="708" spans="2:14" x14ac:dyDescent="0.3">
      <c r="B708"/>
      <c r="D708"/>
      <c r="F708"/>
      <c r="G708"/>
      <c r="N708"/>
    </row>
    <row r="709" spans="2:14" x14ac:dyDescent="0.3">
      <c r="B709"/>
      <c r="D709"/>
      <c r="F709"/>
      <c r="G709"/>
      <c r="N709"/>
    </row>
    <row r="710" spans="2:14" x14ac:dyDescent="0.3">
      <c r="B710"/>
      <c r="D710"/>
      <c r="F710"/>
      <c r="G710"/>
      <c r="N710"/>
    </row>
    <row r="711" spans="2:14" x14ac:dyDescent="0.3">
      <c r="B711"/>
      <c r="D711"/>
      <c r="F711"/>
      <c r="G711"/>
      <c r="N711"/>
    </row>
    <row r="712" spans="2:14" x14ac:dyDescent="0.3">
      <c r="B712"/>
      <c r="D712"/>
      <c r="F712"/>
      <c r="G712"/>
      <c r="N712"/>
    </row>
    <row r="713" spans="2:14" x14ac:dyDescent="0.3">
      <c r="B713"/>
      <c r="D713"/>
      <c r="F713"/>
      <c r="G713"/>
      <c r="N713"/>
    </row>
    <row r="714" spans="2:14" x14ac:dyDescent="0.3">
      <c r="B714"/>
      <c r="D714"/>
      <c r="F714"/>
      <c r="G714"/>
      <c r="N714"/>
    </row>
    <row r="715" spans="2:14" x14ac:dyDescent="0.3">
      <c r="B715"/>
      <c r="D715"/>
      <c r="F715"/>
      <c r="G715"/>
      <c r="N715"/>
    </row>
    <row r="716" spans="2:14" x14ac:dyDescent="0.3">
      <c r="B716"/>
      <c r="D716"/>
      <c r="F716"/>
      <c r="G716"/>
      <c r="N716"/>
    </row>
    <row r="717" spans="2:14" x14ac:dyDescent="0.3">
      <c r="B717"/>
      <c r="D717"/>
      <c r="F717"/>
      <c r="G717"/>
      <c r="N717"/>
    </row>
    <row r="718" spans="2:14" x14ac:dyDescent="0.3">
      <c r="B718"/>
      <c r="D718"/>
      <c r="F718"/>
      <c r="G718"/>
      <c r="N718"/>
    </row>
    <row r="719" spans="2:14" x14ac:dyDescent="0.3">
      <c r="B719"/>
      <c r="D719"/>
      <c r="F719"/>
      <c r="G719"/>
      <c r="N719"/>
    </row>
    <row r="720" spans="2:14" x14ac:dyDescent="0.3">
      <c r="B720"/>
      <c r="D720"/>
      <c r="F720"/>
      <c r="G720"/>
      <c r="N720"/>
    </row>
    <row r="721" spans="2:14" x14ac:dyDescent="0.3">
      <c r="B721"/>
      <c r="D721"/>
      <c r="F721"/>
      <c r="G721"/>
      <c r="N721"/>
    </row>
    <row r="722" spans="2:14" x14ac:dyDescent="0.3">
      <c r="B722"/>
      <c r="D722"/>
      <c r="F722"/>
      <c r="G722"/>
      <c r="N722"/>
    </row>
    <row r="723" spans="2:14" x14ac:dyDescent="0.3">
      <c r="B723"/>
      <c r="D723"/>
      <c r="F723"/>
      <c r="G723"/>
      <c r="N723"/>
    </row>
    <row r="724" spans="2:14" x14ac:dyDescent="0.3">
      <c r="B724"/>
      <c r="D724"/>
      <c r="F724"/>
      <c r="G724"/>
      <c r="N724"/>
    </row>
    <row r="725" spans="2:14" x14ac:dyDescent="0.3">
      <c r="B725"/>
      <c r="D725"/>
      <c r="F725"/>
      <c r="G725"/>
      <c r="N725"/>
    </row>
    <row r="726" spans="2:14" x14ac:dyDescent="0.3">
      <c r="B726"/>
      <c r="D726"/>
      <c r="F726"/>
      <c r="G726"/>
      <c r="N726"/>
    </row>
    <row r="727" spans="2:14" x14ac:dyDescent="0.3">
      <c r="B727"/>
      <c r="D727"/>
      <c r="F727"/>
      <c r="G727"/>
      <c r="N727"/>
    </row>
    <row r="728" spans="2:14" x14ac:dyDescent="0.3">
      <c r="B728"/>
      <c r="D728"/>
      <c r="F728"/>
      <c r="G728"/>
      <c r="N728"/>
    </row>
    <row r="729" spans="2:14" x14ac:dyDescent="0.3">
      <c r="B729"/>
      <c r="D729"/>
      <c r="F729"/>
      <c r="G729"/>
      <c r="N729"/>
    </row>
    <row r="730" spans="2:14" x14ac:dyDescent="0.3">
      <c r="B730"/>
      <c r="D730"/>
      <c r="F730"/>
      <c r="G730"/>
      <c r="N730"/>
    </row>
    <row r="731" spans="2:14" x14ac:dyDescent="0.3">
      <c r="B731"/>
      <c r="D731"/>
      <c r="F731"/>
      <c r="G731"/>
      <c r="N731"/>
    </row>
    <row r="732" spans="2:14" x14ac:dyDescent="0.3">
      <c r="B732"/>
      <c r="D732"/>
      <c r="F732"/>
      <c r="G732"/>
      <c r="N732"/>
    </row>
    <row r="733" spans="2:14" x14ac:dyDescent="0.3">
      <c r="B733"/>
      <c r="D733"/>
      <c r="F733"/>
      <c r="G733"/>
      <c r="N733"/>
    </row>
    <row r="734" spans="2:14" x14ac:dyDescent="0.3">
      <c r="B734"/>
      <c r="D734"/>
      <c r="F734"/>
      <c r="G734"/>
      <c r="N734"/>
    </row>
    <row r="735" spans="2:14" x14ac:dyDescent="0.3">
      <c r="B735"/>
      <c r="D735"/>
      <c r="F735"/>
      <c r="G735"/>
      <c r="N735"/>
    </row>
    <row r="736" spans="2:14" x14ac:dyDescent="0.3">
      <c r="B736"/>
      <c r="D736"/>
      <c r="F736"/>
      <c r="G736"/>
      <c r="N736"/>
    </row>
    <row r="737" spans="2:14" x14ac:dyDescent="0.3">
      <c r="B737"/>
      <c r="D737"/>
      <c r="F737"/>
      <c r="G737"/>
      <c r="N737"/>
    </row>
    <row r="738" spans="2:14" x14ac:dyDescent="0.3">
      <c r="B738"/>
      <c r="D738"/>
      <c r="F738"/>
      <c r="G738"/>
      <c r="N738"/>
    </row>
    <row r="739" spans="2:14" x14ac:dyDescent="0.3">
      <c r="B739"/>
      <c r="D739"/>
      <c r="F739"/>
      <c r="G739"/>
      <c r="N739"/>
    </row>
    <row r="740" spans="2:14" x14ac:dyDescent="0.3">
      <c r="B740"/>
      <c r="D740"/>
      <c r="F740"/>
      <c r="G740"/>
      <c r="N740"/>
    </row>
    <row r="741" spans="2:14" x14ac:dyDescent="0.3">
      <c r="B741"/>
      <c r="D741"/>
      <c r="F741"/>
      <c r="G741"/>
      <c r="N741"/>
    </row>
    <row r="742" spans="2:14" x14ac:dyDescent="0.3">
      <c r="B742"/>
      <c r="D742"/>
      <c r="F742"/>
      <c r="G742"/>
      <c r="N742"/>
    </row>
    <row r="743" spans="2:14" x14ac:dyDescent="0.3">
      <c r="B743"/>
      <c r="D743"/>
      <c r="F743"/>
      <c r="G743"/>
      <c r="N743"/>
    </row>
    <row r="744" spans="2:14" x14ac:dyDescent="0.3">
      <c r="B744"/>
      <c r="D744"/>
      <c r="F744"/>
      <c r="G744"/>
      <c r="N744"/>
    </row>
    <row r="745" spans="2:14" x14ac:dyDescent="0.3">
      <c r="B745"/>
      <c r="D745"/>
      <c r="F745"/>
      <c r="G745"/>
      <c r="N745"/>
    </row>
    <row r="746" spans="2:14" x14ac:dyDescent="0.3">
      <c r="B746"/>
      <c r="D746"/>
      <c r="F746"/>
      <c r="G746"/>
      <c r="N746"/>
    </row>
    <row r="747" spans="2:14" x14ac:dyDescent="0.3">
      <c r="B747"/>
      <c r="D747"/>
      <c r="F747"/>
      <c r="G747"/>
      <c r="N747"/>
    </row>
    <row r="748" spans="2:14" x14ac:dyDescent="0.3">
      <c r="B748"/>
      <c r="D748"/>
      <c r="F748"/>
      <c r="G748"/>
      <c r="N748"/>
    </row>
    <row r="749" spans="2:14" x14ac:dyDescent="0.3">
      <c r="B749"/>
      <c r="D749"/>
      <c r="F749"/>
      <c r="G749"/>
      <c r="N749"/>
    </row>
    <row r="750" spans="2:14" x14ac:dyDescent="0.3">
      <c r="B750"/>
      <c r="D750"/>
      <c r="F750"/>
      <c r="G750"/>
      <c r="N750"/>
    </row>
    <row r="751" spans="2:14" x14ac:dyDescent="0.3">
      <c r="B751"/>
      <c r="D751"/>
      <c r="F751"/>
      <c r="G751"/>
      <c r="N751"/>
    </row>
    <row r="752" spans="2:14" x14ac:dyDescent="0.3">
      <c r="B752"/>
      <c r="D752"/>
      <c r="F752"/>
      <c r="G752"/>
      <c r="N752"/>
    </row>
    <row r="753" spans="2:14" x14ac:dyDescent="0.3">
      <c r="B753"/>
      <c r="D753"/>
      <c r="F753"/>
      <c r="G753"/>
      <c r="N753"/>
    </row>
    <row r="754" spans="2:14" x14ac:dyDescent="0.3">
      <c r="B754"/>
      <c r="D754"/>
      <c r="F754"/>
      <c r="G754"/>
      <c r="N754"/>
    </row>
    <row r="755" spans="2:14" x14ac:dyDescent="0.3">
      <c r="B755"/>
      <c r="D755"/>
      <c r="F755"/>
      <c r="G755"/>
      <c r="N755"/>
    </row>
    <row r="756" spans="2:14" x14ac:dyDescent="0.3">
      <c r="B756"/>
      <c r="D756"/>
      <c r="F756"/>
      <c r="G756"/>
      <c r="N756"/>
    </row>
    <row r="757" spans="2:14" x14ac:dyDescent="0.3">
      <c r="B757"/>
      <c r="D757"/>
      <c r="F757"/>
      <c r="G757"/>
      <c r="N757"/>
    </row>
    <row r="758" spans="2:14" x14ac:dyDescent="0.3">
      <c r="B758"/>
      <c r="D758"/>
      <c r="F758"/>
      <c r="G758"/>
      <c r="N758"/>
    </row>
    <row r="759" spans="2:14" x14ac:dyDescent="0.3">
      <c r="B759"/>
      <c r="D759"/>
      <c r="F759"/>
      <c r="G759"/>
      <c r="N759"/>
    </row>
    <row r="760" spans="2:14" x14ac:dyDescent="0.3">
      <c r="B760"/>
      <c r="D760"/>
      <c r="F760"/>
      <c r="G760"/>
      <c r="N760"/>
    </row>
    <row r="761" spans="2:14" x14ac:dyDescent="0.3">
      <c r="B761"/>
      <c r="D761"/>
      <c r="F761"/>
      <c r="G761"/>
      <c r="N761"/>
    </row>
    <row r="762" spans="2:14" x14ac:dyDescent="0.3">
      <c r="B762"/>
      <c r="D762"/>
      <c r="F762"/>
      <c r="G762"/>
      <c r="N762"/>
    </row>
    <row r="763" spans="2:14" x14ac:dyDescent="0.3">
      <c r="B763"/>
      <c r="D763"/>
      <c r="F763"/>
      <c r="G763"/>
      <c r="N763"/>
    </row>
    <row r="764" spans="2:14" x14ac:dyDescent="0.3">
      <c r="B764"/>
      <c r="D764"/>
      <c r="F764"/>
      <c r="G764"/>
      <c r="N764"/>
    </row>
    <row r="765" spans="2:14" x14ac:dyDescent="0.3">
      <c r="B765"/>
      <c r="D765"/>
      <c r="F765"/>
      <c r="G765"/>
      <c r="N765"/>
    </row>
    <row r="766" spans="2:14" x14ac:dyDescent="0.3">
      <c r="B766"/>
      <c r="D766"/>
      <c r="F766"/>
      <c r="G766"/>
      <c r="N766"/>
    </row>
    <row r="767" spans="2:14" x14ac:dyDescent="0.3">
      <c r="B767"/>
      <c r="D767"/>
      <c r="F767"/>
      <c r="G767"/>
      <c r="N767"/>
    </row>
    <row r="768" spans="2:14" x14ac:dyDescent="0.3">
      <c r="B768"/>
      <c r="D768"/>
      <c r="F768"/>
      <c r="G768"/>
      <c r="N768"/>
    </row>
    <row r="769" spans="2:14" x14ac:dyDescent="0.3">
      <c r="B769"/>
      <c r="D769"/>
      <c r="F769"/>
      <c r="G769"/>
      <c r="N769"/>
    </row>
    <row r="770" spans="2:14" x14ac:dyDescent="0.3">
      <c r="B770"/>
      <c r="D770"/>
      <c r="F770"/>
      <c r="G770"/>
      <c r="N770"/>
    </row>
    <row r="771" spans="2:14" x14ac:dyDescent="0.3">
      <c r="B771"/>
      <c r="D771"/>
      <c r="F771"/>
      <c r="G771"/>
      <c r="N771"/>
    </row>
    <row r="772" spans="2:14" x14ac:dyDescent="0.3">
      <c r="B772"/>
      <c r="D772"/>
      <c r="F772"/>
      <c r="G772"/>
      <c r="N772"/>
    </row>
    <row r="773" spans="2:14" x14ac:dyDescent="0.3">
      <c r="B773"/>
      <c r="D773"/>
      <c r="F773"/>
      <c r="G773"/>
      <c r="N773"/>
    </row>
    <row r="774" spans="2:14" x14ac:dyDescent="0.3">
      <c r="B774"/>
      <c r="D774"/>
      <c r="F774"/>
      <c r="G774"/>
      <c r="N774"/>
    </row>
    <row r="775" spans="2:14" x14ac:dyDescent="0.3">
      <c r="B775"/>
      <c r="D775"/>
      <c r="F775"/>
      <c r="G775"/>
      <c r="N775"/>
    </row>
    <row r="776" spans="2:14" x14ac:dyDescent="0.3">
      <c r="B776"/>
      <c r="D776"/>
      <c r="F776"/>
      <c r="G776"/>
      <c r="N776"/>
    </row>
    <row r="777" spans="2:14" x14ac:dyDescent="0.3">
      <c r="B777"/>
      <c r="D777"/>
      <c r="F777"/>
      <c r="G777"/>
      <c r="N777"/>
    </row>
    <row r="778" spans="2:14" x14ac:dyDescent="0.3">
      <c r="B778"/>
      <c r="D778"/>
      <c r="F778"/>
      <c r="G778"/>
      <c r="N778"/>
    </row>
    <row r="779" spans="2:14" x14ac:dyDescent="0.3">
      <c r="B779"/>
      <c r="D779"/>
      <c r="F779"/>
      <c r="G779"/>
      <c r="N779"/>
    </row>
    <row r="780" spans="2:14" x14ac:dyDescent="0.3">
      <c r="B780"/>
      <c r="D780"/>
      <c r="F780"/>
      <c r="G780"/>
      <c r="N780"/>
    </row>
    <row r="781" spans="2:14" x14ac:dyDescent="0.3">
      <c r="B781"/>
      <c r="D781"/>
      <c r="F781"/>
      <c r="G781"/>
      <c r="N781"/>
    </row>
    <row r="782" spans="2:14" x14ac:dyDescent="0.3">
      <c r="B782"/>
      <c r="D782"/>
      <c r="F782"/>
      <c r="G782"/>
      <c r="N782"/>
    </row>
    <row r="783" spans="2:14" x14ac:dyDescent="0.3">
      <c r="B783"/>
      <c r="D783"/>
      <c r="F783"/>
      <c r="G783"/>
      <c r="N783"/>
    </row>
    <row r="784" spans="2:14" x14ac:dyDescent="0.3">
      <c r="B784"/>
      <c r="D784"/>
      <c r="F784"/>
      <c r="G784"/>
      <c r="N784"/>
    </row>
    <row r="785" spans="2:14" x14ac:dyDescent="0.3">
      <c r="B785"/>
      <c r="D785"/>
      <c r="F785"/>
      <c r="G785"/>
      <c r="N785"/>
    </row>
    <row r="786" spans="2:14" x14ac:dyDescent="0.3">
      <c r="B786"/>
      <c r="D786"/>
      <c r="F786"/>
      <c r="G786"/>
      <c r="N786"/>
    </row>
    <row r="787" spans="2:14" x14ac:dyDescent="0.3">
      <c r="B787"/>
      <c r="D787"/>
      <c r="F787"/>
      <c r="G787"/>
      <c r="N787"/>
    </row>
    <row r="788" spans="2:14" x14ac:dyDescent="0.3">
      <c r="B788"/>
      <c r="D788"/>
      <c r="F788"/>
      <c r="G788"/>
      <c r="N788"/>
    </row>
    <row r="789" spans="2:14" x14ac:dyDescent="0.3">
      <c r="B789"/>
      <c r="D789"/>
      <c r="F789"/>
      <c r="G789"/>
      <c r="N789"/>
    </row>
    <row r="790" spans="2:14" x14ac:dyDescent="0.3">
      <c r="B790"/>
      <c r="D790"/>
      <c r="F790"/>
      <c r="G790"/>
      <c r="N790"/>
    </row>
    <row r="791" spans="2:14" x14ac:dyDescent="0.3">
      <c r="B791"/>
      <c r="D791"/>
      <c r="F791"/>
      <c r="G791"/>
      <c r="N791"/>
    </row>
    <row r="792" spans="2:14" x14ac:dyDescent="0.3">
      <c r="B792"/>
      <c r="D792"/>
      <c r="F792"/>
      <c r="G792"/>
      <c r="N792"/>
    </row>
    <row r="793" spans="2:14" x14ac:dyDescent="0.3">
      <c r="B793"/>
      <c r="D793"/>
      <c r="F793"/>
      <c r="G793"/>
      <c r="N793"/>
    </row>
    <row r="794" spans="2:14" x14ac:dyDescent="0.3">
      <c r="B794"/>
      <c r="D794"/>
      <c r="F794"/>
      <c r="G794"/>
      <c r="N794"/>
    </row>
    <row r="795" spans="2:14" x14ac:dyDescent="0.3">
      <c r="B795"/>
      <c r="D795"/>
      <c r="F795"/>
      <c r="G795"/>
      <c r="N795"/>
    </row>
    <row r="796" spans="2:14" x14ac:dyDescent="0.3">
      <c r="B796"/>
      <c r="D796"/>
      <c r="F796"/>
      <c r="G796"/>
      <c r="N796"/>
    </row>
    <row r="797" spans="2:14" x14ac:dyDescent="0.3">
      <c r="B797"/>
      <c r="D797"/>
      <c r="F797"/>
      <c r="G797"/>
      <c r="N797"/>
    </row>
    <row r="798" spans="2:14" x14ac:dyDescent="0.3">
      <c r="B798"/>
      <c r="D798"/>
      <c r="F798"/>
      <c r="G798"/>
      <c r="N798"/>
    </row>
    <row r="799" spans="2:14" x14ac:dyDescent="0.3">
      <c r="B799"/>
      <c r="D799"/>
      <c r="F799"/>
      <c r="G799"/>
      <c r="N799"/>
    </row>
    <row r="800" spans="2:14" x14ac:dyDescent="0.3">
      <c r="B800"/>
      <c r="D800"/>
      <c r="F800"/>
      <c r="G800"/>
      <c r="N800"/>
    </row>
    <row r="801" spans="2:14" x14ac:dyDescent="0.3">
      <c r="B801"/>
      <c r="D801"/>
      <c r="F801"/>
      <c r="G801"/>
      <c r="N801"/>
    </row>
    <row r="802" spans="2:14" x14ac:dyDescent="0.3">
      <c r="B802"/>
      <c r="D802"/>
      <c r="F802"/>
      <c r="G802"/>
      <c r="N802"/>
    </row>
    <row r="803" spans="2:14" x14ac:dyDescent="0.3">
      <c r="B803"/>
      <c r="D803"/>
      <c r="F803"/>
      <c r="G803"/>
      <c r="N803"/>
    </row>
    <row r="804" spans="2:14" x14ac:dyDescent="0.3">
      <c r="B804"/>
      <c r="D804"/>
      <c r="F804"/>
      <c r="G804"/>
      <c r="N804"/>
    </row>
    <row r="805" spans="2:14" x14ac:dyDescent="0.3">
      <c r="B805"/>
      <c r="D805"/>
      <c r="F805"/>
      <c r="G805"/>
      <c r="N805"/>
    </row>
    <row r="806" spans="2:14" x14ac:dyDescent="0.3">
      <c r="B806"/>
      <c r="D806"/>
      <c r="F806"/>
      <c r="G806"/>
      <c r="N806"/>
    </row>
    <row r="807" spans="2:14" x14ac:dyDescent="0.3">
      <c r="B807"/>
      <c r="D807"/>
      <c r="F807"/>
      <c r="G807"/>
      <c r="N807"/>
    </row>
    <row r="808" spans="2:14" x14ac:dyDescent="0.3">
      <c r="B808"/>
      <c r="D808"/>
      <c r="F808"/>
      <c r="G808"/>
      <c r="N808"/>
    </row>
    <row r="809" spans="2:14" x14ac:dyDescent="0.3">
      <c r="B809"/>
      <c r="D809"/>
      <c r="F809"/>
      <c r="G809"/>
      <c r="N809"/>
    </row>
    <row r="810" spans="2:14" x14ac:dyDescent="0.3">
      <c r="B810"/>
      <c r="D810"/>
      <c r="F810"/>
      <c r="G810"/>
      <c r="N810"/>
    </row>
    <row r="811" spans="2:14" x14ac:dyDescent="0.3">
      <c r="B811"/>
      <c r="D811"/>
      <c r="F811"/>
      <c r="G811"/>
      <c r="N811"/>
    </row>
    <row r="812" spans="2:14" x14ac:dyDescent="0.3">
      <c r="B812"/>
      <c r="D812"/>
      <c r="F812"/>
      <c r="G812"/>
      <c r="N812"/>
    </row>
    <row r="813" spans="2:14" x14ac:dyDescent="0.3">
      <c r="B813"/>
      <c r="D813"/>
      <c r="F813"/>
      <c r="G813"/>
      <c r="N813"/>
    </row>
    <row r="814" spans="2:14" x14ac:dyDescent="0.3">
      <c r="B814"/>
      <c r="D814"/>
      <c r="F814"/>
      <c r="G814"/>
      <c r="N814"/>
    </row>
    <row r="815" spans="2:14" x14ac:dyDescent="0.3">
      <c r="B815"/>
      <c r="D815"/>
      <c r="F815"/>
      <c r="G815"/>
      <c r="N815"/>
    </row>
    <row r="816" spans="2:14" x14ac:dyDescent="0.3">
      <c r="B816"/>
      <c r="D816"/>
      <c r="F816"/>
      <c r="G816"/>
      <c r="N816"/>
    </row>
    <row r="817" spans="2:14" x14ac:dyDescent="0.3">
      <c r="B817"/>
      <c r="D817"/>
      <c r="F817"/>
      <c r="G817"/>
      <c r="N817"/>
    </row>
    <row r="818" spans="2:14" x14ac:dyDescent="0.3">
      <c r="B818"/>
      <c r="D818"/>
      <c r="F818"/>
      <c r="G818"/>
      <c r="N818"/>
    </row>
    <row r="819" spans="2:14" x14ac:dyDescent="0.3">
      <c r="B819"/>
      <c r="D819"/>
      <c r="F819"/>
      <c r="G819"/>
      <c r="N819"/>
    </row>
    <row r="820" spans="2:14" x14ac:dyDescent="0.3">
      <c r="B820"/>
      <c r="D820"/>
      <c r="F820"/>
      <c r="G820"/>
      <c r="N820"/>
    </row>
    <row r="821" spans="2:14" x14ac:dyDescent="0.3">
      <c r="B821"/>
      <c r="D821"/>
      <c r="F821"/>
      <c r="G821"/>
      <c r="N821"/>
    </row>
    <row r="822" spans="2:14" x14ac:dyDescent="0.3">
      <c r="B822"/>
      <c r="D822"/>
      <c r="F822"/>
      <c r="G822"/>
      <c r="N822"/>
    </row>
    <row r="823" spans="2:14" x14ac:dyDescent="0.3">
      <c r="B823"/>
      <c r="D823"/>
      <c r="F823"/>
      <c r="G823"/>
      <c r="N823"/>
    </row>
    <row r="824" spans="2:14" x14ac:dyDescent="0.3">
      <c r="B824"/>
      <c r="D824"/>
      <c r="F824"/>
      <c r="G824"/>
      <c r="N824"/>
    </row>
    <row r="825" spans="2:14" x14ac:dyDescent="0.3">
      <c r="B825"/>
      <c r="D825"/>
      <c r="F825"/>
      <c r="G825"/>
      <c r="N825"/>
    </row>
    <row r="826" spans="2:14" x14ac:dyDescent="0.3">
      <c r="B826"/>
      <c r="D826"/>
      <c r="F826"/>
      <c r="G826"/>
      <c r="N826"/>
    </row>
    <row r="827" spans="2:14" x14ac:dyDescent="0.3">
      <c r="B827"/>
      <c r="D827"/>
      <c r="F827"/>
      <c r="G827"/>
      <c r="N827"/>
    </row>
    <row r="828" spans="2:14" x14ac:dyDescent="0.3">
      <c r="B828"/>
      <c r="D828"/>
      <c r="F828"/>
      <c r="G828"/>
      <c r="N828"/>
    </row>
    <row r="829" spans="2:14" x14ac:dyDescent="0.3">
      <c r="B829"/>
      <c r="D829"/>
      <c r="F829"/>
      <c r="G829"/>
      <c r="N829"/>
    </row>
    <row r="830" spans="2:14" x14ac:dyDescent="0.3">
      <c r="B830"/>
      <c r="D830"/>
      <c r="F830"/>
      <c r="G830"/>
      <c r="N830"/>
    </row>
    <row r="831" spans="2:14" x14ac:dyDescent="0.3">
      <c r="B831"/>
      <c r="D831"/>
      <c r="F831"/>
      <c r="G831"/>
      <c r="N831"/>
    </row>
    <row r="832" spans="2:14" x14ac:dyDescent="0.3">
      <c r="B832"/>
      <c r="D832"/>
      <c r="F832"/>
      <c r="G832"/>
      <c r="N832"/>
    </row>
    <row r="833" spans="2:14" x14ac:dyDescent="0.3">
      <c r="B833"/>
      <c r="D833"/>
      <c r="F833"/>
      <c r="G833"/>
      <c r="N833"/>
    </row>
    <row r="834" spans="2:14" x14ac:dyDescent="0.3">
      <c r="B834"/>
      <c r="D834"/>
      <c r="F834"/>
      <c r="G834"/>
      <c r="N834"/>
    </row>
    <row r="835" spans="2:14" x14ac:dyDescent="0.3">
      <c r="B835"/>
      <c r="D835"/>
      <c r="F835"/>
      <c r="G835"/>
      <c r="N835"/>
    </row>
    <row r="836" spans="2:14" x14ac:dyDescent="0.3">
      <c r="B836"/>
      <c r="D836"/>
      <c r="F836"/>
      <c r="G836"/>
      <c r="N836"/>
    </row>
    <row r="837" spans="2:14" x14ac:dyDescent="0.3">
      <c r="B837"/>
      <c r="D837"/>
      <c r="F837"/>
      <c r="G837"/>
      <c r="N837"/>
    </row>
    <row r="838" spans="2:14" x14ac:dyDescent="0.3">
      <c r="B838"/>
      <c r="D838"/>
      <c r="F838"/>
      <c r="G838"/>
      <c r="N838"/>
    </row>
    <row r="839" spans="2:14" x14ac:dyDescent="0.3">
      <c r="B839"/>
      <c r="D839"/>
      <c r="F839"/>
      <c r="G839"/>
      <c r="N839"/>
    </row>
    <row r="840" spans="2:14" x14ac:dyDescent="0.3">
      <c r="B840"/>
      <c r="D840"/>
      <c r="F840"/>
      <c r="G840"/>
      <c r="N840"/>
    </row>
    <row r="841" spans="2:14" x14ac:dyDescent="0.3">
      <c r="B841"/>
      <c r="D841"/>
      <c r="F841"/>
      <c r="G841"/>
      <c r="N841"/>
    </row>
    <row r="842" spans="2:14" x14ac:dyDescent="0.3">
      <c r="B842"/>
      <c r="D842"/>
      <c r="F842"/>
      <c r="G842"/>
      <c r="N842"/>
    </row>
    <row r="843" spans="2:14" x14ac:dyDescent="0.3">
      <c r="B843"/>
      <c r="D843"/>
      <c r="F843"/>
      <c r="G843"/>
      <c r="N843"/>
    </row>
    <row r="844" spans="2:14" x14ac:dyDescent="0.3">
      <c r="B844"/>
      <c r="D844"/>
      <c r="F844"/>
      <c r="G844"/>
      <c r="N844"/>
    </row>
    <row r="845" spans="2:14" x14ac:dyDescent="0.3">
      <c r="B845"/>
      <c r="D845"/>
      <c r="F845"/>
      <c r="G845"/>
      <c r="N845"/>
    </row>
    <row r="846" spans="2:14" x14ac:dyDescent="0.3">
      <c r="B846"/>
      <c r="D846"/>
      <c r="F846"/>
      <c r="G846"/>
      <c r="N846"/>
    </row>
    <row r="847" spans="2:14" x14ac:dyDescent="0.3">
      <c r="B847"/>
      <c r="D847"/>
      <c r="F847"/>
      <c r="G847"/>
      <c r="N847"/>
    </row>
    <row r="848" spans="2:14" x14ac:dyDescent="0.3">
      <c r="B848"/>
      <c r="D848"/>
      <c r="F848"/>
      <c r="G848"/>
      <c r="N848"/>
    </row>
    <row r="849" spans="2:14" x14ac:dyDescent="0.3">
      <c r="B849"/>
      <c r="D849"/>
      <c r="F849"/>
      <c r="G849"/>
      <c r="N849"/>
    </row>
    <row r="850" spans="2:14" x14ac:dyDescent="0.3">
      <c r="B850"/>
      <c r="D850"/>
      <c r="F850"/>
      <c r="G850"/>
      <c r="N850"/>
    </row>
    <row r="851" spans="2:14" x14ac:dyDescent="0.3">
      <c r="B851"/>
      <c r="D851"/>
      <c r="F851"/>
      <c r="G851"/>
      <c r="N851"/>
    </row>
    <row r="852" spans="2:14" x14ac:dyDescent="0.3">
      <c r="B852"/>
      <c r="D852"/>
      <c r="F852"/>
      <c r="G852"/>
      <c r="N852"/>
    </row>
    <row r="853" spans="2:14" x14ac:dyDescent="0.3">
      <c r="B853"/>
      <c r="D853"/>
      <c r="F853"/>
      <c r="G853"/>
      <c r="N853"/>
    </row>
    <row r="854" spans="2:14" x14ac:dyDescent="0.3">
      <c r="B854"/>
      <c r="D854"/>
      <c r="F854"/>
      <c r="G854"/>
      <c r="N854"/>
    </row>
    <row r="855" spans="2:14" x14ac:dyDescent="0.3">
      <c r="B855"/>
      <c r="D855"/>
      <c r="F855"/>
      <c r="G855"/>
      <c r="N855"/>
    </row>
    <row r="856" spans="2:14" x14ac:dyDescent="0.3">
      <c r="B856"/>
      <c r="D856"/>
      <c r="F856"/>
      <c r="G856"/>
      <c r="N856"/>
    </row>
    <row r="857" spans="2:14" x14ac:dyDescent="0.3">
      <c r="B857"/>
      <c r="D857"/>
      <c r="F857"/>
      <c r="G857"/>
      <c r="N857"/>
    </row>
    <row r="858" spans="2:14" x14ac:dyDescent="0.3">
      <c r="B858"/>
      <c r="D858"/>
      <c r="F858"/>
      <c r="G858"/>
      <c r="N858"/>
    </row>
    <row r="859" spans="2:14" x14ac:dyDescent="0.3">
      <c r="B859"/>
      <c r="D859"/>
      <c r="F859"/>
      <c r="G859"/>
      <c r="N859"/>
    </row>
    <row r="860" spans="2:14" x14ac:dyDescent="0.3">
      <c r="B860"/>
      <c r="D860"/>
      <c r="F860"/>
      <c r="G860"/>
      <c r="N860"/>
    </row>
    <row r="861" spans="2:14" x14ac:dyDescent="0.3">
      <c r="B861"/>
      <c r="D861"/>
      <c r="F861"/>
      <c r="G861"/>
      <c r="N861"/>
    </row>
    <row r="862" spans="2:14" x14ac:dyDescent="0.3">
      <c r="B862"/>
      <c r="D862"/>
      <c r="F862"/>
      <c r="G862"/>
      <c r="N862"/>
    </row>
    <row r="863" spans="2:14" x14ac:dyDescent="0.3">
      <c r="B863"/>
      <c r="D863"/>
      <c r="F863"/>
      <c r="G863"/>
      <c r="N863"/>
    </row>
    <row r="864" spans="2:14" x14ac:dyDescent="0.3">
      <c r="B864"/>
      <c r="D864"/>
      <c r="F864"/>
      <c r="G864"/>
      <c r="N864"/>
    </row>
    <row r="865" spans="2:14" x14ac:dyDescent="0.3">
      <c r="B865"/>
      <c r="D865"/>
      <c r="F865"/>
      <c r="G865"/>
      <c r="N865"/>
    </row>
    <row r="866" spans="2:14" x14ac:dyDescent="0.3">
      <c r="B866"/>
      <c r="D866"/>
      <c r="F866"/>
      <c r="G866"/>
      <c r="N866"/>
    </row>
    <row r="867" spans="2:14" x14ac:dyDescent="0.3">
      <c r="B867"/>
      <c r="D867"/>
      <c r="F867"/>
      <c r="G867"/>
      <c r="N867"/>
    </row>
    <row r="868" spans="2:14" x14ac:dyDescent="0.3">
      <c r="B868"/>
      <c r="D868"/>
      <c r="F868"/>
      <c r="G868"/>
      <c r="N868"/>
    </row>
    <row r="869" spans="2:14" x14ac:dyDescent="0.3">
      <c r="B869"/>
      <c r="D869"/>
      <c r="F869"/>
      <c r="G869"/>
      <c r="N869"/>
    </row>
    <row r="870" spans="2:14" x14ac:dyDescent="0.3">
      <c r="B870"/>
      <c r="D870"/>
      <c r="F870"/>
      <c r="G870"/>
      <c r="N870"/>
    </row>
    <row r="871" spans="2:14" x14ac:dyDescent="0.3">
      <c r="B871"/>
      <c r="D871"/>
      <c r="F871"/>
      <c r="G871"/>
      <c r="N871"/>
    </row>
    <row r="872" spans="2:14" x14ac:dyDescent="0.3">
      <c r="B872"/>
      <c r="D872"/>
      <c r="F872"/>
      <c r="G872"/>
      <c r="N872"/>
    </row>
    <row r="873" spans="2:14" x14ac:dyDescent="0.3">
      <c r="B873"/>
      <c r="D873"/>
      <c r="F873"/>
      <c r="G873"/>
      <c r="N873"/>
    </row>
    <row r="874" spans="2:14" x14ac:dyDescent="0.3">
      <c r="B874"/>
      <c r="D874"/>
      <c r="F874"/>
      <c r="G874"/>
      <c r="N874"/>
    </row>
    <row r="875" spans="2:14" x14ac:dyDescent="0.3">
      <c r="B875"/>
      <c r="D875"/>
      <c r="F875"/>
      <c r="G875"/>
      <c r="N875"/>
    </row>
    <row r="876" spans="2:14" x14ac:dyDescent="0.3">
      <c r="B876"/>
      <c r="D876"/>
      <c r="F876"/>
      <c r="G876"/>
      <c r="N876"/>
    </row>
    <row r="877" spans="2:14" x14ac:dyDescent="0.3">
      <c r="B877"/>
      <c r="D877"/>
      <c r="F877"/>
      <c r="G877"/>
      <c r="N877"/>
    </row>
    <row r="878" spans="2:14" x14ac:dyDescent="0.3">
      <c r="B878"/>
      <c r="D878"/>
      <c r="F878"/>
      <c r="G878"/>
      <c r="N878"/>
    </row>
    <row r="879" spans="2:14" x14ac:dyDescent="0.3">
      <c r="B879"/>
      <c r="D879"/>
      <c r="F879"/>
      <c r="G879"/>
      <c r="N879"/>
    </row>
    <row r="880" spans="2:14" x14ac:dyDescent="0.3">
      <c r="B880"/>
      <c r="D880"/>
      <c r="F880"/>
      <c r="G880"/>
      <c r="N880"/>
    </row>
    <row r="881" spans="2:14" x14ac:dyDescent="0.3">
      <c r="B881"/>
      <c r="D881"/>
      <c r="F881"/>
      <c r="G881"/>
      <c r="N881"/>
    </row>
    <row r="882" spans="2:14" x14ac:dyDescent="0.3">
      <c r="B882"/>
      <c r="D882"/>
      <c r="F882"/>
      <c r="G882"/>
      <c r="N882"/>
    </row>
    <row r="883" spans="2:14" x14ac:dyDescent="0.3">
      <c r="B883"/>
      <c r="D883"/>
      <c r="F883"/>
      <c r="G883"/>
      <c r="N883"/>
    </row>
    <row r="884" spans="2:14" x14ac:dyDescent="0.3">
      <c r="B884"/>
      <c r="D884"/>
      <c r="F884"/>
      <c r="G884"/>
      <c r="N884"/>
    </row>
    <row r="885" spans="2:14" x14ac:dyDescent="0.3">
      <c r="B885"/>
      <c r="D885"/>
      <c r="F885"/>
      <c r="G885"/>
      <c r="N885"/>
    </row>
    <row r="886" spans="2:14" x14ac:dyDescent="0.3">
      <c r="B886"/>
      <c r="D886"/>
      <c r="F886"/>
      <c r="G886"/>
      <c r="N886"/>
    </row>
    <row r="887" spans="2:14" x14ac:dyDescent="0.3">
      <c r="B887"/>
      <c r="D887"/>
      <c r="F887"/>
      <c r="G887"/>
      <c r="N887"/>
    </row>
    <row r="888" spans="2:14" x14ac:dyDescent="0.3">
      <c r="B888"/>
      <c r="D888"/>
      <c r="F888"/>
      <c r="G888"/>
      <c r="N888"/>
    </row>
    <row r="889" spans="2:14" x14ac:dyDescent="0.3">
      <c r="B889"/>
      <c r="D889"/>
      <c r="F889"/>
      <c r="G889"/>
      <c r="N889"/>
    </row>
    <row r="890" spans="2:14" x14ac:dyDescent="0.3">
      <c r="B890"/>
      <c r="D890"/>
      <c r="F890"/>
      <c r="G890"/>
      <c r="N890"/>
    </row>
    <row r="891" spans="2:14" x14ac:dyDescent="0.3">
      <c r="B891"/>
      <c r="D891"/>
      <c r="F891"/>
      <c r="G891"/>
      <c r="N891"/>
    </row>
    <row r="892" spans="2:14" x14ac:dyDescent="0.3">
      <c r="B892"/>
      <c r="D892"/>
      <c r="F892"/>
      <c r="G892"/>
      <c r="N892"/>
    </row>
    <row r="893" spans="2:14" x14ac:dyDescent="0.3">
      <c r="B893"/>
      <c r="D893"/>
      <c r="F893"/>
      <c r="G893"/>
      <c r="N893"/>
    </row>
    <row r="894" spans="2:14" x14ac:dyDescent="0.3">
      <c r="B894"/>
      <c r="D894"/>
      <c r="F894"/>
      <c r="G894"/>
      <c r="N894"/>
    </row>
    <row r="895" spans="2:14" x14ac:dyDescent="0.3">
      <c r="B895"/>
      <c r="D895"/>
      <c r="F895"/>
      <c r="G895"/>
      <c r="N895"/>
    </row>
    <row r="896" spans="2:14" x14ac:dyDescent="0.3">
      <c r="B896"/>
      <c r="D896"/>
      <c r="F896"/>
      <c r="G896"/>
      <c r="N896"/>
    </row>
    <row r="897" spans="2:14" x14ac:dyDescent="0.3">
      <c r="B897"/>
      <c r="D897"/>
      <c r="F897"/>
      <c r="G897"/>
      <c r="N897"/>
    </row>
    <row r="898" spans="2:14" x14ac:dyDescent="0.3">
      <c r="B898"/>
      <c r="D898"/>
      <c r="F898"/>
      <c r="G898"/>
      <c r="N898"/>
    </row>
    <row r="899" spans="2:14" x14ac:dyDescent="0.3">
      <c r="B899"/>
      <c r="D899"/>
      <c r="F899"/>
      <c r="G899"/>
      <c r="N899"/>
    </row>
    <row r="900" spans="2:14" x14ac:dyDescent="0.3">
      <c r="B900"/>
      <c r="D900"/>
      <c r="F900"/>
      <c r="G900"/>
      <c r="N900"/>
    </row>
    <row r="901" spans="2:14" x14ac:dyDescent="0.3">
      <c r="B901"/>
      <c r="D901"/>
      <c r="F901"/>
      <c r="G901"/>
      <c r="N901"/>
    </row>
    <row r="902" spans="2:14" x14ac:dyDescent="0.3">
      <c r="B902"/>
      <c r="D902"/>
      <c r="F902"/>
      <c r="G902"/>
      <c r="N902"/>
    </row>
    <row r="903" spans="2:14" x14ac:dyDescent="0.3">
      <c r="B903"/>
      <c r="D903"/>
      <c r="F903"/>
      <c r="G903"/>
      <c r="N903"/>
    </row>
    <row r="904" spans="2:14" x14ac:dyDescent="0.3">
      <c r="B904"/>
      <c r="D904"/>
      <c r="F904"/>
      <c r="G904"/>
      <c r="N904"/>
    </row>
    <row r="905" spans="2:14" x14ac:dyDescent="0.3">
      <c r="B905"/>
      <c r="D905"/>
      <c r="F905"/>
      <c r="G905"/>
      <c r="N905"/>
    </row>
    <row r="906" spans="2:14" x14ac:dyDescent="0.3">
      <c r="B906"/>
      <c r="D906"/>
      <c r="F906"/>
      <c r="G906"/>
      <c r="N906"/>
    </row>
    <row r="907" spans="2:14" x14ac:dyDescent="0.3">
      <c r="B907"/>
      <c r="D907"/>
      <c r="F907"/>
      <c r="G907"/>
      <c r="N907"/>
    </row>
    <row r="908" spans="2:14" x14ac:dyDescent="0.3">
      <c r="B908"/>
      <c r="D908"/>
      <c r="F908"/>
      <c r="G908"/>
      <c r="N908"/>
    </row>
    <row r="909" spans="2:14" x14ac:dyDescent="0.3">
      <c r="B909"/>
      <c r="D909"/>
      <c r="F909"/>
      <c r="G909"/>
      <c r="N909"/>
    </row>
    <row r="910" spans="2:14" x14ac:dyDescent="0.3">
      <c r="B910"/>
      <c r="D910"/>
      <c r="F910"/>
      <c r="G910"/>
      <c r="N910"/>
    </row>
    <row r="911" spans="2:14" x14ac:dyDescent="0.3">
      <c r="B911"/>
      <c r="D911"/>
      <c r="F911"/>
      <c r="G911"/>
      <c r="N911"/>
    </row>
    <row r="912" spans="2:14" x14ac:dyDescent="0.3">
      <c r="B912"/>
      <c r="D912"/>
      <c r="F912"/>
      <c r="G912"/>
      <c r="N912"/>
    </row>
    <row r="913" spans="2:14" x14ac:dyDescent="0.3">
      <c r="B913"/>
      <c r="D913"/>
      <c r="F913"/>
      <c r="G913"/>
      <c r="N913"/>
    </row>
    <row r="914" spans="2:14" x14ac:dyDescent="0.3">
      <c r="B914"/>
      <c r="D914"/>
      <c r="F914"/>
      <c r="G914"/>
      <c r="N914"/>
    </row>
    <row r="915" spans="2:14" x14ac:dyDescent="0.3">
      <c r="B915"/>
      <c r="D915"/>
      <c r="F915"/>
      <c r="G915"/>
      <c r="N915"/>
    </row>
    <row r="916" spans="2:14" x14ac:dyDescent="0.3">
      <c r="B916"/>
      <c r="D916"/>
      <c r="F916"/>
      <c r="G916"/>
      <c r="N916"/>
    </row>
    <row r="917" spans="2:14" x14ac:dyDescent="0.3">
      <c r="B917"/>
      <c r="D917"/>
      <c r="F917"/>
      <c r="G917"/>
      <c r="N917"/>
    </row>
    <row r="918" spans="2:14" x14ac:dyDescent="0.3">
      <c r="B918"/>
      <c r="D918"/>
      <c r="F918"/>
      <c r="G918"/>
      <c r="N918"/>
    </row>
    <row r="919" spans="2:14" x14ac:dyDescent="0.3">
      <c r="B919"/>
      <c r="D919"/>
      <c r="F919"/>
      <c r="G919"/>
      <c r="N919"/>
    </row>
    <row r="920" spans="2:14" x14ac:dyDescent="0.3">
      <c r="B920"/>
      <c r="D920"/>
      <c r="F920"/>
      <c r="G920"/>
      <c r="N920"/>
    </row>
    <row r="921" spans="2:14" x14ac:dyDescent="0.3">
      <c r="B921"/>
      <c r="D921"/>
      <c r="F921"/>
      <c r="G921"/>
      <c r="N921"/>
    </row>
    <row r="922" spans="2:14" x14ac:dyDescent="0.3">
      <c r="B922"/>
      <c r="D922"/>
      <c r="F922"/>
      <c r="G922"/>
      <c r="N922"/>
    </row>
    <row r="923" spans="2:14" x14ac:dyDescent="0.3">
      <c r="B923"/>
      <c r="D923"/>
      <c r="F923"/>
      <c r="G923"/>
      <c r="N923"/>
    </row>
    <row r="924" spans="2:14" x14ac:dyDescent="0.3">
      <c r="B924"/>
      <c r="D924"/>
      <c r="F924"/>
      <c r="G924"/>
      <c r="N924"/>
    </row>
    <row r="925" spans="2:14" x14ac:dyDescent="0.3">
      <c r="B925"/>
      <c r="D925"/>
      <c r="F925"/>
      <c r="G925"/>
      <c r="N925"/>
    </row>
    <row r="926" spans="2:14" x14ac:dyDescent="0.3">
      <c r="B926"/>
      <c r="D926"/>
      <c r="F926"/>
      <c r="G926"/>
      <c r="N926"/>
    </row>
    <row r="927" spans="2:14" x14ac:dyDescent="0.3">
      <c r="B927"/>
      <c r="D927"/>
      <c r="F927"/>
      <c r="G927"/>
      <c r="N927"/>
    </row>
    <row r="928" spans="2:14" x14ac:dyDescent="0.3">
      <c r="B928"/>
      <c r="D928"/>
      <c r="F928"/>
      <c r="G928"/>
      <c r="N928"/>
    </row>
    <row r="929" spans="2:14" x14ac:dyDescent="0.3">
      <c r="B929"/>
      <c r="D929"/>
      <c r="F929"/>
      <c r="G929"/>
      <c r="N929"/>
    </row>
    <row r="930" spans="2:14" x14ac:dyDescent="0.3">
      <c r="B930"/>
      <c r="D930"/>
      <c r="F930"/>
      <c r="G930"/>
      <c r="N930"/>
    </row>
    <row r="931" spans="2:14" x14ac:dyDescent="0.3">
      <c r="B931"/>
      <c r="D931"/>
      <c r="F931"/>
      <c r="G931"/>
      <c r="N931"/>
    </row>
    <row r="932" spans="2:14" x14ac:dyDescent="0.3">
      <c r="B932"/>
      <c r="D932"/>
      <c r="F932"/>
      <c r="G932"/>
      <c r="N932"/>
    </row>
    <row r="933" spans="2:14" x14ac:dyDescent="0.3">
      <c r="B933"/>
      <c r="D933"/>
      <c r="F933"/>
      <c r="G933"/>
      <c r="N933"/>
    </row>
    <row r="934" spans="2:14" x14ac:dyDescent="0.3">
      <c r="B934"/>
      <c r="D934"/>
      <c r="F934"/>
      <c r="G934"/>
      <c r="N934"/>
    </row>
    <row r="935" spans="2:14" x14ac:dyDescent="0.3">
      <c r="B935"/>
      <c r="D935"/>
      <c r="F935"/>
      <c r="G935"/>
      <c r="N935"/>
    </row>
    <row r="936" spans="2:14" x14ac:dyDescent="0.3">
      <c r="B936"/>
      <c r="D936"/>
      <c r="F936"/>
      <c r="G936"/>
      <c r="N936"/>
    </row>
    <row r="937" spans="2:14" x14ac:dyDescent="0.3">
      <c r="B937"/>
      <c r="D937"/>
      <c r="F937"/>
      <c r="G937"/>
      <c r="N937"/>
    </row>
    <row r="938" spans="2:14" x14ac:dyDescent="0.3">
      <c r="B938"/>
      <c r="D938"/>
      <c r="F938"/>
      <c r="G938"/>
      <c r="N938"/>
    </row>
    <row r="939" spans="2:14" x14ac:dyDescent="0.3">
      <c r="B939"/>
      <c r="D939"/>
      <c r="F939"/>
      <c r="G939"/>
      <c r="N939"/>
    </row>
    <row r="940" spans="2:14" x14ac:dyDescent="0.3">
      <c r="B940"/>
      <c r="D940"/>
      <c r="F940"/>
      <c r="G940"/>
      <c r="N940"/>
    </row>
    <row r="941" spans="2:14" x14ac:dyDescent="0.3">
      <c r="B941"/>
      <c r="D941"/>
      <c r="F941"/>
      <c r="G941"/>
      <c r="N941"/>
    </row>
    <row r="942" spans="2:14" x14ac:dyDescent="0.3">
      <c r="B942"/>
      <c r="D942"/>
      <c r="F942"/>
      <c r="G942"/>
      <c r="N942"/>
    </row>
    <row r="943" spans="2:14" x14ac:dyDescent="0.3">
      <c r="B943"/>
      <c r="D943"/>
      <c r="F943"/>
      <c r="G943"/>
      <c r="N943"/>
    </row>
    <row r="944" spans="2:14" x14ac:dyDescent="0.3">
      <c r="B944"/>
      <c r="D944"/>
      <c r="F944"/>
      <c r="G944"/>
      <c r="N944"/>
    </row>
    <row r="945" spans="2:14" x14ac:dyDescent="0.3">
      <c r="B945"/>
      <c r="D945"/>
      <c r="F945"/>
      <c r="G945"/>
      <c r="N945"/>
    </row>
    <row r="946" spans="2:14" x14ac:dyDescent="0.3">
      <c r="B946"/>
      <c r="D946"/>
      <c r="F946"/>
      <c r="G946"/>
      <c r="N946"/>
    </row>
    <row r="947" spans="2:14" x14ac:dyDescent="0.3">
      <c r="B947"/>
      <c r="D947"/>
      <c r="F947"/>
      <c r="G947"/>
      <c r="N947"/>
    </row>
    <row r="948" spans="2:14" x14ac:dyDescent="0.3">
      <c r="B948"/>
      <c r="D948"/>
      <c r="F948"/>
      <c r="G948"/>
      <c r="N948"/>
    </row>
    <row r="949" spans="2:14" x14ac:dyDescent="0.3">
      <c r="B949"/>
      <c r="D949"/>
      <c r="F949"/>
      <c r="G949"/>
      <c r="N949"/>
    </row>
    <row r="950" spans="2:14" x14ac:dyDescent="0.3">
      <c r="B950"/>
      <c r="D950"/>
      <c r="F950"/>
      <c r="G950"/>
      <c r="N950"/>
    </row>
    <row r="951" spans="2:14" x14ac:dyDescent="0.3">
      <c r="B951"/>
      <c r="D951"/>
      <c r="F951"/>
      <c r="G951"/>
      <c r="N951"/>
    </row>
    <row r="952" spans="2:14" x14ac:dyDescent="0.3">
      <c r="B952"/>
      <c r="D952"/>
      <c r="F952"/>
      <c r="G952"/>
      <c r="N952"/>
    </row>
    <row r="953" spans="2:14" x14ac:dyDescent="0.3">
      <c r="B953"/>
      <c r="D953"/>
      <c r="F953"/>
      <c r="G953"/>
      <c r="N953"/>
    </row>
    <row r="954" spans="2:14" x14ac:dyDescent="0.3">
      <c r="B954"/>
      <c r="D954"/>
      <c r="F954"/>
      <c r="G954"/>
      <c r="N954"/>
    </row>
    <row r="955" spans="2:14" x14ac:dyDescent="0.3">
      <c r="B955"/>
      <c r="D955"/>
      <c r="F955"/>
      <c r="G955"/>
      <c r="N955"/>
    </row>
    <row r="956" spans="2:14" x14ac:dyDescent="0.3">
      <c r="B956"/>
      <c r="D956"/>
      <c r="F956"/>
      <c r="G956"/>
      <c r="N956"/>
    </row>
    <row r="957" spans="2:14" x14ac:dyDescent="0.3">
      <c r="B957"/>
      <c r="D957"/>
      <c r="F957"/>
      <c r="G957"/>
      <c r="N957"/>
    </row>
    <row r="958" spans="2:14" x14ac:dyDescent="0.3">
      <c r="B958"/>
      <c r="D958"/>
      <c r="F958"/>
      <c r="G958"/>
      <c r="N958"/>
    </row>
    <row r="959" spans="2:14" x14ac:dyDescent="0.3">
      <c r="B959"/>
      <c r="D959"/>
      <c r="F959"/>
      <c r="G959"/>
      <c r="N959"/>
    </row>
    <row r="960" spans="2:14" x14ac:dyDescent="0.3">
      <c r="B960"/>
      <c r="D960"/>
      <c r="F960"/>
      <c r="G960"/>
      <c r="N960"/>
    </row>
    <row r="961" spans="2:14" x14ac:dyDescent="0.3">
      <c r="B961"/>
      <c r="D961"/>
      <c r="F961"/>
      <c r="G961"/>
      <c r="N961"/>
    </row>
    <row r="962" spans="2:14" x14ac:dyDescent="0.3">
      <c r="B962"/>
      <c r="D962"/>
      <c r="F962"/>
      <c r="G962"/>
      <c r="N962"/>
    </row>
    <row r="963" spans="2:14" x14ac:dyDescent="0.3">
      <c r="B963"/>
      <c r="D963"/>
      <c r="F963"/>
      <c r="G963"/>
      <c r="N963"/>
    </row>
    <row r="964" spans="2:14" x14ac:dyDescent="0.3">
      <c r="B964"/>
      <c r="D964"/>
      <c r="F964"/>
      <c r="G964"/>
      <c r="N964"/>
    </row>
    <row r="965" spans="2:14" x14ac:dyDescent="0.3">
      <c r="B965"/>
      <c r="D965"/>
      <c r="F965"/>
      <c r="G965"/>
      <c r="N965"/>
    </row>
    <row r="966" spans="2:14" x14ac:dyDescent="0.3">
      <c r="B966"/>
      <c r="D966"/>
      <c r="F966"/>
      <c r="G966"/>
      <c r="N966"/>
    </row>
    <row r="967" spans="2:14" x14ac:dyDescent="0.3">
      <c r="B967"/>
      <c r="D967"/>
      <c r="F967"/>
      <c r="G967"/>
      <c r="N967"/>
    </row>
    <row r="968" spans="2:14" x14ac:dyDescent="0.3">
      <c r="B968"/>
      <c r="D968"/>
      <c r="F968"/>
      <c r="G968"/>
      <c r="N968"/>
    </row>
    <row r="969" spans="2:14" x14ac:dyDescent="0.3">
      <c r="B969"/>
      <c r="D969"/>
      <c r="F969"/>
      <c r="G969"/>
      <c r="N969"/>
    </row>
    <row r="970" spans="2:14" x14ac:dyDescent="0.3">
      <c r="B970"/>
      <c r="D970"/>
      <c r="F970"/>
      <c r="G970"/>
      <c r="N970"/>
    </row>
    <row r="971" spans="2:14" x14ac:dyDescent="0.3">
      <c r="B971"/>
      <c r="D971"/>
      <c r="F971"/>
      <c r="G971"/>
      <c r="N971"/>
    </row>
    <row r="972" spans="2:14" x14ac:dyDescent="0.3">
      <c r="B972"/>
      <c r="D972"/>
      <c r="F972"/>
      <c r="G972"/>
      <c r="N972"/>
    </row>
    <row r="973" spans="2:14" x14ac:dyDescent="0.3">
      <c r="B973"/>
      <c r="D973"/>
      <c r="F973"/>
      <c r="G973"/>
      <c r="N973"/>
    </row>
    <row r="974" spans="2:14" x14ac:dyDescent="0.3">
      <c r="B974"/>
      <c r="D974"/>
      <c r="F974"/>
      <c r="G974"/>
      <c r="N974"/>
    </row>
    <row r="975" spans="2:14" x14ac:dyDescent="0.3">
      <c r="B975"/>
      <c r="D975"/>
      <c r="F975"/>
      <c r="G975"/>
      <c r="N975"/>
    </row>
    <row r="976" spans="2:14" x14ac:dyDescent="0.3">
      <c r="B976"/>
      <c r="D976"/>
      <c r="F976"/>
      <c r="G976"/>
      <c r="N976"/>
    </row>
    <row r="977" spans="2:14" x14ac:dyDescent="0.3">
      <c r="B977"/>
      <c r="D977"/>
      <c r="F977"/>
      <c r="G977"/>
      <c r="N977"/>
    </row>
    <row r="978" spans="2:14" x14ac:dyDescent="0.3">
      <c r="B978"/>
      <c r="D978"/>
      <c r="F978"/>
      <c r="G978"/>
      <c r="N978"/>
    </row>
    <row r="979" spans="2:14" x14ac:dyDescent="0.3">
      <c r="B979"/>
      <c r="D979"/>
      <c r="F979"/>
      <c r="G979"/>
      <c r="N979"/>
    </row>
    <row r="980" spans="2:14" x14ac:dyDescent="0.3">
      <c r="B980"/>
      <c r="D980"/>
      <c r="F980"/>
      <c r="G980"/>
      <c r="N980"/>
    </row>
    <row r="981" spans="2:14" x14ac:dyDescent="0.3">
      <c r="B981"/>
      <c r="D981"/>
      <c r="F981"/>
      <c r="G981"/>
      <c r="N981"/>
    </row>
    <row r="982" spans="2:14" x14ac:dyDescent="0.3">
      <c r="B982"/>
      <c r="D982"/>
      <c r="F982"/>
      <c r="G982"/>
      <c r="N982"/>
    </row>
    <row r="983" spans="2:14" x14ac:dyDescent="0.3">
      <c r="B983"/>
      <c r="D983"/>
      <c r="F983"/>
      <c r="G983"/>
      <c r="N983"/>
    </row>
    <row r="984" spans="2:14" x14ac:dyDescent="0.3">
      <c r="B984"/>
      <c r="D984"/>
      <c r="F984"/>
      <c r="G984"/>
      <c r="N984"/>
    </row>
    <row r="985" spans="2:14" x14ac:dyDescent="0.3">
      <c r="B985"/>
      <c r="D985"/>
      <c r="F985"/>
      <c r="G985"/>
      <c r="N985"/>
    </row>
    <row r="986" spans="2:14" x14ac:dyDescent="0.3">
      <c r="B986"/>
      <c r="D986"/>
      <c r="F986"/>
      <c r="G986"/>
      <c r="N986"/>
    </row>
    <row r="987" spans="2:14" x14ac:dyDescent="0.3">
      <c r="B987"/>
      <c r="D987"/>
      <c r="F987"/>
      <c r="G987"/>
      <c r="N987"/>
    </row>
    <row r="988" spans="2:14" x14ac:dyDescent="0.3">
      <c r="B988"/>
      <c r="D988"/>
      <c r="F988"/>
      <c r="G988"/>
      <c r="N988"/>
    </row>
    <row r="989" spans="2:14" x14ac:dyDescent="0.3">
      <c r="B989"/>
      <c r="D989"/>
      <c r="F989"/>
      <c r="G989"/>
      <c r="N989"/>
    </row>
  </sheetData>
  <phoneticPr fontId="4" type="noConversion"/>
  <conditionalFormatting sqref="A2:A60">
    <cfRule type="containsText" dxfId="28" priority="9" operator="containsText" text="OPEN">
      <formula>NOT(ISERROR(SEARCH("OPEN",A2)))</formula>
    </cfRule>
    <cfRule type="cellIs" dxfId="27" priority="11" operator="equal">
      <formula>"TO DO"</formula>
    </cfRule>
  </conditionalFormatting>
  <conditionalFormatting sqref="A2:A60">
    <cfRule type="containsText" dxfId="26" priority="10" operator="containsText" text="OK">
      <formula>NOT(ISERROR(SEARCH("OK",A2)))</formula>
    </cfRule>
  </conditionalFormatting>
  <conditionalFormatting sqref="D2:D60">
    <cfRule type="containsText" dxfId="25" priority="1" operator="containsText" text="En CP">
      <formula>NOT(ISERROR(SEARCH("En CP",D2)))</formula>
    </cfRule>
    <cfRule type="containsText" dxfId="24" priority="6" operator="containsText" text="No Reponse">
      <formula>NOT(ISERROR(SEARCH("No Reponse",D2)))</formula>
    </cfRule>
    <cfRule type="containsText" dxfId="23" priority="7" operator="containsText" text="OK">
      <formula>NOT(ISERROR(SEARCH("OK",D2)))</formula>
    </cfRule>
    <cfRule type="containsText" dxfId="22" priority="8" operator="containsText" text="Attente Réponse">
      <formula>NOT(ISERROR(SEARCH("Attente Réponse",D2)))</formula>
    </cfRule>
  </conditionalFormatting>
  <conditionalFormatting sqref="I2:I60">
    <cfRule type="containsText" dxfId="21" priority="5" operator="containsText" text="A valider">
      <formula>NOT(ISERROR(SEARCH("A valider",I2)))</formula>
    </cfRule>
  </conditionalFormatting>
  <conditionalFormatting sqref="Q36">
    <cfRule type="expression" dxfId="20" priority="4">
      <formula>"$I2&lt;&gt;Brouillon"</formula>
    </cfRule>
  </conditionalFormatting>
  <conditionalFormatting sqref="O1:O989">
    <cfRule type="containsText" dxfId="19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53078C3A-989C-4F11-A03A-4B5AB616FBC8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643E58B-84DA-427F-A421-4FB147A64274}">
          <x14:formula1>
            <xm:f>liste!$B$1:$B$4</xm:f>
          </x14:formula1>
          <xm:sqref>L2:L60</xm:sqref>
        </x14:dataValidation>
        <x14:dataValidation type="list" allowBlank="1" showInputMessage="1" showErrorMessage="1" xr:uid="{F862E7D4-9BE2-4C79-959F-36C581670A6D}">
          <x14:formula1>
            <xm:f>liste!$A$1:$A$7</xm:f>
          </x14:formula1>
          <xm:sqref>I2:I60 K2:K60</xm:sqref>
        </x14:dataValidation>
        <x14:dataValidation type="list" allowBlank="1" showInputMessage="1" showErrorMessage="1" xr:uid="{650AC90B-3E2E-4FF9-8B4E-CD9B6B2C8D44}">
          <x14:formula1>
            <xm:f>liste!$C$1:$C$7</xm:f>
          </x14:formula1>
          <xm:sqref>M2:M60</xm:sqref>
        </x14:dataValidation>
        <x14:dataValidation type="list" allowBlank="1" showInputMessage="1" showErrorMessage="1" xr:uid="{AA89A4C0-24F2-4B8A-A659-153A671B74D9}">
          <x14:formula1>
            <xm:f>liste!$F$1:$F$7</xm:f>
          </x14:formula1>
          <xm:sqref>D2:D60</xm:sqref>
        </x14:dataValidation>
        <x14:dataValidation type="list" allowBlank="1" showInputMessage="1" showErrorMessage="1" xr:uid="{75E3BE17-D2CE-466D-8AB6-7BB32F55C715}">
          <x14:formula1>
            <xm:f>liste!$E$1:$E$5</xm:f>
          </x14:formula1>
          <xm:sqref>G2:G60</xm:sqref>
        </x14:dataValidation>
        <x14:dataValidation type="list" allowBlank="1" showInputMessage="1" showErrorMessage="1" xr:uid="{2434565E-703A-411C-9B71-92F9DAE4CA81}">
          <x14:formula1>
            <xm:f>liste!$G$1:$G$2</xm:f>
          </x14:formula1>
          <xm:sqref>O2:O989</xm:sqref>
        </x14:dataValidation>
        <x14:dataValidation type="list" allowBlank="1" showInputMessage="1" showErrorMessage="1" xr:uid="{039C2C8D-A97A-4BAA-8D3E-6E07D1A58707}">
          <x14:formula1>
            <xm:f>liste!$D$1:$D$6</xm:f>
          </x14:formula1>
          <xm:sqref>C1:C989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Q60"/>
  <sheetViews>
    <sheetView topLeftCell="A201" workbookViewId="0">
      <selection activeCell="C223" sqref="C223"/>
    </sheetView>
  </sheetViews>
  <sheetFormatPr baseColWidth="10" defaultRowHeight="14.4" x14ac:dyDescent="0.3"/>
  <sheetData>
    <row r="1" spans="1:17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x14ac:dyDescent="0.3">
      <c r="A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x14ac:dyDescent="0.3">
      <c r="A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x14ac:dyDescent="0.3">
      <c r="A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x14ac:dyDescent="0.3">
      <c r="A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x14ac:dyDescent="0.3">
      <c r="A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x14ac:dyDescent="0.3">
      <c r="A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x14ac:dyDescent="0.3">
      <c r="A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x14ac:dyDescent="0.3">
      <c r="A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x14ac:dyDescent="0.3">
      <c r="A1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x14ac:dyDescent="0.3">
      <c r="A11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x14ac:dyDescent="0.3">
      <c r="A1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x14ac:dyDescent="0.3">
      <c r="A1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x14ac:dyDescent="0.3">
      <c r="A1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x14ac:dyDescent="0.3">
      <c r="A1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x14ac:dyDescent="0.3">
      <c r="A1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x14ac:dyDescent="0.3">
      <c r="A1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x14ac:dyDescent="0.3">
      <c r="A1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x14ac:dyDescent="0.3">
      <c r="A1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x14ac:dyDescent="0.3">
      <c r="A2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x14ac:dyDescent="0.3">
      <c r="A2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x14ac:dyDescent="0.3">
      <c r="A2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x14ac:dyDescent="0.3">
      <c r="A2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x14ac:dyDescent="0.3">
      <c r="A2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x14ac:dyDescent="0.3">
      <c r="A2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x14ac:dyDescent="0.3">
      <c r="A2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x14ac:dyDescent="0.3">
      <c r="A2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x14ac:dyDescent="0.3">
      <c r="A2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x14ac:dyDescent="0.3">
      <c r="A2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x14ac:dyDescent="0.3">
      <c r="A3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x14ac:dyDescent="0.3">
      <c r="A3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x14ac:dyDescent="0.3">
      <c r="A3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x14ac:dyDescent="0.3">
      <c r="A3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x14ac:dyDescent="0.3">
      <c r="A3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x14ac:dyDescent="0.3">
      <c r="A3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x14ac:dyDescent="0.3">
      <c r="A36" s="11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x14ac:dyDescent="0.3">
      <c r="A3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x14ac:dyDescent="0.3">
      <c r="A3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x14ac:dyDescent="0.3">
      <c r="A3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x14ac:dyDescent="0.3">
      <c r="A4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x14ac:dyDescent="0.3">
      <c r="A4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x14ac:dyDescent="0.3">
      <c r="A4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x14ac:dyDescent="0.3">
      <c r="A5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x14ac:dyDescent="0.3">
      <c r="A5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x14ac:dyDescent="0.3">
      <c r="A5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x14ac:dyDescent="0.3">
      <c r="A5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x14ac:dyDescent="0.3">
      <c r="A5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x14ac:dyDescent="0.3">
      <c r="A5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x14ac:dyDescent="0.3">
      <c r="A5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x14ac:dyDescent="0.3">
      <c r="A6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</sheetData>
  <phoneticPr fontId="4" type="noConversion"/>
  <conditionalFormatting sqref="A2:A60">
    <cfRule type="containsText" dxfId="108" priority="9" operator="containsText" text="OPEN">
      <formula>NOT(ISERROR(SEARCH("OPEN",A2)))</formula>
    </cfRule>
    <cfRule type="cellIs" dxfId="107" priority="11" operator="equal">
      <formula>"TO DO"</formula>
    </cfRule>
  </conditionalFormatting>
  <conditionalFormatting sqref="A2:A60">
    <cfRule type="containsText" dxfId="106" priority="10" operator="containsText" text="OK">
      <formula>NOT(ISERROR(SEARCH("OK",A2)))</formula>
    </cfRule>
  </conditionalFormatting>
  <conditionalFormatting sqref="D2:D60">
    <cfRule type="containsText" dxfId="105" priority="1" operator="containsText" text="En CP">
      <formula>NOT(ISERROR(SEARCH("En CP",D2)))</formula>
    </cfRule>
    <cfRule type="containsText" dxfId="104" priority="6" operator="containsText" text="No Reponse">
      <formula>NOT(ISERROR(SEARCH("No Reponse",D2)))</formula>
    </cfRule>
    <cfRule type="containsText" dxfId="103" priority="7" operator="containsText" text="OK">
      <formula>NOT(ISERROR(SEARCH("OK",D2)))</formula>
    </cfRule>
    <cfRule type="containsText" dxfId="102" priority="8" operator="containsText" text="Attente Réponse">
      <formula>NOT(ISERROR(SEARCH("Attente Réponse",D2)))</formula>
    </cfRule>
  </conditionalFormatting>
  <conditionalFormatting sqref="I2:I60">
    <cfRule type="containsText" dxfId="101" priority="5" operator="containsText" text="A valider">
      <formula>NOT(ISERROR(SEARCH("A valider",I2)))</formula>
    </cfRule>
  </conditionalFormatting>
  <conditionalFormatting sqref="Q36">
    <cfRule type="expression" dxfId="100" priority="4">
      <formula>"$I2&lt;&gt;Brouillon"</formula>
    </cfRule>
  </conditionalFormatting>
  <conditionalFormatting sqref="O1:O60">
    <cfRule type="containsText" dxfId="99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0BDAC06-2035-424C-BEC7-46790D397B81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8671D85F-AD86-4366-8BAF-D211C50C2427}">
          <x14:formula1>
            <xm:f>liste!$G$1:$G$2</xm:f>
          </x14:formula1>
          <xm:sqref>O2:O60</xm:sqref>
        </x14:dataValidation>
        <x14:dataValidation type="list" allowBlank="1" showInputMessage="1" showErrorMessage="1" xr:uid="{9F475884-7204-4887-BAAB-E31B7705C7E9}">
          <x14:formula1>
            <xm:f>liste!$D$1:$D$6</xm:f>
          </x14:formula1>
          <xm:sqref>C1:C60</xm:sqref>
        </x14:dataValidation>
        <x14:dataValidation type="list" allowBlank="1" showInputMessage="1" showErrorMessage="1" xr:uid="{7EDAE8EE-FC75-44DB-AD72-DA7A9BC860DA}">
          <x14:formula1>
            <xm:f>liste!$B$1:$B$4</xm:f>
          </x14:formula1>
          <xm:sqref>L2:L60</xm:sqref>
        </x14:dataValidation>
        <x14:dataValidation type="list" allowBlank="1" showInputMessage="1" showErrorMessage="1" xr:uid="{81B497B0-F5E8-4B23-8230-1544A587E9F5}">
          <x14:formula1>
            <xm:f>liste!$A$1:$A$7</xm:f>
          </x14:formula1>
          <xm:sqref>I2:I60 K2:K60</xm:sqref>
        </x14:dataValidation>
        <x14:dataValidation type="list" allowBlank="1" showInputMessage="1" showErrorMessage="1" xr:uid="{8D5E33C4-EF58-4C39-9805-CC9D7B98136F}">
          <x14:formula1>
            <xm:f>liste!$C$1:$C$7</xm:f>
          </x14:formula1>
          <xm:sqref>M2:M60</xm:sqref>
        </x14:dataValidation>
        <x14:dataValidation type="list" allowBlank="1" showInputMessage="1" showErrorMessage="1" xr:uid="{92934715-A43E-48FC-B5BF-74527FE6AE8C}">
          <x14:formula1>
            <xm:f>liste!$F$1:$F$7</xm:f>
          </x14:formula1>
          <xm:sqref>D2:D60</xm:sqref>
        </x14:dataValidation>
        <x14:dataValidation type="list" allowBlank="1" showInputMessage="1" showErrorMessage="1" xr:uid="{B522C1C6-16D1-4D25-BCB7-C0A13C631C3F}">
          <x14:formula1>
            <xm:f>liste!$E$1:$E$5</xm:f>
          </x14:formula1>
          <xm:sqref>G2:G60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Q990"/>
  <sheetViews>
    <sheetView topLeftCell="A132" workbookViewId="0">
      <selection activeCell="A61" sqref="A61:XFD990"/>
    </sheetView>
  </sheetViews>
  <sheetFormatPr baseColWidth="10" defaultRowHeight="14.4" x14ac:dyDescent="0.3"/>
  <sheetData>
    <row r="1" spans="1:17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x14ac:dyDescent="0.3">
      <c r="A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x14ac:dyDescent="0.3">
      <c r="A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x14ac:dyDescent="0.3">
      <c r="A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x14ac:dyDescent="0.3">
      <c r="A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x14ac:dyDescent="0.3">
      <c r="A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x14ac:dyDescent="0.3">
      <c r="A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x14ac:dyDescent="0.3">
      <c r="A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x14ac:dyDescent="0.3">
      <c r="A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x14ac:dyDescent="0.3">
      <c r="A1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x14ac:dyDescent="0.3">
      <c r="A11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x14ac:dyDescent="0.3">
      <c r="A1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x14ac:dyDescent="0.3">
      <c r="A1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x14ac:dyDescent="0.3">
      <c r="A1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x14ac:dyDescent="0.3">
      <c r="A1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x14ac:dyDescent="0.3">
      <c r="A1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x14ac:dyDescent="0.3">
      <c r="A1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x14ac:dyDescent="0.3">
      <c r="A1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x14ac:dyDescent="0.3">
      <c r="A1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x14ac:dyDescent="0.3">
      <c r="A2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x14ac:dyDescent="0.3">
      <c r="A2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x14ac:dyDescent="0.3">
      <c r="A2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x14ac:dyDescent="0.3">
      <c r="A2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x14ac:dyDescent="0.3">
      <c r="A2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x14ac:dyDescent="0.3">
      <c r="A2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x14ac:dyDescent="0.3">
      <c r="A2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x14ac:dyDescent="0.3">
      <c r="A2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x14ac:dyDescent="0.3">
      <c r="A2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x14ac:dyDescent="0.3">
      <c r="A2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x14ac:dyDescent="0.3">
      <c r="A3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x14ac:dyDescent="0.3">
      <c r="A3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x14ac:dyDescent="0.3">
      <c r="A3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x14ac:dyDescent="0.3">
      <c r="A3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x14ac:dyDescent="0.3">
      <c r="A3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x14ac:dyDescent="0.3">
      <c r="A3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x14ac:dyDescent="0.3">
      <c r="A36" s="11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x14ac:dyDescent="0.3">
      <c r="A3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x14ac:dyDescent="0.3">
      <c r="A3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x14ac:dyDescent="0.3">
      <c r="A3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x14ac:dyDescent="0.3">
      <c r="A4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x14ac:dyDescent="0.3">
      <c r="A4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x14ac:dyDescent="0.3">
      <c r="A4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x14ac:dyDescent="0.3">
      <c r="A5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x14ac:dyDescent="0.3">
      <c r="A5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x14ac:dyDescent="0.3">
      <c r="A5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x14ac:dyDescent="0.3">
      <c r="A5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x14ac:dyDescent="0.3">
      <c r="A5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x14ac:dyDescent="0.3">
      <c r="A5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x14ac:dyDescent="0.3">
      <c r="A5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x14ac:dyDescent="0.3">
      <c r="A6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  <row r="316" customFormat="1" x14ac:dyDescent="0.3"/>
    <row r="317" customFormat="1" x14ac:dyDescent="0.3"/>
    <row r="318" customFormat="1" x14ac:dyDescent="0.3"/>
    <row r="319" customFormat="1" x14ac:dyDescent="0.3"/>
    <row r="320" customFormat="1" x14ac:dyDescent="0.3"/>
    <row r="321" customFormat="1" x14ac:dyDescent="0.3"/>
    <row r="322" customFormat="1" x14ac:dyDescent="0.3"/>
    <row r="323" customFormat="1" x14ac:dyDescent="0.3"/>
    <row r="324" customFormat="1" x14ac:dyDescent="0.3"/>
    <row r="325" customFormat="1" x14ac:dyDescent="0.3"/>
    <row r="326" customFormat="1" x14ac:dyDescent="0.3"/>
    <row r="327" customFormat="1" x14ac:dyDescent="0.3"/>
    <row r="328" customFormat="1" x14ac:dyDescent="0.3"/>
    <row r="329" customFormat="1" x14ac:dyDescent="0.3"/>
    <row r="330" customFormat="1" x14ac:dyDescent="0.3"/>
    <row r="331" customFormat="1" x14ac:dyDescent="0.3"/>
    <row r="332" customFormat="1" x14ac:dyDescent="0.3"/>
    <row r="333" customFormat="1" x14ac:dyDescent="0.3"/>
    <row r="334" customFormat="1" x14ac:dyDescent="0.3"/>
    <row r="335" customFormat="1" x14ac:dyDescent="0.3"/>
    <row r="336" customFormat="1" x14ac:dyDescent="0.3"/>
    <row r="337" customFormat="1" x14ac:dyDescent="0.3"/>
    <row r="338" customFormat="1" x14ac:dyDescent="0.3"/>
    <row r="339" customFormat="1" x14ac:dyDescent="0.3"/>
    <row r="340" customFormat="1" x14ac:dyDescent="0.3"/>
    <row r="341" customFormat="1" x14ac:dyDescent="0.3"/>
    <row r="342" customFormat="1" x14ac:dyDescent="0.3"/>
    <row r="343" customFormat="1" x14ac:dyDescent="0.3"/>
    <row r="344" customFormat="1" x14ac:dyDescent="0.3"/>
    <row r="345" customFormat="1" x14ac:dyDescent="0.3"/>
    <row r="346" customFormat="1" x14ac:dyDescent="0.3"/>
    <row r="347" customFormat="1" x14ac:dyDescent="0.3"/>
    <row r="348" customFormat="1" x14ac:dyDescent="0.3"/>
    <row r="349" customFormat="1" x14ac:dyDescent="0.3"/>
    <row r="350" customFormat="1" x14ac:dyDescent="0.3"/>
    <row r="351" customFormat="1" x14ac:dyDescent="0.3"/>
    <row r="352" customFormat="1" x14ac:dyDescent="0.3"/>
    <row r="353" customFormat="1" x14ac:dyDescent="0.3"/>
    <row r="354" customFormat="1" x14ac:dyDescent="0.3"/>
    <row r="355" customFormat="1" x14ac:dyDescent="0.3"/>
    <row r="356" customFormat="1" x14ac:dyDescent="0.3"/>
    <row r="357" customFormat="1" x14ac:dyDescent="0.3"/>
    <row r="358" customFormat="1" x14ac:dyDescent="0.3"/>
    <row r="359" customFormat="1" x14ac:dyDescent="0.3"/>
    <row r="360" customFormat="1" x14ac:dyDescent="0.3"/>
    <row r="361" customFormat="1" x14ac:dyDescent="0.3"/>
    <row r="362" customFormat="1" x14ac:dyDescent="0.3"/>
    <row r="363" customFormat="1" x14ac:dyDescent="0.3"/>
    <row r="364" customFormat="1" x14ac:dyDescent="0.3"/>
    <row r="365" customFormat="1" x14ac:dyDescent="0.3"/>
    <row r="366" customFormat="1" x14ac:dyDescent="0.3"/>
    <row r="367" customFormat="1" x14ac:dyDescent="0.3"/>
    <row r="368" customFormat="1" x14ac:dyDescent="0.3"/>
    <row r="369" customFormat="1" x14ac:dyDescent="0.3"/>
    <row r="370" customFormat="1" x14ac:dyDescent="0.3"/>
    <row r="371" customFormat="1" x14ac:dyDescent="0.3"/>
    <row r="372" customFormat="1" x14ac:dyDescent="0.3"/>
    <row r="373" customFormat="1" x14ac:dyDescent="0.3"/>
    <row r="374" customFormat="1" x14ac:dyDescent="0.3"/>
    <row r="375" customFormat="1" x14ac:dyDescent="0.3"/>
    <row r="376" customFormat="1" x14ac:dyDescent="0.3"/>
    <row r="377" customFormat="1" x14ac:dyDescent="0.3"/>
    <row r="378" customFormat="1" x14ac:dyDescent="0.3"/>
    <row r="379" customFormat="1" x14ac:dyDescent="0.3"/>
    <row r="380" customFormat="1" x14ac:dyDescent="0.3"/>
    <row r="381" customFormat="1" x14ac:dyDescent="0.3"/>
    <row r="382" customFormat="1" x14ac:dyDescent="0.3"/>
    <row r="383" customFormat="1" x14ac:dyDescent="0.3"/>
    <row r="384" customFormat="1" x14ac:dyDescent="0.3"/>
    <row r="385" customFormat="1" x14ac:dyDescent="0.3"/>
    <row r="386" customFormat="1" x14ac:dyDescent="0.3"/>
    <row r="387" customFormat="1" x14ac:dyDescent="0.3"/>
    <row r="388" customFormat="1" x14ac:dyDescent="0.3"/>
    <row r="389" customFormat="1" x14ac:dyDescent="0.3"/>
    <row r="390" customFormat="1" x14ac:dyDescent="0.3"/>
    <row r="391" customFormat="1" x14ac:dyDescent="0.3"/>
    <row r="392" customFormat="1" x14ac:dyDescent="0.3"/>
    <row r="393" customFormat="1" x14ac:dyDescent="0.3"/>
    <row r="394" customFormat="1" x14ac:dyDescent="0.3"/>
    <row r="395" customFormat="1" x14ac:dyDescent="0.3"/>
    <row r="396" customFormat="1" x14ac:dyDescent="0.3"/>
    <row r="397" customFormat="1" x14ac:dyDescent="0.3"/>
    <row r="398" customFormat="1" x14ac:dyDescent="0.3"/>
    <row r="399" customFormat="1" x14ac:dyDescent="0.3"/>
    <row r="400" customFormat="1" x14ac:dyDescent="0.3"/>
    <row r="401" customFormat="1" x14ac:dyDescent="0.3"/>
    <row r="402" customFormat="1" x14ac:dyDescent="0.3"/>
    <row r="403" customFormat="1" x14ac:dyDescent="0.3"/>
    <row r="404" customFormat="1" x14ac:dyDescent="0.3"/>
    <row r="405" customFormat="1" x14ac:dyDescent="0.3"/>
    <row r="406" customFormat="1" x14ac:dyDescent="0.3"/>
    <row r="407" customFormat="1" x14ac:dyDescent="0.3"/>
    <row r="408" customFormat="1" x14ac:dyDescent="0.3"/>
    <row r="409" customFormat="1" x14ac:dyDescent="0.3"/>
    <row r="410" customFormat="1" x14ac:dyDescent="0.3"/>
    <row r="411" customFormat="1" x14ac:dyDescent="0.3"/>
    <row r="412" customFormat="1" x14ac:dyDescent="0.3"/>
    <row r="413" customFormat="1" x14ac:dyDescent="0.3"/>
    <row r="414" customFormat="1" x14ac:dyDescent="0.3"/>
    <row r="415" customFormat="1" x14ac:dyDescent="0.3"/>
    <row r="416" customFormat="1" x14ac:dyDescent="0.3"/>
    <row r="417" customFormat="1" x14ac:dyDescent="0.3"/>
    <row r="418" customFormat="1" x14ac:dyDescent="0.3"/>
    <row r="419" customFormat="1" x14ac:dyDescent="0.3"/>
    <row r="420" customFormat="1" x14ac:dyDescent="0.3"/>
    <row r="421" customFormat="1" x14ac:dyDescent="0.3"/>
    <row r="422" customFormat="1" x14ac:dyDescent="0.3"/>
    <row r="423" customFormat="1" x14ac:dyDescent="0.3"/>
    <row r="424" customFormat="1" x14ac:dyDescent="0.3"/>
    <row r="425" customFormat="1" x14ac:dyDescent="0.3"/>
    <row r="426" customFormat="1" x14ac:dyDescent="0.3"/>
    <row r="427" customFormat="1" x14ac:dyDescent="0.3"/>
    <row r="428" customFormat="1" x14ac:dyDescent="0.3"/>
    <row r="429" customFormat="1" x14ac:dyDescent="0.3"/>
    <row r="430" customFormat="1" x14ac:dyDescent="0.3"/>
    <row r="431" customFormat="1" x14ac:dyDescent="0.3"/>
    <row r="432" customFormat="1" x14ac:dyDescent="0.3"/>
    <row r="433" customFormat="1" x14ac:dyDescent="0.3"/>
    <row r="434" customFormat="1" x14ac:dyDescent="0.3"/>
    <row r="435" customFormat="1" x14ac:dyDescent="0.3"/>
    <row r="436" customFormat="1" x14ac:dyDescent="0.3"/>
    <row r="437" customFormat="1" x14ac:dyDescent="0.3"/>
    <row r="438" customFormat="1" x14ac:dyDescent="0.3"/>
    <row r="439" customFormat="1" x14ac:dyDescent="0.3"/>
    <row r="440" customFormat="1" x14ac:dyDescent="0.3"/>
    <row r="441" customFormat="1" x14ac:dyDescent="0.3"/>
    <row r="442" customFormat="1" x14ac:dyDescent="0.3"/>
    <row r="443" customFormat="1" x14ac:dyDescent="0.3"/>
    <row r="444" customFormat="1" x14ac:dyDescent="0.3"/>
    <row r="445" customFormat="1" x14ac:dyDescent="0.3"/>
    <row r="446" customFormat="1" x14ac:dyDescent="0.3"/>
    <row r="447" customFormat="1" x14ac:dyDescent="0.3"/>
    <row r="448" customFormat="1" x14ac:dyDescent="0.3"/>
    <row r="449" customFormat="1" x14ac:dyDescent="0.3"/>
    <row r="450" customFormat="1" x14ac:dyDescent="0.3"/>
    <row r="451" customFormat="1" x14ac:dyDescent="0.3"/>
    <row r="452" customFormat="1" x14ac:dyDescent="0.3"/>
    <row r="453" customFormat="1" x14ac:dyDescent="0.3"/>
    <row r="454" customFormat="1" x14ac:dyDescent="0.3"/>
    <row r="455" customFormat="1" x14ac:dyDescent="0.3"/>
    <row r="456" customFormat="1" x14ac:dyDescent="0.3"/>
    <row r="457" customFormat="1" x14ac:dyDescent="0.3"/>
    <row r="458" customFormat="1" x14ac:dyDescent="0.3"/>
    <row r="459" customFormat="1" x14ac:dyDescent="0.3"/>
    <row r="460" customFormat="1" x14ac:dyDescent="0.3"/>
    <row r="461" customFormat="1" x14ac:dyDescent="0.3"/>
    <row r="462" customFormat="1" x14ac:dyDescent="0.3"/>
    <row r="463" customFormat="1" x14ac:dyDescent="0.3"/>
    <row r="464" customFormat="1" x14ac:dyDescent="0.3"/>
    <row r="465" customFormat="1" x14ac:dyDescent="0.3"/>
    <row r="466" customFormat="1" x14ac:dyDescent="0.3"/>
    <row r="467" customFormat="1" x14ac:dyDescent="0.3"/>
    <row r="468" customFormat="1" x14ac:dyDescent="0.3"/>
    <row r="469" customFormat="1" x14ac:dyDescent="0.3"/>
    <row r="470" customFormat="1" x14ac:dyDescent="0.3"/>
    <row r="471" customFormat="1" x14ac:dyDescent="0.3"/>
    <row r="472" customFormat="1" x14ac:dyDescent="0.3"/>
    <row r="473" customFormat="1" x14ac:dyDescent="0.3"/>
    <row r="474" customFormat="1" x14ac:dyDescent="0.3"/>
    <row r="475" customFormat="1" x14ac:dyDescent="0.3"/>
    <row r="476" customFormat="1" x14ac:dyDescent="0.3"/>
    <row r="477" customFormat="1" x14ac:dyDescent="0.3"/>
    <row r="478" customFormat="1" x14ac:dyDescent="0.3"/>
    <row r="479" customFormat="1" x14ac:dyDescent="0.3"/>
    <row r="480" customFormat="1" x14ac:dyDescent="0.3"/>
    <row r="481" customFormat="1" x14ac:dyDescent="0.3"/>
    <row r="482" customFormat="1" x14ac:dyDescent="0.3"/>
    <row r="483" customFormat="1" x14ac:dyDescent="0.3"/>
    <row r="484" customFormat="1" x14ac:dyDescent="0.3"/>
    <row r="485" customFormat="1" x14ac:dyDescent="0.3"/>
    <row r="486" customFormat="1" x14ac:dyDescent="0.3"/>
    <row r="487" customFormat="1" x14ac:dyDescent="0.3"/>
    <row r="488" customFormat="1" x14ac:dyDescent="0.3"/>
    <row r="489" customFormat="1" x14ac:dyDescent="0.3"/>
    <row r="490" customFormat="1" x14ac:dyDescent="0.3"/>
    <row r="491" customFormat="1" x14ac:dyDescent="0.3"/>
    <row r="492" customFormat="1" x14ac:dyDescent="0.3"/>
    <row r="493" customFormat="1" x14ac:dyDescent="0.3"/>
    <row r="494" customFormat="1" x14ac:dyDescent="0.3"/>
    <row r="495" customFormat="1" x14ac:dyDescent="0.3"/>
    <row r="496" customFormat="1" x14ac:dyDescent="0.3"/>
    <row r="497" customFormat="1" x14ac:dyDescent="0.3"/>
    <row r="498" customFormat="1" x14ac:dyDescent="0.3"/>
    <row r="499" customFormat="1" x14ac:dyDescent="0.3"/>
    <row r="500" customFormat="1" x14ac:dyDescent="0.3"/>
    <row r="501" customFormat="1" x14ac:dyDescent="0.3"/>
    <row r="502" customFormat="1" x14ac:dyDescent="0.3"/>
    <row r="503" customFormat="1" x14ac:dyDescent="0.3"/>
    <row r="504" customFormat="1" x14ac:dyDescent="0.3"/>
    <row r="505" customFormat="1" x14ac:dyDescent="0.3"/>
    <row r="506" customFormat="1" x14ac:dyDescent="0.3"/>
    <row r="507" customFormat="1" x14ac:dyDescent="0.3"/>
    <row r="508" customFormat="1" x14ac:dyDescent="0.3"/>
    <row r="509" customFormat="1" x14ac:dyDescent="0.3"/>
    <row r="510" customFormat="1" x14ac:dyDescent="0.3"/>
    <row r="511" customFormat="1" x14ac:dyDescent="0.3"/>
    <row r="512" customFormat="1" x14ac:dyDescent="0.3"/>
    <row r="513" customFormat="1" x14ac:dyDescent="0.3"/>
    <row r="514" customFormat="1" x14ac:dyDescent="0.3"/>
    <row r="515" customFormat="1" x14ac:dyDescent="0.3"/>
    <row r="516" customFormat="1" x14ac:dyDescent="0.3"/>
    <row r="517" customFormat="1" x14ac:dyDescent="0.3"/>
    <row r="518" customFormat="1" x14ac:dyDescent="0.3"/>
    <row r="519" customFormat="1" x14ac:dyDescent="0.3"/>
    <row r="520" customFormat="1" x14ac:dyDescent="0.3"/>
    <row r="521" customFormat="1" x14ac:dyDescent="0.3"/>
    <row r="522" customFormat="1" x14ac:dyDescent="0.3"/>
    <row r="523" customFormat="1" x14ac:dyDescent="0.3"/>
    <row r="524" customFormat="1" x14ac:dyDescent="0.3"/>
    <row r="525" customFormat="1" x14ac:dyDescent="0.3"/>
    <row r="526" customFormat="1" x14ac:dyDescent="0.3"/>
    <row r="527" customFormat="1" x14ac:dyDescent="0.3"/>
    <row r="528" customFormat="1" x14ac:dyDescent="0.3"/>
    <row r="529" customFormat="1" x14ac:dyDescent="0.3"/>
    <row r="530" customFormat="1" x14ac:dyDescent="0.3"/>
    <row r="531" customFormat="1" x14ac:dyDescent="0.3"/>
    <row r="532" customFormat="1" x14ac:dyDescent="0.3"/>
    <row r="533" customFormat="1" x14ac:dyDescent="0.3"/>
    <row r="534" customFormat="1" x14ac:dyDescent="0.3"/>
    <row r="535" customFormat="1" x14ac:dyDescent="0.3"/>
    <row r="536" customFormat="1" x14ac:dyDescent="0.3"/>
    <row r="537" customFormat="1" x14ac:dyDescent="0.3"/>
    <row r="538" customFormat="1" x14ac:dyDescent="0.3"/>
    <row r="539" customFormat="1" x14ac:dyDescent="0.3"/>
    <row r="540" customFormat="1" x14ac:dyDescent="0.3"/>
    <row r="541" customFormat="1" x14ac:dyDescent="0.3"/>
    <row r="542" customFormat="1" x14ac:dyDescent="0.3"/>
    <row r="543" customFormat="1" x14ac:dyDescent="0.3"/>
    <row r="544" customFormat="1" x14ac:dyDescent="0.3"/>
    <row r="545" customFormat="1" x14ac:dyDescent="0.3"/>
    <row r="546" customFormat="1" x14ac:dyDescent="0.3"/>
    <row r="547" customFormat="1" x14ac:dyDescent="0.3"/>
    <row r="548" customFormat="1" x14ac:dyDescent="0.3"/>
    <row r="549" customFormat="1" x14ac:dyDescent="0.3"/>
    <row r="550" customFormat="1" x14ac:dyDescent="0.3"/>
    <row r="551" customFormat="1" x14ac:dyDescent="0.3"/>
    <row r="552" customFormat="1" x14ac:dyDescent="0.3"/>
    <row r="553" customFormat="1" x14ac:dyDescent="0.3"/>
    <row r="554" customFormat="1" x14ac:dyDescent="0.3"/>
    <row r="555" customFormat="1" x14ac:dyDescent="0.3"/>
    <row r="556" customFormat="1" x14ac:dyDescent="0.3"/>
    <row r="557" customFormat="1" x14ac:dyDescent="0.3"/>
    <row r="558" customFormat="1" x14ac:dyDescent="0.3"/>
    <row r="559" customFormat="1" x14ac:dyDescent="0.3"/>
    <row r="560" customFormat="1" x14ac:dyDescent="0.3"/>
    <row r="561" customFormat="1" x14ac:dyDescent="0.3"/>
    <row r="562" customFormat="1" x14ac:dyDescent="0.3"/>
    <row r="563" customFormat="1" x14ac:dyDescent="0.3"/>
    <row r="564" customFormat="1" x14ac:dyDescent="0.3"/>
    <row r="565" customFormat="1" x14ac:dyDescent="0.3"/>
    <row r="566" customFormat="1" x14ac:dyDescent="0.3"/>
    <row r="567" customFormat="1" x14ac:dyDescent="0.3"/>
    <row r="568" customFormat="1" x14ac:dyDescent="0.3"/>
    <row r="569" customFormat="1" x14ac:dyDescent="0.3"/>
    <row r="570" customFormat="1" x14ac:dyDescent="0.3"/>
    <row r="571" customFormat="1" x14ac:dyDescent="0.3"/>
    <row r="572" customFormat="1" x14ac:dyDescent="0.3"/>
    <row r="573" customFormat="1" x14ac:dyDescent="0.3"/>
    <row r="574" customFormat="1" x14ac:dyDescent="0.3"/>
    <row r="575" customFormat="1" x14ac:dyDescent="0.3"/>
    <row r="576" customFormat="1" x14ac:dyDescent="0.3"/>
    <row r="577" customFormat="1" x14ac:dyDescent="0.3"/>
    <row r="578" customFormat="1" x14ac:dyDescent="0.3"/>
    <row r="579" customFormat="1" x14ac:dyDescent="0.3"/>
    <row r="580" customFormat="1" x14ac:dyDescent="0.3"/>
    <row r="581" customFormat="1" x14ac:dyDescent="0.3"/>
    <row r="582" customFormat="1" x14ac:dyDescent="0.3"/>
    <row r="583" customFormat="1" x14ac:dyDescent="0.3"/>
    <row r="584" customFormat="1" x14ac:dyDescent="0.3"/>
    <row r="585" customFormat="1" x14ac:dyDescent="0.3"/>
    <row r="586" customFormat="1" x14ac:dyDescent="0.3"/>
    <row r="587" customFormat="1" x14ac:dyDescent="0.3"/>
    <row r="588" customFormat="1" x14ac:dyDescent="0.3"/>
    <row r="589" customFormat="1" x14ac:dyDescent="0.3"/>
    <row r="590" customFormat="1" x14ac:dyDescent="0.3"/>
    <row r="591" customFormat="1" x14ac:dyDescent="0.3"/>
    <row r="592" customFormat="1" x14ac:dyDescent="0.3"/>
    <row r="593" customFormat="1" x14ac:dyDescent="0.3"/>
    <row r="594" customFormat="1" x14ac:dyDescent="0.3"/>
    <row r="595" customFormat="1" x14ac:dyDescent="0.3"/>
    <row r="596" customFormat="1" x14ac:dyDescent="0.3"/>
    <row r="597" customFormat="1" x14ac:dyDescent="0.3"/>
    <row r="598" customFormat="1" x14ac:dyDescent="0.3"/>
    <row r="599" customFormat="1" x14ac:dyDescent="0.3"/>
    <row r="600" customFormat="1" x14ac:dyDescent="0.3"/>
    <row r="601" customFormat="1" x14ac:dyDescent="0.3"/>
    <row r="602" customFormat="1" x14ac:dyDescent="0.3"/>
    <row r="603" customFormat="1" x14ac:dyDescent="0.3"/>
    <row r="604" customFormat="1" x14ac:dyDescent="0.3"/>
    <row r="605" customFormat="1" x14ac:dyDescent="0.3"/>
    <row r="606" customFormat="1" x14ac:dyDescent="0.3"/>
    <row r="607" customFormat="1" x14ac:dyDescent="0.3"/>
    <row r="608" customFormat="1" x14ac:dyDescent="0.3"/>
    <row r="609" customFormat="1" x14ac:dyDescent="0.3"/>
    <row r="610" customFormat="1" x14ac:dyDescent="0.3"/>
    <row r="611" customFormat="1" x14ac:dyDescent="0.3"/>
    <row r="612" customFormat="1" x14ac:dyDescent="0.3"/>
    <row r="613" customFormat="1" x14ac:dyDescent="0.3"/>
    <row r="614" customFormat="1" x14ac:dyDescent="0.3"/>
    <row r="615" customFormat="1" x14ac:dyDescent="0.3"/>
    <row r="616" customFormat="1" x14ac:dyDescent="0.3"/>
    <row r="617" customFormat="1" x14ac:dyDescent="0.3"/>
    <row r="618" customFormat="1" x14ac:dyDescent="0.3"/>
    <row r="619" customFormat="1" x14ac:dyDescent="0.3"/>
    <row r="620" customFormat="1" x14ac:dyDescent="0.3"/>
    <row r="621" customFormat="1" x14ac:dyDescent="0.3"/>
    <row r="622" customFormat="1" x14ac:dyDescent="0.3"/>
    <row r="623" customFormat="1" x14ac:dyDescent="0.3"/>
    <row r="624" customFormat="1" x14ac:dyDescent="0.3"/>
    <row r="625" customFormat="1" x14ac:dyDescent="0.3"/>
    <row r="626" customFormat="1" x14ac:dyDescent="0.3"/>
    <row r="627" customFormat="1" x14ac:dyDescent="0.3"/>
    <row r="628" customFormat="1" x14ac:dyDescent="0.3"/>
    <row r="629" customFormat="1" x14ac:dyDescent="0.3"/>
    <row r="630" customFormat="1" x14ac:dyDescent="0.3"/>
    <row r="631" customFormat="1" x14ac:dyDescent="0.3"/>
    <row r="632" customFormat="1" x14ac:dyDescent="0.3"/>
    <row r="633" customFormat="1" x14ac:dyDescent="0.3"/>
    <row r="634" customFormat="1" x14ac:dyDescent="0.3"/>
    <row r="635" customFormat="1" x14ac:dyDescent="0.3"/>
    <row r="636" customFormat="1" x14ac:dyDescent="0.3"/>
    <row r="637" customFormat="1" x14ac:dyDescent="0.3"/>
    <row r="638" customFormat="1" x14ac:dyDescent="0.3"/>
    <row r="639" customFormat="1" x14ac:dyDescent="0.3"/>
    <row r="640" customFormat="1" x14ac:dyDescent="0.3"/>
    <row r="641" customFormat="1" x14ac:dyDescent="0.3"/>
    <row r="642" customFormat="1" x14ac:dyDescent="0.3"/>
    <row r="643" customFormat="1" x14ac:dyDescent="0.3"/>
    <row r="644" customFormat="1" x14ac:dyDescent="0.3"/>
    <row r="645" customFormat="1" x14ac:dyDescent="0.3"/>
    <row r="646" customFormat="1" x14ac:dyDescent="0.3"/>
    <row r="647" customFormat="1" x14ac:dyDescent="0.3"/>
    <row r="648" customFormat="1" x14ac:dyDescent="0.3"/>
    <row r="649" customFormat="1" x14ac:dyDescent="0.3"/>
    <row r="650" customFormat="1" x14ac:dyDescent="0.3"/>
    <row r="651" customFormat="1" x14ac:dyDescent="0.3"/>
    <row r="652" customFormat="1" x14ac:dyDescent="0.3"/>
    <row r="653" customFormat="1" x14ac:dyDescent="0.3"/>
    <row r="654" customFormat="1" x14ac:dyDescent="0.3"/>
    <row r="655" customFormat="1" x14ac:dyDescent="0.3"/>
    <row r="656" customFormat="1" x14ac:dyDescent="0.3"/>
    <row r="657" customFormat="1" x14ac:dyDescent="0.3"/>
    <row r="658" customFormat="1" x14ac:dyDescent="0.3"/>
    <row r="659" customFormat="1" x14ac:dyDescent="0.3"/>
    <row r="660" customFormat="1" x14ac:dyDescent="0.3"/>
    <row r="661" customFormat="1" x14ac:dyDescent="0.3"/>
    <row r="662" customFormat="1" x14ac:dyDescent="0.3"/>
    <row r="663" customFormat="1" x14ac:dyDescent="0.3"/>
    <row r="664" customFormat="1" x14ac:dyDescent="0.3"/>
    <row r="665" customFormat="1" x14ac:dyDescent="0.3"/>
    <row r="666" customFormat="1" x14ac:dyDescent="0.3"/>
    <row r="667" customFormat="1" x14ac:dyDescent="0.3"/>
    <row r="668" customFormat="1" x14ac:dyDescent="0.3"/>
    <row r="669" customFormat="1" x14ac:dyDescent="0.3"/>
    <row r="670" customFormat="1" x14ac:dyDescent="0.3"/>
    <row r="671" customFormat="1" x14ac:dyDescent="0.3"/>
    <row r="672" customFormat="1" x14ac:dyDescent="0.3"/>
    <row r="673" customFormat="1" x14ac:dyDescent="0.3"/>
    <row r="674" customFormat="1" x14ac:dyDescent="0.3"/>
    <row r="675" customFormat="1" x14ac:dyDescent="0.3"/>
    <row r="676" customFormat="1" x14ac:dyDescent="0.3"/>
    <row r="677" customFormat="1" x14ac:dyDescent="0.3"/>
    <row r="678" customFormat="1" x14ac:dyDescent="0.3"/>
    <row r="679" customFormat="1" x14ac:dyDescent="0.3"/>
    <row r="680" customFormat="1" x14ac:dyDescent="0.3"/>
    <row r="681" customFormat="1" x14ac:dyDescent="0.3"/>
    <row r="682" customFormat="1" x14ac:dyDescent="0.3"/>
    <row r="683" customFormat="1" x14ac:dyDescent="0.3"/>
    <row r="684" customFormat="1" x14ac:dyDescent="0.3"/>
    <row r="685" customFormat="1" x14ac:dyDescent="0.3"/>
    <row r="686" customFormat="1" x14ac:dyDescent="0.3"/>
    <row r="687" customFormat="1" x14ac:dyDescent="0.3"/>
    <row r="688" customFormat="1" x14ac:dyDescent="0.3"/>
    <row r="689" customFormat="1" x14ac:dyDescent="0.3"/>
    <row r="690" customFormat="1" x14ac:dyDescent="0.3"/>
    <row r="691" customFormat="1" x14ac:dyDescent="0.3"/>
    <row r="692" customFormat="1" x14ac:dyDescent="0.3"/>
    <row r="693" customFormat="1" x14ac:dyDescent="0.3"/>
    <row r="694" customFormat="1" x14ac:dyDescent="0.3"/>
    <row r="695" customFormat="1" x14ac:dyDescent="0.3"/>
    <row r="696" customFormat="1" x14ac:dyDescent="0.3"/>
    <row r="697" customFormat="1" x14ac:dyDescent="0.3"/>
    <row r="698" customFormat="1" x14ac:dyDescent="0.3"/>
    <row r="699" customFormat="1" x14ac:dyDescent="0.3"/>
    <row r="700" customFormat="1" x14ac:dyDescent="0.3"/>
    <row r="701" customFormat="1" x14ac:dyDescent="0.3"/>
    <row r="702" customFormat="1" x14ac:dyDescent="0.3"/>
    <row r="703" customFormat="1" x14ac:dyDescent="0.3"/>
    <row r="704" customFormat="1" x14ac:dyDescent="0.3"/>
    <row r="705" customFormat="1" x14ac:dyDescent="0.3"/>
    <row r="706" customFormat="1" x14ac:dyDescent="0.3"/>
    <row r="707" customFormat="1" x14ac:dyDescent="0.3"/>
    <row r="708" customFormat="1" x14ac:dyDescent="0.3"/>
    <row r="709" customFormat="1" x14ac:dyDescent="0.3"/>
    <row r="710" customFormat="1" x14ac:dyDescent="0.3"/>
    <row r="711" customFormat="1" x14ac:dyDescent="0.3"/>
    <row r="712" customFormat="1" x14ac:dyDescent="0.3"/>
    <row r="713" customFormat="1" x14ac:dyDescent="0.3"/>
    <row r="714" customFormat="1" x14ac:dyDescent="0.3"/>
    <row r="715" customFormat="1" x14ac:dyDescent="0.3"/>
    <row r="716" customFormat="1" x14ac:dyDescent="0.3"/>
    <row r="717" customFormat="1" x14ac:dyDescent="0.3"/>
    <row r="718" customFormat="1" x14ac:dyDescent="0.3"/>
    <row r="719" customFormat="1" x14ac:dyDescent="0.3"/>
    <row r="720" customFormat="1" x14ac:dyDescent="0.3"/>
    <row r="721" customFormat="1" x14ac:dyDescent="0.3"/>
    <row r="722" customFormat="1" x14ac:dyDescent="0.3"/>
    <row r="723" customFormat="1" x14ac:dyDescent="0.3"/>
    <row r="724" customFormat="1" x14ac:dyDescent="0.3"/>
    <row r="725" customFormat="1" x14ac:dyDescent="0.3"/>
    <row r="726" customFormat="1" x14ac:dyDescent="0.3"/>
    <row r="727" customFormat="1" x14ac:dyDescent="0.3"/>
    <row r="728" customFormat="1" x14ac:dyDescent="0.3"/>
    <row r="729" customFormat="1" x14ac:dyDescent="0.3"/>
    <row r="730" customFormat="1" x14ac:dyDescent="0.3"/>
    <row r="731" customFormat="1" x14ac:dyDescent="0.3"/>
    <row r="732" customFormat="1" x14ac:dyDescent="0.3"/>
    <row r="733" customFormat="1" x14ac:dyDescent="0.3"/>
    <row r="734" customFormat="1" x14ac:dyDescent="0.3"/>
    <row r="735" customFormat="1" x14ac:dyDescent="0.3"/>
    <row r="736" customFormat="1" x14ac:dyDescent="0.3"/>
    <row r="737" customFormat="1" x14ac:dyDescent="0.3"/>
    <row r="738" customFormat="1" x14ac:dyDescent="0.3"/>
    <row r="739" customFormat="1" x14ac:dyDescent="0.3"/>
    <row r="740" customFormat="1" x14ac:dyDescent="0.3"/>
    <row r="741" customFormat="1" x14ac:dyDescent="0.3"/>
    <row r="742" customFormat="1" x14ac:dyDescent="0.3"/>
    <row r="743" customFormat="1" x14ac:dyDescent="0.3"/>
    <row r="744" customFormat="1" x14ac:dyDescent="0.3"/>
    <row r="745" customFormat="1" x14ac:dyDescent="0.3"/>
    <row r="746" customFormat="1" x14ac:dyDescent="0.3"/>
    <row r="747" customFormat="1" x14ac:dyDescent="0.3"/>
    <row r="748" customFormat="1" x14ac:dyDescent="0.3"/>
    <row r="749" customFormat="1" x14ac:dyDescent="0.3"/>
    <row r="750" customFormat="1" x14ac:dyDescent="0.3"/>
    <row r="751" customFormat="1" x14ac:dyDescent="0.3"/>
    <row r="752" customFormat="1" x14ac:dyDescent="0.3"/>
    <row r="753" customFormat="1" x14ac:dyDescent="0.3"/>
    <row r="754" customFormat="1" x14ac:dyDescent="0.3"/>
    <row r="755" customFormat="1" x14ac:dyDescent="0.3"/>
    <row r="756" customFormat="1" x14ac:dyDescent="0.3"/>
    <row r="757" customFormat="1" x14ac:dyDescent="0.3"/>
    <row r="758" customFormat="1" x14ac:dyDescent="0.3"/>
    <row r="759" customFormat="1" x14ac:dyDescent="0.3"/>
    <row r="760" customFormat="1" x14ac:dyDescent="0.3"/>
    <row r="761" customFormat="1" x14ac:dyDescent="0.3"/>
    <row r="762" customFormat="1" x14ac:dyDescent="0.3"/>
    <row r="763" customFormat="1" x14ac:dyDescent="0.3"/>
    <row r="764" customFormat="1" x14ac:dyDescent="0.3"/>
    <row r="765" customFormat="1" x14ac:dyDescent="0.3"/>
    <row r="766" customFormat="1" x14ac:dyDescent="0.3"/>
    <row r="767" customFormat="1" x14ac:dyDescent="0.3"/>
    <row r="768" customFormat="1" x14ac:dyDescent="0.3"/>
    <row r="769" customFormat="1" x14ac:dyDescent="0.3"/>
    <row r="770" customFormat="1" x14ac:dyDescent="0.3"/>
    <row r="771" customFormat="1" x14ac:dyDescent="0.3"/>
    <row r="772" customFormat="1" x14ac:dyDescent="0.3"/>
    <row r="773" customFormat="1" x14ac:dyDescent="0.3"/>
    <row r="774" customFormat="1" x14ac:dyDescent="0.3"/>
    <row r="775" customFormat="1" x14ac:dyDescent="0.3"/>
    <row r="776" customFormat="1" x14ac:dyDescent="0.3"/>
    <row r="777" customFormat="1" x14ac:dyDescent="0.3"/>
    <row r="778" customFormat="1" x14ac:dyDescent="0.3"/>
    <row r="779" customFormat="1" x14ac:dyDescent="0.3"/>
    <row r="780" customFormat="1" x14ac:dyDescent="0.3"/>
    <row r="781" customFormat="1" x14ac:dyDescent="0.3"/>
    <row r="782" customFormat="1" x14ac:dyDescent="0.3"/>
    <row r="783" customFormat="1" x14ac:dyDescent="0.3"/>
    <row r="784" customFormat="1" x14ac:dyDescent="0.3"/>
    <row r="785" customFormat="1" x14ac:dyDescent="0.3"/>
    <row r="786" customFormat="1" x14ac:dyDescent="0.3"/>
    <row r="787" customFormat="1" x14ac:dyDescent="0.3"/>
    <row r="788" customFormat="1" x14ac:dyDescent="0.3"/>
    <row r="789" customFormat="1" x14ac:dyDescent="0.3"/>
    <row r="790" customFormat="1" x14ac:dyDescent="0.3"/>
    <row r="791" customFormat="1" x14ac:dyDescent="0.3"/>
    <row r="792" customFormat="1" x14ac:dyDescent="0.3"/>
    <row r="793" customFormat="1" x14ac:dyDescent="0.3"/>
    <row r="794" customFormat="1" x14ac:dyDescent="0.3"/>
    <row r="795" customFormat="1" x14ac:dyDescent="0.3"/>
    <row r="796" customFormat="1" x14ac:dyDescent="0.3"/>
    <row r="797" customFormat="1" x14ac:dyDescent="0.3"/>
    <row r="798" customFormat="1" x14ac:dyDescent="0.3"/>
    <row r="799" customFormat="1" x14ac:dyDescent="0.3"/>
    <row r="800" customFormat="1" x14ac:dyDescent="0.3"/>
    <row r="801" customFormat="1" x14ac:dyDescent="0.3"/>
    <row r="802" customFormat="1" x14ac:dyDescent="0.3"/>
    <row r="803" customFormat="1" x14ac:dyDescent="0.3"/>
    <row r="804" customFormat="1" x14ac:dyDescent="0.3"/>
    <row r="805" customFormat="1" x14ac:dyDescent="0.3"/>
    <row r="806" customFormat="1" x14ac:dyDescent="0.3"/>
    <row r="807" customFormat="1" x14ac:dyDescent="0.3"/>
    <row r="808" customFormat="1" x14ac:dyDescent="0.3"/>
    <row r="809" customFormat="1" x14ac:dyDescent="0.3"/>
    <row r="810" customFormat="1" x14ac:dyDescent="0.3"/>
    <row r="811" customFormat="1" x14ac:dyDescent="0.3"/>
    <row r="812" customFormat="1" x14ac:dyDescent="0.3"/>
    <row r="813" customFormat="1" x14ac:dyDescent="0.3"/>
    <row r="814" customFormat="1" x14ac:dyDescent="0.3"/>
    <row r="815" customFormat="1" x14ac:dyDescent="0.3"/>
    <row r="816" customFormat="1" x14ac:dyDescent="0.3"/>
    <row r="817" customFormat="1" x14ac:dyDescent="0.3"/>
    <row r="818" customFormat="1" x14ac:dyDescent="0.3"/>
    <row r="819" customFormat="1" x14ac:dyDescent="0.3"/>
    <row r="820" customFormat="1" x14ac:dyDescent="0.3"/>
    <row r="821" customFormat="1" x14ac:dyDescent="0.3"/>
    <row r="822" customFormat="1" x14ac:dyDescent="0.3"/>
    <row r="823" customFormat="1" x14ac:dyDescent="0.3"/>
    <row r="824" customFormat="1" x14ac:dyDescent="0.3"/>
    <row r="825" customFormat="1" x14ac:dyDescent="0.3"/>
    <row r="826" customFormat="1" x14ac:dyDescent="0.3"/>
    <row r="827" customFormat="1" x14ac:dyDescent="0.3"/>
    <row r="828" customFormat="1" x14ac:dyDescent="0.3"/>
    <row r="829" customFormat="1" x14ac:dyDescent="0.3"/>
    <row r="830" customFormat="1" x14ac:dyDescent="0.3"/>
    <row r="831" customFormat="1" x14ac:dyDescent="0.3"/>
    <row r="832" customFormat="1" x14ac:dyDescent="0.3"/>
    <row r="833" customFormat="1" x14ac:dyDescent="0.3"/>
    <row r="834" customFormat="1" x14ac:dyDescent="0.3"/>
    <row r="835" customFormat="1" x14ac:dyDescent="0.3"/>
    <row r="836" customFormat="1" x14ac:dyDescent="0.3"/>
    <row r="837" customFormat="1" x14ac:dyDescent="0.3"/>
    <row r="838" customFormat="1" x14ac:dyDescent="0.3"/>
    <row r="839" customFormat="1" x14ac:dyDescent="0.3"/>
    <row r="840" customFormat="1" x14ac:dyDescent="0.3"/>
    <row r="841" customFormat="1" x14ac:dyDescent="0.3"/>
    <row r="842" customFormat="1" x14ac:dyDescent="0.3"/>
    <row r="843" customFormat="1" x14ac:dyDescent="0.3"/>
    <row r="844" customFormat="1" x14ac:dyDescent="0.3"/>
    <row r="845" customFormat="1" x14ac:dyDescent="0.3"/>
    <row r="846" customFormat="1" x14ac:dyDescent="0.3"/>
    <row r="847" customFormat="1" x14ac:dyDescent="0.3"/>
    <row r="848" customFormat="1" x14ac:dyDescent="0.3"/>
    <row r="849" customFormat="1" x14ac:dyDescent="0.3"/>
    <row r="850" customFormat="1" x14ac:dyDescent="0.3"/>
    <row r="851" customFormat="1" x14ac:dyDescent="0.3"/>
    <row r="852" customFormat="1" x14ac:dyDescent="0.3"/>
    <row r="853" customFormat="1" x14ac:dyDescent="0.3"/>
    <row r="854" customFormat="1" x14ac:dyDescent="0.3"/>
    <row r="855" customFormat="1" x14ac:dyDescent="0.3"/>
    <row r="856" customFormat="1" x14ac:dyDescent="0.3"/>
    <row r="857" customFormat="1" x14ac:dyDescent="0.3"/>
    <row r="858" customFormat="1" x14ac:dyDescent="0.3"/>
    <row r="859" customFormat="1" x14ac:dyDescent="0.3"/>
    <row r="860" customFormat="1" x14ac:dyDescent="0.3"/>
    <row r="861" customFormat="1" x14ac:dyDescent="0.3"/>
    <row r="862" customFormat="1" x14ac:dyDescent="0.3"/>
    <row r="863" customFormat="1" x14ac:dyDescent="0.3"/>
    <row r="864" customFormat="1" x14ac:dyDescent="0.3"/>
    <row r="865" customFormat="1" x14ac:dyDescent="0.3"/>
    <row r="866" customFormat="1" x14ac:dyDescent="0.3"/>
    <row r="867" customFormat="1" x14ac:dyDescent="0.3"/>
    <row r="868" customFormat="1" x14ac:dyDescent="0.3"/>
    <row r="869" customFormat="1" x14ac:dyDescent="0.3"/>
    <row r="870" customFormat="1" x14ac:dyDescent="0.3"/>
    <row r="871" customFormat="1" x14ac:dyDescent="0.3"/>
    <row r="872" customFormat="1" x14ac:dyDescent="0.3"/>
    <row r="873" customFormat="1" x14ac:dyDescent="0.3"/>
    <row r="874" customFormat="1" x14ac:dyDescent="0.3"/>
    <row r="875" customFormat="1" x14ac:dyDescent="0.3"/>
    <row r="876" customFormat="1" x14ac:dyDescent="0.3"/>
    <row r="877" customFormat="1" x14ac:dyDescent="0.3"/>
    <row r="878" customFormat="1" x14ac:dyDescent="0.3"/>
    <row r="879" customFormat="1" x14ac:dyDescent="0.3"/>
    <row r="880" customFormat="1" x14ac:dyDescent="0.3"/>
    <row r="881" customFormat="1" x14ac:dyDescent="0.3"/>
    <row r="882" customFormat="1" x14ac:dyDescent="0.3"/>
    <row r="883" customFormat="1" x14ac:dyDescent="0.3"/>
    <row r="884" customFormat="1" x14ac:dyDescent="0.3"/>
    <row r="885" customFormat="1" x14ac:dyDescent="0.3"/>
    <row r="886" customFormat="1" x14ac:dyDescent="0.3"/>
    <row r="887" customFormat="1" x14ac:dyDescent="0.3"/>
    <row r="888" customFormat="1" x14ac:dyDescent="0.3"/>
    <row r="889" customFormat="1" x14ac:dyDescent="0.3"/>
    <row r="890" customFormat="1" x14ac:dyDescent="0.3"/>
    <row r="891" customFormat="1" x14ac:dyDescent="0.3"/>
    <row r="892" customFormat="1" x14ac:dyDescent="0.3"/>
    <row r="893" customFormat="1" x14ac:dyDescent="0.3"/>
    <row r="894" customFormat="1" x14ac:dyDescent="0.3"/>
    <row r="895" customFormat="1" x14ac:dyDescent="0.3"/>
    <row r="896" customFormat="1" x14ac:dyDescent="0.3"/>
    <row r="897" customFormat="1" x14ac:dyDescent="0.3"/>
    <row r="898" customFormat="1" x14ac:dyDescent="0.3"/>
    <row r="899" customFormat="1" x14ac:dyDescent="0.3"/>
    <row r="900" customFormat="1" x14ac:dyDescent="0.3"/>
    <row r="901" customFormat="1" x14ac:dyDescent="0.3"/>
    <row r="902" customFormat="1" x14ac:dyDescent="0.3"/>
    <row r="903" customFormat="1" x14ac:dyDescent="0.3"/>
    <row r="904" customFormat="1" x14ac:dyDescent="0.3"/>
    <row r="905" customFormat="1" x14ac:dyDescent="0.3"/>
    <row r="906" customFormat="1" x14ac:dyDescent="0.3"/>
    <row r="907" customFormat="1" x14ac:dyDescent="0.3"/>
    <row r="908" customFormat="1" x14ac:dyDescent="0.3"/>
    <row r="909" customFormat="1" x14ac:dyDescent="0.3"/>
    <row r="910" customFormat="1" x14ac:dyDescent="0.3"/>
    <row r="911" customFormat="1" x14ac:dyDescent="0.3"/>
    <row r="912" customFormat="1" x14ac:dyDescent="0.3"/>
    <row r="913" customFormat="1" x14ac:dyDescent="0.3"/>
    <row r="914" customFormat="1" x14ac:dyDescent="0.3"/>
    <row r="915" customFormat="1" x14ac:dyDescent="0.3"/>
    <row r="916" customFormat="1" x14ac:dyDescent="0.3"/>
    <row r="917" customFormat="1" x14ac:dyDescent="0.3"/>
    <row r="918" customFormat="1" x14ac:dyDescent="0.3"/>
    <row r="919" customFormat="1" x14ac:dyDescent="0.3"/>
    <row r="920" customFormat="1" x14ac:dyDescent="0.3"/>
    <row r="921" customFormat="1" x14ac:dyDescent="0.3"/>
    <row r="922" customFormat="1" x14ac:dyDescent="0.3"/>
    <row r="923" customFormat="1" x14ac:dyDescent="0.3"/>
    <row r="924" customFormat="1" x14ac:dyDescent="0.3"/>
    <row r="925" customFormat="1" x14ac:dyDescent="0.3"/>
    <row r="926" customFormat="1" x14ac:dyDescent="0.3"/>
    <row r="927" customFormat="1" x14ac:dyDescent="0.3"/>
    <row r="928" customFormat="1" x14ac:dyDescent="0.3"/>
    <row r="929" customFormat="1" x14ac:dyDescent="0.3"/>
    <row r="930" customFormat="1" x14ac:dyDescent="0.3"/>
    <row r="931" customFormat="1" x14ac:dyDescent="0.3"/>
    <row r="932" customFormat="1" x14ac:dyDescent="0.3"/>
    <row r="933" customFormat="1" x14ac:dyDescent="0.3"/>
    <row r="934" customFormat="1" x14ac:dyDescent="0.3"/>
    <row r="935" customFormat="1" x14ac:dyDescent="0.3"/>
    <row r="936" customFormat="1" x14ac:dyDescent="0.3"/>
    <row r="937" customFormat="1" x14ac:dyDescent="0.3"/>
    <row r="938" customFormat="1" x14ac:dyDescent="0.3"/>
    <row r="939" customFormat="1" x14ac:dyDescent="0.3"/>
    <row r="940" customFormat="1" x14ac:dyDescent="0.3"/>
    <row r="941" customFormat="1" x14ac:dyDescent="0.3"/>
    <row r="942" customFormat="1" x14ac:dyDescent="0.3"/>
    <row r="943" customFormat="1" x14ac:dyDescent="0.3"/>
    <row r="944" customFormat="1" x14ac:dyDescent="0.3"/>
    <row r="945" customFormat="1" x14ac:dyDescent="0.3"/>
    <row r="946" customFormat="1" x14ac:dyDescent="0.3"/>
    <row r="947" customFormat="1" x14ac:dyDescent="0.3"/>
    <row r="948" customFormat="1" x14ac:dyDescent="0.3"/>
    <row r="949" customFormat="1" x14ac:dyDescent="0.3"/>
    <row r="950" customFormat="1" x14ac:dyDescent="0.3"/>
    <row r="951" customFormat="1" x14ac:dyDescent="0.3"/>
    <row r="952" customFormat="1" x14ac:dyDescent="0.3"/>
    <row r="953" customFormat="1" x14ac:dyDescent="0.3"/>
    <row r="954" customFormat="1" x14ac:dyDescent="0.3"/>
    <row r="955" customFormat="1" x14ac:dyDescent="0.3"/>
    <row r="956" customFormat="1" x14ac:dyDescent="0.3"/>
    <row r="957" customFormat="1" x14ac:dyDescent="0.3"/>
    <row r="958" customFormat="1" x14ac:dyDescent="0.3"/>
    <row r="959" customFormat="1" x14ac:dyDescent="0.3"/>
    <row r="960" customFormat="1" x14ac:dyDescent="0.3"/>
    <row r="961" customFormat="1" x14ac:dyDescent="0.3"/>
    <row r="962" customFormat="1" x14ac:dyDescent="0.3"/>
    <row r="963" customFormat="1" x14ac:dyDescent="0.3"/>
    <row r="964" customFormat="1" x14ac:dyDescent="0.3"/>
    <row r="965" customFormat="1" x14ac:dyDescent="0.3"/>
    <row r="966" customFormat="1" x14ac:dyDescent="0.3"/>
    <row r="967" customFormat="1" x14ac:dyDescent="0.3"/>
    <row r="968" customFormat="1" x14ac:dyDescent="0.3"/>
    <row r="969" customFormat="1" x14ac:dyDescent="0.3"/>
    <row r="970" customFormat="1" x14ac:dyDescent="0.3"/>
    <row r="971" customFormat="1" x14ac:dyDescent="0.3"/>
    <row r="972" customFormat="1" x14ac:dyDescent="0.3"/>
    <row r="973" customFormat="1" x14ac:dyDescent="0.3"/>
    <row r="974" customFormat="1" x14ac:dyDescent="0.3"/>
    <row r="975" customFormat="1" x14ac:dyDescent="0.3"/>
    <row r="976" customFormat="1" x14ac:dyDescent="0.3"/>
    <row r="977" customFormat="1" x14ac:dyDescent="0.3"/>
    <row r="978" customFormat="1" x14ac:dyDescent="0.3"/>
    <row r="979" customFormat="1" x14ac:dyDescent="0.3"/>
    <row r="980" customFormat="1" x14ac:dyDescent="0.3"/>
    <row r="981" customFormat="1" x14ac:dyDescent="0.3"/>
    <row r="982" customFormat="1" x14ac:dyDescent="0.3"/>
    <row r="983" customFormat="1" x14ac:dyDescent="0.3"/>
    <row r="984" customFormat="1" x14ac:dyDescent="0.3"/>
    <row r="985" customFormat="1" x14ac:dyDescent="0.3"/>
    <row r="986" customFormat="1" x14ac:dyDescent="0.3"/>
    <row r="987" customFormat="1" x14ac:dyDescent="0.3"/>
    <row r="988" customFormat="1" x14ac:dyDescent="0.3"/>
    <row r="989" customFormat="1" x14ac:dyDescent="0.3"/>
    <row r="990" customFormat="1" x14ac:dyDescent="0.3"/>
  </sheetData>
  <phoneticPr fontId="4" type="noConversion"/>
  <conditionalFormatting sqref="A2:A60">
    <cfRule type="containsText" dxfId="97" priority="9" operator="containsText" text="OPEN">
      <formula>NOT(ISERROR(SEARCH("OPEN",A2)))</formula>
    </cfRule>
    <cfRule type="cellIs" dxfId="96" priority="11" operator="equal">
      <formula>"TO DO"</formula>
    </cfRule>
  </conditionalFormatting>
  <conditionalFormatting sqref="A2:A60">
    <cfRule type="containsText" dxfId="95" priority="10" operator="containsText" text="OK">
      <formula>NOT(ISERROR(SEARCH("OK",A2)))</formula>
    </cfRule>
  </conditionalFormatting>
  <conditionalFormatting sqref="D2:D60">
    <cfRule type="containsText" dxfId="94" priority="1" operator="containsText" text="En CP">
      <formula>NOT(ISERROR(SEARCH("En CP",D2)))</formula>
    </cfRule>
    <cfRule type="containsText" dxfId="93" priority="6" operator="containsText" text="No Reponse">
      <formula>NOT(ISERROR(SEARCH("No Reponse",D2)))</formula>
    </cfRule>
    <cfRule type="containsText" dxfId="92" priority="7" operator="containsText" text="OK">
      <formula>NOT(ISERROR(SEARCH("OK",D2)))</formula>
    </cfRule>
    <cfRule type="containsText" dxfId="91" priority="8" operator="containsText" text="Attente Réponse">
      <formula>NOT(ISERROR(SEARCH("Attente Réponse",D2)))</formula>
    </cfRule>
  </conditionalFormatting>
  <conditionalFormatting sqref="I2:I60">
    <cfRule type="containsText" dxfId="90" priority="5" operator="containsText" text="A valider">
      <formula>NOT(ISERROR(SEARCH("A valider",I2)))</formula>
    </cfRule>
  </conditionalFormatting>
  <conditionalFormatting sqref="Q36">
    <cfRule type="expression" dxfId="89" priority="4">
      <formula>"$I2&lt;&gt;Brouillon"</formula>
    </cfRule>
  </conditionalFormatting>
  <conditionalFormatting sqref="O1:O60">
    <cfRule type="containsText" dxfId="88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8C1E0D9-5C9B-409D-94C8-CDD8109E5DA3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AB5903C2-D10D-42F8-A400-732C8CAF52D9}">
          <x14:formula1>
            <xm:f>liste!$G$1:$G$2</xm:f>
          </x14:formula1>
          <xm:sqref>O2:O60</xm:sqref>
        </x14:dataValidation>
        <x14:dataValidation type="list" allowBlank="1" showInputMessage="1" showErrorMessage="1" xr:uid="{F8C479E0-B17D-4D5F-946C-2B9D66014C1D}">
          <x14:formula1>
            <xm:f>liste!$D$1:$D$6</xm:f>
          </x14:formula1>
          <xm:sqref>C1:C60</xm:sqref>
        </x14:dataValidation>
        <x14:dataValidation type="list" allowBlank="1" showInputMessage="1" showErrorMessage="1" xr:uid="{D33523C0-BD8C-4FD5-86AE-D4DF4AD7DC59}">
          <x14:formula1>
            <xm:f>liste!$B$1:$B$4</xm:f>
          </x14:formula1>
          <xm:sqref>L2:L60</xm:sqref>
        </x14:dataValidation>
        <x14:dataValidation type="list" allowBlank="1" showInputMessage="1" showErrorMessage="1" xr:uid="{6E6D9003-E51D-4121-B173-498A7E18168F}">
          <x14:formula1>
            <xm:f>liste!$A$1:$A$7</xm:f>
          </x14:formula1>
          <xm:sqref>I2:I60 K2:K60</xm:sqref>
        </x14:dataValidation>
        <x14:dataValidation type="list" allowBlank="1" showInputMessage="1" showErrorMessage="1" xr:uid="{28074119-91A9-4697-B1A1-07F027666D79}">
          <x14:formula1>
            <xm:f>liste!$C$1:$C$7</xm:f>
          </x14:formula1>
          <xm:sqref>M2:M60</xm:sqref>
        </x14:dataValidation>
        <x14:dataValidation type="list" allowBlank="1" showInputMessage="1" showErrorMessage="1" xr:uid="{95797BAF-8D95-4443-B462-2BEFBC93655D}">
          <x14:formula1>
            <xm:f>liste!$F$1:$F$7</xm:f>
          </x14:formula1>
          <xm:sqref>D2:D60</xm:sqref>
        </x14:dataValidation>
        <x14:dataValidation type="list" allowBlank="1" showInputMessage="1" showErrorMessage="1" xr:uid="{FFD6CCB0-0F33-46F1-B422-A312A18614DF}">
          <x14:formula1>
            <xm:f>liste!$E$1:$E$5</xm:f>
          </x14:formula1>
          <xm:sqref>G2:G60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/>
  <dimension ref="A1:Q60"/>
  <sheetViews>
    <sheetView topLeftCell="A42" workbookViewId="0">
      <selection activeCell="A61" sqref="A61:XFD990"/>
    </sheetView>
  </sheetViews>
  <sheetFormatPr baseColWidth="10" defaultRowHeight="14.4" x14ac:dyDescent="0.3"/>
  <cols>
    <col min="4" max="4" width="14.5546875" bestFit="1" customWidth="1"/>
  </cols>
  <sheetData>
    <row r="1" spans="1:17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hidden="1" x14ac:dyDescent="0.3">
      <c r="A2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hidden="1" x14ac:dyDescent="0.3">
      <c r="A3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hidden="1" x14ac:dyDescent="0.3">
      <c r="A4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x14ac:dyDescent="0.3">
      <c r="A5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x14ac:dyDescent="0.3">
      <c r="A6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x14ac:dyDescent="0.3">
      <c r="A7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hidden="1" x14ac:dyDescent="0.3">
      <c r="A8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hidden="1" x14ac:dyDescent="0.3">
      <c r="A9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hidden="1" x14ac:dyDescent="0.3">
      <c r="A10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hidden="1" x14ac:dyDescent="0.3">
      <c r="A11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x14ac:dyDescent="0.3">
      <c r="A12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x14ac:dyDescent="0.3">
      <c r="A13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x14ac:dyDescent="0.3">
      <c r="A14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x14ac:dyDescent="0.3">
      <c r="A15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hidden="1" x14ac:dyDescent="0.3">
      <c r="A16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IF(Tableau314[[#This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x14ac:dyDescent="0.3">
      <c r="A17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hidden="1" x14ac:dyDescent="0.3">
      <c r="A18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IF(Tableau314[[#This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x14ac:dyDescent="0.3">
      <c r="A19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hidden="1" x14ac:dyDescent="0.3">
      <c r="A20" s="2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hidden="1" x14ac:dyDescent="0.3">
      <c r="A21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hidden="1" x14ac:dyDescent="0.3">
      <c r="A22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hidden="1" x14ac:dyDescent="0.3">
      <c r="A23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hidden="1" x14ac:dyDescent="0.3">
      <c r="A24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hidden="1" x14ac:dyDescent="0.3">
      <c r="A25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hidden="1" x14ac:dyDescent="0.3">
      <c r="A26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hidden="1" x14ac:dyDescent="0.3">
      <c r="A27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hidden="1" x14ac:dyDescent="0.3">
      <c r="A28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hidden="1" x14ac:dyDescent="0.3">
      <c r="A29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hidden="1" x14ac:dyDescent="0.3">
      <c r="A30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hidden="1" x14ac:dyDescent="0.3">
      <c r="A31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hidden="1" x14ac:dyDescent="0.3">
      <c r="A32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hidden="1" x14ac:dyDescent="0.3">
      <c r="A33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x14ac:dyDescent="0.3">
      <c r="A34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x14ac:dyDescent="0.3">
      <c r="A35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x14ac:dyDescent="0.3">
      <c r="A36" s="11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hidden="1" x14ac:dyDescent="0.3">
      <c r="A37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x14ac:dyDescent="0.3">
      <c r="A38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hidden="1" x14ac:dyDescent="0.3">
      <c r="A39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hidden="1" x14ac:dyDescent="0.3">
      <c r="A40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hidden="1" x14ac:dyDescent="0.3">
      <c r="A41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hidden="1" x14ac:dyDescent="0.3">
      <c r="A49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hidden="1" x14ac:dyDescent="0.3">
      <c r="A50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hidden="1" x14ac:dyDescent="0.3">
      <c r="A51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hidden="1" x14ac:dyDescent="0.3">
      <c r="A55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x14ac:dyDescent="0.3">
      <c r="A56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hidden="1" x14ac:dyDescent="0.3">
      <c r="A57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x14ac:dyDescent="0.3">
      <c r="A58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x14ac:dyDescent="0.3">
      <c r="A59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hidden="1" x14ac:dyDescent="0.3">
      <c r="A60" s="7" t="str">
        <f>IF(AND(Tableau314[[#This Row],[Date]]="",Tableau314[[#This Row],[DateModification]]=""),"",IF(AND(Tableau314[[#This Row],[DateModification]]&lt;&gt;"",Tableau314[[#This Row],[DateFinale]]&lt;&gt;""),"OK",IF(AND(Tableau314[[#This Row],[DateModification]]&lt;&gt;"",Tableau314[[#This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</sheetData>
  <phoneticPr fontId="4" type="noConversion"/>
  <conditionalFormatting sqref="A2:A60">
    <cfRule type="containsText" dxfId="86" priority="9" operator="containsText" text="OPEN">
      <formula>NOT(ISERROR(SEARCH("OPEN",A2)))</formula>
    </cfRule>
    <cfRule type="cellIs" dxfId="85" priority="11" operator="equal">
      <formula>"TO DO"</formula>
    </cfRule>
  </conditionalFormatting>
  <conditionalFormatting sqref="A2:A60">
    <cfRule type="containsText" dxfId="84" priority="10" operator="containsText" text="OK">
      <formula>NOT(ISERROR(SEARCH("OK",A2)))</formula>
    </cfRule>
  </conditionalFormatting>
  <conditionalFormatting sqref="D2:D60">
    <cfRule type="containsText" dxfId="83" priority="1" operator="containsText" text="En CP">
      <formula>NOT(ISERROR(SEARCH("En CP",D2)))</formula>
    </cfRule>
    <cfRule type="containsText" dxfId="82" priority="6" operator="containsText" text="No Reponse">
      <formula>NOT(ISERROR(SEARCH("No Reponse",D2)))</formula>
    </cfRule>
    <cfRule type="containsText" dxfId="81" priority="7" operator="containsText" text="OK">
      <formula>NOT(ISERROR(SEARCH("OK",D2)))</formula>
    </cfRule>
    <cfRule type="containsText" dxfId="80" priority="8" operator="containsText" text="Attente Réponse">
      <formula>NOT(ISERROR(SEARCH("Attente Réponse",D2)))</formula>
    </cfRule>
  </conditionalFormatting>
  <conditionalFormatting sqref="I2:I60">
    <cfRule type="containsText" dxfId="79" priority="5" operator="containsText" text="A valider">
      <formula>NOT(ISERROR(SEARCH("A valider",I2)))</formula>
    </cfRule>
  </conditionalFormatting>
  <conditionalFormatting sqref="Q36">
    <cfRule type="expression" dxfId="78" priority="4">
      <formula>"$I2&lt;&gt;Brouillon"</formula>
    </cfRule>
  </conditionalFormatting>
  <conditionalFormatting sqref="O1:O989">
    <cfRule type="containsText" dxfId="77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FFAD331-95D8-406A-BA2C-1A393DADABBC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4B7489D1-DA90-4CDC-AED6-A21E0DEDD528}">
          <x14:formula1>
            <xm:f>liste!$G$1:$G$2</xm:f>
          </x14:formula1>
          <xm:sqref>O2:O989</xm:sqref>
        </x14:dataValidation>
        <x14:dataValidation type="list" allowBlank="1" showInputMessage="1" showErrorMessage="1" xr:uid="{954FBDB0-A33F-4D98-87E6-3D0A3E1900BA}">
          <x14:formula1>
            <xm:f>liste!$D$1:$D$6</xm:f>
          </x14:formula1>
          <xm:sqref>C1:C989</xm:sqref>
        </x14:dataValidation>
        <x14:dataValidation type="list" allowBlank="1" showInputMessage="1" showErrorMessage="1" xr:uid="{68501E51-1DAF-4D4E-9889-86B4D3BB2CF8}">
          <x14:formula1>
            <xm:f>liste!$B$1:$B$4</xm:f>
          </x14:formula1>
          <xm:sqref>L2:L60</xm:sqref>
        </x14:dataValidation>
        <x14:dataValidation type="list" allowBlank="1" showInputMessage="1" showErrorMessage="1" xr:uid="{DC426A45-10D3-4124-8A1C-05C560AC8F22}">
          <x14:formula1>
            <xm:f>liste!$A$1:$A$7</xm:f>
          </x14:formula1>
          <xm:sqref>I2:I60 K2:K60</xm:sqref>
        </x14:dataValidation>
        <x14:dataValidation type="list" allowBlank="1" showInputMessage="1" showErrorMessage="1" xr:uid="{96E48CD8-2FCB-4625-8896-51245EE41DC6}">
          <x14:formula1>
            <xm:f>liste!$C$1:$C$7</xm:f>
          </x14:formula1>
          <xm:sqref>M2:M60</xm:sqref>
        </x14:dataValidation>
        <x14:dataValidation type="list" allowBlank="1" showInputMessage="1" showErrorMessage="1" xr:uid="{3C3AC1A4-16A0-471B-BC46-6F3F1AE2A047}">
          <x14:formula1>
            <xm:f>liste!$F$1:$F$7</xm:f>
          </x14:formula1>
          <xm:sqref>D2:D60</xm:sqref>
        </x14:dataValidation>
        <x14:dataValidation type="list" allowBlank="1" showInputMessage="1" showErrorMessage="1" xr:uid="{6BA89AEE-3F32-4A3C-8EA6-B00E3918308D}">
          <x14:formula1>
            <xm:f>liste!$E$1:$E$5</xm:f>
          </x14:formula1>
          <xm:sqref>G2:G60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2"/>
  <dimension ref="A1:Q990"/>
  <sheetViews>
    <sheetView workbookViewId="0">
      <selection activeCell="C75" sqref="C75"/>
    </sheetView>
  </sheetViews>
  <sheetFormatPr baseColWidth="10" defaultRowHeight="14.4" x14ac:dyDescent="0.3"/>
  <sheetData>
    <row r="1" spans="1:17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hidden="1" x14ac:dyDescent="0.3">
      <c r="A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hidden="1" x14ac:dyDescent="0.3">
      <c r="A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hidden="1" x14ac:dyDescent="0.3">
      <c r="A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x14ac:dyDescent="0.3">
      <c r="A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x14ac:dyDescent="0.3">
      <c r="A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x14ac:dyDescent="0.3">
      <c r="A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hidden="1" x14ac:dyDescent="0.3">
      <c r="A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hidden="1" x14ac:dyDescent="0.3">
      <c r="A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hidden="1" x14ac:dyDescent="0.3">
      <c r="A1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hidden="1" x14ac:dyDescent="0.3">
      <c r="A11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x14ac:dyDescent="0.3">
      <c r="A12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x14ac:dyDescent="0.3">
      <c r="A13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x14ac:dyDescent="0.3">
      <c r="A14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x14ac:dyDescent="0.3">
      <c r="A15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hidden="1" x14ac:dyDescent="0.3">
      <c r="A16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x14ac:dyDescent="0.3">
      <c r="A17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hidden="1" x14ac:dyDescent="0.3">
      <c r="A18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x14ac:dyDescent="0.3">
      <c r="A19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hidden="1" x14ac:dyDescent="0.3">
      <c r="A20" s="2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hidden="1" x14ac:dyDescent="0.3">
      <c r="A2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hidden="1" x14ac:dyDescent="0.3">
      <c r="A2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hidden="1" x14ac:dyDescent="0.3">
      <c r="A2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hidden="1" x14ac:dyDescent="0.3">
      <c r="A2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hidden="1" x14ac:dyDescent="0.3">
      <c r="A2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hidden="1" x14ac:dyDescent="0.3">
      <c r="A2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hidden="1" x14ac:dyDescent="0.3">
      <c r="A2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hidden="1" x14ac:dyDescent="0.3">
      <c r="A2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hidden="1" x14ac:dyDescent="0.3">
      <c r="A2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hidden="1" x14ac:dyDescent="0.3">
      <c r="A3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hidden="1" x14ac:dyDescent="0.3">
      <c r="A3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hidden="1" x14ac:dyDescent="0.3">
      <c r="A3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hidden="1" x14ac:dyDescent="0.3">
      <c r="A3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x14ac:dyDescent="0.3">
      <c r="A3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x14ac:dyDescent="0.3">
      <c r="A3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x14ac:dyDescent="0.3">
      <c r="A36" s="11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hidden="1" x14ac:dyDescent="0.3">
      <c r="A3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x14ac:dyDescent="0.3">
      <c r="A3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hidden="1" x14ac:dyDescent="0.3">
      <c r="A3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hidden="1" x14ac:dyDescent="0.3">
      <c r="A4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hidden="1" x14ac:dyDescent="0.3">
      <c r="A4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hidden="1" x14ac:dyDescent="0.3">
      <c r="A4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hidden="1" x14ac:dyDescent="0.3">
      <c r="A5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hidden="1" x14ac:dyDescent="0.3">
      <c r="A51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hidden="1" x14ac:dyDescent="0.3">
      <c r="A55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x14ac:dyDescent="0.3">
      <c r="A56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hidden="1" x14ac:dyDescent="0.3">
      <c r="A57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x14ac:dyDescent="0.3">
      <c r="A58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x14ac:dyDescent="0.3">
      <c r="A59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hidden="1" x14ac:dyDescent="0.3">
      <c r="A60" s="7" t="str">
        <f>IF(AND(Tableau3[[#This Row],[Date]]="",Tableau3[[#This Row],[DateModification]]=""),"",IF(AND(Tableau3[[#This Row],[DateModification]]&lt;&gt;"",Tableau3[[#This Row],[DateFinale]]&lt;&gt;""),"OK",IF(AND(Tableau3[[#This Row],[DateModification]]&lt;&gt;"",Tableau3[[#This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  <row r="61" spans="1:17" hidden="1" x14ac:dyDescent="0.3"/>
    <row r="62" spans="1:17" hidden="1" x14ac:dyDescent="0.3"/>
    <row r="63" spans="1:17" hidden="1" x14ac:dyDescent="0.3"/>
    <row r="64" spans="1:17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  <row r="305" hidden="1" x14ac:dyDescent="0.3"/>
    <row r="306" hidden="1" x14ac:dyDescent="0.3"/>
    <row r="307" hidden="1" x14ac:dyDescent="0.3"/>
    <row r="308" hidden="1" x14ac:dyDescent="0.3"/>
    <row r="309" hidden="1" x14ac:dyDescent="0.3"/>
    <row r="310" hidden="1" x14ac:dyDescent="0.3"/>
    <row r="311" hidden="1" x14ac:dyDescent="0.3"/>
    <row r="312" hidden="1" x14ac:dyDescent="0.3"/>
    <row r="313" hidden="1" x14ac:dyDescent="0.3"/>
    <row r="314" hidden="1" x14ac:dyDescent="0.3"/>
    <row r="315" hidden="1" x14ac:dyDescent="0.3"/>
    <row r="316" hidden="1" x14ac:dyDescent="0.3"/>
    <row r="317" hidden="1" x14ac:dyDescent="0.3"/>
    <row r="318" hidden="1" x14ac:dyDescent="0.3"/>
    <row r="319" hidden="1" x14ac:dyDescent="0.3"/>
    <row r="320" hidden="1" x14ac:dyDescent="0.3"/>
    <row r="321" hidden="1" x14ac:dyDescent="0.3"/>
    <row r="322" hidden="1" x14ac:dyDescent="0.3"/>
    <row r="323" hidden="1" x14ac:dyDescent="0.3"/>
    <row r="324" hidden="1" x14ac:dyDescent="0.3"/>
    <row r="325" hidden="1" x14ac:dyDescent="0.3"/>
    <row r="326" hidden="1" x14ac:dyDescent="0.3"/>
    <row r="327" hidden="1" x14ac:dyDescent="0.3"/>
    <row r="328" hidden="1" x14ac:dyDescent="0.3"/>
    <row r="329" hidden="1" x14ac:dyDescent="0.3"/>
    <row r="330" hidden="1" x14ac:dyDescent="0.3"/>
    <row r="331" hidden="1" x14ac:dyDescent="0.3"/>
    <row r="332" hidden="1" x14ac:dyDescent="0.3"/>
    <row r="333" hidden="1" x14ac:dyDescent="0.3"/>
    <row r="334" hidden="1" x14ac:dyDescent="0.3"/>
    <row r="335" hidden="1" x14ac:dyDescent="0.3"/>
    <row r="336" hidden="1" x14ac:dyDescent="0.3"/>
    <row r="337" hidden="1" x14ac:dyDescent="0.3"/>
    <row r="338" hidden="1" x14ac:dyDescent="0.3"/>
    <row r="339" hidden="1" x14ac:dyDescent="0.3"/>
    <row r="340" hidden="1" x14ac:dyDescent="0.3"/>
    <row r="341" hidden="1" x14ac:dyDescent="0.3"/>
    <row r="342" hidden="1" x14ac:dyDescent="0.3"/>
    <row r="343" hidden="1" x14ac:dyDescent="0.3"/>
    <row r="344" hidden="1" x14ac:dyDescent="0.3"/>
    <row r="345" hidden="1" x14ac:dyDescent="0.3"/>
    <row r="346" hidden="1" x14ac:dyDescent="0.3"/>
    <row r="347" hidden="1" x14ac:dyDescent="0.3"/>
    <row r="348" hidden="1" x14ac:dyDescent="0.3"/>
    <row r="349" hidden="1" x14ac:dyDescent="0.3"/>
    <row r="350" hidden="1" x14ac:dyDescent="0.3"/>
    <row r="351" hidden="1" x14ac:dyDescent="0.3"/>
    <row r="352" hidden="1" x14ac:dyDescent="0.3"/>
    <row r="353" hidden="1" x14ac:dyDescent="0.3"/>
    <row r="354" hidden="1" x14ac:dyDescent="0.3"/>
    <row r="355" hidden="1" x14ac:dyDescent="0.3"/>
    <row r="356" hidden="1" x14ac:dyDescent="0.3"/>
    <row r="357" hidden="1" x14ac:dyDescent="0.3"/>
    <row r="358" hidden="1" x14ac:dyDescent="0.3"/>
    <row r="359" hidden="1" x14ac:dyDescent="0.3"/>
    <row r="360" hidden="1" x14ac:dyDescent="0.3"/>
    <row r="361" hidden="1" x14ac:dyDescent="0.3"/>
    <row r="362" hidden="1" x14ac:dyDescent="0.3"/>
    <row r="363" hidden="1" x14ac:dyDescent="0.3"/>
    <row r="364" hidden="1" x14ac:dyDescent="0.3"/>
    <row r="365" hidden="1" x14ac:dyDescent="0.3"/>
    <row r="366" hidden="1" x14ac:dyDescent="0.3"/>
    <row r="367" hidden="1" x14ac:dyDescent="0.3"/>
    <row r="368" hidden="1" x14ac:dyDescent="0.3"/>
    <row r="369" hidden="1" x14ac:dyDescent="0.3"/>
    <row r="370" hidden="1" x14ac:dyDescent="0.3"/>
    <row r="371" hidden="1" x14ac:dyDescent="0.3"/>
    <row r="372" hidden="1" x14ac:dyDescent="0.3"/>
    <row r="373" hidden="1" x14ac:dyDescent="0.3"/>
    <row r="374" hidden="1" x14ac:dyDescent="0.3"/>
    <row r="375" hidden="1" x14ac:dyDescent="0.3"/>
    <row r="376" hidden="1" x14ac:dyDescent="0.3"/>
    <row r="377" hidden="1" x14ac:dyDescent="0.3"/>
    <row r="378" hidden="1" x14ac:dyDescent="0.3"/>
    <row r="379" hidden="1" x14ac:dyDescent="0.3"/>
    <row r="380" hidden="1" x14ac:dyDescent="0.3"/>
    <row r="381" hidden="1" x14ac:dyDescent="0.3"/>
    <row r="382" hidden="1" x14ac:dyDescent="0.3"/>
    <row r="383" hidden="1" x14ac:dyDescent="0.3"/>
    <row r="384" hidden="1" x14ac:dyDescent="0.3"/>
    <row r="385" hidden="1" x14ac:dyDescent="0.3"/>
    <row r="386" hidden="1" x14ac:dyDescent="0.3"/>
    <row r="387" hidden="1" x14ac:dyDescent="0.3"/>
    <row r="388" hidden="1" x14ac:dyDescent="0.3"/>
    <row r="389" hidden="1" x14ac:dyDescent="0.3"/>
    <row r="390" hidden="1" x14ac:dyDescent="0.3"/>
    <row r="391" hidden="1" x14ac:dyDescent="0.3"/>
    <row r="392" hidden="1" x14ac:dyDescent="0.3"/>
    <row r="393" hidden="1" x14ac:dyDescent="0.3"/>
    <row r="394" hidden="1" x14ac:dyDescent="0.3"/>
    <row r="395" hidden="1" x14ac:dyDescent="0.3"/>
    <row r="396" hidden="1" x14ac:dyDescent="0.3"/>
    <row r="397" hidden="1" x14ac:dyDescent="0.3"/>
    <row r="398" hidden="1" x14ac:dyDescent="0.3"/>
    <row r="399" hidden="1" x14ac:dyDescent="0.3"/>
    <row r="400" hidden="1" x14ac:dyDescent="0.3"/>
    <row r="401" hidden="1" x14ac:dyDescent="0.3"/>
    <row r="402" hidden="1" x14ac:dyDescent="0.3"/>
    <row r="403" hidden="1" x14ac:dyDescent="0.3"/>
    <row r="404" hidden="1" x14ac:dyDescent="0.3"/>
    <row r="405" hidden="1" x14ac:dyDescent="0.3"/>
    <row r="406" hidden="1" x14ac:dyDescent="0.3"/>
    <row r="407" hidden="1" x14ac:dyDescent="0.3"/>
    <row r="408" hidden="1" x14ac:dyDescent="0.3"/>
    <row r="409" hidden="1" x14ac:dyDescent="0.3"/>
    <row r="410" hidden="1" x14ac:dyDescent="0.3"/>
    <row r="411" hidden="1" x14ac:dyDescent="0.3"/>
    <row r="412" hidden="1" x14ac:dyDescent="0.3"/>
    <row r="413" hidden="1" x14ac:dyDescent="0.3"/>
    <row r="414" hidden="1" x14ac:dyDescent="0.3"/>
    <row r="415" hidden="1" x14ac:dyDescent="0.3"/>
    <row r="416" hidden="1" x14ac:dyDescent="0.3"/>
    <row r="417" hidden="1" x14ac:dyDescent="0.3"/>
    <row r="418" hidden="1" x14ac:dyDescent="0.3"/>
    <row r="419" hidden="1" x14ac:dyDescent="0.3"/>
    <row r="420" hidden="1" x14ac:dyDescent="0.3"/>
    <row r="421" hidden="1" x14ac:dyDescent="0.3"/>
    <row r="422" hidden="1" x14ac:dyDescent="0.3"/>
    <row r="423" hidden="1" x14ac:dyDescent="0.3"/>
    <row r="424" hidden="1" x14ac:dyDescent="0.3"/>
    <row r="425" hidden="1" x14ac:dyDescent="0.3"/>
    <row r="426" hidden="1" x14ac:dyDescent="0.3"/>
    <row r="427" hidden="1" x14ac:dyDescent="0.3"/>
    <row r="428" hidden="1" x14ac:dyDescent="0.3"/>
    <row r="429" hidden="1" x14ac:dyDescent="0.3"/>
    <row r="430" hidden="1" x14ac:dyDescent="0.3"/>
    <row r="431" hidden="1" x14ac:dyDescent="0.3"/>
    <row r="432" hidden="1" x14ac:dyDescent="0.3"/>
    <row r="433" hidden="1" x14ac:dyDescent="0.3"/>
    <row r="434" hidden="1" x14ac:dyDescent="0.3"/>
    <row r="435" hidden="1" x14ac:dyDescent="0.3"/>
    <row r="436" hidden="1" x14ac:dyDescent="0.3"/>
    <row r="437" hidden="1" x14ac:dyDescent="0.3"/>
    <row r="438" hidden="1" x14ac:dyDescent="0.3"/>
    <row r="439" hidden="1" x14ac:dyDescent="0.3"/>
    <row r="440" hidden="1" x14ac:dyDescent="0.3"/>
    <row r="441" hidden="1" x14ac:dyDescent="0.3"/>
    <row r="442" hidden="1" x14ac:dyDescent="0.3"/>
    <row r="443" hidden="1" x14ac:dyDescent="0.3"/>
    <row r="444" hidden="1" x14ac:dyDescent="0.3"/>
    <row r="445" hidden="1" x14ac:dyDescent="0.3"/>
    <row r="446" hidden="1" x14ac:dyDescent="0.3"/>
    <row r="447" hidden="1" x14ac:dyDescent="0.3"/>
    <row r="448" hidden="1" x14ac:dyDescent="0.3"/>
    <row r="449" hidden="1" x14ac:dyDescent="0.3"/>
    <row r="450" hidden="1" x14ac:dyDescent="0.3"/>
    <row r="451" hidden="1" x14ac:dyDescent="0.3"/>
    <row r="452" hidden="1" x14ac:dyDescent="0.3"/>
    <row r="453" hidden="1" x14ac:dyDescent="0.3"/>
    <row r="454" hidden="1" x14ac:dyDescent="0.3"/>
    <row r="455" hidden="1" x14ac:dyDescent="0.3"/>
    <row r="456" hidden="1" x14ac:dyDescent="0.3"/>
    <row r="457" hidden="1" x14ac:dyDescent="0.3"/>
    <row r="458" hidden="1" x14ac:dyDescent="0.3"/>
    <row r="459" hidden="1" x14ac:dyDescent="0.3"/>
    <row r="460" hidden="1" x14ac:dyDescent="0.3"/>
    <row r="461" hidden="1" x14ac:dyDescent="0.3"/>
    <row r="462" hidden="1" x14ac:dyDescent="0.3"/>
    <row r="463" hidden="1" x14ac:dyDescent="0.3"/>
    <row r="464" hidden="1" x14ac:dyDescent="0.3"/>
    <row r="465" hidden="1" x14ac:dyDescent="0.3"/>
    <row r="466" hidden="1" x14ac:dyDescent="0.3"/>
    <row r="467" hidden="1" x14ac:dyDescent="0.3"/>
    <row r="468" hidden="1" x14ac:dyDescent="0.3"/>
    <row r="469" hidden="1" x14ac:dyDescent="0.3"/>
    <row r="470" hidden="1" x14ac:dyDescent="0.3"/>
    <row r="471" hidden="1" x14ac:dyDescent="0.3"/>
    <row r="472" hidden="1" x14ac:dyDescent="0.3"/>
    <row r="473" hidden="1" x14ac:dyDescent="0.3"/>
    <row r="474" hidden="1" x14ac:dyDescent="0.3"/>
    <row r="475" hidden="1" x14ac:dyDescent="0.3"/>
    <row r="476" hidden="1" x14ac:dyDescent="0.3"/>
    <row r="477" hidden="1" x14ac:dyDescent="0.3"/>
    <row r="478" hidden="1" x14ac:dyDescent="0.3"/>
    <row r="479" hidden="1" x14ac:dyDescent="0.3"/>
    <row r="480" hidden="1" x14ac:dyDescent="0.3"/>
    <row r="481" hidden="1" x14ac:dyDescent="0.3"/>
    <row r="482" hidden="1" x14ac:dyDescent="0.3"/>
    <row r="483" hidden="1" x14ac:dyDescent="0.3"/>
    <row r="484" hidden="1" x14ac:dyDescent="0.3"/>
    <row r="485" hidden="1" x14ac:dyDescent="0.3"/>
    <row r="486" hidden="1" x14ac:dyDescent="0.3"/>
    <row r="487" hidden="1" x14ac:dyDescent="0.3"/>
    <row r="488" hidden="1" x14ac:dyDescent="0.3"/>
    <row r="489" hidden="1" x14ac:dyDescent="0.3"/>
    <row r="490" hidden="1" x14ac:dyDescent="0.3"/>
    <row r="491" hidden="1" x14ac:dyDescent="0.3"/>
    <row r="492" hidden="1" x14ac:dyDescent="0.3"/>
    <row r="493" hidden="1" x14ac:dyDescent="0.3"/>
    <row r="494" hidden="1" x14ac:dyDescent="0.3"/>
    <row r="495" hidden="1" x14ac:dyDescent="0.3"/>
    <row r="496" hidden="1" x14ac:dyDescent="0.3"/>
    <row r="497" hidden="1" x14ac:dyDescent="0.3"/>
    <row r="498" hidden="1" x14ac:dyDescent="0.3"/>
    <row r="499" hidden="1" x14ac:dyDescent="0.3"/>
    <row r="500" hidden="1" x14ac:dyDescent="0.3"/>
    <row r="501" hidden="1" x14ac:dyDescent="0.3"/>
    <row r="502" hidden="1" x14ac:dyDescent="0.3"/>
    <row r="503" hidden="1" x14ac:dyDescent="0.3"/>
    <row r="504" hidden="1" x14ac:dyDescent="0.3"/>
    <row r="505" hidden="1" x14ac:dyDescent="0.3"/>
    <row r="506" hidden="1" x14ac:dyDescent="0.3"/>
    <row r="507" hidden="1" x14ac:dyDescent="0.3"/>
    <row r="508" hidden="1" x14ac:dyDescent="0.3"/>
    <row r="509" hidden="1" x14ac:dyDescent="0.3"/>
    <row r="510" hidden="1" x14ac:dyDescent="0.3"/>
    <row r="511" hidden="1" x14ac:dyDescent="0.3"/>
    <row r="512" hidden="1" x14ac:dyDescent="0.3"/>
    <row r="513" hidden="1" x14ac:dyDescent="0.3"/>
    <row r="514" hidden="1" x14ac:dyDescent="0.3"/>
    <row r="515" hidden="1" x14ac:dyDescent="0.3"/>
    <row r="516" hidden="1" x14ac:dyDescent="0.3"/>
    <row r="517" hidden="1" x14ac:dyDescent="0.3"/>
    <row r="518" hidden="1" x14ac:dyDescent="0.3"/>
    <row r="519" hidden="1" x14ac:dyDescent="0.3"/>
    <row r="520" hidden="1" x14ac:dyDescent="0.3"/>
    <row r="521" hidden="1" x14ac:dyDescent="0.3"/>
    <row r="522" hidden="1" x14ac:dyDescent="0.3"/>
    <row r="523" hidden="1" x14ac:dyDescent="0.3"/>
    <row r="524" hidden="1" x14ac:dyDescent="0.3"/>
    <row r="525" hidden="1" x14ac:dyDescent="0.3"/>
    <row r="526" hidden="1" x14ac:dyDescent="0.3"/>
    <row r="527" hidden="1" x14ac:dyDescent="0.3"/>
    <row r="528" hidden="1" x14ac:dyDescent="0.3"/>
    <row r="529" hidden="1" x14ac:dyDescent="0.3"/>
    <row r="530" hidden="1" x14ac:dyDescent="0.3"/>
    <row r="531" hidden="1" x14ac:dyDescent="0.3"/>
    <row r="532" hidden="1" x14ac:dyDescent="0.3"/>
    <row r="533" hidden="1" x14ac:dyDescent="0.3"/>
    <row r="534" hidden="1" x14ac:dyDescent="0.3"/>
    <row r="535" hidden="1" x14ac:dyDescent="0.3"/>
    <row r="536" hidden="1" x14ac:dyDescent="0.3"/>
    <row r="537" hidden="1" x14ac:dyDescent="0.3"/>
    <row r="538" hidden="1" x14ac:dyDescent="0.3"/>
    <row r="539" hidden="1" x14ac:dyDescent="0.3"/>
    <row r="540" hidden="1" x14ac:dyDescent="0.3"/>
    <row r="541" hidden="1" x14ac:dyDescent="0.3"/>
    <row r="542" hidden="1" x14ac:dyDescent="0.3"/>
    <row r="543" hidden="1" x14ac:dyDescent="0.3"/>
    <row r="544" hidden="1" x14ac:dyDescent="0.3"/>
    <row r="545" hidden="1" x14ac:dyDescent="0.3"/>
    <row r="546" hidden="1" x14ac:dyDescent="0.3"/>
    <row r="547" hidden="1" x14ac:dyDescent="0.3"/>
    <row r="548" hidden="1" x14ac:dyDescent="0.3"/>
    <row r="549" hidden="1" x14ac:dyDescent="0.3"/>
    <row r="550" hidden="1" x14ac:dyDescent="0.3"/>
    <row r="551" hidden="1" x14ac:dyDescent="0.3"/>
    <row r="552" hidden="1" x14ac:dyDescent="0.3"/>
    <row r="553" hidden="1" x14ac:dyDescent="0.3"/>
    <row r="554" hidden="1" x14ac:dyDescent="0.3"/>
    <row r="555" hidden="1" x14ac:dyDescent="0.3"/>
    <row r="556" hidden="1" x14ac:dyDescent="0.3"/>
    <row r="557" hidden="1" x14ac:dyDescent="0.3"/>
    <row r="558" hidden="1" x14ac:dyDescent="0.3"/>
    <row r="559" hidden="1" x14ac:dyDescent="0.3"/>
    <row r="560" hidden="1" x14ac:dyDescent="0.3"/>
    <row r="561" hidden="1" x14ac:dyDescent="0.3"/>
    <row r="562" hidden="1" x14ac:dyDescent="0.3"/>
    <row r="563" hidden="1" x14ac:dyDescent="0.3"/>
    <row r="564" hidden="1" x14ac:dyDescent="0.3"/>
    <row r="565" hidden="1" x14ac:dyDescent="0.3"/>
    <row r="566" hidden="1" x14ac:dyDescent="0.3"/>
    <row r="567" hidden="1" x14ac:dyDescent="0.3"/>
    <row r="568" hidden="1" x14ac:dyDescent="0.3"/>
    <row r="569" hidden="1" x14ac:dyDescent="0.3"/>
    <row r="570" hidden="1" x14ac:dyDescent="0.3"/>
    <row r="571" hidden="1" x14ac:dyDescent="0.3"/>
    <row r="572" hidden="1" x14ac:dyDescent="0.3"/>
    <row r="573" hidden="1" x14ac:dyDescent="0.3"/>
    <row r="574" hidden="1" x14ac:dyDescent="0.3"/>
    <row r="575" hidden="1" x14ac:dyDescent="0.3"/>
    <row r="576" hidden="1" x14ac:dyDescent="0.3"/>
    <row r="577" hidden="1" x14ac:dyDescent="0.3"/>
    <row r="578" hidden="1" x14ac:dyDescent="0.3"/>
    <row r="579" hidden="1" x14ac:dyDescent="0.3"/>
    <row r="580" hidden="1" x14ac:dyDescent="0.3"/>
    <row r="581" hidden="1" x14ac:dyDescent="0.3"/>
    <row r="582" hidden="1" x14ac:dyDescent="0.3"/>
    <row r="583" hidden="1" x14ac:dyDescent="0.3"/>
    <row r="584" hidden="1" x14ac:dyDescent="0.3"/>
    <row r="585" hidden="1" x14ac:dyDescent="0.3"/>
    <row r="586" hidden="1" x14ac:dyDescent="0.3"/>
    <row r="587" hidden="1" x14ac:dyDescent="0.3"/>
    <row r="588" hidden="1" x14ac:dyDescent="0.3"/>
    <row r="589" hidden="1" x14ac:dyDescent="0.3"/>
    <row r="590" hidden="1" x14ac:dyDescent="0.3"/>
    <row r="591" hidden="1" x14ac:dyDescent="0.3"/>
    <row r="592" hidden="1" x14ac:dyDescent="0.3"/>
    <row r="593" hidden="1" x14ac:dyDescent="0.3"/>
    <row r="594" hidden="1" x14ac:dyDescent="0.3"/>
    <row r="595" hidden="1" x14ac:dyDescent="0.3"/>
    <row r="596" hidden="1" x14ac:dyDescent="0.3"/>
    <row r="597" hidden="1" x14ac:dyDescent="0.3"/>
    <row r="598" hidden="1" x14ac:dyDescent="0.3"/>
    <row r="599" hidden="1" x14ac:dyDescent="0.3"/>
    <row r="600" hidden="1" x14ac:dyDescent="0.3"/>
    <row r="601" hidden="1" x14ac:dyDescent="0.3"/>
    <row r="602" hidden="1" x14ac:dyDescent="0.3"/>
    <row r="603" hidden="1" x14ac:dyDescent="0.3"/>
    <row r="604" hidden="1" x14ac:dyDescent="0.3"/>
    <row r="605" hidden="1" x14ac:dyDescent="0.3"/>
    <row r="606" hidden="1" x14ac:dyDescent="0.3"/>
    <row r="607" hidden="1" x14ac:dyDescent="0.3"/>
    <row r="608" hidden="1" x14ac:dyDescent="0.3"/>
    <row r="609" hidden="1" x14ac:dyDescent="0.3"/>
    <row r="610" hidden="1" x14ac:dyDescent="0.3"/>
    <row r="611" hidden="1" x14ac:dyDescent="0.3"/>
    <row r="612" hidden="1" x14ac:dyDescent="0.3"/>
    <row r="613" hidden="1" x14ac:dyDescent="0.3"/>
    <row r="614" hidden="1" x14ac:dyDescent="0.3"/>
    <row r="615" hidden="1" x14ac:dyDescent="0.3"/>
    <row r="616" hidden="1" x14ac:dyDescent="0.3"/>
    <row r="617" hidden="1" x14ac:dyDescent="0.3"/>
    <row r="618" hidden="1" x14ac:dyDescent="0.3"/>
    <row r="619" hidden="1" x14ac:dyDescent="0.3"/>
    <row r="620" hidden="1" x14ac:dyDescent="0.3"/>
    <row r="621" hidden="1" x14ac:dyDescent="0.3"/>
    <row r="622" hidden="1" x14ac:dyDescent="0.3"/>
    <row r="623" hidden="1" x14ac:dyDescent="0.3"/>
    <row r="624" hidden="1" x14ac:dyDescent="0.3"/>
    <row r="625" hidden="1" x14ac:dyDescent="0.3"/>
    <row r="626" hidden="1" x14ac:dyDescent="0.3"/>
    <row r="627" hidden="1" x14ac:dyDescent="0.3"/>
    <row r="628" hidden="1" x14ac:dyDescent="0.3"/>
    <row r="629" hidden="1" x14ac:dyDescent="0.3"/>
    <row r="630" hidden="1" x14ac:dyDescent="0.3"/>
    <row r="631" hidden="1" x14ac:dyDescent="0.3"/>
    <row r="632" hidden="1" x14ac:dyDescent="0.3"/>
    <row r="633" hidden="1" x14ac:dyDescent="0.3"/>
    <row r="634" hidden="1" x14ac:dyDescent="0.3"/>
    <row r="635" hidden="1" x14ac:dyDescent="0.3"/>
    <row r="636" hidden="1" x14ac:dyDescent="0.3"/>
    <row r="637" hidden="1" x14ac:dyDescent="0.3"/>
    <row r="638" hidden="1" x14ac:dyDescent="0.3"/>
    <row r="639" hidden="1" x14ac:dyDescent="0.3"/>
    <row r="640" hidden="1" x14ac:dyDescent="0.3"/>
    <row r="641" hidden="1" x14ac:dyDescent="0.3"/>
    <row r="642" hidden="1" x14ac:dyDescent="0.3"/>
    <row r="643" hidden="1" x14ac:dyDescent="0.3"/>
    <row r="644" hidden="1" x14ac:dyDescent="0.3"/>
    <row r="645" hidden="1" x14ac:dyDescent="0.3"/>
    <row r="646" hidden="1" x14ac:dyDescent="0.3"/>
    <row r="647" hidden="1" x14ac:dyDescent="0.3"/>
    <row r="648" hidden="1" x14ac:dyDescent="0.3"/>
    <row r="649" hidden="1" x14ac:dyDescent="0.3"/>
    <row r="650" hidden="1" x14ac:dyDescent="0.3"/>
    <row r="651" hidden="1" x14ac:dyDescent="0.3"/>
    <row r="652" hidden="1" x14ac:dyDescent="0.3"/>
    <row r="653" hidden="1" x14ac:dyDescent="0.3"/>
    <row r="654" hidden="1" x14ac:dyDescent="0.3"/>
    <row r="655" hidden="1" x14ac:dyDescent="0.3"/>
    <row r="656" hidden="1" x14ac:dyDescent="0.3"/>
    <row r="657" hidden="1" x14ac:dyDescent="0.3"/>
    <row r="658" hidden="1" x14ac:dyDescent="0.3"/>
    <row r="659" hidden="1" x14ac:dyDescent="0.3"/>
    <row r="660" hidden="1" x14ac:dyDescent="0.3"/>
    <row r="661" hidden="1" x14ac:dyDescent="0.3"/>
    <row r="662" hidden="1" x14ac:dyDescent="0.3"/>
    <row r="663" hidden="1" x14ac:dyDescent="0.3"/>
    <row r="664" hidden="1" x14ac:dyDescent="0.3"/>
    <row r="665" hidden="1" x14ac:dyDescent="0.3"/>
    <row r="666" hidden="1" x14ac:dyDescent="0.3"/>
    <row r="667" hidden="1" x14ac:dyDescent="0.3"/>
    <row r="668" hidden="1" x14ac:dyDescent="0.3"/>
    <row r="669" hidden="1" x14ac:dyDescent="0.3"/>
    <row r="670" hidden="1" x14ac:dyDescent="0.3"/>
    <row r="671" hidden="1" x14ac:dyDescent="0.3"/>
    <row r="672" hidden="1" x14ac:dyDescent="0.3"/>
    <row r="673" hidden="1" x14ac:dyDescent="0.3"/>
    <row r="674" hidden="1" x14ac:dyDescent="0.3"/>
    <row r="675" hidden="1" x14ac:dyDescent="0.3"/>
    <row r="676" hidden="1" x14ac:dyDescent="0.3"/>
    <row r="677" hidden="1" x14ac:dyDescent="0.3"/>
    <row r="678" hidden="1" x14ac:dyDescent="0.3"/>
    <row r="679" hidden="1" x14ac:dyDescent="0.3"/>
    <row r="680" hidden="1" x14ac:dyDescent="0.3"/>
    <row r="681" hidden="1" x14ac:dyDescent="0.3"/>
    <row r="682" hidden="1" x14ac:dyDescent="0.3"/>
    <row r="683" hidden="1" x14ac:dyDescent="0.3"/>
    <row r="684" hidden="1" x14ac:dyDescent="0.3"/>
    <row r="685" hidden="1" x14ac:dyDescent="0.3"/>
    <row r="686" hidden="1" x14ac:dyDescent="0.3"/>
    <row r="687" hidden="1" x14ac:dyDescent="0.3"/>
    <row r="688" hidden="1" x14ac:dyDescent="0.3"/>
    <row r="689" hidden="1" x14ac:dyDescent="0.3"/>
    <row r="690" hidden="1" x14ac:dyDescent="0.3"/>
    <row r="691" hidden="1" x14ac:dyDescent="0.3"/>
    <row r="692" hidden="1" x14ac:dyDescent="0.3"/>
    <row r="693" hidden="1" x14ac:dyDescent="0.3"/>
    <row r="694" hidden="1" x14ac:dyDescent="0.3"/>
    <row r="695" hidden="1" x14ac:dyDescent="0.3"/>
    <row r="696" hidden="1" x14ac:dyDescent="0.3"/>
    <row r="697" hidden="1" x14ac:dyDescent="0.3"/>
    <row r="698" hidden="1" x14ac:dyDescent="0.3"/>
    <row r="699" hidden="1" x14ac:dyDescent="0.3"/>
    <row r="700" hidden="1" x14ac:dyDescent="0.3"/>
    <row r="701" hidden="1" x14ac:dyDescent="0.3"/>
    <row r="702" hidden="1" x14ac:dyDescent="0.3"/>
    <row r="703" hidden="1" x14ac:dyDescent="0.3"/>
    <row r="704" hidden="1" x14ac:dyDescent="0.3"/>
    <row r="705" hidden="1" x14ac:dyDescent="0.3"/>
    <row r="706" hidden="1" x14ac:dyDescent="0.3"/>
    <row r="707" hidden="1" x14ac:dyDescent="0.3"/>
    <row r="708" hidden="1" x14ac:dyDescent="0.3"/>
    <row r="709" hidden="1" x14ac:dyDescent="0.3"/>
    <row r="710" hidden="1" x14ac:dyDescent="0.3"/>
    <row r="711" hidden="1" x14ac:dyDescent="0.3"/>
    <row r="712" hidden="1" x14ac:dyDescent="0.3"/>
    <row r="713" hidden="1" x14ac:dyDescent="0.3"/>
    <row r="714" hidden="1" x14ac:dyDescent="0.3"/>
    <row r="715" hidden="1" x14ac:dyDescent="0.3"/>
    <row r="716" hidden="1" x14ac:dyDescent="0.3"/>
    <row r="717" hidden="1" x14ac:dyDescent="0.3"/>
    <row r="718" hidden="1" x14ac:dyDescent="0.3"/>
    <row r="719" hidden="1" x14ac:dyDescent="0.3"/>
    <row r="720" hidden="1" x14ac:dyDescent="0.3"/>
    <row r="721" hidden="1" x14ac:dyDescent="0.3"/>
    <row r="722" hidden="1" x14ac:dyDescent="0.3"/>
    <row r="723" hidden="1" x14ac:dyDescent="0.3"/>
    <row r="724" hidden="1" x14ac:dyDescent="0.3"/>
    <row r="725" hidden="1" x14ac:dyDescent="0.3"/>
    <row r="726" hidden="1" x14ac:dyDescent="0.3"/>
    <row r="727" hidden="1" x14ac:dyDescent="0.3"/>
    <row r="728" hidden="1" x14ac:dyDescent="0.3"/>
    <row r="729" hidden="1" x14ac:dyDescent="0.3"/>
    <row r="730" hidden="1" x14ac:dyDescent="0.3"/>
    <row r="731" hidden="1" x14ac:dyDescent="0.3"/>
    <row r="732" hidden="1" x14ac:dyDescent="0.3"/>
    <row r="733" hidden="1" x14ac:dyDescent="0.3"/>
    <row r="734" hidden="1" x14ac:dyDescent="0.3"/>
    <row r="735" hidden="1" x14ac:dyDescent="0.3"/>
    <row r="736" hidden="1" x14ac:dyDescent="0.3"/>
    <row r="737" hidden="1" x14ac:dyDescent="0.3"/>
    <row r="738" hidden="1" x14ac:dyDescent="0.3"/>
    <row r="739" hidden="1" x14ac:dyDescent="0.3"/>
    <row r="740" hidden="1" x14ac:dyDescent="0.3"/>
    <row r="741" hidden="1" x14ac:dyDescent="0.3"/>
    <row r="742" hidden="1" x14ac:dyDescent="0.3"/>
    <row r="743" hidden="1" x14ac:dyDescent="0.3"/>
    <row r="744" hidden="1" x14ac:dyDescent="0.3"/>
    <row r="745" hidden="1" x14ac:dyDescent="0.3"/>
    <row r="746" hidden="1" x14ac:dyDescent="0.3"/>
    <row r="747" hidden="1" x14ac:dyDescent="0.3"/>
    <row r="748" hidden="1" x14ac:dyDescent="0.3"/>
    <row r="749" hidden="1" x14ac:dyDescent="0.3"/>
    <row r="750" hidden="1" x14ac:dyDescent="0.3"/>
    <row r="751" hidden="1" x14ac:dyDescent="0.3"/>
    <row r="752" hidden="1" x14ac:dyDescent="0.3"/>
    <row r="753" hidden="1" x14ac:dyDescent="0.3"/>
    <row r="754" hidden="1" x14ac:dyDescent="0.3"/>
    <row r="755" hidden="1" x14ac:dyDescent="0.3"/>
    <row r="756" hidden="1" x14ac:dyDescent="0.3"/>
    <row r="757" hidden="1" x14ac:dyDescent="0.3"/>
    <row r="758" hidden="1" x14ac:dyDescent="0.3"/>
    <row r="759" hidden="1" x14ac:dyDescent="0.3"/>
    <row r="760" hidden="1" x14ac:dyDescent="0.3"/>
    <row r="761" hidden="1" x14ac:dyDescent="0.3"/>
    <row r="762" hidden="1" x14ac:dyDescent="0.3"/>
    <row r="763" hidden="1" x14ac:dyDescent="0.3"/>
    <row r="764" hidden="1" x14ac:dyDescent="0.3"/>
    <row r="765" hidden="1" x14ac:dyDescent="0.3"/>
    <row r="766" hidden="1" x14ac:dyDescent="0.3"/>
    <row r="767" hidden="1" x14ac:dyDescent="0.3"/>
    <row r="768" hidden="1" x14ac:dyDescent="0.3"/>
    <row r="769" hidden="1" x14ac:dyDescent="0.3"/>
    <row r="770" hidden="1" x14ac:dyDescent="0.3"/>
    <row r="771" hidden="1" x14ac:dyDescent="0.3"/>
    <row r="772" hidden="1" x14ac:dyDescent="0.3"/>
    <row r="773" hidden="1" x14ac:dyDescent="0.3"/>
    <row r="774" hidden="1" x14ac:dyDescent="0.3"/>
    <row r="775" hidden="1" x14ac:dyDescent="0.3"/>
    <row r="776" hidden="1" x14ac:dyDescent="0.3"/>
    <row r="777" hidden="1" x14ac:dyDescent="0.3"/>
    <row r="778" hidden="1" x14ac:dyDescent="0.3"/>
    <row r="779" hidden="1" x14ac:dyDescent="0.3"/>
    <row r="780" hidden="1" x14ac:dyDescent="0.3"/>
    <row r="781" hidden="1" x14ac:dyDescent="0.3"/>
    <row r="782" hidden="1" x14ac:dyDescent="0.3"/>
    <row r="783" hidden="1" x14ac:dyDescent="0.3"/>
    <row r="784" hidden="1" x14ac:dyDescent="0.3"/>
    <row r="785" hidden="1" x14ac:dyDescent="0.3"/>
    <row r="786" hidden="1" x14ac:dyDescent="0.3"/>
    <row r="787" hidden="1" x14ac:dyDescent="0.3"/>
    <row r="788" hidden="1" x14ac:dyDescent="0.3"/>
    <row r="789" hidden="1" x14ac:dyDescent="0.3"/>
    <row r="790" hidden="1" x14ac:dyDescent="0.3"/>
    <row r="791" hidden="1" x14ac:dyDescent="0.3"/>
    <row r="792" hidden="1" x14ac:dyDescent="0.3"/>
    <row r="793" hidden="1" x14ac:dyDescent="0.3"/>
    <row r="794" hidden="1" x14ac:dyDescent="0.3"/>
    <row r="795" hidden="1" x14ac:dyDescent="0.3"/>
    <row r="796" hidden="1" x14ac:dyDescent="0.3"/>
    <row r="797" hidden="1" x14ac:dyDescent="0.3"/>
    <row r="798" hidden="1" x14ac:dyDescent="0.3"/>
    <row r="799" hidden="1" x14ac:dyDescent="0.3"/>
    <row r="800" hidden="1" x14ac:dyDescent="0.3"/>
    <row r="801" hidden="1" x14ac:dyDescent="0.3"/>
    <row r="802" hidden="1" x14ac:dyDescent="0.3"/>
    <row r="803" hidden="1" x14ac:dyDescent="0.3"/>
    <row r="804" hidden="1" x14ac:dyDescent="0.3"/>
    <row r="805" hidden="1" x14ac:dyDescent="0.3"/>
    <row r="806" hidden="1" x14ac:dyDescent="0.3"/>
    <row r="807" hidden="1" x14ac:dyDescent="0.3"/>
    <row r="808" hidden="1" x14ac:dyDescent="0.3"/>
    <row r="809" hidden="1" x14ac:dyDescent="0.3"/>
    <row r="810" hidden="1" x14ac:dyDescent="0.3"/>
    <row r="811" hidden="1" x14ac:dyDescent="0.3"/>
    <row r="812" hidden="1" x14ac:dyDescent="0.3"/>
    <row r="813" hidden="1" x14ac:dyDescent="0.3"/>
    <row r="814" hidden="1" x14ac:dyDescent="0.3"/>
    <row r="815" hidden="1" x14ac:dyDescent="0.3"/>
    <row r="816" hidden="1" x14ac:dyDescent="0.3"/>
    <row r="817" hidden="1" x14ac:dyDescent="0.3"/>
    <row r="818" hidden="1" x14ac:dyDescent="0.3"/>
    <row r="819" hidden="1" x14ac:dyDescent="0.3"/>
    <row r="820" hidden="1" x14ac:dyDescent="0.3"/>
    <row r="821" hidden="1" x14ac:dyDescent="0.3"/>
    <row r="822" hidden="1" x14ac:dyDescent="0.3"/>
    <row r="823" hidden="1" x14ac:dyDescent="0.3"/>
    <row r="824" hidden="1" x14ac:dyDescent="0.3"/>
    <row r="825" hidden="1" x14ac:dyDescent="0.3"/>
    <row r="826" hidden="1" x14ac:dyDescent="0.3"/>
    <row r="827" hidden="1" x14ac:dyDescent="0.3"/>
    <row r="828" hidden="1" x14ac:dyDescent="0.3"/>
    <row r="829" hidden="1" x14ac:dyDescent="0.3"/>
    <row r="830" hidden="1" x14ac:dyDescent="0.3"/>
    <row r="831" hidden="1" x14ac:dyDescent="0.3"/>
    <row r="832" hidden="1" x14ac:dyDescent="0.3"/>
    <row r="833" hidden="1" x14ac:dyDescent="0.3"/>
    <row r="834" hidden="1" x14ac:dyDescent="0.3"/>
    <row r="835" hidden="1" x14ac:dyDescent="0.3"/>
    <row r="836" hidden="1" x14ac:dyDescent="0.3"/>
    <row r="837" hidden="1" x14ac:dyDescent="0.3"/>
    <row r="838" hidden="1" x14ac:dyDescent="0.3"/>
    <row r="839" hidden="1" x14ac:dyDescent="0.3"/>
    <row r="840" hidden="1" x14ac:dyDescent="0.3"/>
    <row r="841" hidden="1" x14ac:dyDescent="0.3"/>
    <row r="842" hidden="1" x14ac:dyDescent="0.3"/>
    <row r="843" hidden="1" x14ac:dyDescent="0.3"/>
    <row r="844" hidden="1" x14ac:dyDescent="0.3"/>
    <row r="845" hidden="1" x14ac:dyDescent="0.3"/>
    <row r="846" hidden="1" x14ac:dyDescent="0.3"/>
    <row r="847" hidden="1" x14ac:dyDescent="0.3"/>
    <row r="848" hidden="1" x14ac:dyDescent="0.3"/>
    <row r="849" hidden="1" x14ac:dyDescent="0.3"/>
    <row r="850" hidden="1" x14ac:dyDescent="0.3"/>
    <row r="851" hidden="1" x14ac:dyDescent="0.3"/>
    <row r="852" hidden="1" x14ac:dyDescent="0.3"/>
    <row r="853" hidden="1" x14ac:dyDescent="0.3"/>
    <row r="854" hidden="1" x14ac:dyDescent="0.3"/>
    <row r="855" hidden="1" x14ac:dyDescent="0.3"/>
    <row r="856" hidden="1" x14ac:dyDescent="0.3"/>
    <row r="857" hidden="1" x14ac:dyDescent="0.3"/>
    <row r="858" hidden="1" x14ac:dyDescent="0.3"/>
    <row r="859" hidden="1" x14ac:dyDescent="0.3"/>
    <row r="860" hidden="1" x14ac:dyDescent="0.3"/>
    <row r="861" hidden="1" x14ac:dyDescent="0.3"/>
    <row r="862" hidden="1" x14ac:dyDescent="0.3"/>
    <row r="863" hidden="1" x14ac:dyDescent="0.3"/>
    <row r="864" hidden="1" x14ac:dyDescent="0.3"/>
    <row r="865" hidden="1" x14ac:dyDescent="0.3"/>
    <row r="866" hidden="1" x14ac:dyDescent="0.3"/>
    <row r="867" hidden="1" x14ac:dyDescent="0.3"/>
    <row r="868" hidden="1" x14ac:dyDescent="0.3"/>
    <row r="869" hidden="1" x14ac:dyDescent="0.3"/>
    <row r="870" hidden="1" x14ac:dyDescent="0.3"/>
    <row r="871" hidden="1" x14ac:dyDescent="0.3"/>
    <row r="872" hidden="1" x14ac:dyDescent="0.3"/>
    <row r="873" hidden="1" x14ac:dyDescent="0.3"/>
    <row r="874" hidden="1" x14ac:dyDescent="0.3"/>
    <row r="875" hidden="1" x14ac:dyDescent="0.3"/>
    <row r="876" hidden="1" x14ac:dyDescent="0.3"/>
    <row r="877" hidden="1" x14ac:dyDescent="0.3"/>
    <row r="878" hidden="1" x14ac:dyDescent="0.3"/>
    <row r="879" hidden="1" x14ac:dyDescent="0.3"/>
    <row r="880" hidden="1" x14ac:dyDescent="0.3"/>
    <row r="881" hidden="1" x14ac:dyDescent="0.3"/>
    <row r="882" hidden="1" x14ac:dyDescent="0.3"/>
    <row r="883" hidden="1" x14ac:dyDescent="0.3"/>
    <row r="884" hidden="1" x14ac:dyDescent="0.3"/>
    <row r="885" hidden="1" x14ac:dyDescent="0.3"/>
    <row r="886" hidden="1" x14ac:dyDescent="0.3"/>
    <row r="887" hidden="1" x14ac:dyDescent="0.3"/>
    <row r="888" hidden="1" x14ac:dyDescent="0.3"/>
    <row r="889" hidden="1" x14ac:dyDescent="0.3"/>
    <row r="890" hidden="1" x14ac:dyDescent="0.3"/>
    <row r="891" hidden="1" x14ac:dyDescent="0.3"/>
    <row r="892" hidden="1" x14ac:dyDescent="0.3"/>
    <row r="893" hidden="1" x14ac:dyDescent="0.3"/>
    <row r="894" hidden="1" x14ac:dyDescent="0.3"/>
    <row r="895" hidden="1" x14ac:dyDescent="0.3"/>
    <row r="896" hidden="1" x14ac:dyDescent="0.3"/>
    <row r="897" hidden="1" x14ac:dyDescent="0.3"/>
    <row r="898" hidden="1" x14ac:dyDescent="0.3"/>
    <row r="899" hidden="1" x14ac:dyDescent="0.3"/>
    <row r="900" hidden="1" x14ac:dyDescent="0.3"/>
    <row r="901" hidden="1" x14ac:dyDescent="0.3"/>
    <row r="902" hidden="1" x14ac:dyDescent="0.3"/>
    <row r="903" hidden="1" x14ac:dyDescent="0.3"/>
    <row r="904" hidden="1" x14ac:dyDescent="0.3"/>
    <row r="905" hidden="1" x14ac:dyDescent="0.3"/>
    <row r="906" hidden="1" x14ac:dyDescent="0.3"/>
    <row r="907" hidden="1" x14ac:dyDescent="0.3"/>
    <row r="908" hidden="1" x14ac:dyDescent="0.3"/>
    <row r="909" hidden="1" x14ac:dyDescent="0.3"/>
    <row r="910" hidden="1" x14ac:dyDescent="0.3"/>
    <row r="911" hidden="1" x14ac:dyDescent="0.3"/>
    <row r="912" hidden="1" x14ac:dyDescent="0.3"/>
    <row r="913" hidden="1" x14ac:dyDescent="0.3"/>
    <row r="914" hidden="1" x14ac:dyDescent="0.3"/>
    <row r="915" hidden="1" x14ac:dyDescent="0.3"/>
    <row r="916" hidden="1" x14ac:dyDescent="0.3"/>
    <row r="917" hidden="1" x14ac:dyDescent="0.3"/>
    <row r="918" hidden="1" x14ac:dyDescent="0.3"/>
    <row r="919" hidden="1" x14ac:dyDescent="0.3"/>
    <row r="920" hidden="1" x14ac:dyDescent="0.3"/>
    <row r="921" hidden="1" x14ac:dyDescent="0.3"/>
    <row r="922" hidden="1" x14ac:dyDescent="0.3"/>
    <row r="923" hidden="1" x14ac:dyDescent="0.3"/>
    <row r="924" hidden="1" x14ac:dyDescent="0.3"/>
    <row r="925" hidden="1" x14ac:dyDescent="0.3"/>
    <row r="926" hidden="1" x14ac:dyDescent="0.3"/>
    <row r="927" hidden="1" x14ac:dyDescent="0.3"/>
    <row r="928" hidden="1" x14ac:dyDescent="0.3"/>
    <row r="929" hidden="1" x14ac:dyDescent="0.3"/>
    <row r="930" hidden="1" x14ac:dyDescent="0.3"/>
    <row r="931" hidden="1" x14ac:dyDescent="0.3"/>
    <row r="932" hidden="1" x14ac:dyDescent="0.3"/>
    <row r="933" hidden="1" x14ac:dyDescent="0.3"/>
    <row r="934" hidden="1" x14ac:dyDescent="0.3"/>
    <row r="935" hidden="1" x14ac:dyDescent="0.3"/>
    <row r="936" hidden="1" x14ac:dyDescent="0.3"/>
    <row r="937" hidden="1" x14ac:dyDescent="0.3"/>
    <row r="938" hidden="1" x14ac:dyDescent="0.3"/>
    <row r="939" hidden="1" x14ac:dyDescent="0.3"/>
    <row r="940" hidden="1" x14ac:dyDescent="0.3"/>
    <row r="941" hidden="1" x14ac:dyDescent="0.3"/>
    <row r="942" hidden="1" x14ac:dyDescent="0.3"/>
    <row r="943" hidden="1" x14ac:dyDescent="0.3"/>
    <row r="944" hidden="1" x14ac:dyDescent="0.3"/>
    <row r="945" hidden="1" x14ac:dyDescent="0.3"/>
    <row r="946" hidden="1" x14ac:dyDescent="0.3"/>
    <row r="947" hidden="1" x14ac:dyDescent="0.3"/>
    <row r="948" hidden="1" x14ac:dyDescent="0.3"/>
    <row r="949" hidden="1" x14ac:dyDescent="0.3"/>
    <row r="950" hidden="1" x14ac:dyDescent="0.3"/>
    <row r="951" hidden="1" x14ac:dyDescent="0.3"/>
    <row r="952" hidden="1" x14ac:dyDescent="0.3"/>
    <row r="953" hidden="1" x14ac:dyDescent="0.3"/>
    <row r="954" hidden="1" x14ac:dyDescent="0.3"/>
    <row r="955" hidden="1" x14ac:dyDescent="0.3"/>
    <row r="956" hidden="1" x14ac:dyDescent="0.3"/>
    <row r="957" hidden="1" x14ac:dyDescent="0.3"/>
    <row r="958" hidden="1" x14ac:dyDescent="0.3"/>
    <row r="959" hidden="1" x14ac:dyDescent="0.3"/>
    <row r="960" hidden="1" x14ac:dyDescent="0.3"/>
    <row r="961" hidden="1" x14ac:dyDescent="0.3"/>
    <row r="962" hidden="1" x14ac:dyDescent="0.3"/>
    <row r="963" hidden="1" x14ac:dyDescent="0.3"/>
    <row r="964" hidden="1" x14ac:dyDescent="0.3"/>
    <row r="965" hidden="1" x14ac:dyDescent="0.3"/>
    <row r="966" hidden="1" x14ac:dyDescent="0.3"/>
    <row r="967" hidden="1" x14ac:dyDescent="0.3"/>
    <row r="968" hidden="1" x14ac:dyDescent="0.3"/>
    <row r="969" hidden="1" x14ac:dyDescent="0.3"/>
    <row r="970" hidden="1" x14ac:dyDescent="0.3"/>
    <row r="971" hidden="1" x14ac:dyDescent="0.3"/>
    <row r="972" hidden="1" x14ac:dyDescent="0.3"/>
    <row r="973" hidden="1" x14ac:dyDescent="0.3"/>
    <row r="974" hidden="1" x14ac:dyDescent="0.3"/>
    <row r="975" hidden="1" x14ac:dyDescent="0.3"/>
    <row r="976" hidden="1" x14ac:dyDescent="0.3"/>
    <row r="977" hidden="1" x14ac:dyDescent="0.3"/>
    <row r="978" hidden="1" x14ac:dyDescent="0.3"/>
    <row r="979" hidden="1" x14ac:dyDescent="0.3"/>
    <row r="980" hidden="1" x14ac:dyDescent="0.3"/>
    <row r="981" hidden="1" x14ac:dyDescent="0.3"/>
    <row r="982" hidden="1" x14ac:dyDescent="0.3"/>
    <row r="983" hidden="1" x14ac:dyDescent="0.3"/>
    <row r="984" hidden="1" x14ac:dyDescent="0.3"/>
    <row r="985" hidden="1" x14ac:dyDescent="0.3"/>
    <row r="986" hidden="1" x14ac:dyDescent="0.3"/>
    <row r="987" hidden="1" x14ac:dyDescent="0.3"/>
    <row r="988" hidden="1" x14ac:dyDescent="0.3"/>
    <row r="989" hidden="1" x14ac:dyDescent="0.3"/>
    <row r="990" hidden="1" x14ac:dyDescent="0.3"/>
  </sheetData>
  <phoneticPr fontId="4" type="noConversion"/>
  <conditionalFormatting sqref="A2:A60">
    <cfRule type="containsText" dxfId="75" priority="9" operator="containsText" text="OPEN">
      <formula>NOT(ISERROR(SEARCH("OPEN",A2)))</formula>
    </cfRule>
    <cfRule type="cellIs" dxfId="74" priority="11" operator="equal">
      <formula>"TO DO"</formula>
    </cfRule>
  </conditionalFormatting>
  <conditionalFormatting sqref="A2:A60">
    <cfRule type="containsText" dxfId="73" priority="10" operator="containsText" text="OK">
      <formula>NOT(ISERROR(SEARCH("OK",A2)))</formula>
    </cfRule>
  </conditionalFormatting>
  <conditionalFormatting sqref="D2:D60">
    <cfRule type="containsText" dxfId="72" priority="1" operator="containsText" text="En CP">
      <formula>NOT(ISERROR(SEARCH("En CP",D2)))</formula>
    </cfRule>
    <cfRule type="containsText" dxfId="71" priority="6" operator="containsText" text="No Reponse">
      <formula>NOT(ISERROR(SEARCH("No Reponse",D2)))</formula>
    </cfRule>
    <cfRule type="containsText" dxfId="70" priority="7" operator="containsText" text="OK">
      <formula>NOT(ISERROR(SEARCH("OK",D2)))</formula>
    </cfRule>
    <cfRule type="containsText" dxfId="69" priority="8" operator="containsText" text="Attente Réponse">
      <formula>NOT(ISERROR(SEARCH("Attente Réponse",D2)))</formula>
    </cfRule>
  </conditionalFormatting>
  <conditionalFormatting sqref="I2:I60">
    <cfRule type="containsText" dxfId="68" priority="5" operator="containsText" text="A valider">
      <formula>NOT(ISERROR(SEARCH("A valider",I2)))</formula>
    </cfRule>
  </conditionalFormatting>
  <conditionalFormatting sqref="Q36">
    <cfRule type="expression" dxfId="67" priority="4">
      <formula>"$I2&lt;&gt;Brouillon"</formula>
    </cfRule>
  </conditionalFormatting>
  <conditionalFormatting sqref="O1:O60">
    <cfRule type="containsText" dxfId="66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3DB347A-212F-451E-8019-941E19E09A76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85540AEB-A330-45DF-A5F5-BE613D436758}">
          <x14:formula1>
            <xm:f>liste!$G$1:$G$2</xm:f>
          </x14:formula1>
          <xm:sqref>O2:O60</xm:sqref>
        </x14:dataValidation>
        <x14:dataValidation type="list" allowBlank="1" showInputMessage="1" showErrorMessage="1" xr:uid="{E12E119F-07D3-48F6-9315-290C2BCB5B0D}">
          <x14:formula1>
            <xm:f>liste!$D$1:$D$6</xm:f>
          </x14:formula1>
          <xm:sqref>C1:C60</xm:sqref>
        </x14:dataValidation>
        <x14:dataValidation type="list" allowBlank="1" showInputMessage="1" showErrorMessage="1" xr:uid="{C0F06632-B08E-46AA-8A4F-314BE3B95A07}">
          <x14:formula1>
            <xm:f>liste!$B$1:$B$4</xm:f>
          </x14:formula1>
          <xm:sqref>L2:L60</xm:sqref>
        </x14:dataValidation>
        <x14:dataValidation type="list" allowBlank="1" showInputMessage="1" showErrorMessage="1" xr:uid="{6959A500-F9D7-4A86-A29E-F8E664EFD382}">
          <x14:formula1>
            <xm:f>liste!$A$1:$A$7</xm:f>
          </x14:formula1>
          <xm:sqref>I2:I60 K2:K60</xm:sqref>
        </x14:dataValidation>
        <x14:dataValidation type="list" allowBlank="1" showInputMessage="1" showErrorMessage="1" xr:uid="{832EAD58-939B-4911-98E6-99366AB3D27C}">
          <x14:formula1>
            <xm:f>liste!$C$1:$C$7</xm:f>
          </x14:formula1>
          <xm:sqref>M2:M60</xm:sqref>
        </x14:dataValidation>
        <x14:dataValidation type="list" allowBlank="1" showInputMessage="1" showErrorMessage="1" xr:uid="{85BF7AD9-2413-49A5-B958-AC1664D038D4}">
          <x14:formula1>
            <xm:f>liste!$F$1:$F$7</xm:f>
          </x14:formula1>
          <xm:sqref>D2:D60</xm:sqref>
        </x14:dataValidation>
        <x14:dataValidation type="list" allowBlank="1" showInputMessage="1" showErrorMessage="1" xr:uid="{C7BC0BF3-D7D8-4035-844A-99AA6836E9E6}">
          <x14:formula1>
            <xm:f>liste!$E$1:$E$5</xm:f>
          </x14:formula1>
          <xm:sqref>G2:G60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:Q990"/>
  <sheetViews>
    <sheetView zoomScale="80" zoomScaleNormal="80" workbookViewId="0">
      <selection activeCell="E13" sqref="E13"/>
    </sheetView>
  </sheetViews>
  <sheetFormatPr baseColWidth="10" defaultRowHeight="14.4" x14ac:dyDescent="0.3"/>
  <cols>
    <col min="2" max="2" width="11.5546875" style="16"/>
    <col min="4" max="4" width="19.33203125" customWidth="1"/>
    <col min="5" max="6" width="13.33203125" customWidth="1"/>
    <col min="7" max="7" width="14.44140625" customWidth="1"/>
    <col min="8" max="8" width="17.5546875" customWidth="1"/>
    <col min="9" max="9" width="11.88671875" customWidth="1"/>
    <col min="10" max="10" width="11.6640625" customWidth="1"/>
    <col min="12" max="12" width="13.33203125" customWidth="1"/>
    <col min="13" max="13" width="23" bestFit="1" customWidth="1"/>
    <col min="15" max="15" width="13.109375" bestFit="1" customWidth="1"/>
    <col min="16" max="16" width="69.88671875" bestFit="1" customWidth="1"/>
  </cols>
  <sheetData>
    <row r="1" spans="1:17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x14ac:dyDescent="0.3">
      <c r="A2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x14ac:dyDescent="0.3">
      <c r="A3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x14ac:dyDescent="0.3">
      <c r="A4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x14ac:dyDescent="0.3">
      <c r="A5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x14ac:dyDescent="0.3">
      <c r="A6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x14ac:dyDescent="0.3">
      <c r="A7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x14ac:dyDescent="0.3">
      <c r="A8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x14ac:dyDescent="0.3">
      <c r="A9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x14ac:dyDescent="0.3">
      <c r="A10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x14ac:dyDescent="0.3">
      <c r="A11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x14ac:dyDescent="0.3">
      <c r="A12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x14ac:dyDescent="0.3">
      <c r="A13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x14ac:dyDescent="0.3">
      <c r="A14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x14ac:dyDescent="0.3">
      <c r="A15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x14ac:dyDescent="0.3">
      <c r="A16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IF(Tableau38[[#This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x14ac:dyDescent="0.3">
      <c r="A17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x14ac:dyDescent="0.3">
      <c r="A18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IF(Tableau38[[#This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x14ac:dyDescent="0.3">
      <c r="A19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x14ac:dyDescent="0.3">
      <c r="A20" s="2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x14ac:dyDescent="0.3">
      <c r="A21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x14ac:dyDescent="0.3">
      <c r="A22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x14ac:dyDescent="0.3">
      <c r="A23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x14ac:dyDescent="0.3">
      <c r="A24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x14ac:dyDescent="0.3">
      <c r="A25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x14ac:dyDescent="0.3">
      <c r="A26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x14ac:dyDescent="0.3">
      <c r="A27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x14ac:dyDescent="0.3">
      <c r="A28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x14ac:dyDescent="0.3">
      <c r="A29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x14ac:dyDescent="0.3">
      <c r="A30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x14ac:dyDescent="0.3">
      <c r="A31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x14ac:dyDescent="0.3">
      <c r="A32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x14ac:dyDescent="0.3">
      <c r="A33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x14ac:dyDescent="0.3">
      <c r="A34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x14ac:dyDescent="0.3">
      <c r="A35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x14ac:dyDescent="0.3">
      <c r="A36" s="11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x14ac:dyDescent="0.3">
      <c r="A37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x14ac:dyDescent="0.3">
      <c r="A38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x14ac:dyDescent="0.3">
      <c r="A39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x14ac:dyDescent="0.3">
      <c r="A40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x14ac:dyDescent="0.3">
      <c r="A41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x14ac:dyDescent="0.3">
      <c r="A49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x14ac:dyDescent="0.3">
      <c r="A50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x14ac:dyDescent="0.3">
      <c r="A51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x14ac:dyDescent="0.3">
      <c r="A55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x14ac:dyDescent="0.3">
      <c r="A56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x14ac:dyDescent="0.3">
      <c r="A57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x14ac:dyDescent="0.3">
      <c r="A58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x14ac:dyDescent="0.3">
      <c r="A59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x14ac:dyDescent="0.3">
      <c r="A60" s="7" t="str">
        <f>IF(AND(Tableau38[[#This Row],[Date]]="",Tableau38[[#This Row],[DateModification]]=""),"",IF(AND(Tableau38[[#This Row],[DateModification]]&lt;&gt;"",Tableau38[[#This Row],[DateFinale]]&lt;&gt;""),"OK",IF(AND(Tableau38[[#This Row],[DateModification]]&lt;&gt;"",Tableau38[[#This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  <row r="61" spans="1:17" hidden="1" x14ac:dyDescent="0.3">
      <c r="B61"/>
    </row>
    <row r="62" spans="1:17" hidden="1" x14ac:dyDescent="0.3">
      <c r="B62"/>
    </row>
    <row r="63" spans="1:17" hidden="1" x14ac:dyDescent="0.3">
      <c r="B63"/>
    </row>
    <row r="64" spans="1:17" hidden="1" x14ac:dyDescent="0.3">
      <c r="B64"/>
    </row>
    <row r="65" spans="2:2" hidden="1" x14ac:dyDescent="0.3">
      <c r="B65"/>
    </row>
    <row r="66" spans="2:2" hidden="1" x14ac:dyDescent="0.3">
      <c r="B66"/>
    </row>
    <row r="67" spans="2:2" hidden="1" x14ac:dyDescent="0.3">
      <c r="B67"/>
    </row>
    <row r="68" spans="2:2" hidden="1" x14ac:dyDescent="0.3">
      <c r="B68"/>
    </row>
    <row r="69" spans="2:2" hidden="1" x14ac:dyDescent="0.3">
      <c r="B69"/>
    </row>
    <row r="70" spans="2:2" hidden="1" x14ac:dyDescent="0.3">
      <c r="B70"/>
    </row>
    <row r="71" spans="2:2" hidden="1" x14ac:dyDescent="0.3">
      <c r="B71"/>
    </row>
    <row r="72" spans="2:2" hidden="1" x14ac:dyDescent="0.3">
      <c r="B72"/>
    </row>
    <row r="73" spans="2:2" hidden="1" x14ac:dyDescent="0.3">
      <c r="B73"/>
    </row>
    <row r="74" spans="2:2" hidden="1" x14ac:dyDescent="0.3">
      <c r="B74"/>
    </row>
    <row r="75" spans="2:2" hidden="1" x14ac:dyDescent="0.3">
      <c r="B75"/>
    </row>
    <row r="76" spans="2:2" hidden="1" x14ac:dyDescent="0.3">
      <c r="B76"/>
    </row>
    <row r="77" spans="2:2" hidden="1" x14ac:dyDescent="0.3">
      <c r="B77"/>
    </row>
    <row r="78" spans="2:2" hidden="1" x14ac:dyDescent="0.3">
      <c r="B78"/>
    </row>
    <row r="79" spans="2:2" hidden="1" x14ac:dyDescent="0.3">
      <c r="B79"/>
    </row>
    <row r="80" spans="2:2" hidden="1" x14ac:dyDescent="0.3">
      <c r="B80"/>
    </row>
    <row r="81" spans="2:2" hidden="1" x14ac:dyDescent="0.3">
      <c r="B81"/>
    </row>
    <row r="82" spans="2:2" hidden="1" x14ac:dyDescent="0.3">
      <c r="B82"/>
    </row>
    <row r="83" spans="2:2" hidden="1" x14ac:dyDescent="0.3">
      <c r="B83"/>
    </row>
    <row r="84" spans="2:2" hidden="1" x14ac:dyDescent="0.3">
      <c r="B84"/>
    </row>
    <row r="85" spans="2:2" hidden="1" x14ac:dyDescent="0.3">
      <c r="B85"/>
    </row>
    <row r="86" spans="2:2" hidden="1" x14ac:dyDescent="0.3">
      <c r="B86"/>
    </row>
    <row r="87" spans="2:2" hidden="1" x14ac:dyDescent="0.3">
      <c r="B87"/>
    </row>
    <row r="88" spans="2:2" hidden="1" x14ac:dyDescent="0.3">
      <c r="B88"/>
    </row>
    <row r="89" spans="2:2" hidden="1" x14ac:dyDescent="0.3">
      <c r="B89"/>
    </row>
    <row r="90" spans="2:2" hidden="1" x14ac:dyDescent="0.3">
      <c r="B90"/>
    </row>
    <row r="91" spans="2:2" hidden="1" x14ac:dyDescent="0.3">
      <c r="B91"/>
    </row>
    <row r="92" spans="2:2" hidden="1" x14ac:dyDescent="0.3">
      <c r="B92"/>
    </row>
    <row r="93" spans="2:2" hidden="1" x14ac:dyDescent="0.3">
      <c r="B93"/>
    </row>
    <row r="94" spans="2:2" hidden="1" x14ac:dyDescent="0.3">
      <c r="B94"/>
    </row>
    <row r="95" spans="2:2" hidden="1" x14ac:dyDescent="0.3">
      <c r="B95"/>
    </row>
    <row r="96" spans="2:2" hidden="1" x14ac:dyDescent="0.3">
      <c r="B96"/>
    </row>
    <row r="97" spans="2:2" hidden="1" x14ac:dyDescent="0.3">
      <c r="B97"/>
    </row>
    <row r="98" spans="2:2" hidden="1" x14ac:dyDescent="0.3">
      <c r="B98"/>
    </row>
    <row r="99" spans="2:2" hidden="1" x14ac:dyDescent="0.3">
      <c r="B99"/>
    </row>
    <row r="100" spans="2:2" hidden="1" x14ac:dyDescent="0.3">
      <c r="B100"/>
    </row>
    <row r="101" spans="2:2" hidden="1" x14ac:dyDescent="0.3">
      <c r="B101"/>
    </row>
    <row r="102" spans="2:2" hidden="1" x14ac:dyDescent="0.3">
      <c r="B102"/>
    </row>
    <row r="103" spans="2:2" hidden="1" x14ac:dyDescent="0.3">
      <c r="B103"/>
    </row>
    <row r="104" spans="2:2" hidden="1" x14ac:dyDescent="0.3">
      <c r="B104"/>
    </row>
    <row r="105" spans="2:2" hidden="1" x14ac:dyDescent="0.3">
      <c r="B105"/>
    </row>
    <row r="106" spans="2:2" hidden="1" x14ac:dyDescent="0.3">
      <c r="B106"/>
    </row>
    <row r="107" spans="2:2" hidden="1" x14ac:dyDescent="0.3">
      <c r="B107"/>
    </row>
    <row r="108" spans="2:2" hidden="1" x14ac:dyDescent="0.3">
      <c r="B108"/>
    </row>
    <row r="109" spans="2:2" hidden="1" x14ac:dyDescent="0.3">
      <c r="B109"/>
    </row>
    <row r="110" spans="2:2" hidden="1" x14ac:dyDescent="0.3">
      <c r="B110"/>
    </row>
    <row r="111" spans="2:2" hidden="1" x14ac:dyDescent="0.3">
      <c r="B111"/>
    </row>
    <row r="112" spans="2:2" hidden="1" x14ac:dyDescent="0.3">
      <c r="B112"/>
    </row>
    <row r="113" spans="2:2" hidden="1" x14ac:dyDescent="0.3">
      <c r="B113"/>
    </row>
    <row r="114" spans="2:2" hidden="1" x14ac:dyDescent="0.3">
      <c r="B114"/>
    </row>
    <row r="115" spans="2:2" hidden="1" x14ac:dyDescent="0.3">
      <c r="B115"/>
    </row>
    <row r="116" spans="2:2" hidden="1" x14ac:dyDescent="0.3">
      <c r="B116"/>
    </row>
    <row r="117" spans="2:2" hidden="1" x14ac:dyDescent="0.3">
      <c r="B117"/>
    </row>
    <row r="118" spans="2:2" hidden="1" x14ac:dyDescent="0.3">
      <c r="B118"/>
    </row>
    <row r="119" spans="2:2" hidden="1" x14ac:dyDescent="0.3">
      <c r="B119"/>
    </row>
    <row r="120" spans="2:2" hidden="1" x14ac:dyDescent="0.3">
      <c r="B120"/>
    </row>
    <row r="121" spans="2:2" hidden="1" x14ac:dyDescent="0.3">
      <c r="B121"/>
    </row>
    <row r="122" spans="2:2" hidden="1" x14ac:dyDescent="0.3">
      <c r="B122"/>
    </row>
    <row r="123" spans="2:2" hidden="1" x14ac:dyDescent="0.3">
      <c r="B123"/>
    </row>
    <row r="124" spans="2:2" hidden="1" x14ac:dyDescent="0.3">
      <c r="B124"/>
    </row>
    <row r="125" spans="2:2" hidden="1" x14ac:dyDescent="0.3">
      <c r="B125"/>
    </row>
    <row r="126" spans="2:2" hidden="1" x14ac:dyDescent="0.3">
      <c r="B126"/>
    </row>
    <row r="127" spans="2:2" hidden="1" x14ac:dyDescent="0.3">
      <c r="B127"/>
    </row>
    <row r="128" spans="2:2" hidden="1" x14ac:dyDescent="0.3">
      <c r="B128"/>
    </row>
    <row r="129" spans="2:2" hidden="1" x14ac:dyDescent="0.3">
      <c r="B129"/>
    </row>
    <row r="130" spans="2:2" hidden="1" x14ac:dyDescent="0.3">
      <c r="B130"/>
    </row>
    <row r="131" spans="2:2" hidden="1" x14ac:dyDescent="0.3">
      <c r="B131"/>
    </row>
    <row r="132" spans="2:2" hidden="1" x14ac:dyDescent="0.3">
      <c r="B132"/>
    </row>
    <row r="133" spans="2:2" hidden="1" x14ac:dyDescent="0.3">
      <c r="B133"/>
    </row>
    <row r="134" spans="2:2" hidden="1" x14ac:dyDescent="0.3">
      <c r="B134"/>
    </row>
    <row r="135" spans="2:2" hidden="1" x14ac:dyDescent="0.3">
      <c r="B135"/>
    </row>
    <row r="136" spans="2:2" hidden="1" x14ac:dyDescent="0.3">
      <c r="B136"/>
    </row>
    <row r="137" spans="2:2" hidden="1" x14ac:dyDescent="0.3">
      <c r="B137"/>
    </row>
    <row r="138" spans="2:2" hidden="1" x14ac:dyDescent="0.3">
      <c r="B138"/>
    </row>
    <row r="139" spans="2:2" hidden="1" x14ac:dyDescent="0.3">
      <c r="B139"/>
    </row>
    <row r="140" spans="2:2" hidden="1" x14ac:dyDescent="0.3">
      <c r="B140"/>
    </row>
    <row r="141" spans="2:2" hidden="1" x14ac:dyDescent="0.3">
      <c r="B141"/>
    </row>
    <row r="142" spans="2:2" hidden="1" x14ac:dyDescent="0.3">
      <c r="B142"/>
    </row>
    <row r="143" spans="2:2" hidden="1" x14ac:dyDescent="0.3">
      <c r="B143"/>
    </row>
    <row r="144" spans="2:2" hidden="1" x14ac:dyDescent="0.3">
      <c r="B144"/>
    </row>
    <row r="145" spans="2:2" hidden="1" x14ac:dyDescent="0.3">
      <c r="B145"/>
    </row>
    <row r="146" spans="2:2" hidden="1" x14ac:dyDescent="0.3">
      <c r="B146"/>
    </row>
    <row r="147" spans="2:2" hidden="1" x14ac:dyDescent="0.3">
      <c r="B147"/>
    </row>
    <row r="148" spans="2:2" hidden="1" x14ac:dyDescent="0.3">
      <c r="B148"/>
    </row>
    <row r="149" spans="2:2" hidden="1" x14ac:dyDescent="0.3">
      <c r="B149"/>
    </row>
    <row r="150" spans="2:2" hidden="1" x14ac:dyDescent="0.3">
      <c r="B150"/>
    </row>
    <row r="151" spans="2:2" hidden="1" x14ac:dyDescent="0.3">
      <c r="B151"/>
    </row>
    <row r="152" spans="2:2" hidden="1" x14ac:dyDescent="0.3">
      <c r="B152"/>
    </row>
    <row r="153" spans="2:2" hidden="1" x14ac:dyDescent="0.3">
      <c r="B153"/>
    </row>
    <row r="154" spans="2:2" hidden="1" x14ac:dyDescent="0.3">
      <c r="B154"/>
    </row>
    <row r="155" spans="2:2" hidden="1" x14ac:dyDescent="0.3">
      <c r="B155"/>
    </row>
    <row r="156" spans="2:2" hidden="1" x14ac:dyDescent="0.3">
      <c r="B156"/>
    </row>
    <row r="157" spans="2:2" hidden="1" x14ac:dyDescent="0.3">
      <c r="B157"/>
    </row>
    <row r="158" spans="2:2" hidden="1" x14ac:dyDescent="0.3">
      <c r="B158"/>
    </row>
    <row r="159" spans="2:2" hidden="1" x14ac:dyDescent="0.3">
      <c r="B159"/>
    </row>
    <row r="160" spans="2:2" hidden="1" x14ac:dyDescent="0.3">
      <c r="B160"/>
    </row>
    <row r="161" spans="2:2" hidden="1" x14ac:dyDescent="0.3">
      <c r="B161"/>
    </row>
    <row r="162" spans="2:2" hidden="1" x14ac:dyDescent="0.3">
      <c r="B162"/>
    </row>
    <row r="163" spans="2:2" hidden="1" x14ac:dyDescent="0.3">
      <c r="B163"/>
    </row>
    <row r="164" spans="2:2" hidden="1" x14ac:dyDescent="0.3">
      <c r="B164"/>
    </row>
    <row r="165" spans="2:2" hidden="1" x14ac:dyDescent="0.3">
      <c r="B165"/>
    </row>
    <row r="166" spans="2:2" hidden="1" x14ac:dyDescent="0.3">
      <c r="B166"/>
    </row>
    <row r="167" spans="2:2" hidden="1" x14ac:dyDescent="0.3">
      <c r="B167"/>
    </row>
    <row r="168" spans="2:2" hidden="1" x14ac:dyDescent="0.3">
      <c r="B168"/>
    </row>
    <row r="169" spans="2:2" hidden="1" x14ac:dyDescent="0.3">
      <c r="B169"/>
    </row>
    <row r="170" spans="2:2" hidden="1" x14ac:dyDescent="0.3">
      <c r="B170"/>
    </row>
    <row r="171" spans="2:2" hidden="1" x14ac:dyDescent="0.3">
      <c r="B171"/>
    </row>
    <row r="172" spans="2:2" hidden="1" x14ac:dyDescent="0.3">
      <c r="B172"/>
    </row>
    <row r="173" spans="2:2" hidden="1" x14ac:dyDescent="0.3">
      <c r="B173"/>
    </row>
    <row r="174" spans="2:2" hidden="1" x14ac:dyDescent="0.3">
      <c r="B174"/>
    </row>
    <row r="175" spans="2:2" hidden="1" x14ac:dyDescent="0.3">
      <c r="B175"/>
    </row>
    <row r="176" spans="2:2" hidden="1" x14ac:dyDescent="0.3">
      <c r="B176"/>
    </row>
    <row r="177" spans="2:2" hidden="1" x14ac:dyDescent="0.3">
      <c r="B177"/>
    </row>
    <row r="178" spans="2:2" hidden="1" x14ac:dyDescent="0.3">
      <c r="B178"/>
    </row>
    <row r="179" spans="2:2" hidden="1" x14ac:dyDescent="0.3">
      <c r="B179"/>
    </row>
    <row r="180" spans="2:2" hidden="1" x14ac:dyDescent="0.3">
      <c r="B180"/>
    </row>
    <row r="181" spans="2:2" hidden="1" x14ac:dyDescent="0.3">
      <c r="B181"/>
    </row>
    <row r="182" spans="2:2" hidden="1" x14ac:dyDescent="0.3">
      <c r="B182"/>
    </row>
    <row r="183" spans="2:2" hidden="1" x14ac:dyDescent="0.3">
      <c r="B183"/>
    </row>
    <row r="184" spans="2:2" hidden="1" x14ac:dyDescent="0.3">
      <c r="B184"/>
    </row>
    <row r="185" spans="2:2" hidden="1" x14ac:dyDescent="0.3">
      <c r="B185"/>
    </row>
    <row r="186" spans="2:2" hidden="1" x14ac:dyDescent="0.3">
      <c r="B186"/>
    </row>
    <row r="187" spans="2:2" hidden="1" x14ac:dyDescent="0.3">
      <c r="B187"/>
    </row>
    <row r="188" spans="2:2" hidden="1" x14ac:dyDescent="0.3">
      <c r="B188"/>
    </row>
    <row r="189" spans="2:2" hidden="1" x14ac:dyDescent="0.3">
      <c r="B189"/>
    </row>
    <row r="190" spans="2:2" hidden="1" x14ac:dyDescent="0.3">
      <c r="B190"/>
    </row>
    <row r="191" spans="2:2" hidden="1" x14ac:dyDescent="0.3">
      <c r="B191"/>
    </row>
    <row r="192" spans="2:2" hidden="1" x14ac:dyDescent="0.3">
      <c r="B192"/>
    </row>
    <row r="193" spans="2:2" hidden="1" x14ac:dyDescent="0.3">
      <c r="B193"/>
    </row>
    <row r="194" spans="2:2" hidden="1" x14ac:dyDescent="0.3">
      <c r="B194"/>
    </row>
    <row r="195" spans="2:2" hidden="1" x14ac:dyDescent="0.3">
      <c r="B195"/>
    </row>
    <row r="196" spans="2:2" hidden="1" x14ac:dyDescent="0.3">
      <c r="B196"/>
    </row>
    <row r="197" spans="2:2" hidden="1" x14ac:dyDescent="0.3">
      <c r="B197"/>
    </row>
    <row r="198" spans="2:2" hidden="1" x14ac:dyDescent="0.3">
      <c r="B198"/>
    </row>
    <row r="199" spans="2:2" hidden="1" x14ac:dyDescent="0.3">
      <c r="B199"/>
    </row>
    <row r="200" spans="2:2" hidden="1" x14ac:dyDescent="0.3">
      <c r="B200"/>
    </row>
    <row r="201" spans="2:2" hidden="1" x14ac:dyDescent="0.3">
      <c r="B201"/>
    </row>
    <row r="202" spans="2:2" hidden="1" x14ac:dyDescent="0.3">
      <c r="B202"/>
    </row>
    <row r="203" spans="2:2" hidden="1" x14ac:dyDescent="0.3">
      <c r="B203"/>
    </row>
    <row r="204" spans="2:2" hidden="1" x14ac:dyDescent="0.3">
      <c r="B204"/>
    </row>
    <row r="205" spans="2:2" hidden="1" x14ac:dyDescent="0.3">
      <c r="B205"/>
    </row>
    <row r="206" spans="2:2" hidden="1" x14ac:dyDescent="0.3">
      <c r="B206"/>
    </row>
    <row r="207" spans="2:2" hidden="1" x14ac:dyDescent="0.3">
      <c r="B207"/>
    </row>
    <row r="208" spans="2:2" hidden="1" x14ac:dyDescent="0.3">
      <c r="B208"/>
    </row>
    <row r="209" spans="2:2" hidden="1" x14ac:dyDescent="0.3">
      <c r="B209"/>
    </row>
    <row r="210" spans="2:2" hidden="1" x14ac:dyDescent="0.3">
      <c r="B210"/>
    </row>
    <row r="211" spans="2:2" hidden="1" x14ac:dyDescent="0.3">
      <c r="B211"/>
    </row>
    <row r="212" spans="2:2" hidden="1" x14ac:dyDescent="0.3">
      <c r="B212"/>
    </row>
    <row r="213" spans="2:2" hidden="1" x14ac:dyDescent="0.3">
      <c r="B213"/>
    </row>
    <row r="214" spans="2:2" hidden="1" x14ac:dyDescent="0.3">
      <c r="B214"/>
    </row>
    <row r="215" spans="2:2" hidden="1" x14ac:dyDescent="0.3">
      <c r="B215"/>
    </row>
    <row r="216" spans="2:2" hidden="1" x14ac:dyDescent="0.3">
      <c r="B216"/>
    </row>
    <row r="217" spans="2:2" hidden="1" x14ac:dyDescent="0.3">
      <c r="B217"/>
    </row>
    <row r="218" spans="2:2" hidden="1" x14ac:dyDescent="0.3">
      <c r="B218"/>
    </row>
    <row r="219" spans="2:2" hidden="1" x14ac:dyDescent="0.3">
      <c r="B219"/>
    </row>
    <row r="220" spans="2:2" hidden="1" x14ac:dyDescent="0.3">
      <c r="B220"/>
    </row>
    <row r="221" spans="2:2" hidden="1" x14ac:dyDescent="0.3">
      <c r="B221"/>
    </row>
    <row r="222" spans="2:2" hidden="1" x14ac:dyDescent="0.3">
      <c r="B222"/>
    </row>
    <row r="223" spans="2:2" hidden="1" x14ac:dyDescent="0.3">
      <c r="B223"/>
    </row>
    <row r="224" spans="2:2" hidden="1" x14ac:dyDescent="0.3">
      <c r="B224"/>
    </row>
    <row r="225" spans="2:2" hidden="1" x14ac:dyDescent="0.3">
      <c r="B225"/>
    </row>
    <row r="226" spans="2:2" hidden="1" x14ac:dyDescent="0.3">
      <c r="B226"/>
    </row>
    <row r="227" spans="2:2" hidden="1" x14ac:dyDescent="0.3">
      <c r="B227"/>
    </row>
    <row r="228" spans="2:2" hidden="1" x14ac:dyDescent="0.3">
      <c r="B228"/>
    </row>
    <row r="229" spans="2:2" hidden="1" x14ac:dyDescent="0.3">
      <c r="B229"/>
    </row>
    <row r="230" spans="2:2" hidden="1" x14ac:dyDescent="0.3">
      <c r="B230"/>
    </row>
    <row r="231" spans="2:2" hidden="1" x14ac:dyDescent="0.3">
      <c r="B231"/>
    </row>
    <row r="232" spans="2:2" hidden="1" x14ac:dyDescent="0.3">
      <c r="B232"/>
    </row>
    <row r="233" spans="2:2" hidden="1" x14ac:dyDescent="0.3">
      <c r="B233"/>
    </row>
    <row r="234" spans="2:2" hidden="1" x14ac:dyDescent="0.3">
      <c r="B234"/>
    </row>
    <row r="235" spans="2:2" hidden="1" x14ac:dyDescent="0.3">
      <c r="B235"/>
    </row>
    <row r="236" spans="2:2" hidden="1" x14ac:dyDescent="0.3">
      <c r="B236"/>
    </row>
    <row r="237" spans="2:2" hidden="1" x14ac:dyDescent="0.3">
      <c r="B237"/>
    </row>
    <row r="238" spans="2:2" hidden="1" x14ac:dyDescent="0.3">
      <c r="B238"/>
    </row>
    <row r="239" spans="2:2" hidden="1" x14ac:dyDescent="0.3">
      <c r="B239"/>
    </row>
    <row r="240" spans="2:2" hidden="1" x14ac:dyDescent="0.3">
      <c r="B240"/>
    </row>
    <row r="241" spans="2:2" hidden="1" x14ac:dyDescent="0.3">
      <c r="B241"/>
    </row>
    <row r="242" spans="2:2" hidden="1" x14ac:dyDescent="0.3">
      <c r="B242"/>
    </row>
    <row r="243" spans="2:2" hidden="1" x14ac:dyDescent="0.3">
      <c r="B243"/>
    </row>
    <row r="244" spans="2:2" hidden="1" x14ac:dyDescent="0.3">
      <c r="B244"/>
    </row>
    <row r="245" spans="2:2" hidden="1" x14ac:dyDescent="0.3">
      <c r="B245"/>
    </row>
    <row r="246" spans="2:2" hidden="1" x14ac:dyDescent="0.3">
      <c r="B246"/>
    </row>
    <row r="247" spans="2:2" hidden="1" x14ac:dyDescent="0.3">
      <c r="B247"/>
    </row>
    <row r="248" spans="2:2" hidden="1" x14ac:dyDescent="0.3">
      <c r="B248"/>
    </row>
    <row r="249" spans="2:2" hidden="1" x14ac:dyDescent="0.3">
      <c r="B249"/>
    </row>
    <row r="250" spans="2:2" hidden="1" x14ac:dyDescent="0.3">
      <c r="B250"/>
    </row>
    <row r="251" spans="2:2" hidden="1" x14ac:dyDescent="0.3">
      <c r="B251"/>
    </row>
    <row r="252" spans="2:2" hidden="1" x14ac:dyDescent="0.3">
      <c r="B252"/>
    </row>
    <row r="253" spans="2:2" hidden="1" x14ac:dyDescent="0.3">
      <c r="B253"/>
    </row>
    <row r="254" spans="2:2" hidden="1" x14ac:dyDescent="0.3">
      <c r="B254"/>
    </row>
    <row r="255" spans="2:2" hidden="1" x14ac:dyDescent="0.3">
      <c r="B255"/>
    </row>
    <row r="256" spans="2:2" hidden="1" x14ac:dyDescent="0.3">
      <c r="B256"/>
    </row>
    <row r="257" spans="2:2" hidden="1" x14ac:dyDescent="0.3">
      <c r="B257"/>
    </row>
    <row r="258" spans="2:2" hidden="1" x14ac:dyDescent="0.3">
      <c r="B258"/>
    </row>
    <row r="259" spans="2:2" hidden="1" x14ac:dyDescent="0.3">
      <c r="B259"/>
    </row>
    <row r="260" spans="2:2" hidden="1" x14ac:dyDescent="0.3">
      <c r="B260"/>
    </row>
    <row r="261" spans="2:2" hidden="1" x14ac:dyDescent="0.3">
      <c r="B261"/>
    </row>
    <row r="262" spans="2:2" hidden="1" x14ac:dyDescent="0.3">
      <c r="B262"/>
    </row>
    <row r="263" spans="2:2" hidden="1" x14ac:dyDescent="0.3">
      <c r="B263"/>
    </row>
    <row r="264" spans="2:2" hidden="1" x14ac:dyDescent="0.3">
      <c r="B264"/>
    </row>
    <row r="265" spans="2:2" hidden="1" x14ac:dyDescent="0.3">
      <c r="B265"/>
    </row>
    <row r="266" spans="2:2" hidden="1" x14ac:dyDescent="0.3">
      <c r="B266"/>
    </row>
    <row r="267" spans="2:2" hidden="1" x14ac:dyDescent="0.3">
      <c r="B267"/>
    </row>
    <row r="268" spans="2:2" hidden="1" x14ac:dyDescent="0.3">
      <c r="B268"/>
    </row>
    <row r="269" spans="2:2" hidden="1" x14ac:dyDescent="0.3">
      <c r="B269"/>
    </row>
    <row r="270" spans="2:2" hidden="1" x14ac:dyDescent="0.3">
      <c r="B270"/>
    </row>
    <row r="271" spans="2:2" hidden="1" x14ac:dyDescent="0.3">
      <c r="B271"/>
    </row>
    <row r="272" spans="2:2" hidden="1" x14ac:dyDescent="0.3">
      <c r="B272"/>
    </row>
    <row r="273" spans="2:2" hidden="1" x14ac:dyDescent="0.3">
      <c r="B273"/>
    </row>
    <row r="274" spans="2:2" hidden="1" x14ac:dyDescent="0.3">
      <c r="B274"/>
    </row>
    <row r="275" spans="2:2" hidden="1" x14ac:dyDescent="0.3">
      <c r="B275"/>
    </row>
    <row r="276" spans="2:2" hidden="1" x14ac:dyDescent="0.3">
      <c r="B276"/>
    </row>
    <row r="277" spans="2:2" hidden="1" x14ac:dyDescent="0.3">
      <c r="B277"/>
    </row>
    <row r="278" spans="2:2" hidden="1" x14ac:dyDescent="0.3">
      <c r="B278"/>
    </row>
    <row r="279" spans="2:2" hidden="1" x14ac:dyDescent="0.3">
      <c r="B279"/>
    </row>
    <row r="280" spans="2:2" hidden="1" x14ac:dyDescent="0.3">
      <c r="B280"/>
    </row>
    <row r="281" spans="2:2" hidden="1" x14ac:dyDescent="0.3">
      <c r="B281"/>
    </row>
    <row r="282" spans="2:2" hidden="1" x14ac:dyDescent="0.3">
      <c r="B282"/>
    </row>
    <row r="283" spans="2:2" hidden="1" x14ac:dyDescent="0.3">
      <c r="B283"/>
    </row>
    <row r="284" spans="2:2" hidden="1" x14ac:dyDescent="0.3">
      <c r="B284"/>
    </row>
    <row r="285" spans="2:2" hidden="1" x14ac:dyDescent="0.3">
      <c r="B285"/>
    </row>
    <row r="286" spans="2:2" hidden="1" x14ac:dyDescent="0.3">
      <c r="B286"/>
    </row>
    <row r="287" spans="2:2" hidden="1" x14ac:dyDescent="0.3">
      <c r="B287"/>
    </row>
    <row r="288" spans="2:2" hidden="1" x14ac:dyDescent="0.3">
      <c r="B288"/>
    </row>
    <row r="289" spans="2:2" hidden="1" x14ac:dyDescent="0.3">
      <c r="B289"/>
    </row>
    <row r="290" spans="2:2" hidden="1" x14ac:dyDescent="0.3">
      <c r="B290"/>
    </row>
    <row r="291" spans="2:2" hidden="1" x14ac:dyDescent="0.3">
      <c r="B291"/>
    </row>
    <row r="292" spans="2:2" hidden="1" x14ac:dyDescent="0.3">
      <c r="B292"/>
    </row>
    <row r="293" spans="2:2" hidden="1" x14ac:dyDescent="0.3">
      <c r="B293"/>
    </row>
    <row r="294" spans="2:2" hidden="1" x14ac:dyDescent="0.3">
      <c r="B294"/>
    </row>
    <row r="295" spans="2:2" hidden="1" x14ac:dyDescent="0.3">
      <c r="B295"/>
    </row>
    <row r="296" spans="2:2" hidden="1" x14ac:dyDescent="0.3">
      <c r="B296"/>
    </row>
    <row r="297" spans="2:2" hidden="1" x14ac:dyDescent="0.3">
      <c r="B297"/>
    </row>
    <row r="298" spans="2:2" hidden="1" x14ac:dyDescent="0.3">
      <c r="B298"/>
    </row>
    <row r="299" spans="2:2" hidden="1" x14ac:dyDescent="0.3">
      <c r="B299"/>
    </row>
    <row r="300" spans="2:2" hidden="1" x14ac:dyDescent="0.3">
      <c r="B300"/>
    </row>
    <row r="301" spans="2:2" hidden="1" x14ac:dyDescent="0.3">
      <c r="B301"/>
    </row>
    <row r="302" spans="2:2" hidden="1" x14ac:dyDescent="0.3">
      <c r="B302"/>
    </row>
    <row r="303" spans="2:2" hidden="1" x14ac:dyDescent="0.3">
      <c r="B303"/>
    </row>
    <row r="304" spans="2:2" hidden="1" x14ac:dyDescent="0.3">
      <c r="B304"/>
    </row>
    <row r="305" spans="2:2" hidden="1" x14ac:dyDescent="0.3">
      <c r="B305"/>
    </row>
    <row r="306" spans="2:2" hidden="1" x14ac:dyDescent="0.3">
      <c r="B306"/>
    </row>
    <row r="307" spans="2:2" hidden="1" x14ac:dyDescent="0.3">
      <c r="B307"/>
    </row>
    <row r="308" spans="2:2" hidden="1" x14ac:dyDescent="0.3">
      <c r="B308"/>
    </row>
    <row r="309" spans="2:2" hidden="1" x14ac:dyDescent="0.3">
      <c r="B309"/>
    </row>
    <row r="310" spans="2:2" hidden="1" x14ac:dyDescent="0.3">
      <c r="B310"/>
    </row>
    <row r="311" spans="2:2" hidden="1" x14ac:dyDescent="0.3">
      <c r="B311"/>
    </row>
    <row r="312" spans="2:2" hidden="1" x14ac:dyDescent="0.3">
      <c r="B312"/>
    </row>
    <row r="313" spans="2:2" hidden="1" x14ac:dyDescent="0.3">
      <c r="B313"/>
    </row>
    <row r="314" spans="2:2" hidden="1" x14ac:dyDescent="0.3">
      <c r="B314"/>
    </row>
    <row r="315" spans="2:2" hidden="1" x14ac:dyDescent="0.3">
      <c r="B315"/>
    </row>
    <row r="316" spans="2:2" hidden="1" x14ac:dyDescent="0.3">
      <c r="B316"/>
    </row>
    <row r="317" spans="2:2" hidden="1" x14ac:dyDescent="0.3">
      <c r="B317"/>
    </row>
    <row r="318" spans="2:2" hidden="1" x14ac:dyDescent="0.3">
      <c r="B318"/>
    </row>
    <row r="319" spans="2:2" hidden="1" x14ac:dyDescent="0.3">
      <c r="B319"/>
    </row>
    <row r="320" spans="2:2" hidden="1" x14ac:dyDescent="0.3">
      <c r="B320"/>
    </row>
    <row r="321" spans="2:2" hidden="1" x14ac:dyDescent="0.3">
      <c r="B321"/>
    </row>
    <row r="322" spans="2:2" hidden="1" x14ac:dyDescent="0.3">
      <c r="B322"/>
    </row>
    <row r="323" spans="2:2" hidden="1" x14ac:dyDescent="0.3">
      <c r="B323"/>
    </row>
    <row r="324" spans="2:2" hidden="1" x14ac:dyDescent="0.3">
      <c r="B324"/>
    </row>
    <row r="325" spans="2:2" hidden="1" x14ac:dyDescent="0.3">
      <c r="B325"/>
    </row>
    <row r="326" spans="2:2" hidden="1" x14ac:dyDescent="0.3">
      <c r="B326"/>
    </row>
    <row r="327" spans="2:2" hidden="1" x14ac:dyDescent="0.3">
      <c r="B327"/>
    </row>
    <row r="328" spans="2:2" hidden="1" x14ac:dyDescent="0.3">
      <c r="B328"/>
    </row>
    <row r="329" spans="2:2" hidden="1" x14ac:dyDescent="0.3">
      <c r="B329"/>
    </row>
    <row r="330" spans="2:2" hidden="1" x14ac:dyDescent="0.3">
      <c r="B330"/>
    </row>
    <row r="331" spans="2:2" hidden="1" x14ac:dyDescent="0.3">
      <c r="B331"/>
    </row>
    <row r="332" spans="2:2" hidden="1" x14ac:dyDescent="0.3">
      <c r="B332"/>
    </row>
    <row r="333" spans="2:2" hidden="1" x14ac:dyDescent="0.3">
      <c r="B333"/>
    </row>
    <row r="334" spans="2:2" hidden="1" x14ac:dyDescent="0.3">
      <c r="B334"/>
    </row>
    <row r="335" spans="2:2" hidden="1" x14ac:dyDescent="0.3">
      <c r="B335"/>
    </row>
    <row r="336" spans="2:2" hidden="1" x14ac:dyDescent="0.3">
      <c r="B336"/>
    </row>
    <row r="337" spans="2:2" hidden="1" x14ac:dyDescent="0.3">
      <c r="B337"/>
    </row>
    <row r="338" spans="2:2" hidden="1" x14ac:dyDescent="0.3">
      <c r="B338"/>
    </row>
    <row r="339" spans="2:2" hidden="1" x14ac:dyDescent="0.3">
      <c r="B339"/>
    </row>
    <row r="340" spans="2:2" hidden="1" x14ac:dyDescent="0.3">
      <c r="B340"/>
    </row>
    <row r="341" spans="2:2" hidden="1" x14ac:dyDescent="0.3">
      <c r="B341"/>
    </row>
    <row r="342" spans="2:2" hidden="1" x14ac:dyDescent="0.3">
      <c r="B342"/>
    </row>
    <row r="343" spans="2:2" hidden="1" x14ac:dyDescent="0.3">
      <c r="B343"/>
    </row>
    <row r="344" spans="2:2" hidden="1" x14ac:dyDescent="0.3">
      <c r="B344"/>
    </row>
    <row r="345" spans="2:2" hidden="1" x14ac:dyDescent="0.3">
      <c r="B345"/>
    </row>
    <row r="346" spans="2:2" hidden="1" x14ac:dyDescent="0.3">
      <c r="B346"/>
    </row>
    <row r="347" spans="2:2" hidden="1" x14ac:dyDescent="0.3">
      <c r="B347"/>
    </row>
    <row r="348" spans="2:2" hidden="1" x14ac:dyDescent="0.3">
      <c r="B348"/>
    </row>
    <row r="349" spans="2:2" hidden="1" x14ac:dyDescent="0.3">
      <c r="B349"/>
    </row>
    <row r="350" spans="2:2" hidden="1" x14ac:dyDescent="0.3">
      <c r="B350"/>
    </row>
    <row r="351" spans="2:2" hidden="1" x14ac:dyDescent="0.3">
      <c r="B351"/>
    </row>
    <row r="352" spans="2:2" hidden="1" x14ac:dyDescent="0.3">
      <c r="B352"/>
    </row>
    <row r="353" spans="2:2" hidden="1" x14ac:dyDescent="0.3">
      <c r="B353"/>
    </row>
    <row r="354" spans="2:2" hidden="1" x14ac:dyDescent="0.3">
      <c r="B354"/>
    </row>
    <row r="355" spans="2:2" hidden="1" x14ac:dyDescent="0.3">
      <c r="B355"/>
    </row>
    <row r="356" spans="2:2" hidden="1" x14ac:dyDescent="0.3">
      <c r="B356"/>
    </row>
    <row r="357" spans="2:2" hidden="1" x14ac:dyDescent="0.3">
      <c r="B357"/>
    </row>
    <row r="358" spans="2:2" hidden="1" x14ac:dyDescent="0.3">
      <c r="B358"/>
    </row>
    <row r="359" spans="2:2" hidden="1" x14ac:dyDescent="0.3">
      <c r="B359"/>
    </row>
    <row r="360" spans="2:2" hidden="1" x14ac:dyDescent="0.3">
      <c r="B360"/>
    </row>
    <row r="361" spans="2:2" hidden="1" x14ac:dyDescent="0.3">
      <c r="B361"/>
    </row>
    <row r="362" spans="2:2" hidden="1" x14ac:dyDescent="0.3">
      <c r="B362"/>
    </row>
    <row r="363" spans="2:2" hidden="1" x14ac:dyDescent="0.3">
      <c r="B363"/>
    </row>
    <row r="364" spans="2:2" hidden="1" x14ac:dyDescent="0.3">
      <c r="B364"/>
    </row>
    <row r="365" spans="2:2" hidden="1" x14ac:dyDescent="0.3">
      <c r="B365"/>
    </row>
    <row r="366" spans="2:2" hidden="1" x14ac:dyDescent="0.3">
      <c r="B366"/>
    </row>
    <row r="367" spans="2:2" hidden="1" x14ac:dyDescent="0.3">
      <c r="B367"/>
    </row>
    <row r="368" spans="2:2" hidden="1" x14ac:dyDescent="0.3">
      <c r="B368"/>
    </row>
    <row r="369" spans="2:2" hidden="1" x14ac:dyDescent="0.3">
      <c r="B369"/>
    </row>
    <row r="370" spans="2:2" hidden="1" x14ac:dyDescent="0.3">
      <c r="B370"/>
    </row>
    <row r="371" spans="2:2" hidden="1" x14ac:dyDescent="0.3">
      <c r="B371"/>
    </row>
    <row r="372" spans="2:2" hidden="1" x14ac:dyDescent="0.3">
      <c r="B372"/>
    </row>
    <row r="373" spans="2:2" hidden="1" x14ac:dyDescent="0.3">
      <c r="B373"/>
    </row>
    <row r="374" spans="2:2" hidden="1" x14ac:dyDescent="0.3">
      <c r="B374"/>
    </row>
    <row r="375" spans="2:2" hidden="1" x14ac:dyDescent="0.3">
      <c r="B375"/>
    </row>
    <row r="376" spans="2:2" hidden="1" x14ac:dyDescent="0.3">
      <c r="B376"/>
    </row>
    <row r="377" spans="2:2" hidden="1" x14ac:dyDescent="0.3">
      <c r="B377"/>
    </row>
    <row r="378" spans="2:2" hidden="1" x14ac:dyDescent="0.3">
      <c r="B378"/>
    </row>
    <row r="379" spans="2:2" hidden="1" x14ac:dyDescent="0.3">
      <c r="B379"/>
    </row>
    <row r="380" spans="2:2" hidden="1" x14ac:dyDescent="0.3">
      <c r="B380"/>
    </row>
    <row r="381" spans="2:2" hidden="1" x14ac:dyDescent="0.3">
      <c r="B381"/>
    </row>
    <row r="382" spans="2:2" hidden="1" x14ac:dyDescent="0.3">
      <c r="B382"/>
    </row>
    <row r="383" spans="2:2" hidden="1" x14ac:dyDescent="0.3">
      <c r="B383"/>
    </row>
    <row r="384" spans="2:2" hidden="1" x14ac:dyDescent="0.3">
      <c r="B384"/>
    </row>
    <row r="385" spans="2:2" hidden="1" x14ac:dyDescent="0.3">
      <c r="B385"/>
    </row>
    <row r="386" spans="2:2" hidden="1" x14ac:dyDescent="0.3">
      <c r="B386"/>
    </row>
    <row r="387" spans="2:2" hidden="1" x14ac:dyDescent="0.3">
      <c r="B387"/>
    </row>
    <row r="388" spans="2:2" hidden="1" x14ac:dyDescent="0.3">
      <c r="B388"/>
    </row>
    <row r="389" spans="2:2" hidden="1" x14ac:dyDescent="0.3">
      <c r="B389"/>
    </row>
    <row r="390" spans="2:2" hidden="1" x14ac:dyDescent="0.3">
      <c r="B390"/>
    </row>
    <row r="391" spans="2:2" hidden="1" x14ac:dyDescent="0.3">
      <c r="B391"/>
    </row>
    <row r="392" spans="2:2" hidden="1" x14ac:dyDescent="0.3">
      <c r="B392"/>
    </row>
    <row r="393" spans="2:2" hidden="1" x14ac:dyDescent="0.3">
      <c r="B393"/>
    </row>
    <row r="394" spans="2:2" hidden="1" x14ac:dyDescent="0.3">
      <c r="B394"/>
    </row>
    <row r="395" spans="2:2" hidden="1" x14ac:dyDescent="0.3">
      <c r="B395"/>
    </row>
    <row r="396" spans="2:2" hidden="1" x14ac:dyDescent="0.3">
      <c r="B396"/>
    </row>
    <row r="397" spans="2:2" hidden="1" x14ac:dyDescent="0.3">
      <c r="B397"/>
    </row>
    <row r="398" spans="2:2" hidden="1" x14ac:dyDescent="0.3">
      <c r="B398"/>
    </row>
    <row r="399" spans="2:2" hidden="1" x14ac:dyDescent="0.3">
      <c r="B399"/>
    </row>
    <row r="400" spans="2:2" hidden="1" x14ac:dyDescent="0.3">
      <c r="B400"/>
    </row>
    <row r="401" spans="2:2" hidden="1" x14ac:dyDescent="0.3">
      <c r="B401"/>
    </row>
    <row r="402" spans="2:2" hidden="1" x14ac:dyDescent="0.3">
      <c r="B402"/>
    </row>
    <row r="403" spans="2:2" hidden="1" x14ac:dyDescent="0.3">
      <c r="B403"/>
    </row>
    <row r="404" spans="2:2" hidden="1" x14ac:dyDescent="0.3">
      <c r="B404"/>
    </row>
    <row r="405" spans="2:2" hidden="1" x14ac:dyDescent="0.3">
      <c r="B405"/>
    </row>
    <row r="406" spans="2:2" hidden="1" x14ac:dyDescent="0.3">
      <c r="B406"/>
    </row>
    <row r="407" spans="2:2" hidden="1" x14ac:dyDescent="0.3">
      <c r="B407"/>
    </row>
    <row r="408" spans="2:2" hidden="1" x14ac:dyDescent="0.3">
      <c r="B408"/>
    </row>
    <row r="409" spans="2:2" hidden="1" x14ac:dyDescent="0.3">
      <c r="B409"/>
    </row>
    <row r="410" spans="2:2" hidden="1" x14ac:dyDescent="0.3">
      <c r="B410"/>
    </row>
    <row r="411" spans="2:2" hidden="1" x14ac:dyDescent="0.3">
      <c r="B411"/>
    </row>
    <row r="412" spans="2:2" hidden="1" x14ac:dyDescent="0.3">
      <c r="B412"/>
    </row>
    <row r="413" spans="2:2" hidden="1" x14ac:dyDescent="0.3">
      <c r="B413"/>
    </row>
    <row r="414" spans="2:2" hidden="1" x14ac:dyDescent="0.3">
      <c r="B414"/>
    </row>
    <row r="415" spans="2:2" hidden="1" x14ac:dyDescent="0.3">
      <c r="B415"/>
    </row>
    <row r="416" spans="2:2" hidden="1" x14ac:dyDescent="0.3">
      <c r="B416"/>
    </row>
    <row r="417" spans="2:2" hidden="1" x14ac:dyDescent="0.3">
      <c r="B417"/>
    </row>
    <row r="418" spans="2:2" hidden="1" x14ac:dyDescent="0.3">
      <c r="B418"/>
    </row>
    <row r="419" spans="2:2" hidden="1" x14ac:dyDescent="0.3">
      <c r="B419"/>
    </row>
    <row r="420" spans="2:2" hidden="1" x14ac:dyDescent="0.3">
      <c r="B420"/>
    </row>
    <row r="421" spans="2:2" hidden="1" x14ac:dyDescent="0.3">
      <c r="B421"/>
    </row>
    <row r="422" spans="2:2" hidden="1" x14ac:dyDescent="0.3">
      <c r="B422"/>
    </row>
    <row r="423" spans="2:2" hidden="1" x14ac:dyDescent="0.3">
      <c r="B423"/>
    </row>
    <row r="424" spans="2:2" hidden="1" x14ac:dyDescent="0.3">
      <c r="B424"/>
    </row>
    <row r="425" spans="2:2" hidden="1" x14ac:dyDescent="0.3">
      <c r="B425"/>
    </row>
    <row r="426" spans="2:2" hidden="1" x14ac:dyDescent="0.3">
      <c r="B426"/>
    </row>
    <row r="427" spans="2:2" hidden="1" x14ac:dyDescent="0.3">
      <c r="B427"/>
    </row>
    <row r="428" spans="2:2" hidden="1" x14ac:dyDescent="0.3">
      <c r="B428"/>
    </row>
    <row r="429" spans="2:2" hidden="1" x14ac:dyDescent="0.3">
      <c r="B429"/>
    </row>
    <row r="430" spans="2:2" hidden="1" x14ac:dyDescent="0.3">
      <c r="B430"/>
    </row>
    <row r="431" spans="2:2" hidden="1" x14ac:dyDescent="0.3">
      <c r="B431"/>
    </row>
    <row r="432" spans="2:2" hidden="1" x14ac:dyDescent="0.3">
      <c r="B432"/>
    </row>
    <row r="433" spans="2:2" hidden="1" x14ac:dyDescent="0.3">
      <c r="B433"/>
    </row>
    <row r="434" spans="2:2" hidden="1" x14ac:dyDescent="0.3">
      <c r="B434"/>
    </row>
    <row r="435" spans="2:2" hidden="1" x14ac:dyDescent="0.3">
      <c r="B435"/>
    </row>
    <row r="436" spans="2:2" hidden="1" x14ac:dyDescent="0.3">
      <c r="B436"/>
    </row>
    <row r="437" spans="2:2" hidden="1" x14ac:dyDescent="0.3">
      <c r="B437"/>
    </row>
    <row r="438" spans="2:2" hidden="1" x14ac:dyDescent="0.3">
      <c r="B438"/>
    </row>
    <row r="439" spans="2:2" hidden="1" x14ac:dyDescent="0.3">
      <c r="B439"/>
    </row>
    <row r="440" spans="2:2" hidden="1" x14ac:dyDescent="0.3">
      <c r="B440"/>
    </row>
    <row r="441" spans="2:2" hidden="1" x14ac:dyDescent="0.3">
      <c r="B441"/>
    </row>
    <row r="442" spans="2:2" hidden="1" x14ac:dyDescent="0.3">
      <c r="B442"/>
    </row>
    <row r="443" spans="2:2" hidden="1" x14ac:dyDescent="0.3">
      <c r="B443"/>
    </row>
    <row r="444" spans="2:2" hidden="1" x14ac:dyDescent="0.3">
      <c r="B444"/>
    </row>
    <row r="445" spans="2:2" hidden="1" x14ac:dyDescent="0.3">
      <c r="B445"/>
    </row>
    <row r="446" spans="2:2" hidden="1" x14ac:dyDescent="0.3">
      <c r="B446"/>
    </row>
    <row r="447" spans="2:2" hidden="1" x14ac:dyDescent="0.3">
      <c r="B447"/>
    </row>
    <row r="448" spans="2:2" hidden="1" x14ac:dyDescent="0.3">
      <c r="B448"/>
    </row>
    <row r="449" spans="2:2" hidden="1" x14ac:dyDescent="0.3">
      <c r="B449"/>
    </row>
    <row r="450" spans="2:2" hidden="1" x14ac:dyDescent="0.3">
      <c r="B450"/>
    </row>
    <row r="451" spans="2:2" hidden="1" x14ac:dyDescent="0.3">
      <c r="B451"/>
    </row>
    <row r="452" spans="2:2" hidden="1" x14ac:dyDescent="0.3">
      <c r="B452"/>
    </row>
    <row r="453" spans="2:2" hidden="1" x14ac:dyDescent="0.3">
      <c r="B453"/>
    </row>
    <row r="454" spans="2:2" hidden="1" x14ac:dyDescent="0.3">
      <c r="B454"/>
    </row>
    <row r="455" spans="2:2" hidden="1" x14ac:dyDescent="0.3">
      <c r="B455"/>
    </row>
    <row r="456" spans="2:2" hidden="1" x14ac:dyDescent="0.3">
      <c r="B456"/>
    </row>
    <row r="457" spans="2:2" hidden="1" x14ac:dyDescent="0.3">
      <c r="B457"/>
    </row>
    <row r="458" spans="2:2" hidden="1" x14ac:dyDescent="0.3">
      <c r="B458"/>
    </row>
    <row r="459" spans="2:2" hidden="1" x14ac:dyDescent="0.3">
      <c r="B459"/>
    </row>
    <row r="460" spans="2:2" hidden="1" x14ac:dyDescent="0.3">
      <c r="B460"/>
    </row>
    <row r="461" spans="2:2" hidden="1" x14ac:dyDescent="0.3">
      <c r="B461"/>
    </row>
    <row r="462" spans="2:2" hidden="1" x14ac:dyDescent="0.3">
      <c r="B462"/>
    </row>
    <row r="463" spans="2:2" hidden="1" x14ac:dyDescent="0.3">
      <c r="B463"/>
    </row>
    <row r="464" spans="2:2" hidden="1" x14ac:dyDescent="0.3">
      <c r="B464"/>
    </row>
    <row r="465" spans="2:2" hidden="1" x14ac:dyDescent="0.3">
      <c r="B465"/>
    </row>
    <row r="466" spans="2:2" hidden="1" x14ac:dyDescent="0.3">
      <c r="B466"/>
    </row>
    <row r="467" spans="2:2" hidden="1" x14ac:dyDescent="0.3">
      <c r="B467"/>
    </row>
    <row r="468" spans="2:2" hidden="1" x14ac:dyDescent="0.3">
      <c r="B468"/>
    </row>
    <row r="469" spans="2:2" hidden="1" x14ac:dyDescent="0.3">
      <c r="B469"/>
    </row>
    <row r="470" spans="2:2" hidden="1" x14ac:dyDescent="0.3">
      <c r="B470"/>
    </row>
    <row r="471" spans="2:2" hidden="1" x14ac:dyDescent="0.3">
      <c r="B471"/>
    </row>
    <row r="472" spans="2:2" hidden="1" x14ac:dyDescent="0.3">
      <c r="B472"/>
    </row>
    <row r="473" spans="2:2" hidden="1" x14ac:dyDescent="0.3">
      <c r="B473"/>
    </row>
    <row r="474" spans="2:2" hidden="1" x14ac:dyDescent="0.3">
      <c r="B474"/>
    </row>
    <row r="475" spans="2:2" hidden="1" x14ac:dyDescent="0.3">
      <c r="B475"/>
    </row>
    <row r="476" spans="2:2" hidden="1" x14ac:dyDescent="0.3">
      <c r="B476"/>
    </row>
    <row r="477" spans="2:2" hidden="1" x14ac:dyDescent="0.3">
      <c r="B477"/>
    </row>
    <row r="478" spans="2:2" hidden="1" x14ac:dyDescent="0.3">
      <c r="B478"/>
    </row>
    <row r="479" spans="2:2" hidden="1" x14ac:dyDescent="0.3">
      <c r="B479"/>
    </row>
    <row r="480" spans="2:2" hidden="1" x14ac:dyDescent="0.3">
      <c r="B480"/>
    </row>
    <row r="481" spans="2:2" hidden="1" x14ac:dyDescent="0.3">
      <c r="B481"/>
    </row>
    <row r="482" spans="2:2" hidden="1" x14ac:dyDescent="0.3">
      <c r="B482"/>
    </row>
    <row r="483" spans="2:2" hidden="1" x14ac:dyDescent="0.3">
      <c r="B483"/>
    </row>
    <row r="484" spans="2:2" hidden="1" x14ac:dyDescent="0.3">
      <c r="B484"/>
    </row>
    <row r="485" spans="2:2" hidden="1" x14ac:dyDescent="0.3">
      <c r="B485"/>
    </row>
    <row r="486" spans="2:2" hidden="1" x14ac:dyDescent="0.3">
      <c r="B486"/>
    </row>
    <row r="487" spans="2:2" hidden="1" x14ac:dyDescent="0.3">
      <c r="B487"/>
    </row>
    <row r="488" spans="2:2" hidden="1" x14ac:dyDescent="0.3">
      <c r="B488"/>
    </row>
    <row r="489" spans="2:2" hidden="1" x14ac:dyDescent="0.3">
      <c r="B489"/>
    </row>
    <row r="490" spans="2:2" hidden="1" x14ac:dyDescent="0.3">
      <c r="B490"/>
    </row>
    <row r="491" spans="2:2" hidden="1" x14ac:dyDescent="0.3">
      <c r="B491"/>
    </row>
    <row r="492" spans="2:2" hidden="1" x14ac:dyDescent="0.3">
      <c r="B492"/>
    </row>
    <row r="493" spans="2:2" hidden="1" x14ac:dyDescent="0.3">
      <c r="B493"/>
    </row>
    <row r="494" spans="2:2" hidden="1" x14ac:dyDescent="0.3">
      <c r="B494"/>
    </row>
    <row r="495" spans="2:2" hidden="1" x14ac:dyDescent="0.3">
      <c r="B495"/>
    </row>
    <row r="496" spans="2:2" hidden="1" x14ac:dyDescent="0.3">
      <c r="B496"/>
    </row>
    <row r="497" spans="2:2" hidden="1" x14ac:dyDescent="0.3">
      <c r="B497"/>
    </row>
    <row r="498" spans="2:2" hidden="1" x14ac:dyDescent="0.3">
      <c r="B498"/>
    </row>
    <row r="499" spans="2:2" hidden="1" x14ac:dyDescent="0.3">
      <c r="B499"/>
    </row>
    <row r="500" spans="2:2" hidden="1" x14ac:dyDescent="0.3">
      <c r="B500"/>
    </row>
    <row r="501" spans="2:2" hidden="1" x14ac:dyDescent="0.3">
      <c r="B501"/>
    </row>
    <row r="502" spans="2:2" hidden="1" x14ac:dyDescent="0.3">
      <c r="B502"/>
    </row>
    <row r="503" spans="2:2" hidden="1" x14ac:dyDescent="0.3">
      <c r="B503"/>
    </row>
    <row r="504" spans="2:2" hidden="1" x14ac:dyDescent="0.3">
      <c r="B504"/>
    </row>
    <row r="505" spans="2:2" hidden="1" x14ac:dyDescent="0.3">
      <c r="B505"/>
    </row>
    <row r="506" spans="2:2" hidden="1" x14ac:dyDescent="0.3">
      <c r="B506"/>
    </row>
    <row r="507" spans="2:2" hidden="1" x14ac:dyDescent="0.3">
      <c r="B507"/>
    </row>
    <row r="508" spans="2:2" hidden="1" x14ac:dyDescent="0.3">
      <c r="B508"/>
    </row>
    <row r="509" spans="2:2" hidden="1" x14ac:dyDescent="0.3">
      <c r="B509"/>
    </row>
    <row r="510" spans="2:2" hidden="1" x14ac:dyDescent="0.3">
      <c r="B510"/>
    </row>
    <row r="511" spans="2:2" hidden="1" x14ac:dyDescent="0.3">
      <c r="B511"/>
    </row>
    <row r="512" spans="2:2" hidden="1" x14ac:dyDescent="0.3">
      <c r="B512"/>
    </row>
    <row r="513" spans="2:2" hidden="1" x14ac:dyDescent="0.3">
      <c r="B513"/>
    </row>
    <row r="514" spans="2:2" hidden="1" x14ac:dyDescent="0.3">
      <c r="B514"/>
    </row>
    <row r="515" spans="2:2" hidden="1" x14ac:dyDescent="0.3">
      <c r="B515"/>
    </row>
    <row r="516" spans="2:2" hidden="1" x14ac:dyDescent="0.3">
      <c r="B516"/>
    </row>
    <row r="517" spans="2:2" hidden="1" x14ac:dyDescent="0.3">
      <c r="B517"/>
    </row>
    <row r="518" spans="2:2" hidden="1" x14ac:dyDescent="0.3">
      <c r="B518"/>
    </row>
    <row r="519" spans="2:2" hidden="1" x14ac:dyDescent="0.3">
      <c r="B519"/>
    </row>
    <row r="520" spans="2:2" hidden="1" x14ac:dyDescent="0.3">
      <c r="B520"/>
    </row>
    <row r="521" spans="2:2" hidden="1" x14ac:dyDescent="0.3">
      <c r="B521"/>
    </row>
    <row r="522" spans="2:2" hidden="1" x14ac:dyDescent="0.3">
      <c r="B522"/>
    </row>
    <row r="523" spans="2:2" hidden="1" x14ac:dyDescent="0.3">
      <c r="B523"/>
    </row>
    <row r="524" spans="2:2" hidden="1" x14ac:dyDescent="0.3">
      <c r="B524"/>
    </row>
    <row r="525" spans="2:2" hidden="1" x14ac:dyDescent="0.3">
      <c r="B525"/>
    </row>
    <row r="526" spans="2:2" hidden="1" x14ac:dyDescent="0.3">
      <c r="B526"/>
    </row>
    <row r="527" spans="2:2" hidden="1" x14ac:dyDescent="0.3">
      <c r="B527"/>
    </row>
    <row r="528" spans="2:2" hidden="1" x14ac:dyDescent="0.3">
      <c r="B528"/>
    </row>
    <row r="529" spans="2:2" hidden="1" x14ac:dyDescent="0.3">
      <c r="B529"/>
    </row>
    <row r="530" spans="2:2" hidden="1" x14ac:dyDescent="0.3">
      <c r="B530"/>
    </row>
    <row r="531" spans="2:2" hidden="1" x14ac:dyDescent="0.3">
      <c r="B531"/>
    </row>
    <row r="532" spans="2:2" hidden="1" x14ac:dyDescent="0.3">
      <c r="B532"/>
    </row>
    <row r="533" spans="2:2" hidden="1" x14ac:dyDescent="0.3">
      <c r="B533"/>
    </row>
    <row r="534" spans="2:2" hidden="1" x14ac:dyDescent="0.3">
      <c r="B534"/>
    </row>
    <row r="535" spans="2:2" hidden="1" x14ac:dyDescent="0.3">
      <c r="B535"/>
    </row>
    <row r="536" spans="2:2" hidden="1" x14ac:dyDescent="0.3">
      <c r="B536"/>
    </row>
    <row r="537" spans="2:2" hidden="1" x14ac:dyDescent="0.3">
      <c r="B537"/>
    </row>
    <row r="538" spans="2:2" hidden="1" x14ac:dyDescent="0.3">
      <c r="B538"/>
    </row>
    <row r="539" spans="2:2" hidden="1" x14ac:dyDescent="0.3">
      <c r="B539"/>
    </row>
    <row r="540" spans="2:2" hidden="1" x14ac:dyDescent="0.3">
      <c r="B540"/>
    </row>
    <row r="541" spans="2:2" hidden="1" x14ac:dyDescent="0.3">
      <c r="B541"/>
    </row>
    <row r="542" spans="2:2" hidden="1" x14ac:dyDescent="0.3">
      <c r="B542"/>
    </row>
    <row r="543" spans="2:2" hidden="1" x14ac:dyDescent="0.3">
      <c r="B543"/>
    </row>
    <row r="544" spans="2:2" hidden="1" x14ac:dyDescent="0.3">
      <c r="B544"/>
    </row>
    <row r="545" spans="2:2" hidden="1" x14ac:dyDescent="0.3">
      <c r="B545"/>
    </row>
    <row r="546" spans="2:2" hidden="1" x14ac:dyDescent="0.3">
      <c r="B546"/>
    </row>
    <row r="547" spans="2:2" hidden="1" x14ac:dyDescent="0.3">
      <c r="B547"/>
    </row>
    <row r="548" spans="2:2" hidden="1" x14ac:dyDescent="0.3">
      <c r="B548"/>
    </row>
    <row r="549" spans="2:2" hidden="1" x14ac:dyDescent="0.3">
      <c r="B549"/>
    </row>
    <row r="550" spans="2:2" hidden="1" x14ac:dyDescent="0.3">
      <c r="B550"/>
    </row>
    <row r="551" spans="2:2" hidden="1" x14ac:dyDescent="0.3">
      <c r="B551"/>
    </row>
    <row r="552" spans="2:2" hidden="1" x14ac:dyDescent="0.3">
      <c r="B552"/>
    </row>
    <row r="553" spans="2:2" hidden="1" x14ac:dyDescent="0.3">
      <c r="B553"/>
    </row>
    <row r="554" spans="2:2" hidden="1" x14ac:dyDescent="0.3">
      <c r="B554"/>
    </row>
    <row r="555" spans="2:2" hidden="1" x14ac:dyDescent="0.3">
      <c r="B555"/>
    </row>
    <row r="556" spans="2:2" hidden="1" x14ac:dyDescent="0.3">
      <c r="B556"/>
    </row>
    <row r="557" spans="2:2" hidden="1" x14ac:dyDescent="0.3">
      <c r="B557"/>
    </row>
    <row r="558" spans="2:2" hidden="1" x14ac:dyDescent="0.3">
      <c r="B558"/>
    </row>
    <row r="559" spans="2:2" hidden="1" x14ac:dyDescent="0.3">
      <c r="B559"/>
    </row>
    <row r="560" spans="2:2" hidden="1" x14ac:dyDescent="0.3">
      <c r="B560"/>
    </row>
    <row r="561" spans="2:2" hidden="1" x14ac:dyDescent="0.3">
      <c r="B561"/>
    </row>
    <row r="562" spans="2:2" hidden="1" x14ac:dyDescent="0.3">
      <c r="B562"/>
    </row>
    <row r="563" spans="2:2" hidden="1" x14ac:dyDescent="0.3">
      <c r="B563"/>
    </row>
    <row r="564" spans="2:2" hidden="1" x14ac:dyDescent="0.3">
      <c r="B564"/>
    </row>
    <row r="565" spans="2:2" hidden="1" x14ac:dyDescent="0.3">
      <c r="B565"/>
    </row>
    <row r="566" spans="2:2" hidden="1" x14ac:dyDescent="0.3">
      <c r="B566"/>
    </row>
    <row r="567" spans="2:2" hidden="1" x14ac:dyDescent="0.3">
      <c r="B567"/>
    </row>
    <row r="568" spans="2:2" hidden="1" x14ac:dyDescent="0.3">
      <c r="B568"/>
    </row>
    <row r="569" spans="2:2" hidden="1" x14ac:dyDescent="0.3">
      <c r="B569"/>
    </row>
    <row r="570" spans="2:2" hidden="1" x14ac:dyDescent="0.3">
      <c r="B570"/>
    </row>
    <row r="571" spans="2:2" hidden="1" x14ac:dyDescent="0.3">
      <c r="B571"/>
    </row>
    <row r="572" spans="2:2" hidden="1" x14ac:dyDescent="0.3">
      <c r="B572"/>
    </row>
    <row r="573" spans="2:2" hidden="1" x14ac:dyDescent="0.3">
      <c r="B573"/>
    </row>
    <row r="574" spans="2:2" hidden="1" x14ac:dyDescent="0.3">
      <c r="B574"/>
    </row>
    <row r="575" spans="2:2" hidden="1" x14ac:dyDescent="0.3">
      <c r="B575"/>
    </row>
    <row r="576" spans="2:2" hidden="1" x14ac:dyDescent="0.3">
      <c r="B576"/>
    </row>
    <row r="577" spans="2:2" hidden="1" x14ac:dyDescent="0.3">
      <c r="B577"/>
    </row>
    <row r="578" spans="2:2" hidden="1" x14ac:dyDescent="0.3">
      <c r="B578"/>
    </row>
    <row r="579" spans="2:2" hidden="1" x14ac:dyDescent="0.3">
      <c r="B579"/>
    </row>
    <row r="580" spans="2:2" hidden="1" x14ac:dyDescent="0.3">
      <c r="B580"/>
    </row>
    <row r="581" spans="2:2" hidden="1" x14ac:dyDescent="0.3">
      <c r="B581"/>
    </row>
    <row r="582" spans="2:2" hidden="1" x14ac:dyDescent="0.3">
      <c r="B582"/>
    </row>
    <row r="583" spans="2:2" hidden="1" x14ac:dyDescent="0.3">
      <c r="B583"/>
    </row>
    <row r="584" spans="2:2" hidden="1" x14ac:dyDescent="0.3">
      <c r="B584"/>
    </row>
    <row r="585" spans="2:2" hidden="1" x14ac:dyDescent="0.3">
      <c r="B585"/>
    </row>
    <row r="586" spans="2:2" hidden="1" x14ac:dyDescent="0.3">
      <c r="B586"/>
    </row>
    <row r="587" spans="2:2" hidden="1" x14ac:dyDescent="0.3">
      <c r="B587"/>
    </row>
    <row r="588" spans="2:2" hidden="1" x14ac:dyDescent="0.3">
      <c r="B588"/>
    </row>
    <row r="589" spans="2:2" hidden="1" x14ac:dyDescent="0.3">
      <c r="B589"/>
    </row>
    <row r="590" spans="2:2" hidden="1" x14ac:dyDescent="0.3">
      <c r="B590"/>
    </row>
    <row r="591" spans="2:2" hidden="1" x14ac:dyDescent="0.3">
      <c r="B591"/>
    </row>
    <row r="592" spans="2:2" hidden="1" x14ac:dyDescent="0.3">
      <c r="B592"/>
    </row>
    <row r="593" spans="2:2" hidden="1" x14ac:dyDescent="0.3">
      <c r="B593"/>
    </row>
    <row r="594" spans="2:2" hidden="1" x14ac:dyDescent="0.3">
      <c r="B594"/>
    </row>
    <row r="595" spans="2:2" hidden="1" x14ac:dyDescent="0.3">
      <c r="B595"/>
    </row>
    <row r="596" spans="2:2" hidden="1" x14ac:dyDescent="0.3">
      <c r="B596"/>
    </row>
    <row r="597" spans="2:2" hidden="1" x14ac:dyDescent="0.3">
      <c r="B597"/>
    </row>
    <row r="598" spans="2:2" hidden="1" x14ac:dyDescent="0.3">
      <c r="B598"/>
    </row>
    <row r="599" spans="2:2" hidden="1" x14ac:dyDescent="0.3">
      <c r="B599"/>
    </row>
    <row r="600" spans="2:2" hidden="1" x14ac:dyDescent="0.3">
      <c r="B600"/>
    </row>
    <row r="601" spans="2:2" hidden="1" x14ac:dyDescent="0.3">
      <c r="B601"/>
    </row>
    <row r="602" spans="2:2" hidden="1" x14ac:dyDescent="0.3">
      <c r="B602"/>
    </row>
    <row r="603" spans="2:2" hidden="1" x14ac:dyDescent="0.3">
      <c r="B603"/>
    </row>
    <row r="604" spans="2:2" hidden="1" x14ac:dyDescent="0.3">
      <c r="B604"/>
    </row>
    <row r="605" spans="2:2" hidden="1" x14ac:dyDescent="0.3">
      <c r="B605"/>
    </row>
    <row r="606" spans="2:2" hidden="1" x14ac:dyDescent="0.3">
      <c r="B606"/>
    </row>
    <row r="607" spans="2:2" hidden="1" x14ac:dyDescent="0.3">
      <c r="B607"/>
    </row>
    <row r="608" spans="2:2" hidden="1" x14ac:dyDescent="0.3">
      <c r="B608"/>
    </row>
    <row r="609" spans="2:2" hidden="1" x14ac:dyDescent="0.3">
      <c r="B609"/>
    </row>
    <row r="610" spans="2:2" hidden="1" x14ac:dyDescent="0.3">
      <c r="B610"/>
    </row>
    <row r="611" spans="2:2" hidden="1" x14ac:dyDescent="0.3">
      <c r="B611"/>
    </row>
    <row r="612" spans="2:2" hidden="1" x14ac:dyDescent="0.3">
      <c r="B612"/>
    </row>
    <row r="613" spans="2:2" hidden="1" x14ac:dyDescent="0.3">
      <c r="B613"/>
    </row>
    <row r="614" spans="2:2" hidden="1" x14ac:dyDescent="0.3">
      <c r="B614"/>
    </row>
    <row r="615" spans="2:2" hidden="1" x14ac:dyDescent="0.3">
      <c r="B615"/>
    </row>
    <row r="616" spans="2:2" hidden="1" x14ac:dyDescent="0.3">
      <c r="B616"/>
    </row>
    <row r="617" spans="2:2" hidden="1" x14ac:dyDescent="0.3">
      <c r="B617"/>
    </row>
    <row r="618" spans="2:2" hidden="1" x14ac:dyDescent="0.3">
      <c r="B618"/>
    </row>
    <row r="619" spans="2:2" hidden="1" x14ac:dyDescent="0.3">
      <c r="B619"/>
    </row>
    <row r="620" spans="2:2" hidden="1" x14ac:dyDescent="0.3">
      <c r="B620"/>
    </row>
    <row r="621" spans="2:2" hidden="1" x14ac:dyDescent="0.3">
      <c r="B621"/>
    </row>
    <row r="622" spans="2:2" hidden="1" x14ac:dyDescent="0.3">
      <c r="B622"/>
    </row>
    <row r="623" spans="2:2" hidden="1" x14ac:dyDescent="0.3">
      <c r="B623"/>
    </row>
    <row r="624" spans="2:2" hidden="1" x14ac:dyDescent="0.3">
      <c r="B624"/>
    </row>
    <row r="625" spans="2:2" hidden="1" x14ac:dyDescent="0.3">
      <c r="B625"/>
    </row>
    <row r="626" spans="2:2" hidden="1" x14ac:dyDescent="0.3">
      <c r="B626"/>
    </row>
    <row r="627" spans="2:2" hidden="1" x14ac:dyDescent="0.3">
      <c r="B627"/>
    </row>
    <row r="628" spans="2:2" hidden="1" x14ac:dyDescent="0.3">
      <c r="B628"/>
    </row>
    <row r="629" spans="2:2" hidden="1" x14ac:dyDescent="0.3">
      <c r="B629"/>
    </row>
    <row r="630" spans="2:2" hidden="1" x14ac:dyDescent="0.3">
      <c r="B630"/>
    </row>
    <row r="631" spans="2:2" hidden="1" x14ac:dyDescent="0.3">
      <c r="B631"/>
    </row>
    <row r="632" spans="2:2" hidden="1" x14ac:dyDescent="0.3">
      <c r="B632"/>
    </row>
    <row r="633" spans="2:2" hidden="1" x14ac:dyDescent="0.3">
      <c r="B633"/>
    </row>
    <row r="634" spans="2:2" hidden="1" x14ac:dyDescent="0.3">
      <c r="B634"/>
    </row>
    <row r="635" spans="2:2" hidden="1" x14ac:dyDescent="0.3">
      <c r="B635"/>
    </row>
    <row r="636" spans="2:2" hidden="1" x14ac:dyDescent="0.3">
      <c r="B636"/>
    </row>
    <row r="637" spans="2:2" hidden="1" x14ac:dyDescent="0.3">
      <c r="B637"/>
    </row>
    <row r="638" spans="2:2" hidden="1" x14ac:dyDescent="0.3">
      <c r="B638"/>
    </row>
    <row r="639" spans="2:2" hidden="1" x14ac:dyDescent="0.3">
      <c r="B639"/>
    </row>
    <row r="640" spans="2:2" hidden="1" x14ac:dyDescent="0.3">
      <c r="B640"/>
    </row>
    <row r="641" spans="2:2" hidden="1" x14ac:dyDescent="0.3">
      <c r="B641"/>
    </row>
    <row r="642" spans="2:2" hidden="1" x14ac:dyDescent="0.3">
      <c r="B642"/>
    </row>
    <row r="643" spans="2:2" hidden="1" x14ac:dyDescent="0.3">
      <c r="B643"/>
    </row>
    <row r="644" spans="2:2" hidden="1" x14ac:dyDescent="0.3">
      <c r="B644"/>
    </row>
    <row r="645" spans="2:2" hidden="1" x14ac:dyDescent="0.3">
      <c r="B645"/>
    </row>
    <row r="646" spans="2:2" hidden="1" x14ac:dyDescent="0.3">
      <c r="B646"/>
    </row>
    <row r="647" spans="2:2" hidden="1" x14ac:dyDescent="0.3">
      <c r="B647"/>
    </row>
    <row r="648" spans="2:2" hidden="1" x14ac:dyDescent="0.3">
      <c r="B648"/>
    </row>
    <row r="649" spans="2:2" hidden="1" x14ac:dyDescent="0.3">
      <c r="B649"/>
    </row>
    <row r="650" spans="2:2" hidden="1" x14ac:dyDescent="0.3">
      <c r="B650"/>
    </row>
    <row r="651" spans="2:2" hidden="1" x14ac:dyDescent="0.3">
      <c r="B651"/>
    </row>
    <row r="652" spans="2:2" hidden="1" x14ac:dyDescent="0.3">
      <c r="B652"/>
    </row>
    <row r="653" spans="2:2" hidden="1" x14ac:dyDescent="0.3">
      <c r="B653"/>
    </row>
    <row r="654" spans="2:2" hidden="1" x14ac:dyDescent="0.3">
      <c r="B654"/>
    </row>
    <row r="655" spans="2:2" hidden="1" x14ac:dyDescent="0.3">
      <c r="B655"/>
    </row>
    <row r="656" spans="2:2" hidden="1" x14ac:dyDescent="0.3">
      <c r="B656"/>
    </row>
    <row r="657" spans="2:2" hidden="1" x14ac:dyDescent="0.3">
      <c r="B657"/>
    </row>
    <row r="658" spans="2:2" hidden="1" x14ac:dyDescent="0.3">
      <c r="B658"/>
    </row>
    <row r="659" spans="2:2" hidden="1" x14ac:dyDescent="0.3">
      <c r="B659"/>
    </row>
    <row r="660" spans="2:2" hidden="1" x14ac:dyDescent="0.3">
      <c r="B660"/>
    </row>
    <row r="661" spans="2:2" hidden="1" x14ac:dyDescent="0.3">
      <c r="B661"/>
    </row>
    <row r="662" spans="2:2" hidden="1" x14ac:dyDescent="0.3">
      <c r="B662"/>
    </row>
    <row r="663" spans="2:2" hidden="1" x14ac:dyDescent="0.3">
      <c r="B663"/>
    </row>
    <row r="664" spans="2:2" hidden="1" x14ac:dyDescent="0.3">
      <c r="B664"/>
    </row>
    <row r="665" spans="2:2" hidden="1" x14ac:dyDescent="0.3">
      <c r="B665"/>
    </row>
    <row r="666" spans="2:2" hidden="1" x14ac:dyDescent="0.3">
      <c r="B666"/>
    </row>
    <row r="667" spans="2:2" hidden="1" x14ac:dyDescent="0.3">
      <c r="B667"/>
    </row>
    <row r="668" spans="2:2" hidden="1" x14ac:dyDescent="0.3">
      <c r="B668"/>
    </row>
    <row r="669" spans="2:2" hidden="1" x14ac:dyDescent="0.3">
      <c r="B669"/>
    </row>
    <row r="670" spans="2:2" hidden="1" x14ac:dyDescent="0.3">
      <c r="B670"/>
    </row>
    <row r="671" spans="2:2" hidden="1" x14ac:dyDescent="0.3">
      <c r="B671"/>
    </row>
    <row r="672" spans="2:2" hidden="1" x14ac:dyDescent="0.3">
      <c r="B672"/>
    </row>
    <row r="673" spans="2:2" hidden="1" x14ac:dyDescent="0.3">
      <c r="B673"/>
    </row>
    <row r="674" spans="2:2" hidden="1" x14ac:dyDescent="0.3">
      <c r="B674"/>
    </row>
    <row r="675" spans="2:2" hidden="1" x14ac:dyDescent="0.3">
      <c r="B675"/>
    </row>
    <row r="676" spans="2:2" hidden="1" x14ac:dyDescent="0.3">
      <c r="B676"/>
    </row>
    <row r="677" spans="2:2" hidden="1" x14ac:dyDescent="0.3">
      <c r="B677"/>
    </row>
    <row r="678" spans="2:2" hidden="1" x14ac:dyDescent="0.3">
      <c r="B678"/>
    </row>
    <row r="679" spans="2:2" hidden="1" x14ac:dyDescent="0.3">
      <c r="B679"/>
    </row>
    <row r="680" spans="2:2" hidden="1" x14ac:dyDescent="0.3">
      <c r="B680"/>
    </row>
    <row r="681" spans="2:2" hidden="1" x14ac:dyDescent="0.3">
      <c r="B681"/>
    </row>
    <row r="682" spans="2:2" hidden="1" x14ac:dyDescent="0.3">
      <c r="B682"/>
    </row>
    <row r="683" spans="2:2" hidden="1" x14ac:dyDescent="0.3">
      <c r="B683"/>
    </row>
    <row r="684" spans="2:2" hidden="1" x14ac:dyDescent="0.3">
      <c r="B684"/>
    </row>
    <row r="685" spans="2:2" hidden="1" x14ac:dyDescent="0.3">
      <c r="B685"/>
    </row>
    <row r="686" spans="2:2" hidden="1" x14ac:dyDescent="0.3">
      <c r="B686"/>
    </row>
    <row r="687" spans="2:2" hidden="1" x14ac:dyDescent="0.3">
      <c r="B687"/>
    </row>
    <row r="688" spans="2:2" hidden="1" x14ac:dyDescent="0.3">
      <c r="B688"/>
    </row>
    <row r="689" spans="2:2" hidden="1" x14ac:dyDescent="0.3">
      <c r="B689"/>
    </row>
    <row r="690" spans="2:2" hidden="1" x14ac:dyDescent="0.3">
      <c r="B690"/>
    </row>
    <row r="691" spans="2:2" hidden="1" x14ac:dyDescent="0.3">
      <c r="B691"/>
    </row>
    <row r="692" spans="2:2" hidden="1" x14ac:dyDescent="0.3">
      <c r="B692"/>
    </row>
    <row r="693" spans="2:2" hidden="1" x14ac:dyDescent="0.3">
      <c r="B693"/>
    </row>
    <row r="694" spans="2:2" hidden="1" x14ac:dyDescent="0.3">
      <c r="B694"/>
    </row>
    <row r="695" spans="2:2" hidden="1" x14ac:dyDescent="0.3">
      <c r="B695"/>
    </row>
    <row r="696" spans="2:2" hidden="1" x14ac:dyDescent="0.3">
      <c r="B696"/>
    </row>
    <row r="697" spans="2:2" hidden="1" x14ac:dyDescent="0.3">
      <c r="B697"/>
    </row>
    <row r="698" spans="2:2" hidden="1" x14ac:dyDescent="0.3">
      <c r="B698"/>
    </row>
    <row r="699" spans="2:2" hidden="1" x14ac:dyDescent="0.3">
      <c r="B699"/>
    </row>
    <row r="700" spans="2:2" hidden="1" x14ac:dyDescent="0.3">
      <c r="B700"/>
    </row>
    <row r="701" spans="2:2" hidden="1" x14ac:dyDescent="0.3">
      <c r="B701"/>
    </row>
    <row r="702" spans="2:2" hidden="1" x14ac:dyDescent="0.3">
      <c r="B702"/>
    </row>
    <row r="703" spans="2:2" hidden="1" x14ac:dyDescent="0.3">
      <c r="B703"/>
    </row>
    <row r="704" spans="2:2" hidden="1" x14ac:dyDescent="0.3">
      <c r="B704"/>
    </row>
    <row r="705" spans="2:2" hidden="1" x14ac:dyDescent="0.3">
      <c r="B705"/>
    </row>
    <row r="706" spans="2:2" hidden="1" x14ac:dyDescent="0.3">
      <c r="B706"/>
    </row>
    <row r="707" spans="2:2" hidden="1" x14ac:dyDescent="0.3">
      <c r="B707"/>
    </row>
    <row r="708" spans="2:2" hidden="1" x14ac:dyDescent="0.3">
      <c r="B708"/>
    </row>
    <row r="709" spans="2:2" hidden="1" x14ac:dyDescent="0.3">
      <c r="B709"/>
    </row>
    <row r="710" spans="2:2" hidden="1" x14ac:dyDescent="0.3">
      <c r="B710"/>
    </row>
    <row r="711" spans="2:2" hidden="1" x14ac:dyDescent="0.3">
      <c r="B711"/>
    </row>
    <row r="712" spans="2:2" hidden="1" x14ac:dyDescent="0.3">
      <c r="B712"/>
    </row>
    <row r="713" spans="2:2" hidden="1" x14ac:dyDescent="0.3">
      <c r="B713"/>
    </row>
    <row r="714" spans="2:2" hidden="1" x14ac:dyDescent="0.3">
      <c r="B714"/>
    </row>
    <row r="715" spans="2:2" hidden="1" x14ac:dyDescent="0.3">
      <c r="B715"/>
    </row>
    <row r="716" spans="2:2" hidden="1" x14ac:dyDescent="0.3">
      <c r="B716"/>
    </row>
    <row r="717" spans="2:2" hidden="1" x14ac:dyDescent="0.3">
      <c r="B717"/>
    </row>
    <row r="718" spans="2:2" hidden="1" x14ac:dyDescent="0.3">
      <c r="B718"/>
    </row>
    <row r="719" spans="2:2" hidden="1" x14ac:dyDescent="0.3">
      <c r="B719"/>
    </row>
    <row r="720" spans="2:2" hidden="1" x14ac:dyDescent="0.3">
      <c r="B720"/>
    </row>
    <row r="721" spans="2:2" hidden="1" x14ac:dyDescent="0.3">
      <c r="B721"/>
    </row>
    <row r="722" spans="2:2" hidden="1" x14ac:dyDescent="0.3">
      <c r="B722"/>
    </row>
    <row r="723" spans="2:2" hidden="1" x14ac:dyDescent="0.3">
      <c r="B723"/>
    </row>
    <row r="724" spans="2:2" hidden="1" x14ac:dyDescent="0.3">
      <c r="B724"/>
    </row>
    <row r="725" spans="2:2" hidden="1" x14ac:dyDescent="0.3">
      <c r="B725"/>
    </row>
    <row r="726" spans="2:2" hidden="1" x14ac:dyDescent="0.3">
      <c r="B726"/>
    </row>
    <row r="727" spans="2:2" hidden="1" x14ac:dyDescent="0.3">
      <c r="B727"/>
    </row>
    <row r="728" spans="2:2" hidden="1" x14ac:dyDescent="0.3">
      <c r="B728"/>
    </row>
    <row r="729" spans="2:2" hidden="1" x14ac:dyDescent="0.3">
      <c r="B729"/>
    </row>
    <row r="730" spans="2:2" hidden="1" x14ac:dyDescent="0.3">
      <c r="B730"/>
    </row>
    <row r="731" spans="2:2" hidden="1" x14ac:dyDescent="0.3">
      <c r="B731"/>
    </row>
    <row r="732" spans="2:2" hidden="1" x14ac:dyDescent="0.3">
      <c r="B732"/>
    </row>
    <row r="733" spans="2:2" hidden="1" x14ac:dyDescent="0.3">
      <c r="B733"/>
    </row>
    <row r="734" spans="2:2" hidden="1" x14ac:dyDescent="0.3">
      <c r="B734"/>
    </row>
    <row r="735" spans="2:2" hidden="1" x14ac:dyDescent="0.3">
      <c r="B735"/>
    </row>
    <row r="736" spans="2:2" hidden="1" x14ac:dyDescent="0.3">
      <c r="B736"/>
    </row>
    <row r="737" spans="2:2" hidden="1" x14ac:dyDescent="0.3">
      <c r="B737"/>
    </row>
    <row r="738" spans="2:2" hidden="1" x14ac:dyDescent="0.3">
      <c r="B738"/>
    </row>
    <row r="739" spans="2:2" hidden="1" x14ac:dyDescent="0.3">
      <c r="B739"/>
    </row>
    <row r="740" spans="2:2" hidden="1" x14ac:dyDescent="0.3">
      <c r="B740"/>
    </row>
    <row r="741" spans="2:2" hidden="1" x14ac:dyDescent="0.3">
      <c r="B741"/>
    </row>
    <row r="742" spans="2:2" hidden="1" x14ac:dyDescent="0.3">
      <c r="B742"/>
    </row>
    <row r="743" spans="2:2" hidden="1" x14ac:dyDescent="0.3">
      <c r="B743"/>
    </row>
    <row r="744" spans="2:2" hidden="1" x14ac:dyDescent="0.3">
      <c r="B744"/>
    </row>
    <row r="745" spans="2:2" hidden="1" x14ac:dyDescent="0.3">
      <c r="B745"/>
    </row>
    <row r="746" spans="2:2" hidden="1" x14ac:dyDescent="0.3">
      <c r="B746"/>
    </row>
    <row r="747" spans="2:2" hidden="1" x14ac:dyDescent="0.3">
      <c r="B747"/>
    </row>
    <row r="748" spans="2:2" hidden="1" x14ac:dyDescent="0.3">
      <c r="B748"/>
    </row>
    <row r="749" spans="2:2" hidden="1" x14ac:dyDescent="0.3">
      <c r="B749"/>
    </row>
    <row r="750" spans="2:2" hidden="1" x14ac:dyDescent="0.3">
      <c r="B750"/>
    </row>
    <row r="751" spans="2:2" hidden="1" x14ac:dyDescent="0.3">
      <c r="B751"/>
    </row>
    <row r="752" spans="2:2" hidden="1" x14ac:dyDescent="0.3">
      <c r="B752"/>
    </row>
    <row r="753" spans="2:2" hidden="1" x14ac:dyDescent="0.3">
      <c r="B753"/>
    </row>
    <row r="754" spans="2:2" hidden="1" x14ac:dyDescent="0.3">
      <c r="B754"/>
    </row>
    <row r="755" spans="2:2" hidden="1" x14ac:dyDescent="0.3">
      <c r="B755"/>
    </row>
    <row r="756" spans="2:2" hidden="1" x14ac:dyDescent="0.3">
      <c r="B756"/>
    </row>
    <row r="757" spans="2:2" hidden="1" x14ac:dyDescent="0.3">
      <c r="B757"/>
    </row>
    <row r="758" spans="2:2" hidden="1" x14ac:dyDescent="0.3">
      <c r="B758"/>
    </row>
    <row r="759" spans="2:2" hidden="1" x14ac:dyDescent="0.3">
      <c r="B759"/>
    </row>
    <row r="760" spans="2:2" hidden="1" x14ac:dyDescent="0.3">
      <c r="B760"/>
    </row>
    <row r="761" spans="2:2" hidden="1" x14ac:dyDescent="0.3">
      <c r="B761"/>
    </row>
    <row r="762" spans="2:2" hidden="1" x14ac:dyDescent="0.3">
      <c r="B762"/>
    </row>
    <row r="763" spans="2:2" hidden="1" x14ac:dyDescent="0.3">
      <c r="B763"/>
    </row>
    <row r="764" spans="2:2" hidden="1" x14ac:dyDescent="0.3">
      <c r="B764"/>
    </row>
    <row r="765" spans="2:2" hidden="1" x14ac:dyDescent="0.3">
      <c r="B765"/>
    </row>
    <row r="766" spans="2:2" hidden="1" x14ac:dyDescent="0.3">
      <c r="B766"/>
    </row>
    <row r="767" spans="2:2" hidden="1" x14ac:dyDescent="0.3">
      <c r="B767"/>
    </row>
    <row r="768" spans="2:2" hidden="1" x14ac:dyDescent="0.3">
      <c r="B768"/>
    </row>
    <row r="769" spans="2:2" hidden="1" x14ac:dyDescent="0.3">
      <c r="B769"/>
    </row>
    <row r="770" spans="2:2" hidden="1" x14ac:dyDescent="0.3">
      <c r="B770"/>
    </row>
    <row r="771" spans="2:2" hidden="1" x14ac:dyDescent="0.3">
      <c r="B771"/>
    </row>
    <row r="772" spans="2:2" hidden="1" x14ac:dyDescent="0.3">
      <c r="B772"/>
    </row>
    <row r="773" spans="2:2" hidden="1" x14ac:dyDescent="0.3">
      <c r="B773"/>
    </row>
    <row r="774" spans="2:2" hidden="1" x14ac:dyDescent="0.3">
      <c r="B774"/>
    </row>
    <row r="775" spans="2:2" hidden="1" x14ac:dyDescent="0.3">
      <c r="B775"/>
    </row>
    <row r="776" spans="2:2" hidden="1" x14ac:dyDescent="0.3">
      <c r="B776"/>
    </row>
    <row r="777" spans="2:2" hidden="1" x14ac:dyDescent="0.3">
      <c r="B777"/>
    </row>
    <row r="778" spans="2:2" hidden="1" x14ac:dyDescent="0.3">
      <c r="B778"/>
    </row>
    <row r="779" spans="2:2" hidden="1" x14ac:dyDescent="0.3">
      <c r="B779"/>
    </row>
    <row r="780" spans="2:2" hidden="1" x14ac:dyDescent="0.3">
      <c r="B780"/>
    </row>
    <row r="781" spans="2:2" hidden="1" x14ac:dyDescent="0.3">
      <c r="B781"/>
    </row>
    <row r="782" spans="2:2" hidden="1" x14ac:dyDescent="0.3">
      <c r="B782"/>
    </row>
    <row r="783" spans="2:2" hidden="1" x14ac:dyDescent="0.3">
      <c r="B783"/>
    </row>
    <row r="784" spans="2:2" hidden="1" x14ac:dyDescent="0.3">
      <c r="B784"/>
    </row>
    <row r="785" spans="2:2" hidden="1" x14ac:dyDescent="0.3">
      <c r="B785"/>
    </row>
    <row r="786" spans="2:2" hidden="1" x14ac:dyDescent="0.3">
      <c r="B786"/>
    </row>
    <row r="787" spans="2:2" hidden="1" x14ac:dyDescent="0.3">
      <c r="B787"/>
    </row>
    <row r="788" spans="2:2" hidden="1" x14ac:dyDescent="0.3">
      <c r="B788"/>
    </row>
    <row r="789" spans="2:2" hidden="1" x14ac:dyDescent="0.3">
      <c r="B789"/>
    </row>
    <row r="790" spans="2:2" hidden="1" x14ac:dyDescent="0.3">
      <c r="B790"/>
    </row>
    <row r="791" spans="2:2" hidden="1" x14ac:dyDescent="0.3">
      <c r="B791"/>
    </row>
    <row r="792" spans="2:2" hidden="1" x14ac:dyDescent="0.3">
      <c r="B792"/>
    </row>
    <row r="793" spans="2:2" hidden="1" x14ac:dyDescent="0.3">
      <c r="B793"/>
    </row>
    <row r="794" spans="2:2" hidden="1" x14ac:dyDescent="0.3">
      <c r="B794"/>
    </row>
    <row r="795" spans="2:2" hidden="1" x14ac:dyDescent="0.3">
      <c r="B795"/>
    </row>
    <row r="796" spans="2:2" hidden="1" x14ac:dyDescent="0.3">
      <c r="B796"/>
    </row>
    <row r="797" spans="2:2" hidden="1" x14ac:dyDescent="0.3">
      <c r="B797"/>
    </row>
    <row r="798" spans="2:2" hidden="1" x14ac:dyDescent="0.3">
      <c r="B798"/>
    </row>
    <row r="799" spans="2:2" hidden="1" x14ac:dyDescent="0.3">
      <c r="B799"/>
    </row>
    <row r="800" spans="2:2" hidden="1" x14ac:dyDescent="0.3">
      <c r="B800"/>
    </row>
    <row r="801" spans="2:2" hidden="1" x14ac:dyDescent="0.3">
      <c r="B801"/>
    </row>
    <row r="802" spans="2:2" hidden="1" x14ac:dyDescent="0.3">
      <c r="B802"/>
    </row>
    <row r="803" spans="2:2" hidden="1" x14ac:dyDescent="0.3">
      <c r="B803"/>
    </row>
    <row r="804" spans="2:2" hidden="1" x14ac:dyDescent="0.3">
      <c r="B804"/>
    </row>
    <row r="805" spans="2:2" hidden="1" x14ac:dyDescent="0.3">
      <c r="B805"/>
    </row>
    <row r="806" spans="2:2" hidden="1" x14ac:dyDescent="0.3">
      <c r="B806"/>
    </row>
    <row r="807" spans="2:2" hidden="1" x14ac:dyDescent="0.3">
      <c r="B807"/>
    </row>
    <row r="808" spans="2:2" hidden="1" x14ac:dyDescent="0.3">
      <c r="B808"/>
    </row>
    <row r="809" spans="2:2" hidden="1" x14ac:dyDescent="0.3">
      <c r="B809"/>
    </row>
    <row r="810" spans="2:2" hidden="1" x14ac:dyDescent="0.3">
      <c r="B810"/>
    </row>
    <row r="811" spans="2:2" hidden="1" x14ac:dyDescent="0.3">
      <c r="B811"/>
    </row>
    <row r="812" spans="2:2" hidden="1" x14ac:dyDescent="0.3">
      <c r="B812"/>
    </row>
    <row r="813" spans="2:2" hidden="1" x14ac:dyDescent="0.3">
      <c r="B813"/>
    </row>
    <row r="814" spans="2:2" hidden="1" x14ac:dyDescent="0.3">
      <c r="B814"/>
    </row>
    <row r="815" spans="2:2" hidden="1" x14ac:dyDescent="0.3">
      <c r="B815"/>
    </row>
    <row r="816" spans="2:2" hidden="1" x14ac:dyDescent="0.3">
      <c r="B816"/>
    </row>
    <row r="817" spans="2:2" hidden="1" x14ac:dyDescent="0.3">
      <c r="B817"/>
    </row>
    <row r="818" spans="2:2" hidden="1" x14ac:dyDescent="0.3">
      <c r="B818"/>
    </row>
    <row r="819" spans="2:2" hidden="1" x14ac:dyDescent="0.3">
      <c r="B819"/>
    </row>
    <row r="820" spans="2:2" hidden="1" x14ac:dyDescent="0.3">
      <c r="B820"/>
    </row>
    <row r="821" spans="2:2" hidden="1" x14ac:dyDescent="0.3">
      <c r="B821"/>
    </row>
    <row r="822" spans="2:2" hidden="1" x14ac:dyDescent="0.3">
      <c r="B822"/>
    </row>
    <row r="823" spans="2:2" hidden="1" x14ac:dyDescent="0.3">
      <c r="B823"/>
    </row>
    <row r="824" spans="2:2" hidden="1" x14ac:dyDescent="0.3">
      <c r="B824"/>
    </row>
    <row r="825" spans="2:2" hidden="1" x14ac:dyDescent="0.3">
      <c r="B825"/>
    </row>
    <row r="826" spans="2:2" hidden="1" x14ac:dyDescent="0.3">
      <c r="B826"/>
    </row>
    <row r="827" spans="2:2" hidden="1" x14ac:dyDescent="0.3">
      <c r="B827"/>
    </row>
    <row r="828" spans="2:2" hidden="1" x14ac:dyDescent="0.3">
      <c r="B828"/>
    </row>
    <row r="829" spans="2:2" hidden="1" x14ac:dyDescent="0.3">
      <c r="B829"/>
    </row>
    <row r="830" spans="2:2" hidden="1" x14ac:dyDescent="0.3">
      <c r="B830"/>
    </row>
    <row r="831" spans="2:2" hidden="1" x14ac:dyDescent="0.3">
      <c r="B831"/>
    </row>
    <row r="832" spans="2:2" hidden="1" x14ac:dyDescent="0.3">
      <c r="B832"/>
    </row>
    <row r="833" spans="2:2" hidden="1" x14ac:dyDescent="0.3">
      <c r="B833"/>
    </row>
    <row r="834" spans="2:2" hidden="1" x14ac:dyDescent="0.3">
      <c r="B834"/>
    </row>
    <row r="835" spans="2:2" hidden="1" x14ac:dyDescent="0.3">
      <c r="B835"/>
    </row>
    <row r="836" spans="2:2" hidden="1" x14ac:dyDescent="0.3">
      <c r="B836"/>
    </row>
    <row r="837" spans="2:2" hidden="1" x14ac:dyDescent="0.3">
      <c r="B837"/>
    </row>
    <row r="838" spans="2:2" hidden="1" x14ac:dyDescent="0.3">
      <c r="B838"/>
    </row>
    <row r="839" spans="2:2" hidden="1" x14ac:dyDescent="0.3">
      <c r="B839"/>
    </row>
    <row r="840" spans="2:2" hidden="1" x14ac:dyDescent="0.3">
      <c r="B840"/>
    </row>
    <row r="841" spans="2:2" hidden="1" x14ac:dyDescent="0.3">
      <c r="B841"/>
    </row>
    <row r="842" spans="2:2" hidden="1" x14ac:dyDescent="0.3">
      <c r="B842"/>
    </row>
    <row r="843" spans="2:2" hidden="1" x14ac:dyDescent="0.3">
      <c r="B843"/>
    </row>
    <row r="844" spans="2:2" hidden="1" x14ac:dyDescent="0.3">
      <c r="B844"/>
    </row>
    <row r="845" spans="2:2" hidden="1" x14ac:dyDescent="0.3">
      <c r="B845"/>
    </row>
    <row r="846" spans="2:2" hidden="1" x14ac:dyDescent="0.3">
      <c r="B846"/>
    </row>
    <row r="847" spans="2:2" hidden="1" x14ac:dyDescent="0.3">
      <c r="B847"/>
    </row>
    <row r="848" spans="2:2" hidden="1" x14ac:dyDescent="0.3">
      <c r="B848"/>
    </row>
    <row r="849" spans="2:2" hidden="1" x14ac:dyDescent="0.3">
      <c r="B849"/>
    </row>
    <row r="850" spans="2:2" hidden="1" x14ac:dyDescent="0.3">
      <c r="B850"/>
    </row>
    <row r="851" spans="2:2" hidden="1" x14ac:dyDescent="0.3">
      <c r="B851"/>
    </row>
    <row r="852" spans="2:2" hidden="1" x14ac:dyDescent="0.3">
      <c r="B852"/>
    </row>
    <row r="853" spans="2:2" hidden="1" x14ac:dyDescent="0.3">
      <c r="B853"/>
    </row>
    <row r="854" spans="2:2" hidden="1" x14ac:dyDescent="0.3">
      <c r="B854"/>
    </row>
    <row r="855" spans="2:2" hidden="1" x14ac:dyDescent="0.3">
      <c r="B855"/>
    </row>
    <row r="856" spans="2:2" hidden="1" x14ac:dyDescent="0.3">
      <c r="B856"/>
    </row>
    <row r="857" spans="2:2" hidden="1" x14ac:dyDescent="0.3">
      <c r="B857"/>
    </row>
    <row r="858" spans="2:2" hidden="1" x14ac:dyDescent="0.3">
      <c r="B858"/>
    </row>
    <row r="859" spans="2:2" hidden="1" x14ac:dyDescent="0.3">
      <c r="B859"/>
    </row>
    <row r="860" spans="2:2" hidden="1" x14ac:dyDescent="0.3">
      <c r="B860"/>
    </row>
    <row r="861" spans="2:2" hidden="1" x14ac:dyDescent="0.3">
      <c r="B861"/>
    </row>
    <row r="862" spans="2:2" hidden="1" x14ac:dyDescent="0.3">
      <c r="B862"/>
    </row>
    <row r="863" spans="2:2" hidden="1" x14ac:dyDescent="0.3">
      <c r="B863"/>
    </row>
    <row r="864" spans="2:2" hidden="1" x14ac:dyDescent="0.3">
      <c r="B864"/>
    </row>
    <row r="865" spans="2:2" hidden="1" x14ac:dyDescent="0.3">
      <c r="B865"/>
    </row>
    <row r="866" spans="2:2" hidden="1" x14ac:dyDescent="0.3">
      <c r="B866"/>
    </row>
    <row r="867" spans="2:2" hidden="1" x14ac:dyDescent="0.3">
      <c r="B867"/>
    </row>
    <row r="868" spans="2:2" hidden="1" x14ac:dyDescent="0.3">
      <c r="B868"/>
    </row>
    <row r="869" spans="2:2" hidden="1" x14ac:dyDescent="0.3">
      <c r="B869"/>
    </row>
    <row r="870" spans="2:2" hidden="1" x14ac:dyDescent="0.3">
      <c r="B870"/>
    </row>
    <row r="871" spans="2:2" hidden="1" x14ac:dyDescent="0.3">
      <c r="B871"/>
    </row>
    <row r="872" spans="2:2" hidden="1" x14ac:dyDescent="0.3">
      <c r="B872"/>
    </row>
    <row r="873" spans="2:2" hidden="1" x14ac:dyDescent="0.3">
      <c r="B873"/>
    </row>
    <row r="874" spans="2:2" hidden="1" x14ac:dyDescent="0.3">
      <c r="B874"/>
    </row>
    <row r="875" spans="2:2" hidden="1" x14ac:dyDescent="0.3">
      <c r="B875"/>
    </row>
    <row r="876" spans="2:2" hidden="1" x14ac:dyDescent="0.3">
      <c r="B876"/>
    </row>
    <row r="877" spans="2:2" hidden="1" x14ac:dyDescent="0.3">
      <c r="B877"/>
    </row>
    <row r="878" spans="2:2" hidden="1" x14ac:dyDescent="0.3">
      <c r="B878"/>
    </row>
    <row r="879" spans="2:2" hidden="1" x14ac:dyDescent="0.3">
      <c r="B879"/>
    </row>
    <row r="880" spans="2:2" hidden="1" x14ac:dyDescent="0.3">
      <c r="B880"/>
    </row>
    <row r="881" spans="2:2" hidden="1" x14ac:dyDescent="0.3">
      <c r="B881"/>
    </row>
    <row r="882" spans="2:2" hidden="1" x14ac:dyDescent="0.3">
      <c r="B882"/>
    </row>
    <row r="883" spans="2:2" hidden="1" x14ac:dyDescent="0.3">
      <c r="B883"/>
    </row>
    <row r="884" spans="2:2" hidden="1" x14ac:dyDescent="0.3">
      <c r="B884"/>
    </row>
    <row r="885" spans="2:2" hidden="1" x14ac:dyDescent="0.3">
      <c r="B885"/>
    </row>
    <row r="886" spans="2:2" hidden="1" x14ac:dyDescent="0.3">
      <c r="B886"/>
    </row>
    <row r="887" spans="2:2" hidden="1" x14ac:dyDescent="0.3">
      <c r="B887"/>
    </row>
    <row r="888" spans="2:2" hidden="1" x14ac:dyDescent="0.3">
      <c r="B888"/>
    </row>
    <row r="889" spans="2:2" hidden="1" x14ac:dyDescent="0.3">
      <c r="B889"/>
    </row>
    <row r="890" spans="2:2" hidden="1" x14ac:dyDescent="0.3">
      <c r="B890"/>
    </row>
    <row r="891" spans="2:2" hidden="1" x14ac:dyDescent="0.3">
      <c r="B891"/>
    </row>
    <row r="892" spans="2:2" hidden="1" x14ac:dyDescent="0.3">
      <c r="B892"/>
    </row>
    <row r="893" spans="2:2" hidden="1" x14ac:dyDescent="0.3">
      <c r="B893"/>
    </row>
    <row r="894" spans="2:2" hidden="1" x14ac:dyDescent="0.3">
      <c r="B894"/>
    </row>
    <row r="895" spans="2:2" hidden="1" x14ac:dyDescent="0.3">
      <c r="B895"/>
    </row>
    <row r="896" spans="2:2" hidden="1" x14ac:dyDescent="0.3">
      <c r="B896"/>
    </row>
    <row r="897" spans="2:2" hidden="1" x14ac:dyDescent="0.3">
      <c r="B897"/>
    </row>
    <row r="898" spans="2:2" hidden="1" x14ac:dyDescent="0.3">
      <c r="B898"/>
    </row>
    <row r="899" spans="2:2" hidden="1" x14ac:dyDescent="0.3">
      <c r="B899"/>
    </row>
    <row r="900" spans="2:2" hidden="1" x14ac:dyDescent="0.3">
      <c r="B900"/>
    </row>
    <row r="901" spans="2:2" hidden="1" x14ac:dyDescent="0.3">
      <c r="B901"/>
    </row>
    <row r="902" spans="2:2" hidden="1" x14ac:dyDescent="0.3">
      <c r="B902"/>
    </row>
    <row r="903" spans="2:2" hidden="1" x14ac:dyDescent="0.3">
      <c r="B903"/>
    </row>
    <row r="904" spans="2:2" hidden="1" x14ac:dyDescent="0.3">
      <c r="B904"/>
    </row>
    <row r="905" spans="2:2" hidden="1" x14ac:dyDescent="0.3">
      <c r="B905"/>
    </row>
    <row r="906" spans="2:2" hidden="1" x14ac:dyDescent="0.3">
      <c r="B906"/>
    </row>
    <row r="907" spans="2:2" hidden="1" x14ac:dyDescent="0.3">
      <c r="B907"/>
    </row>
    <row r="908" spans="2:2" hidden="1" x14ac:dyDescent="0.3">
      <c r="B908"/>
    </row>
    <row r="909" spans="2:2" hidden="1" x14ac:dyDescent="0.3">
      <c r="B909"/>
    </row>
    <row r="910" spans="2:2" hidden="1" x14ac:dyDescent="0.3">
      <c r="B910"/>
    </row>
    <row r="911" spans="2:2" hidden="1" x14ac:dyDescent="0.3">
      <c r="B911"/>
    </row>
    <row r="912" spans="2:2" hidden="1" x14ac:dyDescent="0.3">
      <c r="B912"/>
    </row>
    <row r="913" spans="2:2" hidden="1" x14ac:dyDescent="0.3">
      <c r="B913"/>
    </row>
    <row r="914" spans="2:2" hidden="1" x14ac:dyDescent="0.3">
      <c r="B914"/>
    </row>
    <row r="915" spans="2:2" hidden="1" x14ac:dyDescent="0.3">
      <c r="B915"/>
    </row>
    <row r="916" spans="2:2" hidden="1" x14ac:dyDescent="0.3">
      <c r="B916"/>
    </row>
    <row r="917" spans="2:2" hidden="1" x14ac:dyDescent="0.3">
      <c r="B917"/>
    </row>
    <row r="918" spans="2:2" hidden="1" x14ac:dyDescent="0.3">
      <c r="B918"/>
    </row>
    <row r="919" spans="2:2" hidden="1" x14ac:dyDescent="0.3">
      <c r="B919"/>
    </row>
    <row r="920" spans="2:2" hidden="1" x14ac:dyDescent="0.3">
      <c r="B920"/>
    </row>
    <row r="921" spans="2:2" hidden="1" x14ac:dyDescent="0.3">
      <c r="B921"/>
    </row>
    <row r="922" spans="2:2" hidden="1" x14ac:dyDescent="0.3">
      <c r="B922"/>
    </row>
    <row r="923" spans="2:2" hidden="1" x14ac:dyDescent="0.3">
      <c r="B923"/>
    </row>
    <row r="924" spans="2:2" hidden="1" x14ac:dyDescent="0.3">
      <c r="B924"/>
    </row>
    <row r="925" spans="2:2" hidden="1" x14ac:dyDescent="0.3">
      <c r="B925"/>
    </row>
    <row r="926" spans="2:2" hidden="1" x14ac:dyDescent="0.3">
      <c r="B926"/>
    </row>
    <row r="927" spans="2:2" hidden="1" x14ac:dyDescent="0.3">
      <c r="B927"/>
    </row>
    <row r="928" spans="2:2" hidden="1" x14ac:dyDescent="0.3">
      <c r="B928"/>
    </row>
    <row r="929" spans="2:2" hidden="1" x14ac:dyDescent="0.3">
      <c r="B929"/>
    </row>
    <row r="930" spans="2:2" hidden="1" x14ac:dyDescent="0.3">
      <c r="B930"/>
    </row>
    <row r="931" spans="2:2" hidden="1" x14ac:dyDescent="0.3">
      <c r="B931"/>
    </row>
    <row r="932" spans="2:2" hidden="1" x14ac:dyDescent="0.3">
      <c r="B932"/>
    </row>
    <row r="933" spans="2:2" hidden="1" x14ac:dyDescent="0.3">
      <c r="B933"/>
    </row>
    <row r="934" spans="2:2" hidden="1" x14ac:dyDescent="0.3">
      <c r="B934"/>
    </row>
    <row r="935" spans="2:2" hidden="1" x14ac:dyDescent="0.3">
      <c r="B935"/>
    </row>
    <row r="936" spans="2:2" hidden="1" x14ac:dyDescent="0.3">
      <c r="B936"/>
    </row>
    <row r="937" spans="2:2" hidden="1" x14ac:dyDescent="0.3">
      <c r="B937"/>
    </row>
    <row r="938" spans="2:2" hidden="1" x14ac:dyDescent="0.3">
      <c r="B938"/>
    </row>
    <row r="939" spans="2:2" hidden="1" x14ac:dyDescent="0.3">
      <c r="B939"/>
    </row>
    <row r="940" spans="2:2" hidden="1" x14ac:dyDescent="0.3">
      <c r="B940"/>
    </row>
    <row r="941" spans="2:2" hidden="1" x14ac:dyDescent="0.3">
      <c r="B941"/>
    </row>
    <row r="942" spans="2:2" hidden="1" x14ac:dyDescent="0.3">
      <c r="B942"/>
    </row>
    <row r="943" spans="2:2" hidden="1" x14ac:dyDescent="0.3">
      <c r="B943"/>
    </row>
    <row r="944" spans="2:2" hidden="1" x14ac:dyDescent="0.3">
      <c r="B944"/>
    </row>
    <row r="945" spans="2:2" hidden="1" x14ac:dyDescent="0.3">
      <c r="B945"/>
    </row>
    <row r="946" spans="2:2" hidden="1" x14ac:dyDescent="0.3">
      <c r="B946"/>
    </row>
    <row r="947" spans="2:2" hidden="1" x14ac:dyDescent="0.3">
      <c r="B947"/>
    </row>
    <row r="948" spans="2:2" hidden="1" x14ac:dyDescent="0.3">
      <c r="B948"/>
    </row>
    <row r="949" spans="2:2" hidden="1" x14ac:dyDescent="0.3">
      <c r="B949"/>
    </row>
    <row r="950" spans="2:2" hidden="1" x14ac:dyDescent="0.3">
      <c r="B950"/>
    </row>
    <row r="951" spans="2:2" hidden="1" x14ac:dyDescent="0.3">
      <c r="B951"/>
    </row>
    <row r="952" spans="2:2" hidden="1" x14ac:dyDescent="0.3">
      <c r="B952"/>
    </row>
    <row r="953" spans="2:2" hidden="1" x14ac:dyDescent="0.3">
      <c r="B953"/>
    </row>
    <row r="954" spans="2:2" hidden="1" x14ac:dyDescent="0.3">
      <c r="B954"/>
    </row>
    <row r="955" spans="2:2" hidden="1" x14ac:dyDescent="0.3">
      <c r="B955"/>
    </row>
    <row r="956" spans="2:2" hidden="1" x14ac:dyDescent="0.3">
      <c r="B956"/>
    </row>
    <row r="957" spans="2:2" hidden="1" x14ac:dyDescent="0.3">
      <c r="B957"/>
    </row>
    <row r="958" spans="2:2" hidden="1" x14ac:dyDescent="0.3">
      <c r="B958"/>
    </row>
    <row r="959" spans="2:2" hidden="1" x14ac:dyDescent="0.3">
      <c r="B959"/>
    </row>
    <row r="960" spans="2:2" hidden="1" x14ac:dyDescent="0.3">
      <c r="B960"/>
    </row>
    <row r="961" spans="2:2" hidden="1" x14ac:dyDescent="0.3">
      <c r="B961"/>
    </row>
    <row r="962" spans="2:2" hidden="1" x14ac:dyDescent="0.3">
      <c r="B962"/>
    </row>
    <row r="963" spans="2:2" hidden="1" x14ac:dyDescent="0.3">
      <c r="B963"/>
    </row>
    <row r="964" spans="2:2" hidden="1" x14ac:dyDescent="0.3">
      <c r="B964"/>
    </row>
    <row r="965" spans="2:2" hidden="1" x14ac:dyDescent="0.3">
      <c r="B965"/>
    </row>
    <row r="966" spans="2:2" hidden="1" x14ac:dyDescent="0.3">
      <c r="B966"/>
    </row>
    <row r="967" spans="2:2" hidden="1" x14ac:dyDescent="0.3">
      <c r="B967"/>
    </row>
    <row r="968" spans="2:2" hidden="1" x14ac:dyDescent="0.3">
      <c r="B968"/>
    </row>
    <row r="969" spans="2:2" hidden="1" x14ac:dyDescent="0.3">
      <c r="B969"/>
    </row>
    <row r="970" spans="2:2" hidden="1" x14ac:dyDescent="0.3">
      <c r="B970"/>
    </row>
    <row r="971" spans="2:2" hidden="1" x14ac:dyDescent="0.3">
      <c r="B971"/>
    </row>
    <row r="972" spans="2:2" hidden="1" x14ac:dyDescent="0.3">
      <c r="B972"/>
    </row>
    <row r="973" spans="2:2" hidden="1" x14ac:dyDescent="0.3">
      <c r="B973"/>
    </row>
    <row r="974" spans="2:2" hidden="1" x14ac:dyDescent="0.3">
      <c r="B974"/>
    </row>
    <row r="975" spans="2:2" hidden="1" x14ac:dyDescent="0.3">
      <c r="B975"/>
    </row>
    <row r="976" spans="2:2" hidden="1" x14ac:dyDescent="0.3">
      <c r="B976"/>
    </row>
    <row r="977" spans="2:2" hidden="1" x14ac:dyDescent="0.3">
      <c r="B977"/>
    </row>
    <row r="978" spans="2:2" hidden="1" x14ac:dyDescent="0.3">
      <c r="B978"/>
    </row>
    <row r="979" spans="2:2" hidden="1" x14ac:dyDescent="0.3">
      <c r="B979"/>
    </row>
    <row r="980" spans="2:2" hidden="1" x14ac:dyDescent="0.3">
      <c r="B980"/>
    </row>
    <row r="981" spans="2:2" hidden="1" x14ac:dyDescent="0.3">
      <c r="B981"/>
    </row>
    <row r="982" spans="2:2" hidden="1" x14ac:dyDescent="0.3">
      <c r="B982"/>
    </row>
    <row r="983" spans="2:2" hidden="1" x14ac:dyDescent="0.3">
      <c r="B983"/>
    </row>
    <row r="984" spans="2:2" hidden="1" x14ac:dyDescent="0.3">
      <c r="B984"/>
    </row>
    <row r="985" spans="2:2" hidden="1" x14ac:dyDescent="0.3">
      <c r="B985"/>
    </row>
    <row r="986" spans="2:2" hidden="1" x14ac:dyDescent="0.3">
      <c r="B986"/>
    </row>
    <row r="987" spans="2:2" hidden="1" x14ac:dyDescent="0.3">
      <c r="B987"/>
    </row>
    <row r="988" spans="2:2" hidden="1" x14ac:dyDescent="0.3">
      <c r="B988"/>
    </row>
    <row r="989" spans="2:2" hidden="1" x14ac:dyDescent="0.3">
      <c r="B989"/>
    </row>
    <row r="990" spans="2:2" hidden="1" x14ac:dyDescent="0.3"/>
  </sheetData>
  <conditionalFormatting sqref="A2:A60">
    <cfRule type="containsText" dxfId="64" priority="9" operator="containsText" text="OPEN">
      <formula>NOT(ISERROR(SEARCH("OPEN",A2)))</formula>
    </cfRule>
    <cfRule type="cellIs" dxfId="63" priority="11" operator="equal">
      <formula>"TO DO"</formula>
    </cfRule>
  </conditionalFormatting>
  <conditionalFormatting sqref="A2:A60">
    <cfRule type="containsText" dxfId="62" priority="10" operator="containsText" text="OK">
      <formula>NOT(ISERROR(SEARCH("OK",A2)))</formula>
    </cfRule>
  </conditionalFormatting>
  <conditionalFormatting sqref="D2:D60">
    <cfRule type="containsText" dxfId="61" priority="1" operator="containsText" text="En CP">
      <formula>NOT(ISERROR(SEARCH("En CP",D2)))</formula>
    </cfRule>
    <cfRule type="containsText" dxfId="60" priority="6" operator="containsText" text="No Reponse">
      <formula>NOT(ISERROR(SEARCH("No Reponse",D2)))</formula>
    </cfRule>
    <cfRule type="containsText" dxfId="59" priority="7" operator="containsText" text="OK">
      <formula>NOT(ISERROR(SEARCH("OK",D2)))</formula>
    </cfRule>
    <cfRule type="containsText" dxfId="58" priority="8" operator="containsText" text="Attente Réponse">
      <formula>NOT(ISERROR(SEARCH("Attente Réponse",D2)))</formula>
    </cfRule>
  </conditionalFormatting>
  <conditionalFormatting sqref="I2:I60">
    <cfRule type="containsText" dxfId="57" priority="5" operator="containsText" text="A valider">
      <formula>NOT(ISERROR(SEARCH("A valider",I2)))</formula>
    </cfRule>
  </conditionalFormatting>
  <conditionalFormatting sqref="Q36">
    <cfRule type="expression" dxfId="56" priority="4">
      <formula>"$I2&lt;&gt;Brouillon"</formula>
    </cfRule>
  </conditionalFormatting>
  <conditionalFormatting sqref="O1:O989">
    <cfRule type="containsText" dxfId="55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E774522-F28E-4634-8982-33F730A8629E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5B700C8E-0A4A-421B-855D-8F3C98AC98D0}">
          <x14:formula1>
            <xm:f>liste!$G$1:$G$2</xm:f>
          </x14:formula1>
          <xm:sqref>O2:O989</xm:sqref>
        </x14:dataValidation>
        <x14:dataValidation type="list" allowBlank="1" showInputMessage="1" showErrorMessage="1" xr:uid="{328CEF78-F1EF-4667-84C3-AA24BBDF376B}">
          <x14:formula1>
            <xm:f>liste!$D$1:$D$6</xm:f>
          </x14:formula1>
          <xm:sqref>C1:C989</xm:sqref>
        </x14:dataValidation>
        <x14:dataValidation type="list" allowBlank="1" showInputMessage="1" showErrorMessage="1" xr:uid="{144D4E26-B197-4F3F-9B4C-6FF0491D495B}">
          <x14:formula1>
            <xm:f>liste!$B$1:$B$4</xm:f>
          </x14:formula1>
          <xm:sqref>L2:L60</xm:sqref>
        </x14:dataValidation>
        <x14:dataValidation type="list" allowBlank="1" showInputMessage="1" showErrorMessage="1" xr:uid="{7BAC1A37-74E6-4100-87ED-2442D0D88A96}">
          <x14:formula1>
            <xm:f>liste!$A$1:$A$7</xm:f>
          </x14:formula1>
          <xm:sqref>I2:I60 K2:K60</xm:sqref>
        </x14:dataValidation>
        <x14:dataValidation type="list" allowBlank="1" showInputMessage="1" showErrorMessage="1" xr:uid="{C61CDD12-56D6-4E89-8DDE-A540120CD14B}">
          <x14:formula1>
            <xm:f>liste!$C$1:$C$7</xm:f>
          </x14:formula1>
          <xm:sqref>M2:M60</xm:sqref>
        </x14:dataValidation>
        <x14:dataValidation type="list" allowBlank="1" showInputMessage="1" showErrorMessage="1" xr:uid="{A7E953CC-530B-4C4B-9641-612167806F82}">
          <x14:formula1>
            <xm:f>liste!$F$1:$F$7</xm:f>
          </x14:formula1>
          <xm:sqref>D2:D60</xm:sqref>
        </x14:dataValidation>
        <x14:dataValidation type="list" allowBlank="1" showInputMessage="1" showErrorMessage="1" xr:uid="{84B12154-130D-4632-B266-328F418740B5}">
          <x14:formula1>
            <xm:f>liste!$E$1:$E$5</xm:f>
          </x14:formula1>
          <xm:sqref>G2:G60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Q989"/>
  <sheetViews>
    <sheetView workbookViewId="0">
      <selection activeCell="F9" sqref="F9"/>
    </sheetView>
  </sheetViews>
  <sheetFormatPr baseColWidth="10" defaultRowHeight="14.4" x14ac:dyDescent="0.3"/>
  <cols>
    <col min="2" max="2" width="11.5546875" style="16"/>
    <col min="4" max="4" width="14.5546875" bestFit="1" customWidth="1"/>
    <col min="5" max="6" width="13.33203125" customWidth="1"/>
    <col min="7" max="7" width="14.44140625" customWidth="1"/>
    <col min="8" max="8" width="17.5546875" customWidth="1"/>
    <col min="9" max="9" width="11.88671875" customWidth="1"/>
    <col min="10" max="10" width="11.6640625" customWidth="1"/>
    <col min="12" max="12" width="13.33203125" customWidth="1"/>
    <col min="13" max="13" width="23" bestFit="1" customWidth="1"/>
    <col min="15" max="15" width="13.109375" bestFit="1" customWidth="1"/>
    <col min="16" max="16" width="14.6640625" bestFit="1" customWidth="1"/>
  </cols>
  <sheetData>
    <row r="1" spans="1:17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</row>
    <row r="2" spans="1:17" hidden="1" x14ac:dyDescent="0.3">
      <c r="A2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</row>
    <row r="3" spans="1:17" hidden="1" x14ac:dyDescent="0.3">
      <c r="A3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</row>
    <row r="4" spans="1:17" hidden="1" x14ac:dyDescent="0.3">
      <c r="A4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</row>
    <row r="5" spans="1:17" hidden="1" x14ac:dyDescent="0.3">
      <c r="A5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</row>
    <row r="6" spans="1:17" hidden="1" x14ac:dyDescent="0.3">
      <c r="A6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</row>
    <row r="7" spans="1:17" hidden="1" x14ac:dyDescent="0.3">
      <c r="A7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</row>
    <row r="8" spans="1:17" hidden="1" x14ac:dyDescent="0.3">
      <c r="A8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</row>
    <row r="9" spans="1:17" hidden="1" x14ac:dyDescent="0.3">
      <c r="A9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</row>
    <row r="10" spans="1:17" hidden="1" x14ac:dyDescent="0.3">
      <c r="A10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</row>
    <row r="11" spans="1:17" hidden="1" x14ac:dyDescent="0.3">
      <c r="A11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</row>
    <row r="12" spans="1:17" hidden="1" x14ac:dyDescent="0.3">
      <c r="A12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</row>
    <row r="13" spans="1:17" hidden="1" x14ac:dyDescent="0.3">
      <c r="A13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</row>
    <row r="14" spans="1:17" hidden="1" x14ac:dyDescent="0.3">
      <c r="A14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</row>
    <row r="15" spans="1:17" hidden="1" x14ac:dyDescent="0.3">
      <c r="A15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</row>
    <row r="16" spans="1:17" hidden="1" x14ac:dyDescent="0.3">
      <c r="A16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IF(Tableau311[[#This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</row>
    <row r="17" spans="1:17" hidden="1" x14ac:dyDescent="0.3">
      <c r="A17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</row>
    <row r="18" spans="1:17" hidden="1" x14ac:dyDescent="0.3">
      <c r="A18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IF(Tableau311[[#This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</row>
    <row r="19" spans="1:17" hidden="1" x14ac:dyDescent="0.3">
      <c r="A19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</row>
    <row r="20" spans="1:17" hidden="1" x14ac:dyDescent="0.3">
      <c r="A20" s="2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</row>
    <row r="21" spans="1:17" hidden="1" x14ac:dyDescent="0.3">
      <c r="A21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</row>
    <row r="22" spans="1:17" hidden="1" x14ac:dyDescent="0.3">
      <c r="A22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</row>
    <row r="23" spans="1:17" hidden="1" x14ac:dyDescent="0.3">
      <c r="A23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</row>
    <row r="24" spans="1:17" hidden="1" x14ac:dyDescent="0.3">
      <c r="A24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</row>
    <row r="25" spans="1:17" hidden="1" x14ac:dyDescent="0.3">
      <c r="A25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</row>
    <row r="26" spans="1:17" hidden="1" x14ac:dyDescent="0.3">
      <c r="A26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</row>
    <row r="27" spans="1:17" hidden="1" x14ac:dyDescent="0.3">
      <c r="A27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</row>
    <row r="28" spans="1:17" hidden="1" x14ac:dyDescent="0.3">
      <c r="A28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</row>
    <row r="29" spans="1:17" hidden="1" x14ac:dyDescent="0.3">
      <c r="A29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</row>
    <row r="30" spans="1:17" hidden="1" x14ac:dyDescent="0.3">
      <c r="A30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</row>
    <row r="31" spans="1:17" hidden="1" x14ac:dyDescent="0.3">
      <c r="A31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</row>
    <row r="32" spans="1:17" hidden="1" x14ac:dyDescent="0.3">
      <c r="A32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</row>
    <row r="33" spans="1:17" hidden="1" x14ac:dyDescent="0.3">
      <c r="A33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</row>
    <row r="34" spans="1:17" hidden="1" x14ac:dyDescent="0.3">
      <c r="A34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</row>
    <row r="35" spans="1:17" hidden="1" x14ac:dyDescent="0.3">
      <c r="A35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</row>
    <row r="36" spans="1:17" hidden="1" x14ac:dyDescent="0.3">
      <c r="A36" s="11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</row>
    <row r="37" spans="1:17" hidden="1" x14ac:dyDescent="0.3">
      <c r="A37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</row>
    <row r="38" spans="1:17" hidden="1" x14ac:dyDescent="0.3">
      <c r="A38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</row>
    <row r="39" spans="1:17" x14ac:dyDescent="0.3">
      <c r="A39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</row>
    <row r="40" spans="1:17" x14ac:dyDescent="0.3">
      <c r="A40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</row>
    <row r="41" spans="1:17" x14ac:dyDescent="0.3">
      <c r="A41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</row>
    <row r="42" spans="1:17" x14ac:dyDescent="0.3">
      <c r="A42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</row>
    <row r="43" spans="1:17" x14ac:dyDescent="0.3">
      <c r="A43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</row>
    <row r="44" spans="1:17" x14ac:dyDescent="0.3">
      <c r="A44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</row>
    <row r="45" spans="1:17" x14ac:dyDescent="0.3">
      <c r="A45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</row>
    <row r="46" spans="1:17" x14ac:dyDescent="0.3">
      <c r="A46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</row>
    <row r="47" spans="1:17" x14ac:dyDescent="0.3">
      <c r="A47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</row>
    <row r="48" spans="1:17" x14ac:dyDescent="0.3">
      <c r="A48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</row>
    <row r="49" spans="1:17" ht="15.6" x14ac:dyDescent="0.3">
      <c r="A49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</row>
    <row r="50" spans="1:17" x14ac:dyDescent="0.3">
      <c r="A50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</row>
    <row r="51" spans="1:17" x14ac:dyDescent="0.3">
      <c r="A51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</row>
    <row r="52" spans="1:17" x14ac:dyDescent="0.3">
      <c r="A52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</row>
    <row r="53" spans="1:17" x14ac:dyDescent="0.3">
      <c r="A53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</row>
    <row r="54" spans="1:17" x14ac:dyDescent="0.3">
      <c r="A54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</row>
    <row r="55" spans="1:17" hidden="1" x14ac:dyDescent="0.3">
      <c r="A55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</row>
    <row r="56" spans="1:17" hidden="1" x14ac:dyDescent="0.3">
      <c r="A56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</row>
    <row r="57" spans="1:17" hidden="1" x14ac:dyDescent="0.3">
      <c r="A57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</row>
    <row r="58" spans="1:17" hidden="1" x14ac:dyDescent="0.3">
      <c r="A58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</row>
    <row r="59" spans="1:17" hidden="1" x14ac:dyDescent="0.3">
      <c r="A59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</row>
    <row r="60" spans="1:17" hidden="1" x14ac:dyDescent="0.3">
      <c r="A60" s="7" t="str">
        <f>IF(AND(Tableau311[[#This Row],[Date]]="",Tableau311[[#This Row],[DateModification]]=""),"",IF(AND(Tableau311[[#This Row],[DateModification]]&lt;&gt;"",Tableau311[[#This Row],[DateFinale]]&lt;&gt;""),"OK",IF(AND(Tableau311[[#This Row],[DateModification]]&lt;&gt;"",Tableau311[[#This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  <row r="61" spans="1:17" x14ac:dyDescent="0.3">
      <c r="B61"/>
    </row>
    <row r="62" spans="1:17" x14ac:dyDescent="0.3">
      <c r="B62"/>
    </row>
    <row r="63" spans="1:17" x14ac:dyDescent="0.3">
      <c r="B63"/>
    </row>
    <row r="64" spans="1:17" x14ac:dyDescent="0.3">
      <c r="B64"/>
    </row>
    <row r="65" spans="2:2" x14ac:dyDescent="0.3">
      <c r="B65"/>
    </row>
    <row r="66" spans="2:2" x14ac:dyDescent="0.3">
      <c r="B66"/>
    </row>
    <row r="67" spans="2:2" x14ac:dyDescent="0.3">
      <c r="B67"/>
    </row>
    <row r="68" spans="2:2" x14ac:dyDescent="0.3">
      <c r="B68"/>
    </row>
    <row r="69" spans="2:2" x14ac:dyDescent="0.3">
      <c r="B69"/>
    </row>
    <row r="70" spans="2:2" x14ac:dyDescent="0.3">
      <c r="B70"/>
    </row>
    <row r="71" spans="2:2" x14ac:dyDescent="0.3">
      <c r="B71"/>
    </row>
    <row r="72" spans="2:2" x14ac:dyDescent="0.3">
      <c r="B72"/>
    </row>
    <row r="73" spans="2:2" x14ac:dyDescent="0.3">
      <c r="B73"/>
    </row>
    <row r="74" spans="2:2" x14ac:dyDescent="0.3">
      <c r="B74"/>
    </row>
    <row r="75" spans="2:2" x14ac:dyDescent="0.3">
      <c r="B75"/>
    </row>
    <row r="76" spans="2:2" x14ac:dyDescent="0.3">
      <c r="B76"/>
    </row>
    <row r="77" spans="2:2" x14ac:dyDescent="0.3">
      <c r="B77"/>
    </row>
    <row r="78" spans="2:2" x14ac:dyDescent="0.3">
      <c r="B78"/>
    </row>
    <row r="79" spans="2:2" x14ac:dyDescent="0.3">
      <c r="B79"/>
    </row>
    <row r="80" spans="2:2" x14ac:dyDescent="0.3">
      <c r="B80"/>
    </row>
    <row r="81" spans="2:2" x14ac:dyDescent="0.3">
      <c r="B81"/>
    </row>
    <row r="82" spans="2:2" x14ac:dyDescent="0.3">
      <c r="B82"/>
    </row>
    <row r="83" spans="2:2" x14ac:dyDescent="0.3">
      <c r="B83"/>
    </row>
    <row r="84" spans="2:2" x14ac:dyDescent="0.3">
      <c r="B84"/>
    </row>
    <row r="85" spans="2:2" x14ac:dyDescent="0.3">
      <c r="B85"/>
    </row>
    <row r="86" spans="2:2" x14ac:dyDescent="0.3">
      <c r="B86"/>
    </row>
    <row r="87" spans="2:2" x14ac:dyDescent="0.3">
      <c r="B87"/>
    </row>
    <row r="88" spans="2:2" x14ac:dyDescent="0.3">
      <c r="B88"/>
    </row>
    <row r="89" spans="2:2" x14ac:dyDescent="0.3">
      <c r="B89"/>
    </row>
    <row r="90" spans="2:2" x14ac:dyDescent="0.3">
      <c r="B90"/>
    </row>
    <row r="91" spans="2:2" x14ac:dyDescent="0.3">
      <c r="B91"/>
    </row>
    <row r="92" spans="2:2" x14ac:dyDescent="0.3">
      <c r="B92"/>
    </row>
    <row r="93" spans="2:2" x14ac:dyDescent="0.3">
      <c r="B93"/>
    </row>
    <row r="94" spans="2:2" x14ac:dyDescent="0.3">
      <c r="B94"/>
    </row>
    <row r="95" spans="2:2" x14ac:dyDescent="0.3">
      <c r="B95"/>
    </row>
    <row r="96" spans="2:2" x14ac:dyDescent="0.3">
      <c r="B96"/>
    </row>
    <row r="97" spans="2:2" x14ac:dyDescent="0.3">
      <c r="B97"/>
    </row>
    <row r="98" spans="2:2" x14ac:dyDescent="0.3">
      <c r="B98"/>
    </row>
    <row r="99" spans="2:2" x14ac:dyDescent="0.3">
      <c r="B99"/>
    </row>
    <row r="100" spans="2:2" x14ac:dyDescent="0.3">
      <c r="B100"/>
    </row>
    <row r="101" spans="2:2" x14ac:dyDescent="0.3">
      <c r="B101"/>
    </row>
    <row r="102" spans="2:2" x14ac:dyDescent="0.3">
      <c r="B102"/>
    </row>
    <row r="103" spans="2:2" x14ac:dyDescent="0.3">
      <c r="B103"/>
    </row>
    <row r="104" spans="2:2" x14ac:dyDescent="0.3">
      <c r="B104"/>
    </row>
    <row r="105" spans="2:2" x14ac:dyDescent="0.3">
      <c r="B105"/>
    </row>
    <row r="106" spans="2:2" x14ac:dyDescent="0.3">
      <c r="B106"/>
    </row>
    <row r="107" spans="2:2" x14ac:dyDescent="0.3">
      <c r="B107"/>
    </row>
    <row r="108" spans="2:2" x14ac:dyDescent="0.3">
      <c r="B108"/>
    </row>
    <row r="109" spans="2:2" x14ac:dyDescent="0.3">
      <c r="B109"/>
    </row>
    <row r="110" spans="2:2" x14ac:dyDescent="0.3">
      <c r="B110"/>
    </row>
    <row r="111" spans="2:2" x14ac:dyDescent="0.3">
      <c r="B111"/>
    </row>
    <row r="112" spans="2:2" x14ac:dyDescent="0.3">
      <c r="B112"/>
    </row>
    <row r="113" spans="2:2" x14ac:dyDescent="0.3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  <row r="120" spans="2:2" x14ac:dyDescent="0.3">
      <c r="B120"/>
    </row>
    <row r="121" spans="2:2" x14ac:dyDescent="0.3">
      <c r="B121"/>
    </row>
    <row r="122" spans="2:2" x14ac:dyDescent="0.3">
      <c r="B122"/>
    </row>
    <row r="123" spans="2:2" x14ac:dyDescent="0.3">
      <c r="B123"/>
    </row>
    <row r="124" spans="2:2" x14ac:dyDescent="0.3">
      <c r="B124"/>
    </row>
    <row r="125" spans="2:2" x14ac:dyDescent="0.3">
      <c r="B125"/>
    </row>
    <row r="126" spans="2:2" x14ac:dyDescent="0.3">
      <c r="B126"/>
    </row>
    <row r="127" spans="2:2" x14ac:dyDescent="0.3">
      <c r="B127"/>
    </row>
    <row r="128" spans="2:2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  <row r="313" spans="2:2" x14ac:dyDescent="0.3">
      <c r="B313"/>
    </row>
    <row r="314" spans="2:2" x14ac:dyDescent="0.3">
      <c r="B314"/>
    </row>
    <row r="315" spans="2:2" x14ac:dyDescent="0.3">
      <c r="B315"/>
    </row>
    <row r="316" spans="2:2" x14ac:dyDescent="0.3">
      <c r="B316"/>
    </row>
    <row r="317" spans="2:2" x14ac:dyDescent="0.3">
      <c r="B317"/>
    </row>
    <row r="318" spans="2:2" x14ac:dyDescent="0.3">
      <c r="B318"/>
    </row>
    <row r="319" spans="2:2" x14ac:dyDescent="0.3">
      <c r="B319"/>
    </row>
    <row r="320" spans="2:2" x14ac:dyDescent="0.3">
      <c r="B320"/>
    </row>
    <row r="321" spans="2:2" x14ac:dyDescent="0.3">
      <c r="B321"/>
    </row>
    <row r="322" spans="2:2" x14ac:dyDescent="0.3">
      <c r="B322"/>
    </row>
    <row r="323" spans="2:2" x14ac:dyDescent="0.3">
      <c r="B323"/>
    </row>
    <row r="324" spans="2:2" x14ac:dyDescent="0.3">
      <c r="B324"/>
    </row>
    <row r="325" spans="2:2" x14ac:dyDescent="0.3">
      <c r="B325"/>
    </row>
    <row r="326" spans="2:2" x14ac:dyDescent="0.3">
      <c r="B326"/>
    </row>
    <row r="327" spans="2:2" x14ac:dyDescent="0.3">
      <c r="B327"/>
    </row>
    <row r="328" spans="2:2" x14ac:dyDescent="0.3">
      <c r="B328"/>
    </row>
    <row r="329" spans="2:2" x14ac:dyDescent="0.3">
      <c r="B329"/>
    </row>
    <row r="330" spans="2:2" x14ac:dyDescent="0.3">
      <c r="B330"/>
    </row>
    <row r="331" spans="2:2" x14ac:dyDescent="0.3">
      <c r="B331"/>
    </row>
    <row r="332" spans="2:2" x14ac:dyDescent="0.3">
      <c r="B332"/>
    </row>
    <row r="333" spans="2:2" x14ac:dyDescent="0.3">
      <c r="B333"/>
    </row>
    <row r="334" spans="2:2" x14ac:dyDescent="0.3">
      <c r="B334"/>
    </row>
    <row r="335" spans="2:2" x14ac:dyDescent="0.3">
      <c r="B335"/>
    </row>
    <row r="336" spans="2:2" x14ac:dyDescent="0.3">
      <c r="B336"/>
    </row>
    <row r="337" spans="2:2" x14ac:dyDescent="0.3">
      <c r="B337"/>
    </row>
    <row r="338" spans="2:2" x14ac:dyDescent="0.3">
      <c r="B338"/>
    </row>
    <row r="339" spans="2:2" x14ac:dyDescent="0.3">
      <c r="B339"/>
    </row>
    <row r="340" spans="2:2" x14ac:dyDescent="0.3">
      <c r="B340"/>
    </row>
    <row r="341" spans="2:2" x14ac:dyDescent="0.3">
      <c r="B341"/>
    </row>
    <row r="342" spans="2:2" x14ac:dyDescent="0.3">
      <c r="B342"/>
    </row>
    <row r="343" spans="2:2" x14ac:dyDescent="0.3">
      <c r="B343"/>
    </row>
    <row r="344" spans="2:2" x14ac:dyDescent="0.3">
      <c r="B344"/>
    </row>
    <row r="345" spans="2:2" x14ac:dyDescent="0.3">
      <c r="B345"/>
    </row>
    <row r="346" spans="2:2" x14ac:dyDescent="0.3">
      <c r="B346"/>
    </row>
    <row r="347" spans="2:2" x14ac:dyDescent="0.3">
      <c r="B347"/>
    </row>
    <row r="348" spans="2:2" x14ac:dyDescent="0.3">
      <c r="B348"/>
    </row>
    <row r="349" spans="2:2" x14ac:dyDescent="0.3">
      <c r="B349"/>
    </row>
    <row r="350" spans="2:2" x14ac:dyDescent="0.3">
      <c r="B350"/>
    </row>
    <row r="351" spans="2:2" x14ac:dyDescent="0.3">
      <c r="B351"/>
    </row>
    <row r="352" spans="2:2" x14ac:dyDescent="0.3">
      <c r="B352"/>
    </row>
    <row r="353" spans="2:2" x14ac:dyDescent="0.3">
      <c r="B353"/>
    </row>
    <row r="354" spans="2:2" x14ac:dyDescent="0.3">
      <c r="B354"/>
    </row>
    <row r="355" spans="2:2" x14ac:dyDescent="0.3">
      <c r="B355"/>
    </row>
    <row r="356" spans="2:2" x14ac:dyDescent="0.3">
      <c r="B356"/>
    </row>
    <row r="357" spans="2:2" x14ac:dyDescent="0.3">
      <c r="B357"/>
    </row>
    <row r="358" spans="2:2" x14ac:dyDescent="0.3">
      <c r="B358"/>
    </row>
    <row r="359" spans="2:2" x14ac:dyDescent="0.3">
      <c r="B359"/>
    </row>
    <row r="360" spans="2:2" x14ac:dyDescent="0.3">
      <c r="B360"/>
    </row>
    <row r="361" spans="2:2" x14ac:dyDescent="0.3">
      <c r="B361"/>
    </row>
    <row r="362" spans="2:2" x14ac:dyDescent="0.3">
      <c r="B362"/>
    </row>
    <row r="363" spans="2:2" x14ac:dyDescent="0.3">
      <c r="B363"/>
    </row>
    <row r="364" spans="2:2" x14ac:dyDescent="0.3">
      <c r="B364"/>
    </row>
    <row r="365" spans="2:2" x14ac:dyDescent="0.3">
      <c r="B365"/>
    </row>
    <row r="366" spans="2:2" x14ac:dyDescent="0.3">
      <c r="B366"/>
    </row>
    <row r="367" spans="2:2" x14ac:dyDescent="0.3">
      <c r="B367"/>
    </row>
    <row r="368" spans="2:2" x14ac:dyDescent="0.3">
      <c r="B368"/>
    </row>
    <row r="369" spans="2:2" x14ac:dyDescent="0.3">
      <c r="B369"/>
    </row>
    <row r="370" spans="2:2" x14ac:dyDescent="0.3">
      <c r="B370"/>
    </row>
    <row r="371" spans="2:2" x14ac:dyDescent="0.3">
      <c r="B371"/>
    </row>
    <row r="372" spans="2:2" x14ac:dyDescent="0.3">
      <c r="B372"/>
    </row>
    <row r="373" spans="2:2" x14ac:dyDescent="0.3">
      <c r="B373"/>
    </row>
    <row r="374" spans="2:2" x14ac:dyDescent="0.3">
      <c r="B374"/>
    </row>
    <row r="375" spans="2:2" x14ac:dyDescent="0.3">
      <c r="B375"/>
    </row>
    <row r="376" spans="2:2" x14ac:dyDescent="0.3">
      <c r="B376"/>
    </row>
    <row r="377" spans="2:2" x14ac:dyDescent="0.3">
      <c r="B377"/>
    </row>
    <row r="378" spans="2:2" x14ac:dyDescent="0.3">
      <c r="B378"/>
    </row>
    <row r="379" spans="2:2" x14ac:dyDescent="0.3">
      <c r="B379"/>
    </row>
    <row r="380" spans="2:2" x14ac:dyDescent="0.3">
      <c r="B380"/>
    </row>
    <row r="381" spans="2:2" x14ac:dyDescent="0.3">
      <c r="B381"/>
    </row>
    <row r="382" spans="2:2" x14ac:dyDescent="0.3">
      <c r="B382"/>
    </row>
    <row r="383" spans="2:2" x14ac:dyDescent="0.3">
      <c r="B383"/>
    </row>
    <row r="384" spans="2:2" x14ac:dyDescent="0.3">
      <c r="B384"/>
    </row>
    <row r="385" spans="2:2" x14ac:dyDescent="0.3">
      <c r="B385"/>
    </row>
    <row r="386" spans="2:2" x14ac:dyDescent="0.3">
      <c r="B386"/>
    </row>
    <row r="387" spans="2:2" x14ac:dyDescent="0.3">
      <c r="B387"/>
    </row>
    <row r="388" spans="2:2" x14ac:dyDescent="0.3">
      <c r="B388"/>
    </row>
    <row r="389" spans="2:2" x14ac:dyDescent="0.3">
      <c r="B389"/>
    </row>
    <row r="390" spans="2:2" x14ac:dyDescent="0.3">
      <c r="B390"/>
    </row>
    <row r="391" spans="2:2" x14ac:dyDescent="0.3">
      <c r="B391"/>
    </row>
    <row r="392" spans="2:2" x14ac:dyDescent="0.3">
      <c r="B392"/>
    </row>
    <row r="393" spans="2:2" x14ac:dyDescent="0.3">
      <c r="B393"/>
    </row>
    <row r="394" spans="2:2" x14ac:dyDescent="0.3">
      <c r="B394"/>
    </row>
    <row r="395" spans="2:2" x14ac:dyDescent="0.3">
      <c r="B395"/>
    </row>
    <row r="396" spans="2:2" x14ac:dyDescent="0.3">
      <c r="B396"/>
    </row>
    <row r="397" spans="2:2" x14ac:dyDescent="0.3">
      <c r="B397"/>
    </row>
    <row r="398" spans="2:2" x14ac:dyDescent="0.3">
      <c r="B398"/>
    </row>
    <row r="399" spans="2:2" x14ac:dyDescent="0.3">
      <c r="B399"/>
    </row>
    <row r="400" spans="2:2" x14ac:dyDescent="0.3">
      <c r="B400"/>
    </row>
    <row r="401" spans="2:2" x14ac:dyDescent="0.3">
      <c r="B401"/>
    </row>
    <row r="402" spans="2:2" x14ac:dyDescent="0.3">
      <c r="B402"/>
    </row>
    <row r="403" spans="2:2" x14ac:dyDescent="0.3">
      <c r="B403"/>
    </row>
    <row r="404" spans="2:2" x14ac:dyDescent="0.3">
      <c r="B404"/>
    </row>
    <row r="405" spans="2:2" x14ac:dyDescent="0.3">
      <c r="B405"/>
    </row>
    <row r="406" spans="2:2" x14ac:dyDescent="0.3">
      <c r="B406"/>
    </row>
    <row r="407" spans="2:2" x14ac:dyDescent="0.3">
      <c r="B407"/>
    </row>
    <row r="408" spans="2:2" x14ac:dyDescent="0.3">
      <c r="B408"/>
    </row>
    <row r="409" spans="2:2" x14ac:dyDescent="0.3">
      <c r="B409"/>
    </row>
    <row r="410" spans="2:2" x14ac:dyDescent="0.3">
      <c r="B410"/>
    </row>
    <row r="411" spans="2:2" x14ac:dyDescent="0.3">
      <c r="B411"/>
    </row>
    <row r="412" spans="2:2" x14ac:dyDescent="0.3">
      <c r="B412"/>
    </row>
    <row r="413" spans="2:2" x14ac:dyDescent="0.3">
      <c r="B413"/>
    </row>
    <row r="414" spans="2:2" x14ac:dyDescent="0.3">
      <c r="B414"/>
    </row>
    <row r="415" spans="2:2" x14ac:dyDescent="0.3">
      <c r="B415"/>
    </row>
    <row r="416" spans="2:2" x14ac:dyDescent="0.3">
      <c r="B416"/>
    </row>
    <row r="417" spans="2:2" x14ac:dyDescent="0.3">
      <c r="B417"/>
    </row>
    <row r="418" spans="2:2" x14ac:dyDescent="0.3">
      <c r="B418"/>
    </row>
    <row r="419" spans="2:2" x14ac:dyDescent="0.3">
      <c r="B419"/>
    </row>
    <row r="420" spans="2:2" x14ac:dyDescent="0.3">
      <c r="B420"/>
    </row>
    <row r="421" spans="2:2" x14ac:dyDescent="0.3">
      <c r="B421"/>
    </row>
    <row r="422" spans="2:2" x14ac:dyDescent="0.3">
      <c r="B422"/>
    </row>
    <row r="423" spans="2:2" x14ac:dyDescent="0.3">
      <c r="B423"/>
    </row>
    <row r="424" spans="2:2" x14ac:dyDescent="0.3">
      <c r="B424"/>
    </row>
    <row r="425" spans="2:2" x14ac:dyDescent="0.3">
      <c r="B425"/>
    </row>
    <row r="426" spans="2:2" x14ac:dyDescent="0.3">
      <c r="B426"/>
    </row>
    <row r="427" spans="2:2" x14ac:dyDescent="0.3">
      <c r="B427"/>
    </row>
    <row r="428" spans="2:2" x14ac:dyDescent="0.3">
      <c r="B428"/>
    </row>
    <row r="429" spans="2:2" x14ac:dyDescent="0.3">
      <c r="B429"/>
    </row>
    <row r="430" spans="2:2" x14ac:dyDescent="0.3">
      <c r="B430"/>
    </row>
    <row r="431" spans="2:2" x14ac:dyDescent="0.3">
      <c r="B431"/>
    </row>
    <row r="432" spans="2:2" x14ac:dyDescent="0.3">
      <c r="B432"/>
    </row>
    <row r="433" spans="2:2" x14ac:dyDescent="0.3">
      <c r="B433"/>
    </row>
    <row r="434" spans="2:2" x14ac:dyDescent="0.3">
      <c r="B434"/>
    </row>
    <row r="435" spans="2:2" x14ac:dyDescent="0.3">
      <c r="B435"/>
    </row>
    <row r="436" spans="2:2" x14ac:dyDescent="0.3">
      <c r="B436"/>
    </row>
    <row r="437" spans="2:2" x14ac:dyDescent="0.3">
      <c r="B437"/>
    </row>
    <row r="438" spans="2:2" x14ac:dyDescent="0.3">
      <c r="B438"/>
    </row>
    <row r="439" spans="2:2" x14ac:dyDescent="0.3">
      <c r="B439"/>
    </row>
    <row r="440" spans="2:2" x14ac:dyDescent="0.3">
      <c r="B440"/>
    </row>
    <row r="441" spans="2:2" x14ac:dyDescent="0.3">
      <c r="B441"/>
    </row>
    <row r="442" spans="2:2" x14ac:dyDescent="0.3">
      <c r="B442"/>
    </row>
    <row r="443" spans="2:2" x14ac:dyDescent="0.3">
      <c r="B443"/>
    </row>
    <row r="444" spans="2:2" x14ac:dyDescent="0.3">
      <c r="B444"/>
    </row>
    <row r="445" spans="2:2" x14ac:dyDescent="0.3">
      <c r="B445"/>
    </row>
    <row r="446" spans="2:2" x14ac:dyDescent="0.3">
      <c r="B446"/>
    </row>
    <row r="447" spans="2:2" x14ac:dyDescent="0.3">
      <c r="B447"/>
    </row>
    <row r="448" spans="2:2" x14ac:dyDescent="0.3">
      <c r="B448"/>
    </row>
    <row r="449" spans="2:2" x14ac:dyDescent="0.3">
      <c r="B449"/>
    </row>
    <row r="450" spans="2:2" x14ac:dyDescent="0.3">
      <c r="B450"/>
    </row>
    <row r="451" spans="2:2" x14ac:dyDescent="0.3">
      <c r="B451"/>
    </row>
    <row r="452" spans="2:2" x14ac:dyDescent="0.3">
      <c r="B452"/>
    </row>
    <row r="453" spans="2:2" x14ac:dyDescent="0.3">
      <c r="B453"/>
    </row>
    <row r="454" spans="2:2" x14ac:dyDescent="0.3">
      <c r="B454"/>
    </row>
    <row r="455" spans="2:2" x14ac:dyDescent="0.3">
      <c r="B455"/>
    </row>
    <row r="456" spans="2:2" x14ac:dyDescent="0.3">
      <c r="B456"/>
    </row>
    <row r="457" spans="2:2" x14ac:dyDescent="0.3">
      <c r="B457"/>
    </row>
    <row r="458" spans="2:2" x14ac:dyDescent="0.3">
      <c r="B458"/>
    </row>
    <row r="459" spans="2:2" x14ac:dyDescent="0.3">
      <c r="B459"/>
    </row>
    <row r="460" spans="2:2" x14ac:dyDescent="0.3">
      <c r="B460"/>
    </row>
    <row r="461" spans="2:2" x14ac:dyDescent="0.3">
      <c r="B461"/>
    </row>
    <row r="462" spans="2:2" x14ac:dyDescent="0.3">
      <c r="B462"/>
    </row>
    <row r="463" spans="2:2" x14ac:dyDescent="0.3">
      <c r="B463"/>
    </row>
    <row r="464" spans="2:2" x14ac:dyDescent="0.3">
      <c r="B464"/>
    </row>
    <row r="465" spans="2:2" x14ac:dyDescent="0.3">
      <c r="B465"/>
    </row>
    <row r="466" spans="2:2" x14ac:dyDescent="0.3">
      <c r="B466"/>
    </row>
    <row r="467" spans="2:2" x14ac:dyDescent="0.3">
      <c r="B467"/>
    </row>
    <row r="468" spans="2:2" x14ac:dyDescent="0.3">
      <c r="B468"/>
    </row>
    <row r="469" spans="2:2" x14ac:dyDescent="0.3">
      <c r="B469"/>
    </row>
    <row r="470" spans="2:2" x14ac:dyDescent="0.3">
      <c r="B470"/>
    </row>
    <row r="471" spans="2:2" x14ac:dyDescent="0.3">
      <c r="B471"/>
    </row>
    <row r="472" spans="2:2" x14ac:dyDescent="0.3">
      <c r="B472"/>
    </row>
    <row r="473" spans="2:2" x14ac:dyDescent="0.3">
      <c r="B473"/>
    </row>
    <row r="474" spans="2:2" x14ac:dyDescent="0.3">
      <c r="B474"/>
    </row>
    <row r="475" spans="2:2" x14ac:dyDescent="0.3">
      <c r="B475"/>
    </row>
    <row r="476" spans="2:2" x14ac:dyDescent="0.3">
      <c r="B476"/>
    </row>
    <row r="477" spans="2:2" x14ac:dyDescent="0.3">
      <c r="B477"/>
    </row>
    <row r="478" spans="2:2" x14ac:dyDescent="0.3">
      <c r="B478"/>
    </row>
    <row r="479" spans="2:2" x14ac:dyDescent="0.3">
      <c r="B479"/>
    </row>
    <row r="480" spans="2:2" x14ac:dyDescent="0.3">
      <c r="B480"/>
    </row>
    <row r="481" spans="2:2" x14ac:dyDescent="0.3">
      <c r="B481"/>
    </row>
    <row r="482" spans="2:2" x14ac:dyDescent="0.3">
      <c r="B482"/>
    </row>
    <row r="483" spans="2:2" x14ac:dyDescent="0.3">
      <c r="B483"/>
    </row>
    <row r="484" spans="2:2" x14ac:dyDescent="0.3">
      <c r="B484"/>
    </row>
    <row r="485" spans="2:2" x14ac:dyDescent="0.3">
      <c r="B485"/>
    </row>
    <row r="486" spans="2:2" x14ac:dyDescent="0.3">
      <c r="B486"/>
    </row>
    <row r="487" spans="2:2" x14ac:dyDescent="0.3">
      <c r="B487"/>
    </row>
    <row r="488" spans="2:2" x14ac:dyDescent="0.3">
      <c r="B488"/>
    </row>
    <row r="489" spans="2:2" x14ac:dyDescent="0.3">
      <c r="B489"/>
    </row>
    <row r="490" spans="2:2" x14ac:dyDescent="0.3">
      <c r="B490"/>
    </row>
    <row r="491" spans="2:2" x14ac:dyDescent="0.3">
      <c r="B491"/>
    </row>
    <row r="492" spans="2:2" x14ac:dyDescent="0.3">
      <c r="B492"/>
    </row>
    <row r="493" spans="2:2" x14ac:dyDescent="0.3">
      <c r="B493"/>
    </row>
    <row r="494" spans="2:2" x14ac:dyDescent="0.3">
      <c r="B494"/>
    </row>
    <row r="495" spans="2:2" x14ac:dyDescent="0.3">
      <c r="B495"/>
    </row>
    <row r="496" spans="2:2" x14ac:dyDescent="0.3">
      <c r="B496"/>
    </row>
    <row r="497" spans="2:2" x14ac:dyDescent="0.3">
      <c r="B497"/>
    </row>
    <row r="498" spans="2:2" x14ac:dyDescent="0.3">
      <c r="B498"/>
    </row>
    <row r="499" spans="2:2" x14ac:dyDescent="0.3">
      <c r="B499"/>
    </row>
    <row r="500" spans="2:2" x14ac:dyDescent="0.3">
      <c r="B500"/>
    </row>
    <row r="501" spans="2:2" x14ac:dyDescent="0.3">
      <c r="B501"/>
    </row>
    <row r="502" spans="2:2" x14ac:dyDescent="0.3">
      <c r="B502"/>
    </row>
    <row r="503" spans="2:2" x14ac:dyDescent="0.3">
      <c r="B503"/>
    </row>
    <row r="504" spans="2:2" x14ac:dyDescent="0.3">
      <c r="B504"/>
    </row>
    <row r="505" spans="2:2" x14ac:dyDescent="0.3">
      <c r="B505"/>
    </row>
    <row r="506" spans="2:2" x14ac:dyDescent="0.3">
      <c r="B506"/>
    </row>
    <row r="507" spans="2:2" x14ac:dyDescent="0.3">
      <c r="B507"/>
    </row>
    <row r="508" spans="2:2" x14ac:dyDescent="0.3">
      <c r="B508"/>
    </row>
    <row r="509" spans="2:2" x14ac:dyDescent="0.3">
      <c r="B509"/>
    </row>
    <row r="510" spans="2:2" x14ac:dyDescent="0.3">
      <c r="B510"/>
    </row>
    <row r="511" spans="2:2" x14ac:dyDescent="0.3">
      <c r="B511"/>
    </row>
    <row r="512" spans="2:2" x14ac:dyDescent="0.3">
      <c r="B512"/>
    </row>
    <row r="513" spans="2:2" x14ac:dyDescent="0.3">
      <c r="B513"/>
    </row>
    <row r="514" spans="2:2" x14ac:dyDescent="0.3">
      <c r="B514"/>
    </row>
    <row r="515" spans="2:2" x14ac:dyDescent="0.3">
      <c r="B515"/>
    </row>
    <row r="516" spans="2:2" x14ac:dyDescent="0.3">
      <c r="B516"/>
    </row>
    <row r="517" spans="2:2" x14ac:dyDescent="0.3">
      <c r="B517"/>
    </row>
    <row r="518" spans="2:2" x14ac:dyDescent="0.3">
      <c r="B518"/>
    </row>
    <row r="519" spans="2:2" x14ac:dyDescent="0.3">
      <c r="B519"/>
    </row>
    <row r="520" spans="2:2" x14ac:dyDescent="0.3">
      <c r="B520"/>
    </row>
    <row r="521" spans="2:2" x14ac:dyDescent="0.3">
      <c r="B521"/>
    </row>
    <row r="522" spans="2:2" x14ac:dyDescent="0.3">
      <c r="B522"/>
    </row>
    <row r="523" spans="2:2" x14ac:dyDescent="0.3">
      <c r="B523"/>
    </row>
    <row r="524" spans="2:2" x14ac:dyDescent="0.3">
      <c r="B524"/>
    </row>
    <row r="525" spans="2:2" x14ac:dyDescent="0.3">
      <c r="B525"/>
    </row>
    <row r="526" spans="2:2" x14ac:dyDescent="0.3">
      <c r="B526"/>
    </row>
    <row r="527" spans="2:2" x14ac:dyDescent="0.3">
      <c r="B527"/>
    </row>
    <row r="528" spans="2:2" x14ac:dyDescent="0.3">
      <c r="B528"/>
    </row>
    <row r="529" spans="2:2" x14ac:dyDescent="0.3">
      <c r="B529"/>
    </row>
    <row r="530" spans="2:2" x14ac:dyDescent="0.3">
      <c r="B530"/>
    </row>
    <row r="531" spans="2:2" x14ac:dyDescent="0.3">
      <c r="B531"/>
    </row>
    <row r="532" spans="2:2" x14ac:dyDescent="0.3">
      <c r="B532"/>
    </row>
    <row r="533" spans="2:2" x14ac:dyDescent="0.3">
      <c r="B533"/>
    </row>
    <row r="534" spans="2:2" x14ac:dyDescent="0.3">
      <c r="B534"/>
    </row>
    <row r="535" spans="2:2" x14ac:dyDescent="0.3">
      <c r="B535"/>
    </row>
    <row r="536" spans="2:2" x14ac:dyDescent="0.3">
      <c r="B536"/>
    </row>
    <row r="537" spans="2:2" x14ac:dyDescent="0.3">
      <c r="B537"/>
    </row>
    <row r="538" spans="2:2" x14ac:dyDescent="0.3">
      <c r="B538"/>
    </row>
    <row r="539" spans="2:2" x14ac:dyDescent="0.3">
      <c r="B539"/>
    </row>
    <row r="540" spans="2:2" x14ac:dyDescent="0.3">
      <c r="B540"/>
    </row>
    <row r="541" spans="2:2" x14ac:dyDescent="0.3">
      <c r="B541"/>
    </row>
    <row r="542" spans="2:2" x14ac:dyDescent="0.3">
      <c r="B542"/>
    </row>
    <row r="543" spans="2:2" x14ac:dyDescent="0.3">
      <c r="B543"/>
    </row>
    <row r="544" spans="2:2" x14ac:dyDescent="0.3">
      <c r="B544"/>
    </row>
    <row r="545" spans="2:2" x14ac:dyDescent="0.3">
      <c r="B545"/>
    </row>
    <row r="546" spans="2:2" x14ac:dyDescent="0.3">
      <c r="B546"/>
    </row>
    <row r="547" spans="2:2" x14ac:dyDescent="0.3">
      <c r="B547"/>
    </row>
    <row r="548" spans="2:2" x14ac:dyDescent="0.3">
      <c r="B548"/>
    </row>
    <row r="549" spans="2:2" x14ac:dyDescent="0.3">
      <c r="B549"/>
    </row>
    <row r="550" spans="2:2" x14ac:dyDescent="0.3">
      <c r="B550"/>
    </row>
    <row r="551" spans="2:2" x14ac:dyDescent="0.3">
      <c r="B551"/>
    </row>
    <row r="552" spans="2:2" x14ac:dyDescent="0.3">
      <c r="B552"/>
    </row>
    <row r="553" spans="2:2" x14ac:dyDescent="0.3">
      <c r="B553"/>
    </row>
    <row r="554" spans="2:2" x14ac:dyDescent="0.3">
      <c r="B554"/>
    </row>
    <row r="555" spans="2:2" x14ac:dyDescent="0.3">
      <c r="B555"/>
    </row>
    <row r="556" spans="2:2" x14ac:dyDescent="0.3">
      <c r="B556"/>
    </row>
    <row r="557" spans="2:2" x14ac:dyDescent="0.3">
      <c r="B557"/>
    </row>
    <row r="558" spans="2:2" x14ac:dyDescent="0.3">
      <c r="B558"/>
    </row>
    <row r="559" spans="2:2" x14ac:dyDescent="0.3">
      <c r="B559"/>
    </row>
    <row r="560" spans="2:2" x14ac:dyDescent="0.3">
      <c r="B560"/>
    </row>
    <row r="561" spans="2:2" x14ac:dyDescent="0.3">
      <c r="B561"/>
    </row>
    <row r="562" spans="2:2" x14ac:dyDescent="0.3">
      <c r="B562"/>
    </row>
    <row r="563" spans="2:2" x14ac:dyDescent="0.3">
      <c r="B563"/>
    </row>
    <row r="564" spans="2:2" x14ac:dyDescent="0.3">
      <c r="B564"/>
    </row>
    <row r="565" spans="2:2" x14ac:dyDescent="0.3">
      <c r="B565"/>
    </row>
    <row r="566" spans="2:2" x14ac:dyDescent="0.3">
      <c r="B566"/>
    </row>
    <row r="567" spans="2:2" x14ac:dyDescent="0.3">
      <c r="B567"/>
    </row>
    <row r="568" spans="2:2" x14ac:dyDescent="0.3">
      <c r="B568"/>
    </row>
    <row r="569" spans="2:2" x14ac:dyDescent="0.3">
      <c r="B569"/>
    </row>
    <row r="570" spans="2:2" x14ac:dyDescent="0.3">
      <c r="B570"/>
    </row>
    <row r="571" spans="2:2" x14ac:dyDescent="0.3">
      <c r="B571"/>
    </row>
    <row r="572" spans="2:2" x14ac:dyDescent="0.3">
      <c r="B572"/>
    </row>
    <row r="573" spans="2:2" x14ac:dyDescent="0.3">
      <c r="B573"/>
    </row>
    <row r="574" spans="2:2" x14ac:dyDescent="0.3">
      <c r="B574"/>
    </row>
    <row r="575" spans="2:2" x14ac:dyDescent="0.3">
      <c r="B575"/>
    </row>
    <row r="576" spans="2:2" x14ac:dyDescent="0.3">
      <c r="B576"/>
    </row>
    <row r="577" spans="2:2" x14ac:dyDescent="0.3">
      <c r="B577"/>
    </row>
    <row r="578" spans="2:2" x14ac:dyDescent="0.3">
      <c r="B578"/>
    </row>
    <row r="579" spans="2:2" x14ac:dyDescent="0.3">
      <c r="B579"/>
    </row>
    <row r="580" spans="2:2" x14ac:dyDescent="0.3">
      <c r="B580"/>
    </row>
    <row r="581" spans="2:2" x14ac:dyDescent="0.3">
      <c r="B581"/>
    </row>
    <row r="582" spans="2:2" x14ac:dyDescent="0.3">
      <c r="B582"/>
    </row>
    <row r="583" spans="2:2" x14ac:dyDescent="0.3">
      <c r="B583"/>
    </row>
    <row r="584" spans="2:2" x14ac:dyDescent="0.3">
      <c r="B584"/>
    </row>
    <row r="585" spans="2:2" x14ac:dyDescent="0.3">
      <c r="B585"/>
    </row>
    <row r="586" spans="2:2" x14ac:dyDescent="0.3">
      <c r="B586"/>
    </row>
    <row r="587" spans="2:2" x14ac:dyDescent="0.3">
      <c r="B587"/>
    </row>
    <row r="588" spans="2:2" x14ac:dyDescent="0.3">
      <c r="B588"/>
    </row>
    <row r="589" spans="2:2" x14ac:dyDescent="0.3">
      <c r="B589"/>
    </row>
    <row r="590" spans="2:2" x14ac:dyDescent="0.3">
      <c r="B590"/>
    </row>
    <row r="591" spans="2:2" x14ac:dyDescent="0.3">
      <c r="B591"/>
    </row>
    <row r="592" spans="2:2" x14ac:dyDescent="0.3">
      <c r="B592"/>
    </row>
    <row r="593" spans="2:2" x14ac:dyDescent="0.3">
      <c r="B593"/>
    </row>
    <row r="594" spans="2:2" x14ac:dyDescent="0.3">
      <c r="B594"/>
    </row>
    <row r="595" spans="2:2" x14ac:dyDescent="0.3">
      <c r="B595"/>
    </row>
    <row r="596" spans="2:2" x14ac:dyDescent="0.3">
      <c r="B596"/>
    </row>
    <row r="597" spans="2:2" x14ac:dyDescent="0.3">
      <c r="B597"/>
    </row>
    <row r="598" spans="2:2" x14ac:dyDescent="0.3">
      <c r="B598"/>
    </row>
    <row r="599" spans="2:2" x14ac:dyDescent="0.3">
      <c r="B599"/>
    </row>
    <row r="600" spans="2:2" x14ac:dyDescent="0.3">
      <c r="B600"/>
    </row>
    <row r="601" spans="2:2" x14ac:dyDescent="0.3">
      <c r="B601"/>
    </row>
    <row r="602" spans="2:2" x14ac:dyDescent="0.3">
      <c r="B602"/>
    </row>
    <row r="603" spans="2:2" x14ac:dyDescent="0.3">
      <c r="B603"/>
    </row>
    <row r="604" spans="2:2" x14ac:dyDescent="0.3">
      <c r="B604"/>
    </row>
    <row r="605" spans="2:2" x14ac:dyDescent="0.3">
      <c r="B605"/>
    </row>
    <row r="606" spans="2:2" x14ac:dyDescent="0.3">
      <c r="B606"/>
    </row>
    <row r="607" spans="2:2" x14ac:dyDescent="0.3">
      <c r="B607"/>
    </row>
    <row r="608" spans="2:2" x14ac:dyDescent="0.3">
      <c r="B608"/>
    </row>
    <row r="609" spans="2:2" x14ac:dyDescent="0.3">
      <c r="B609"/>
    </row>
    <row r="610" spans="2:2" x14ac:dyDescent="0.3">
      <c r="B610"/>
    </row>
    <row r="611" spans="2:2" x14ac:dyDescent="0.3">
      <c r="B611"/>
    </row>
    <row r="612" spans="2:2" x14ac:dyDescent="0.3">
      <c r="B612"/>
    </row>
    <row r="613" spans="2:2" x14ac:dyDescent="0.3">
      <c r="B613"/>
    </row>
    <row r="614" spans="2:2" x14ac:dyDescent="0.3">
      <c r="B614"/>
    </row>
    <row r="615" spans="2:2" x14ac:dyDescent="0.3">
      <c r="B615"/>
    </row>
    <row r="616" spans="2:2" x14ac:dyDescent="0.3">
      <c r="B616"/>
    </row>
    <row r="617" spans="2:2" x14ac:dyDescent="0.3">
      <c r="B617"/>
    </row>
    <row r="618" spans="2:2" x14ac:dyDescent="0.3">
      <c r="B618"/>
    </row>
    <row r="619" spans="2:2" x14ac:dyDescent="0.3">
      <c r="B619"/>
    </row>
    <row r="620" spans="2:2" x14ac:dyDescent="0.3">
      <c r="B620"/>
    </row>
    <row r="621" spans="2:2" x14ac:dyDescent="0.3">
      <c r="B621"/>
    </row>
    <row r="622" spans="2:2" x14ac:dyDescent="0.3">
      <c r="B622"/>
    </row>
    <row r="623" spans="2:2" x14ac:dyDescent="0.3">
      <c r="B623"/>
    </row>
    <row r="624" spans="2:2" x14ac:dyDescent="0.3">
      <c r="B624"/>
    </row>
    <row r="625" spans="2:2" x14ac:dyDescent="0.3">
      <c r="B625"/>
    </row>
    <row r="626" spans="2:2" x14ac:dyDescent="0.3">
      <c r="B626"/>
    </row>
    <row r="627" spans="2:2" x14ac:dyDescent="0.3">
      <c r="B627"/>
    </row>
    <row r="628" spans="2:2" x14ac:dyDescent="0.3">
      <c r="B628"/>
    </row>
    <row r="629" spans="2:2" x14ac:dyDescent="0.3">
      <c r="B629"/>
    </row>
    <row r="630" spans="2:2" x14ac:dyDescent="0.3">
      <c r="B630"/>
    </row>
    <row r="631" spans="2:2" x14ac:dyDescent="0.3">
      <c r="B631"/>
    </row>
    <row r="632" spans="2:2" x14ac:dyDescent="0.3">
      <c r="B632"/>
    </row>
    <row r="633" spans="2:2" x14ac:dyDescent="0.3">
      <c r="B633"/>
    </row>
    <row r="634" spans="2:2" x14ac:dyDescent="0.3">
      <c r="B634"/>
    </row>
    <row r="635" spans="2:2" x14ac:dyDescent="0.3">
      <c r="B635"/>
    </row>
    <row r="636" spans="2:2" x14ac:dyDescent="0.3">
      <c r="B636"/>
    </row>
    <row r="637" spans="2:2" x14ac:dyDescent="0.3">
      <c r="B637"/>
    </row>
    <row r="638" spans="2:2" x14ac:dyDescent="0.3">
      <c r="B638"/>
    </row>
    <row r="639" spans="2:2" x14ac:dyDescent="0.3">
      <c r="B639"/>
    </row>
    <row r="640" spans="2:2" x14ac:dyDescent="0.3">
      <c r="B640"/>
    </row>
    <row r="641" spans="2:2" x14ac:dyDescent="0.3">
      <c r="B641"/>
    </row>
    <row r="642" spans="2:2" x14ac:dyDescent="0.3">
      <c r="B642"/>
    </row>
    <row r="643" spans="2:2" x14ac:dyDescent="0.3">
      <c r="B643"/>
    </row>
    <row r="644" spans="2:2" x14ac:dyDescent="0.3">
      <c r="B644"/>
    </row>
    <row r="645" spans="2:2" x14ac:dyDescent="0.3">
      <c r="B645"/>
    </row>
    <row r="646" spans="2:2" x14ac:dyDescent="0.3">
      <c r="B646"/>
    </row>
    <row r="647" spans="2:2" x14ac:dyDescent="0.3">
      <c r="B647"/>
    </row>
    <row r="648" spans="2:2" x14ac:dyDescent="0.3">
      <c r="B648"/>
    </row>
    <row r="649" spans="2:2" x14ac:dyDescent="0.3">
      <c r="B649"/>
    </row>
    <row r="650" spans="2:2" x14ac:dyDescent="0.3">
      <c r="B650"/>
    </row>
    <row r="651" spans="2:2" x14ac:dyDescent="0.3">
      <c r="B651"/>
    </row>
    <row r="652" spans="2:2" x14ac:dyDescent="0.3">
      <c r="B652"/>
    </row>
    <row r="653" spans="2:2" x14ac:dyDescent="0.3">
      <c r="B653"/>
    </row>
    <row r="654" spans="2:2" x14ac:dyDescent="0.3">
      <c r="B654"/>
    </row>
    <row r="655" spans="2:2" x14ac:dyDescent="0.3">
      <c r="B655"/>
    </row>
    <row r="656" spans="2:2" x14ac:dyDescent="0.3">
      <c r="B656"/>
    </row>
    <row r="657" spans="2:2" x14ac:dyDescent="0.3">
      <c r="B657"/>
    </row>
    <row r="658" spans="2:2" x14ac:dyDescent="0.3">
      <c r="B658"/>
    </row>
    <row r="659" spans="2:2" x14ac:dyDescent="0.3">
      <c r="B659"/>
    </row>
    <row r="660" spans="2:2" x14ac:dyDescent="0.3">
      <c r="B660"/>
    </row>
    <row r="661" spans="2:2" x14ac:dyDescent="0.3">
      <c r="B661"/>
    </row>
    <row r="662" spans="2:2" x14ac:dyDescent="0.3">
      <c r="B662"/>
    </row>
    <row r="663" spans="2:2" x14ac:dyDescent="0.3">
      <c r="B663"/>
    </row>
    <row r="664" spans="2:2" x14ac:dyDescent="0.3">
      <c r="B664"/>
    </row>
    <row r="665" spans="2:2" x14ac:dyDescent="0.3">
      <c r="B665"/>
    </row>
    <row r="666" spans="2:2" x14ac:dyDescent="0.3">
      <c r="B666"/>
    </row>
    <row r="667" spans="2:2" x14ac:dyDescent="0.3">
      <c r="B667"/>
    </row>
    <row r="668" spans="2:2" x14ac:dyDescent="0.3">
      <c r="B668"/>
    </row>
    <row r="669" spans="2:2" x14ac:dyDescent="0.3">
      <c r="B669"/>
    </row>
    <row r="670" spans="2:2" x14ac:dyDescent="0.3">
      <c r="B670"/>
    </row>
    <row r="671" spans="2:2" x14ac:dyDescent="0.3">
      <c r="B671"/>
    </row>
    <row r="672" spans="2:2" x14ac:dyDescent="0.3">
      <c r="B672"/>
    </row>
    <row r="673" spans="2:2" x14ac:dyDescent="0.3">
      <c r="B673"/>
    </row>
    <row r="674" spans="2:2" x14ac:dyDescent="0.3">
      <c r="B674"/>
    </row>
    <row r="675" spans="2:2" x14ac:dyDescent="0.3">
      <c r="B675"/>
    </row>
    <row r="676" spans="2:2" x14ac:dyDescent="0.3">
      <c r="B676"/>
    </row>
    <row r="677" spans="2:2" x14ac:dyDescent="0.3">
      <c r="B677"/>
    </row>
    <row r="678" spans="2:2" x14ac:dyDescent="0.3">
      <c r="B678"/>
    </row>
    <row r="679" spans="2:2" x14ac:dyDescent="0.3">
      <c r="B679"/>
    </row>
    <row r="680" spans="2:2" x14ac:dyDescent="0.3">
      <c r="B680"/>
    </row>
    <row r="681" spans="2:2" x14ac:dyDescent="0.3">
      <c r="B681"/>
    </row>
    <row r="682" spans="2:2" x14ac:dyDescent="0.3">
      <c r="B682"/>
    </row>
    <row r="683" spans="2:2" x14ac:dyDescent="0.3">
      <c r="B683"/>
    </row>
    <row r="684" spans="2:2" x14ac:dyDescent="0.3">
      <c r="B684"/>
    </row>
    <row r="685" spans="2:2" x14ac:dyDescent="0.3">
      <c r="B685"/>
    </row>
    <row r="686" spans="2:2" x14ac:dyDescent="0.3">
      <c r="B686"/>
    </row>
    <row r="687" spans="2:2" x14ac:dyDescent="0.3">
      <c r="B687"/>
    </row>
    <row r="688" spans="2:2" x14ac:dyDescent="0.3">
      <c r="B688"/>
    </row>
    <row r="689" spans="2:2" x14ac:dyDescent="0.3">
      <c r="B689"/>
    </row>
    <row r="690" spans="2:2" x14ac:dyDescent="0.3">
      <c r="B690"/>
    </row>
    <row r="691" spans="2:2" x14ac:dyDescent="0.3">
      <c r="B691"/>
    </row>
    <row r="692" spans="2:2" x14ac:dyDescent="0.3">
      <c r="B692"/>
    </row>
    <row r="693" spans="2:2" x14ac:dyDescent="0.3">
      <c r="B693"/>
    </row>
    <row r="694" spans="2:2" x14ac:dyDescent="0.3">
      <c r="B694"/>
    </row>
    <row r="695" spans="2:2" x14ac:dyDescent="0.3">
      <c r="B695"/>
    </row>
    <row r="696" spans="2:2" x14ac:dyDescent="0.3">
      <c r="B696"/>
    </row>
    <row r="697" spans="2:2" x14ac:dyDescent="0.3">
      <c r="B697"/>
    </row>
    <row r="698" spans="2:2" x14ac:dyDescent="0.3">
      <c r="B698"/>
    </row>
    <row r="699" spans="2:2" x14ac:dyDescent="0.3">
      <c r="B699"/>
    </row>
    <row r="700" spans="2:2" x14ac:dyDescent="0.3">
      <c r="B700"/>
    </row>
    <row r="701" spans="2:2" x14ac:dyDescent="0.3">
      <c r="B701"/>
    </row>
    <row r="702" spans="2:2" x14ac:dyDescent="0.3">
      <c r="B702"/>
    </row>
    <row r="703" spans="2:2" x14ac:dyDescent="0.3">
      <c r="B703"/>
    </row>
    <row r="704" spans="2:2" x14ac:dyDescent="0.3">
      <c r="B704"/>
    </row>
    <row r="705" spans="2:2" x14ac:dyDescent="0.3">
      <c r="B705"/>
    </row>
    <row r="706" spans="2:2" x14ac:dyDescent="0.3">
      <c r="B706"/>
    </row>
    <row r="707" spans="2:2" x14ac:dyDescent="0.3">
      <c r="B707"/>
    </row>
    <row r="708" spans="2:2" x14ac:dyDescent="0.3">
      <c r="B708"/>
    </row>
    <row r="709" spans="2:2" x14ac:dyDescent="0.3">
      <c r="B709"/>
    </row>
    <row r="710" spans="2:2" x14ac:dyDescent="0.3">
      <c r="B710"/>
    </row>
    <row r="711" spans="2:2" x14ac:dyDescent="0.3">
      <c r="B711"/>
    </row>
    <row r="712" spans="2:2" x14ac:dyDescent="0.3">
      <c r="B712"/>
    </row>
    <row r="713" spans="2:2" x14ac:dyDescent="0.3">
      <c r="B713"/>
    </row>
    <row r="714" spans="2:2" x14ac:dyDescent="0.3">
      <c r="B714"/>
    </row>
    <row r="715" spans="2:2" x14ac:dyDescent="0.3">
      <c r="B715"/>
    </row>
    <row r="716" spans="2:2" x14ac:dyDescent="0.3">
      <c r="B716"/>
    </row>
    <row r="717" spans="2:2" x14ac:dyDescent="0.3">
      <c r="B717"/>
    </row>
    <row r="718" spans="2:2" x14ac:dyDescent="0.3">
      <c r="B718"/>
    </row>
    <row r="719" spans="2:2" x14ac:dyDescent="0.3">
      <c r="B719"/>
    </row>
    <row r="720" spans="2:2" x14ac:dyDescent="0.3">
      <c r="B720"/>
    </row>
    <row r="721" spans="2:2" x14ac:dyDescent="0.3">
      <c r="B721"/>
    </row>
    <row r="722" spans="2:2" x14ac:dyDescent="0.3">
      <c r="B722"/>
    </row>
    <row r="723" spans="2:2" x14ac:dyDescent="0.3">
      <c r="B723"/>
    </row>
    <row r="724" spans="2:2" x14ac:dyDescent="0.3">
      <c r="B724"/>
    </row>
    <row r="725" spans="2:2" x14ac:dyDescent="0.3">
      <c r="B725"/>
    </row>
    <row r="726" spans="2:2" x14ac:dyDescent="0.3">
      <c r="B726"/>
    </row>
    <row r="727" spans="2:2" x14ac:dyDescent="0.3">
      <c r="B727"/>
    </row>
    <row r="728" spans="2:2" x14ac:dyDescent="0.3">
      <c r="B728"/>
    </row>
    <row r="729" spans="2:2" x14ac:dyDescent="0.3">
      <c r="B729"/>
    </row>
    <row r="730" spans="2:2" x14ac:dyDescent="0.3">
      <c r="B730"/>
    </row>
    <row r="731" spans="2:2" x14ac:dyDescent="0.3">
      <c r="B731"/>
    </row>
    <row r="732" spans="2:2" x14ac:dyDescent="0.3">
      <c r="B732"/>
    </row>
    <row r="733" spans="2:2" x14ac:dyDescent="0.3">
      <c r="B733"/>
    </row>
    <row r="734" spans="2:2" x14ac:dyDescent="0.3">
      <c r="B734"/>
    </row>
    <row r="735" spans="2:2" x14ac:dyDescent="0.3">
      <c r="B735"/>
    </row>
    <row r="736" spans="2:2" x14ac:dyDescent="0.3">
      <c r="B736"/>
    </row>
    <row r="737" spans="2:2" x14ac:dyDescent="0.3">
      <c r="B737"/>
    </row>
    <row r="738" spans="2:2" x14ac:dyDescent="0.3">
      <c r="B738"/>
    </row>
    <row r="739" spans="2:2" x14ac:dyDescent="0.3">
      <c r="B739"/>
    </row>
    <row r="740" spans="2:2" x14ac:dyDescent="0.3">
      <c r="B740"/>
    </row>
    <row r="741" spans="2:2" x14ac:dyDescent="0.3">
      <c r="B741"/>
    </row>
    <row r="742" spans="2:2" x14ac:dyDescent="0.3">
      <c r="B742"/>
    </row>
    <row r="743" spans="2:2" x14ac:dyDescent="0.3">
      <c r="B743"/>
    </row>
    <row r="744" spans="2:2" x14ac:dyDescent="0.3">
      <c r="B744"/>
    </row>
    <row r="745" spans="2:2" x14ac:dyDescent="0.3">
      <c r="B745"/>
    </row>
    <row r="746" spans="2:2" x14ac:dyDescent="0.3">
      <c r="B746"/>
    </row>
    <row r="747" spans="2:2" x14ac:dyDescent="0.3">
      <c r="B747"/>
    </row>
    <row r="748" spans="2:2" x14ac:dyDescent="0.3">
      <c r="B748"/>
    </row>
    <row r="749" spans="2:2" x14ac:dyDescent="0.3">
      <c r="B749"/>
    </row>
    <row r="750" spans="2:2" x14ac:dyDescent="0.3">
      <c r="B750"/>
    </row>
    <row r="751" spans="2:2" x14ac:dyDescent="0.3">
      <c r="B751"/>
    </row>
    <row r="752" spans="2:2" x14ac:dyDescent="0.3">
      <c r="B752"/>
    </row>
    <row r="753" spans="2:2" x14ac:dyDescent="0.3">
      <c r="B753"/>
    </row>
    <row r="754" spans="2:2" x14ac:dyDescent="0.3">
      <c r="B754"/>
    </row>
    <row r="755" spans="2:2" x14ac:dyDescent="0.3">
      <c r="B755"/>
    </row>
    <row r="756" spans="2:2" x14ac:dyDescent="0.3">
      <c r="B756"/>
    </row>
    <row r="757" spans="2:2" x14ac:dyDescent="0.3">
      <c r="B757"/>
    </row>
    <row r="758" spans="2:2" x14ac:dyDescent="0.3">
      <c r="B758"/>
    </row>
    <row r="759" spans="2:2" x14ac:dyDescent="0.3">
      <c r="B759"/>
    </row>
    <row r="760" spans="2:2" x14ac:dyDescent="0.3">
      <c r="B760"/>
    </row>
    <row r="761" spans="2:2" x14ac:dyDescent="0.3">
      <c r="B761"/>
    </row>
    <row r="762" spans="2:2" x14ac:dyDescent="0.3">
      <c r="B762"/>
    </row>
    <row r="763" spans="2:2" x14ac:dyDescent="0.3">
      <c r="B763"/>
    </row>
    <row r="764" spans="2:2" x14ac:dyDescent="0.3">
      <c r="B764"/>
    </row>
    <row r="765" spans="2:2" x14ac:dyDescent="0.3">
      <c r="B765"/>
    </row>
    <row r="766" spans="2:2" x14ac:dyDescent="0.3">
      <c r="B766"/>
    </row>
    <row r="767" spans="2:2" x14ac:dyDescent="0.3">
      <c r="B767"/>
    </row>
    <row r="768" spans="2:2" x14ac:dyDescent="0.3">
      <c r="B768"/>
    </row>
    <row r="769" spans="2:2" x14ac:dyDescent="0.3">
      <c r="B769"/>
    </row>
    <row r="770" spans="2:2" x14ac:dyDescent="0.3">
      <c r="B770"/>
    </row>
    <row r="771" spans="2:2" x14ac:dyDescent="0.3">
      <c r="B771"/>
    </row>
    <row r="772" spans="2:2" x14ac:dyDescent="0.3">
      <c r="B772"/>
    </row>
    <row r="773" spans="2:2" x14ac:dyDescent="0.3">
      <c r="B773"/>
    </row>
    <row r="774" spans="2:2" x14ac:dyDescent="0.3">
      <c r="B774"/>
    </row>
    <row r="775" spans="2:2" x14ac:dyDescent="0.3">
      <c r="B775"/>
    </row>
    <row r="776" spans="2:2" x14ac:dyDescent="0.3">
      <c r="B776"/>
    </row>
    <row r="777" spans="2:2" x14ac:dyDescent="0.3">
      <c r="B777"/>
    </row>
    <row r="778" spans="2:2" x14ac:dyDescent="0.3">
      <c r="B778"/>
    </row>
    <row r="779" spans="2:2" x14ac:dyDescent="0.3">
      <c r="B779"/>
    </row>
    <row r="780" spans="2:2" x14ac:dyDescent="0.3">
      <c r="B780"/>
    </row>
    <row r="781" spans="2:2" x14ac:dyDescent="0.3">
      <c r="B781"/>
    </row>
    <row r="782" spans="2:2" x14ac:dyDescent="0.3">
      <c r="B782"/>
    </row>
    <row r="783" spans="2:2" x14ac:dyDescent="0.3">
      <c r="B783"/>
    </row>
    <row r="784" spans="2:2" x14ac:dyDescent="0.3">
      <c r="B784"/>
    </row>
    <row r="785" spans="2:2" x14ac:dyDescent="0.3">
      <c r="B785"/>
    </row>
    <row r="786" spans="2:2" x14ac:dyDescent="0.3">
      <c r="B786"/>
    </row>
    <row r="787" spans="2:2" x14ac:dyDescent="0.3">
      <c r="B787"/>
    </row>
    <row r="788" spans="2:2" x14ac:dyDescent="0.3">
      <c r="B788"/>
    </row>
    <row r="789" spans="2:2" x14ac:dyDescent="0.3">
      <c r="B789"/>
    </row>
    <row r="790" spans="2:2" x14ac:dyDescent="0.3">
      <c r="B790"/>
    </row>
    <row r="791" spans="2:2" x14ac:dyDescent="0.3">
      <c r="B791"/>
    </row>
    <row r="792" spans="2:2" x14ac:dyDescent="0.3">
      <c r="B792"/>
    </row>
    <row r="793" spans="2:2" x14ac:dyDescent="0.3">
      <c r="B793"/>
    </row>
    <row r="794" spans="2:2" x14ac:dyDescent="0.3">
      <c r="B794"/>
    </row>
    <row r="795" spans="2:2" x14ac:dyDescent="0.3">
      <c r="B795"/>
    </row>
    <row r="796" spans="2:2" x14ac:dyDescent="0.3">
      <c r="B796"/>
    </row>
    <row r="797" spans="2:2" x14ac:dyDescent="0.3">
      <c r="B797"/>
    </row>
    <row r="798" spans="2:2" x14ac:dyDescent="0.3">
      <c r="B798"/>
    </row>
    <row r="799" spans="2:2" x14ac:dyDescent="0.3">
      <c r="B799"/>
    </row>
    <row r="800" spans="2:2" x14ac:dyDescent="0.3">
      <c r="B800"/>
    </row>
    <row r="801" spans="2:2" x14ac:dyDescent="0.3">
      <c r="B801"/>
    </row>
    <row r="802" spans="2:2" x14ac:dyDescent="0.3">
      <c r="B802"/>
    </row>
    <row r="803" spans="2:2" x14ac:dyDescent="0.3">
      <c r="B803"/>
    </row>
    <row r="804" spans="2:2" x14ac:dyDescent="0.3">
      <c r="B804"/>
    </row>
    <row r="805" spans="2:2" x14ac:dyDescent="0.3">
      <c r="B805"/>
    </row>
    <row r="806" spans="2:2" x14ac:dyDescent="0.3">
      <c r="B806"/>
    </row>
    <row r="807" spans="2:2" x14ac:dyDescent="0.3">
      <c r="B807"/>
    </row>
    <row r="808" spans="2:2" x14ac:dyDescent="0.3">
      <c r="B808"/>
    </row>
    <row r="809" spans="2:2" x14ac:dyDescent="0.3">
      <c r="B809"/>
    </row>
    <row r="810" spans="2:2" x14ac:dyDescent="0.3">
      <c r="B810"/>
    </row>
    <row r="811" spans="2:2" x14ac:dyDescent="0.3">
      <c r="B811"/>
    </row>
    <row r="812" spans="2:2" x14ac:dyDescent="0.3">
      <c r="B812"/>
    </row>
    <row r="813" spans="2:2" x14ac:dyDescent="0.3">
      <c r="B813"/>
    </row>
    <row r="814" spans="2:2" x14ac:dyDescent="0.3">
      <c r="B814"/>
    </row>
    <row r="815" spans="2:2" x14ac:dyDescent="0.3">
      <c r="B815"/>
    </row>
    <row r="816" spans="2:2" x14ac:dyDescent="0.3">
      <c r="B816"/>
    </row>
    <row r="817" spans="2:2" x14ac:dyDescent="0.3">
      <c r="B817"/>
    </row>
    <row r="818" spans="2:2" x14ac:dyDescent="0.3">
      <c r="B818"/>
    </row>
    <row r="819" spans="2:2" x14ac:dyDescent="0.3">
      <c r="B819"/>
    </row>
    <row r="820" spans="2:2" x14ac:dyDescent="0.3">
      <c r="B820"/>
    </row>
    <row r="821" spans="2:2" x14ac:dyDescent="0.3">
      <c r="B821"/>
    </row>
    <row r="822" spans="2:2" x14ac:dyDescent="0.3">
      <c r="B822"/>
    </row>
    <row r="823" spans="2:2" x14ac:dyDescent="0.3">
      <c r="B823"/>
    </row>
    <row r="824" spans="2:2" x14ac:dyDescent="0.3">
      <c r="B824"/>
    </row>
    <row r="825" spans="2:2" x14ac:dyDescent="0.3">
      <c r="B825"/>
    </row>
    <row r="826" spans="2:2" x14ac:dyDescent="0.3">
      <c r="B826"/>
    </row>
    <row r="827" spans="2:2" x14ac:dyDescent="0.3">
      <c r="B827"/>
    </row>
    <row r="828" spans="2:2" x14ac:dyDescent="0.3">
      <c r="B828"/>
    </row>
    <row r="829" spans="2:2" x14ac:dyDescent="0.3">
      <c r="B829"/>
    </row>
    <row r="830" spans="2:2" x14ac:dyDescent="0.3">
      <c r="B830"/>
    </row>
    <row r="831" spans="2:2" x14ac:dyDescent="0.3">
      <c r="B831"/>
    </row>
    <row r="832" spans="2:2" x14ac:dyDescent="0.3">
      <c r="B832"/>
    </row>
    <row r="833" spans="2:2" x14ac:dyDescent="0.3">
      <c r="B833"/>
    </row>
    <row r="834" spans="2:2" x14ac:dyDescent="0.3">
      <c r="B834"/>
    </row>
    <row r="835" spans="2:2" x14ac:dyDescent="0.3">
      <c r="B835"/>
    </row>
    <row r="836" spans="2:2" x14ac:dyDescent="0.3">
      <c r="B836"/>
    </row>
    <row r="837" spans="2:2" x14ac:dyDescent="0.3">
      <c r="B837"/>
    </row>
    <row r="838" spans="2:2" x14ac:dyDescent="0.3">
      <c r="B838"/>
    </row>
    <row r="839" spans="2:2" x14ac:dyDescent="0.3">
      <c r="B839"/>
    </row>
    <row r="840" spans="2:2" x14ac:dyDescent="0.3">
      <c r="B840"/>
    </row>
    <row r="841" spans="2:2" x14ac:dyDescent="0.3">
      <c r="B841"/>
    </row>
    <row r="842" spans="2:2" x14ac:dyDescent="0.3">
      <c r="B842"/>
    </row>
    <row r="843" spans="2:2" x14ac:dyDescent="0.3">
      <c r="B843"/>
    </row>
    <row r="844" spans="2:2" x14ac:dyDescent="0.3">
      <c r="B844"/>
    </row>
    <row r="845" spans="2:2" x14ac:dyDescent="0.3">
      <c r="B845"/>
    </row>
    <row r="846" spans="2:2" x14ac:dyDescent="0.3">
      <c r="B846"/>
    </row>
    <row r="847" spans="2:2" x14ac:dyDescent="0.3">
      <c r="B847"/>
    </row>
    <row r="848" spans="2:2" x14ac:dyDescent="0.3">
      <c r="B848"/>
    </row>
    <row r="849" spans="2:2" x14ac:dyDescent="0.3">
      <c r="B849"/>
    </row>
    <row r="850" spans="2:2" x14ac:dyDescent="0.3">
      <c r="B850"/>
    </row>
    <row r="851" spans="2:2" x14ac:dyDescent="0.3">
      <c r="B851"/>
    </row>
    <row r="852" spans="2:2" x14ac:dyDescent="0.3">
      <c r="B852"/>
    </row>
    <row r="853" spans="2:2" x14ac:dyDescent="0.3">
      <c r="B853"/>
    </row>
    <row r="854" spans="2:2" x14ac:dyDescent="0.3">
      <c r="B854"/>
    </row>
    <row r="855" spans="2:2" x14ac:dyDescent="0.3">
      <c r="B855"/>
    </row>
    <row r="856" spans="2:2" x14ac:dyDescent="0.3">
      <c r="B856"/>
    </row>
    <row r="857" spans="2:2" x14ac:dyDescent="0.3">
      <c r="B857"/>
    </row>
    <row r="858" spans="2:2" x14ac:dyDescent="0.3">
      <c r="B858"/>
    </row>
    <row r="859" spans="2:2" x14ac:dyDescent="0.3">
      <c r="B859"/>
    </row>
    <row r="860" spans="2:2" x14ac:dyDescent="0.3">
      <c r="B860"/>
    </row>
    <row r="861" spans="2:2" x14ac:dyDescent="0.3">
      <c r="B861"/>
    </row>
    <row r="862" spans="2:2" x14ac:dyDescent="0.3">
      <c r="B862"/>
    </row>
    <row r="863" spans="2:2" x14ac:dyDescent="0.3">
      <c r="B863"/>
    </row>
    <row r="864" spans="2:2" x14ac:dyDescent="0.3">
      <c r="B864"/>
    </row>
    <row r="865" spans="2:2" x14ac:dyDescent="0.3">
      <c r="B865"/>
    </row>
    <row r="866" spans="2:2" x14ac:dyDescent="0.3">
      <c r="B866"/>
    </row>
    <row r="867" spans="2:2" x14ac:dyDescent="0.3">
      <c r="B867"/>
    </row>
    <row r="868" spans="2:2" x14ac:dyDescent="0.3">
      <c r="B868"/>
    </row>
    <row r="869" spans="2:2" x14ac:dyDescent="0.3">
      <c r="B869"/>
    </row>
    <row r="870" spans="2:2" x14ac:dyDescent="0.3">
      <c r="B870"/>
    </row>
    <row r="871" spans="2:2" x14ac:dyDescent="0.3">
      <c r="B871"/>
    </row>
    <row r="872" spans="2:2" x14ac:dyDescent="0.3">
      <c r="B872"/>
    </row>
    <row r="873" spans="2:2" x14ac:dyDescent="0.3">
      <c r="B873"/>
    </row>
    <row r="874" spans="2:2" x14ac:dyDescent="0.3">
      <c r="B874"/>
    </row>
    <row r="875" spans="2:2" x14ac:dyDescent="0.3">
      <c r="B875"/>
    </row>
    <row r="876" spans="2:2" x14ac:dyDescent="0.3">
      <c r="B876"/>
    </row>
    <row r="877" spans="2:2" x14ac:dyDescent="0.3">
      <c r="B877"/>
    </row>
    <row r="878" spans="2:2" x14ac:dyDescent="0.3">
      <c r="B878"/>
    </row>
    <row r="879" spans="2:2" x14ac:dyDescent="0.3">
      <c r="B879"/>
    </row>
    <row r="880" spans="2:2" x14ac:dyDescent="0.3">
      <c r="B880"/>
    </row>
    <row r="881" spans="2:2" x14ac:dyDescent="0.3">
      <c r="B881"/>
    </row>
    <row r="882" spans="2:2" x14ac:dyDescent="0.3">
      <c r="B882"/>
    </row>
    <row r="883" spans="2:2" x14ac:dyDescent="0.3">
      <c r="B883"/>
    </row>
    <row r="884" spans="2:2" x14ac:dyDescent="0.3">
      <c r="B884"/>
    </row>
    <row r="885" spans="2:2" x14ac:dyDescent="0.3">
      <c r="B885"/>
    </row>
    <row r="886" spans="2:2" x14ac:dyDescent="0.3">
      <c r="B886"/>
    </row>
    <row r="887" spans="2:2" x14ac:dyDescent="0.3">
      <c r="B887"/>
    </row>
    <row r="888" spans="2:2" x14ac:dyDescent="0.3">
      <c r="B888"/>
    </row>
    <row r="889" spans="2:2" x14ac:dyDescent="0.3">
      <c r="B889"/>
    </row>
    <row r="890" spans="2:2" x14ac:dyDescent="0.3">
      <c r="B890"/>
    </row>
    <row r="891" spans="2:2" x14ac:dyDescent="0.3">
      <c r="B891"/>
    </row>
    <row r="892" spans="2:2" x14ac:dyDescent="0.3">
      <c r="B892"/>
    </row>
    <row r="893" spans="2:2" x14ac:dyDescent="0.3">
      <c r="B893"/>
    </row>
    <row r="894" spans="2:2" x14ac:dyDescent="0.3">
      <c r="B894"/>
    </row>
    <row r="895" spans="2:2" x14ac:dyDescent="0.3">
      <c r="B895"/>
    </row>
    <row r="896" spans="2:2" x14ac:dyDescent="0.3">
      <c r="B896"/>
    </row>
    <row r="897" spans="2:2" x14ac:dyDescent="0.3">
      <c r="B897"/>
    </row>
    <row r="898" spans="2:2" x14ac:dyDescent="0.3">
      <c r="B898"/>
    </row>
    <row r="899" spans="2:2" x14ac:dyDescent="0.3">
      <c r="B899"/>
    </row>
    <row r="900" spans="2:2" x14ac:dyDescent="0.3">
      <c r="B900"/>
    </row>
    <row r="901" spans="2:2" x14ac:dyDescent="0.3">
      <c r="B901"/>
    </row>
    <row r="902" spans="2:2" x14ac:dyDescent="0.3">
      <c r="B902"/>
    </row>
    <row r="903" spans="2:2" x14ac:dyDescent="0.3">
      <c r="B903"/>
    </row>
    <row r="904" spans="2:2" x14ac:dyDescent="0.3">
      <c r="B904"/>
    </row>
    <row r="905" spans="2:2" x14ac:dyDescent="0.3">
      <c r="B905"/>
    </row>
    <row r="906" spans="2:2" x14ac:dyDescent="0.3">
      <c r="B906"/>
    </row>
    <row r="907" spans="2:2" x14ac:dyDescent="0.3">
      <c r="B907"/>
    </row>
    <row r="908" spans="2:2" x14ac:dyDescent="0.3">
      <c r="B908"/>
    </row>
    <row r="909" spans="2:2" x14ac:dyDescent="0.3">
      <c r="B909"/>
    </row>
    <row r="910" spans="2:2" x14ac:dyDescent="0.3">
      <c r="B910"/>
    </row>
    <row r="911" spans="2:2" x14ac:dyDescent="0.3">
      <c r="B911"/>
    </row>
    <row r="912" spans="2:2" x14ac:dyDescent="0.3">
      <c r="B912"/>
    </row>
    <row r="913" spans="2:2" x14ac:dyDescent="0.3">
      <c r="B913"/>
    </row>
    <row r="914" spans="2:2" x14ac:dyDescent="0.3">
      <c r="B914"/>
    </row>
    <row r="915" spans="2:2" x14ac:dyDescent="0.3">
      <c r="B915"/>
    </row>
    <row r="916" spans="2:2" x14ac:dyDescent="0.3">
      <c r="B916"/>
    </row>
    <row r="917" spans="2:2" x14ac:dyDescent="0.3">
      <c r="B917"/>
    </row>
    <row r="918" spans="2:2" x14ac:dyDescent="0.3">
      <c r="B918"/>
    </row>
    <row r="919" spans="2:2" x14ac:dyDescent="0.3">
      <c r="B919"/>
    </row>
    <row r="920" spans="2:2" x14ac:dyDescent="0.3">
      <c r="B920"/>
    </row>
    <row r="921" spans="2:2" x14ac:dyDescent="0.3">
      <c r="B921"/>
    </row>
    <row r="922" spans="2:2" x14ac:dyDescent="0.3">
      <c r="B922"/>
    </row>
    <row r="923" spans="2:2" x14ac:dyDescent="0.3">
      <c r="B923"/>
    </row>
    <row r="924" spans="2:2" x14ac:dyDescent="0.3">
      <c r="B924"/>
    </row>
    <row r="925" spans="2:2" x14ac:dyDescent="0.3">
      <c r="B925"/>
    </row>
    <row r="926" spans="2:2" x14ac:dyDescent="0.3">
      <c r="B926"/>
    </row>
    <row r="927" spans="2:2" x14ac:dyDescent="0.3">
      <c r="B927"/>
    </row>
    <row r="928" spans="2:2" x14ac:dyDescent="0.3">
      <c r="B928"/>
    </row>
    <row r="929" spans="2:2" x14ac:dyDescent="0.3">
      <c r="B929"/>
    </row>
    <row r="930" spans="2:2" x14ac:dyDescent="0.3">
      <c r="B930"/>
    </row>
    <row r="931" spans="2:2" x14ac:dyDescent="0.3">
      <c r="B931"/>
    </row>
    <row r="932" spans="2:2" x14ac:dyDescent="0.3">
      <c r="B932"/>
    </row>
    <row r="933" spans="2:2" x14ac:dyDescent="0.3">
      <c r="B933"/>
    </row>
    <row r="934" spans="2:2" x14ac:dyDescent="0.3">
      <c r="B934"/>
    </row>
    <row r="935" spans="2:2" x14ac:dyDescent="0.3">
      <c r="B935"/>
    </row>
    <row r="936" spans="2:2" x14ac:dyDescent="0.3">
      <c r="B936"/>
    </row>
    <row r="937" spans="2:2" x14ac:dyDescent="0.3">
      <c r="B937"/>
    </row>
    <row r="938" spans="2:2" x14ac:dyDescent="0.3">
      <c r="B938"/>
    </row>
    <row r="939" spans="2:2" x14ac:dyDescent="0.3">
      <c r="B939"/>
    </row>
    <row r="940" spans="2:2" x14ac:dyDescent="0.3">
      <c r="B940"/>
    </row>
    <row r="941" spans="2:2" x14ac:dyDescent="0.3">
      <c r="B941"/>
    </row>
    <row r="942" spans="2:2" x14ac:dyDescent="0.3">
      <c r="B942"/>
    </row>
    <row r="943" spans="2:2" x14ac:dyDescent="0.3">
      <c r="B943"/>
    </row>
    <row r="944" spans="2:2" x14ac:dyDescent="0.3">
      <c r="B944"/>
    </row>
    <row r="945" spans="2:2" x14ac:dyDescent="0.3">
      <c r="B945"/>
    </row>
    <row r="946" spans="2:2" x14ac:dyDescent="0.3">
      <c r="B946"/>
    </row>
    <row r="947" spans="2:2" x14ac:dyDescent="0.3">
      <c r="B947"/>
    </row>
    <row r="948" spans="2:2" x14ac:dyDescent="0.3">
      <c r="B948"/>
    </row>
    <row r="949" spans="2:2" x14ac:dyDescent="0.3">
      <c r="B949"/>
    </row>
    <row r="950" spans="2:2" x14ac:dyDescent="0.3">
      <c r="B950"/>
    </row>
    <row r="951" spans="2:2" x14ac:dyDescent="0.3">
      <c r="B951"/>
    </row>
    <row r="952" spans="2:2" x14ac:dyDescent="0.3">
      <c r="B952"/>
    </row>
    <row r="953" spans="2:2" x14ac:dyDescent="0.3">
      <c r="B953"/>
    </row>
    <row r="954" spans="2:2" x14ac:dyDescent="0.3">
      <c r="B954"/>
    </row>
    <row r="955" spans="2:2" x14ac:dyDescent="0.3">
      <c r="B955"/>
    </row>
    <row r="956" spans="2:2" x14ac:dyDescent="0.3">
      <c r="B956"/>
    </row>
    <row r="957" spans="2:2" x14ac:dyDescent="0.3">
      <c r="B957"/>
    </row>
    <row r="958" spans="2:2" x14ac:dyDescent="0.3">
      <c r="B958"/>
    </row>
    <row r="959" spans="2:2" x14ac:dyDescent="0.3">
      <c r="B959"/>
    </row>
    <row r="960" spans="2:2" x14ac:dyDescent="0.3">
      <c r="B960"/>
    </row>
    <row r="961" spans="2:2" x14ac:dyDescent="0.3">
      <c r="B961"/>
    </row>
    <row r="962" spans="2:2" x14ac:dyDescent="0.3">
      <c r="B962"/>
    </row>
    <row r="963" spans="2:2" x14ac:dyDescent="0.3">
      <c r="B963"/>
    </row>
    <row r="964" spans="2:2" x14ac:dyDescent="0.3">
      <c r="B964"/>
    </row>
    <row r="965" spans="2:2" x14ac:dyDescent="0.3">
      <c r="B965"/>
    </row>
    <row r="966" spans="2:2" x14ac:dyDescent="0.3">
      <c r="B966"/>
    </row>
    <row r="967" spans="2:2" x14ac:dyDescent="0.3">
      <c r="B967"/>
    </row>
    <row r="968" spans="2:2" x14ac:dyDescent="0.3">
      <c r="B968"/>
    </row>
    <row r="969" spans="2:2" x14ac:dyDescent="0.3">
      <c r="B969"/>
    </row>
    <row r="970" spans="2:2" x14ac:dyDescent="0.3">
      <c r="B970"/>
    </row>
    <row r="971" spans="2:2" x14ac:dyDescent="0.3">
      <c r="B971"/>
    </row>
    <row r="972" spans="2:2" x14ac:dyDescent="0.3">
      <c r="B972"/>
    </row>
    <row r="973" spans="2:2" x14ac:dyDescent="0.3">
      <c r="B973"/>
    </row>
    <row r="974" spans="2:2" x14ac:dyDescent="0.3">
      <c r="B974"/>
    </row>
    <row r="975" spans="2:2" x14ac:dyDescent="0.3">
      <c r="B975"/>
    </row>
    <row r="976" spans="2:2" x14ac:dyDescent="0.3">
      <c r="B976"/>
    </row>
    <row r="977" spans="2:2" x14ac:dyDescent="0.3">
      <c r="B977"/>
    </row>
    <row r="978" spans="2:2" x14ac:dyDescent="0.3">
      <c r="B978"/>
    </row>
    <row r="979" spans="2:2" x14ac:dyDescent="0.3">
      <c r="B979"/>
    </row>
    <row r="980" spans="2:2" x14ac:dyDescent="0.3">
      <c r="B980"/>
    </row>
    <row r="981" spans="2:2" x14ac:dyDescent="0.3">
      <c r="B981"/>
    </row>
    <row r="982" spans="2:2" x14ac:dyDescent="0.3">
      <c r="B982"/>
    </row>
    <row r="983" spans="2:2" x14ac:dyDescent="0.3">
      <c r="B983"/>
    </row>
    <row r="984" spans="2:2" x14ac:dyDescent="0.3">
      <c r="B984"/>
    </row>
    <row r="985" spans="2:2" x14ac:dyDescent="0.3">
      <c r="B985"/>
    </row>
    <row r="986" spans="2:2" x14ac:dyDescent="0.3">
      <c r="B986"/>
    </row>
    <row r="987" spans="2:2" x14ac:dyDescent="0.3">
      <c r="B987"/>
    </row>
    <row r="988" spans="2:2" x14ac:dyDescent="0.3">
      <c r="B988"/>
    </row>
    <row r="989" spans="2:2" x14ac:dyDescent="0.3">
      <c r="B989"/>
    </row>
  </sheetData>
  <conditionalFormatting sqref="A2:A60">
    <cfRule type="containsText" dxfId="53" priority="9" operator="containsText" text="OPEN">
      <formula>NOT(ISERROR(SEARCH("OPEN",A2)))</formula>
    </cfRule>
    <cfRule type="cellIs" dxfId="52" priority="11" operator="equal">
      <formula>"TO DO"</formula>
    </cfRule>
  </conditionalFormatting>
  <conditionalFormatting sqref="A2:A60">
    <cfRule type="containsText" dxfId="51" priority="10" operator="containsText" text="OK">
      <formula>NOT(ISERROR(SEARCH("OK",A2)))</formula>
    </cfRule>
  </conditionalFormatting>
  <conditionalFormatting sqref="D2:D60">
    <cfRule type="containsText" dxfId="50" priority="1" operator="containsText" text="En CP">
      <formula>NOT(ISERROR(SEARCH("En CP",D2)))</formula>
    </cfRule>
    <cfRule type="containsText" dxfId="49" priority="6" operator="containsText" text="No Reponse">
      <formula>NOT(ISERROR(SEARCH("No Reponse",D2)))</formula>
    </cfRule>
    <cfRule type="containsText" dxfId="48" priority="7" operator="containsText" text="OK">
      <formula>NOT(ISERROR(SEARCH("OK",D2)))</formula>
    </cfRule>
    <cfRule type="containsText" dxfId="47" priority="8" operator="containsText" text="Attente Réponse">
      <formula>NOT(ISERROR(SEARCH("Attente Réponse",D2)))</formula>
    </cfRule>
  </conditionalFormatting>
  <conditionalFormatting sqref="I2:I60">
    <cfRule type="containsText" dxfId="46" priority="5" operator="containsText" text="A valider">
      <formula>NOT(ISERROR(SEARCH("A valider",I2)))</formula>
    </cfRule>
  </conditionalFormatting>
  <conditionalFormatting sqref="Q36">
    <cfRule type="expression" dxfId="45" priority="4">
      <formula>"$I2&lt;&gt;Brouillon"</formula>
    </cfRule>
  </conditionalFormatting>
  <conditionalFormatting sqref="O1:O989">
    <cfRule type="containsText" dxfId="44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627F78E-BBB1-4604-836F-96528F2206BD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C3416EEF-4607-4A4B-9478-2D6DA6E7A6C2}">
          <x14:formula1>
            <xm:f>liste!$G$1:$G$2</xm:f>
          </x14:formula1>
          <xm:sqref>O2:O989</xm:sqref>
        </x14:dataValidation>
        <x14:dataValidation type="list" allowBlank="1" showInputMessage="1" showErrorMessage="1" xr:uid="{0EDCB1D2-AA5A-4EC1-92FD-A0351973682B}">
          <x14:formula1>
            <xm:f>liste!$D$1:$D$6</xm:f>
          </x14:formula1>
          <xm:sqref>C1:C989</xm:sqref>
        </x14:dataValidation>
        <x14:dataValidation type="list" allowBlank="1" showInputMessage="1" showErrorMessage="1" xr:uid="{CB7E57B1-45F3-4A39-90D2-3DDE83CEA012}">
          <x14:formula1>
            <xm:f>liste!$B$1:$B$4</xm:f>
          </x14:formula1>
          <xm:sqref>L2:L60</xm:sqref>
        </x14:dataValidation>
        <x14:dataValidation type="list" allowBlank="1" showInputMessage="1" showErrorMessage="1" xr:uid="{B493FFC1-61B7-4D93-BBA5-CC5989CD1AF9}">
          <x14:formula1>
            <xm:f>liste!$A$1:$A$7</xm:f>
          </x14:formula1>
          <xm:sqref>I2:I60 K2:K60</xm:sqref>
        </x14:dataValidation>
        <x14:dataValidation type="list" allowBlank="1" showInputMessage="1" showErrorMessage="1" xr:uid="{082CBA9A-E779-41FE-86F5-D2BC4F5EEEA3}">
          <x14:formula1>
            <xm:f>liste!$C$1:$C$7</xm:f>
          </x14:formula1>
          <xm:sqref>M2:M60</xm:sqref>
        </x14:dataValidation>
        <x14:dataValidation type="list" allowBlank="1" showInputMessage="1" showErrorMessage="1" xr:uid="{62303043-837B-4481-A2F3-FBAE6D34A7E5}">
          <x14:formula1>
            <xm:f>liste!$F$1:$F$7</xm:f>
          </x14:formula1>
          <xm:sqref>D2:D60</xm:sqref>
        </x14:dataValidation>
        <x14:dataValidation type="list" allowBlank="1" showInputMessage="1" showErrorMessage="1" xr:uid="{CA1BB0E5-1CC6-4BDB-A351-7B034F2AD460}">
          <x14:formula1>
            <xm:f>liste!$E$1:$E$5</xm:f>
          </x14:formula1>
          <xm:sqref>G2:G60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AC60"/>
  <sheetViews>
    <sheetView topLeftCell="A22" workbookViewId="0">
      <selection activeCell="W3" sqref="W3"/>
    </sheetView>
  </sheetViews>
  <sheetFormatPr baseColWidth="10" defaultRowHeight="14.4" x14ac:dyDescent="0.3"/>
  <cols>
    <col min="7" max="7" width="14.109375" customWidth="1"/>
    <col min="8" max="8" width="17.21875" customWidth="1"/>
    <col min="12" max="12" width="13.6640625" bestFit="1" customWidth="1"/>
    <col min="13" max="13" width="23" bestFit="1" customWidth="1"/>
    <col min="14" max="14" width="9.44140625" bestFit="1" customWidth="1"/>
    <col min="15" max="15" width="69.109375" bestFit="1" customWidth="1"/>
    <col min="17" max="17" width="36.6640625" customWidth="1"/>
    <col min="23" max="23" width="13.6640625" bestFit="1" customWidth="1"/>
    <col min="24" max="24" width="12.21875" bestFit="1" customWidth="1"/>
    <col min="25" max="25" width="12.33203125" bestFit="1" customWidth="1"/>
    <col min="27" max="27" width="14.5546875" bestFit="1" customWidth="1"/>
    <col min="28" max="29" width="13.21875" customWidth="1"/>
    <col min="37" max="37" width="13.33203125" bestFit="1" customWidth="1"/>
    <col min="38" max="38" width="10" customWidth="1"/>
    <col min="39" max="39" width="13.6640625" bestFit="1" customWidth="1"/>
    <col min="40" max="40" width="12.21875" bestFit="1" customWidth="1"/>
    <col min="41" max="41" width="12.33203125" bestFit="1" customWidth="1"/>
  </cols>
  <sheetData>
    <row r="1" spans="1:29" x14ac:dyDescent="0.3">
      <c r="A1" t="s">
        <v>18</v>
      </c>
      <c r="B1" t="s">
        <v>0</v>
      </c>
      <c r="C1" t="s">
        <v>21</v>
      </c>
      <c r="D1" t="s">
        <v>35</v>
      </c>
      <c r="E1" t="s">
        <v>25</v>
      </c>
      <c r="F1" t="s">
        <v>61</v>
      </c>
      <c r="G1" t="s">
        <v>36</v>
      </c>
      <c r="H1" t="s">
        <v>15</v>
      </c>
      <c r="I1" t="s">
        <v>16</v>
      </c>
      <c r="J1" t="s">
        <v>17</v>
      </c>
      <c r="K1" t="s">
        <v>3</v>
      </c>
      <c r="L1" t="s">
        <v>37</v>
      </c>
      <c r="M1" t="s">
        <v>1</v>
      </c>
      <c r="N1" t="s">
        <v>60</v>
      </c>
      <c r="O1" t="s">
        <v>62</v>
      </c>
      <c r="P1" t="s">
        <v>38</v>
      </c>
      <c r="Q1" t="s">
        <v>2</v>
      </c>
      <c r="W1" t="s">
        <v>57</v>
      </c>
      <c r="X1" t="s">
        <v>58</v>
      </c>
      <c r="Y1" t="s">
        <v>59</v>
      </c>
      <c r="AA1" t="s">
        <v>54</v>
      </c>
      <c r="AB1" t="s">
        <v>55</v>
      </c>
      <c r="AC1" t="s">
        <v>56</v>
      </c>
    </row>
    <row r="2" spans="1:29" x14ac:dyDescent="0.3">
      <c r="A2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2" s="5">
        <v>44725</v>
      </c>
      <c r="C2" s="3" t="s">
        <v>19</v>
      </c>
      <c r="D2" s="3" t="s">
        <v>31</v>
      </c>
      <c r="E2" s="5">
        <v>44609</v>
      </c>
      <c r="F2" s="5"/>
      <c r="G2" s="3" t="s">
        <v>22</v>
      </c>
      <c r="H2" s="5">
        <v>44729</v>
      </c>
      <c r="I2" s="2" t="s">
        <v>5</v>
      </c>
      <c r="J2" s="4">
        <v>44734</v>
      </c>
      <c r="K2" s="3" t="s">
        <v>5</v>
      </c>
      <c r="L2" s="3" t="s">
        <v>13</v>
      </c>
      <c r="M2" s="3"/>
      <c r="N2" s="3"/>
      <c r="O2" s="3"/>
      <c r="P2" s="3"/>
      <c r="Q2" s="3"/>
      <c r="R2" s="3"/>
      <c r="S2" s="3"/>
      <c r="AA2" s="8">
        <f>SUM(W3:W38)</f>
        <v>1</v>
      </c>
      <c r="AB2" s="8">
        <f>SUM(X3:X38)</f>
        <v>8</v>
      </c>
      <c r="AC2" s="8">
        <f>SUM(Y3:Y38)</f>
        <v>8</v>
      </c>
    </row>
    <row r="3" spans="1:29" x14ac:dyDescent="0.3">
      <c r="A3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3" s="5">
        <v>44725</v>
      </c>
      <c r="C3" s="3" t="s">
        <v>19</v>
      </c>
      <c r="D3" s="3"/>
      <c r="E3" s="5">
        <v>44725</v>
      </c>
      <c r="F3" s="5"/>
      <c r="G3" s="3" t="s">
        <v>24</v>
      </c>
      <c r="H3" s="5">
        <v>44729</v>
      </c>
      <c r="I3" s="2" t="s">
        <v>8</v>
      </c>
      <c r="J3" s="4">
        <v>44732</v>
      </c>
      <c r="K3" s="3" t="s">
        <v>8</v>
      </c>
      <c r="L3" s="3" t="s">
        <v>13</v>
      </c>
      <c r="M3" s="3"/>
      <c r="N3" s="3"/>
      <c r="O3" s="3"/>
      <c r="P3" s="3"/>
      <c r="Q3" s="3"/>
      <c r="R3" s="3"/>
      <c r="S3" s="3"/>
      <c r="W3">
        <f>IF(Juin!I2="Brouillon",1,"")</f>
        <v>1</v>
      </c>
      <c r="X3" t="str">
        <f>IF(Juin!I2="Publiée",1,"")</f>
        <v/>
      </c>
      <c r="Y3" t="str">
        <f>IF(Juin!I2="Publiée",1,"")</f>
        <v/>
      </c>
    </row>
    <row r="4" spans="1:29" x14ac:dyDescent="0.3">
      <c r="A4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4" s="5">
        <v>44725</v>
      </c>
      <c r="C4" s="3" t="s">
        <v>19</v>
      </c>
      <c r="D4" s="3"/>
      <c r="E4" s="5">
        <v>44725</v>
      </c>
      <c r="F4" s="5"/>
      <c r="G4" s="3" t="s">
        <v>24</v>
      </c>
      <c r="H4" s="5">
        <v>44729</v>
      </c>
      <c r="I4" s="2" t="s">
        <v>8</v>
      </c>
      <c r="J4" s="4">
        <v>44734</v>
      </c>
      <c r="K4" s="3" t="s">
        <v>8</v>
      </c>
      <c r="L4" s="3" t="s">
        <v>13</v>
      </c>
      <c r="M4" s="3"/>
      <c r="N4" s="3"/>
      <c r="O4" s="3"/>
      <c r="P4" s="3"/>
      <c r="Q4" s="3"/>
      <c r="R4" s="3"/>
      <c r="S4" s="3"/>
      <c r="W4" t="str">
        <f>IF(Juin!I3="Brouillon",1,"")</f>
        <v/>
      </c>
      <c r="X4">
        <f>IF(Juin!I3="Publiée",1,"")</f>
        <v>1</v>
      </c>
      <c r="Y4">
        <f>IF(Juin!I3="Publiée",1,"")</f>
        <v>1</v>
      </c>
    </row>
    <row r="5" spans="1:29" x14ac:dyDescent="0.3">
      <c r="A5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" s="5">
        <v>44725</v>
      </c>
      <c r="C5" s="3" t="s">
        <v>19</v>
      </c>
      <c r="D5" s="3" t="s">
        <v>34</v>
      </c>
      <c r="E5" s="5">
        <v>44609</v>
      </c>
      <c r="F5" s="5"/>
      <c r="G5" s="3" t="s">
        <v>22</v>
      </c>
      <c r="H5" s="3"/>
      <c r="I5" s="2"/>
      <c r="J5" s="2"/>
      <c r="K5" s="3" t="s">
        <v>6</v>
      </c>
      <c r="L5" s="3" t="s">
        <v>13</v>
      </c>
      <c r="M5" s="3"/>
      <c r="N5" s="3"/>
      <c r="O5" s="3"/>
      <c r="P5" s="3"/>
      <c r="Q5" s="3"/>
      <c r="R5" s="3"/>
      <c r="S5" s="3"/>
      <c r="W5" t="str">
        <f>IF(Juin!I4="Brouillon",1,"")</f>
        <v/>
      </c>
      <c r="X5">
        <f>IF(Juin!I4="Publiée",1,"")</f>
        <v>1</v>
      </c>
      <c r="Y5">
        <f>IF(Juin!I4="Publiée",1,"")</f>
        <v>1</v>
      </c>
    </row>
    <row r="6" spans="1:29" x14ac:dyDescent="0.3">
      <c r="A6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6" s="5">
        <v>44725</v>
      </c>
      <c r="C6" s="3" t="s">
        <v>19</v>
      </c>
      <c r="D6" s="3" t="s">
        <v>34</v>
      </c>
      <c r="E6" s="5">
        <v>44729</v>
      </c>
      <c r="F6" s="5"/>
      <c r="G6" s="3" t="s">
        <v>22</v>
      </c>
      <c r="H6" s="3"/>
      <c r="I6" s="2"/>
      <c r="J6" s="2"/>
      <c r="K6" s="3" t="s">
        <v>6</v>
      </c>
      <c r="L6" s="3" t="s">
        <v>13</v>
      </c>
      <c r="M6" s="3"/>
      <c r="N6" s="3"/>
      <c r="O6" s="3"/>
      <c r="P6" s="3"/>
      <c r="Q6" s="3"/>
      <c r="R6" s="3"/>
      <c r="S6" s="3"/>
      <c r="W6" t="str">
        <f>IF(Juin!I5="Brouillon",1,"")</f>
        <v/>
      </c>
      <c r="X6" t="str">
        <f>IF(Juin!I5="Publiée",1,"")</f>
        <v/>
      </c>
      <c r="Y6" t="str">
        <f>IF(Juin!I5="Publiée",1,"")</f>
        <v/>
      </c>
    </row>
    <row r="7" spans="1:29" x14ac:dyDescent="0.3">
      <c r="A7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7" s="5">
        <v>44725</v>
      </c>
      <c r="C7" s="3" t="s">
        <v>19</v>
      </c>
      <c r="D7" s="3" t="s">
        <v>34</v>
      </c>
      <c r="E7" s="5">
        <v>44729</v>
      </c>
      <c r="F7" s="5"/>
      <c r="G7" s="3" t="s">
        <v>22</v>
      </c>
      <c r="H7" s="3"/>
      <c r="I7" s="2"/>
      <c r="J7" s="2"/>
      <c r="K7" s="3" t="s">
        <v>6</v>
      </c>
      <c r="L7" s="3" t="s">
        <v>13</v>
      </c>
      <c r="M7" s="3"/>
      <c r="N7" s="3"/>
      <c r="O7" s="3"/>
      <c r="P7" s="3"/>
      <c r="Q7" s="3"/>
      <c r="R7" s="3"/>
      <c r="S7" s="3"/>
      <c r="W7" t="str">
        <f>IF(Juin!I6="Brouillon",1,"")</f>
        <v/>
      </c>
      <c r="X7" t="str">
        <f>IF(Juin!I6="Publiée",1,"")</f>
        <v/>
      </c>
      <c r="Y7" t="str">
        <f>IF(Juin!I6="Publiée",1,"")</f>
        <v/>
      </c>
    </row>
    <row r="8" spans="1:29" x14ac:dyDescent="0.3">
      <c r="A8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8" s="5">
        <v>44725</v>
      </c>
      <c r="C8" s="3" t="s">
        <v>19</v>
      </c>
      <c r="D8" s="3" t="s">
        <v>31</v>
      </c>
      <c r="E8" s="5">
        <v>44734</v>
      </c>
      <c r="F8" s="5"/>
      <c r="G8" s="3" t="s">
        <v>22</v>
      </c>
      <c r="H8" s="3"/>
      <c r="I8" s="2"/>
      <c r="J8" s="2"/>
      <c r="K8" s="3" t="s">
        <v>6</v>
      </c>
      <c r="L8" s="3" t="s">
        <v>13</v>
      </c>
      <c r="M8" s="3"/>
      <c r="N8" s="3"/>
      <c r="O8" s="3"/>
      <c r="P8" s="3"/>
      <c r="Q8" s="3"/>
      <c r="R8" s="3"/>
      <c r="S8" s="3"/>
      <c r="W8" t="str">
        <f>IF(Juin!I7="Brouillon",1,"")</f>
        <v/>
      </c>
      <c r="X8" t="str">
        <f>IF(Juin!I7="Publiée",1,"")</f>
        <v/>
      </c>
      <c r="Y8" t="str">
        <f>IF(Juin!I7="Publiée",1,"")</f>
        <v/>
      </c>
    </row>
    <row r="9" spans="1:29" x14ac:dyDescent="0.3">
      <c r="A9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9" s="5">
        <v>44725</v>
      </c>
      <c r="C9" s="3" t="s">
        <v>19</v>
      </c>
      <c r="D9" s="3" t="s">
        <v>31</v>
      </c>
      <c r="E9" s="5">
        <v>44734</v>
      </c>
      <c r="F9" s="5"/>
      <c r="G9" s="3" t="s">
        <v>22</v>
      </c>
      <c r="H9" s="3"/>
      <c r="I9" s="2"/>
      <c r="J9" s="2"/>
      <c r="K9" s="3" t="s">
        <v>6</v>
      </c>
      <c r="L9" s="3" t="s">
        <v>13</v>
      </c>
      <c r="M9" s="3"/>
      <c r="N9" s="3"/>
      <c r="O9" s="3"/>
      <c r="P9" s="3"/>
      <c r="Q9" s="3"/>
      <c r="R9" s="3"/>
      <c r="S9" s="3"/>
      <c r="W9" t="str">
        <f>IF(Juin!I8="Brouillon",1,"")</f>
        <v/>
      </c>
      <c r="X9" t="str">
        <f>IF(Juin!I8="Publiée",1,"")</f>
        <v/>
      </c>
      <c r="Y9" t="str">
        <f>IF(Juin!I8="Publiée",1,"")</f>
        <v/>
      </c>
    </row>
    <row r="10" spans="1:29" x14ac:dyDescent="0.3">
      <c r="A10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10" s="5">
        <v>44725</v>
      </c>
      <c r="C10" s="3" t="s">
        <v>19</v>
      </c>
      <c r="D10" s="3" t="s">
        <v>31</v>
      </c>
      <c r="E10" s="5">
        <v>44734</v>
      </c>
      <c r="F10" s="5"/>
      <c r="G10" s="3" t="s">
        <v>22</v>
      </c>
      <c r="H10" s="3"/>
      <c r="I10" s="2"/>
      <c r="J10" s="2"/>
      <c r="K10" s="3" t="s">
        <v>6</v>
      </c>
      <c r="L10" s="3" t="s">
        <v>13</v>
      </c>
      <c r="M10" s="3"/>
      <c r="N10" s="3"/>
      <c r="O10" s="3"/>
      <c r="P10" s="3"/>
      <c r="Q10" s="3"/>
      <c r="R10" s="3"/>
      <c r="S10" s="3"/>
      <c r="W10" t="str">
        <f>IF(Juin!I9="Brouillon",1,"")</f>
        <v/>
      </c>
      <c r="X10" t="str">
        <f>IF(Juin!I9="Publiée",1,"")</f>
        <v/>
      </c>
      <c r="Y10" t="str">
        <f>IF(Juin!I9="Publiée",1,"")</f>
        <v/>
      </c>
    </row>
    <row r="11" spans="1:29" x14ac:dyDescent="0.3">
      <c r="A11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11" s="5">
        <v>44725</v>
      </c>
      <c r="C11" s="3" t="s">
        <v>19</v>
      </c>
      <c r="D11" s="3" t="s">
        <v>31</v>
      </c>
      <c r="E11" s="5">
        <v>44734</v>
      </c>
      <c r="F11" s="5"/>
      <c r="G11" s="3" t="s">
        <v>22</v>
      </c>
      <c r="H11" s="3"/>
      <c r="I11" s="2"/>
      <c r="J11" s="2"/>
      <c r="K11" s="3" t="s">
        <v>6</v>
      </c>
      <c r="L11" s="3" t="s">
        <v>13</v>
      </c>
      <c r="M11" s="3"/>
      <c r="N11" s="3"/>
      <c r="O11" s="3"/>
      <c r="P11" s="3"/>
      <c r="Q11" s="3"/>
      <c r="R11" s="3"/>
      <c r="S11" s="3"/>
      <c r="W11" t="str">
        <f>IF(Juin!I10="Brouillon",1,"")</f>
        <v/>
      </c>
      <c r="X11" t="str">
        <f>IF(Juin!I10="Publiée",1,"")</f>
        <v/>
      </c>
      <c r="Y11" t="str">
        <f>IF(Juin!I10="Publiée",1,"")</f>
        <v/>
      </c>
    </row>
    <row r="12" spans="1:29" x14ac:dyDescent="0.3">
      <c r="A12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12" s="5">
        <v>44726</v>
      </c>
      <c r="C12" s="3" t="s">
        <v>19</v>
      </c>
      <c r="D12" s="3" t="s">
        <v>34</v>
      </c>
      <c r="E12" s="5">
        <v>44725</v>
      </c>
      <c r="F12" s="5"/>
      <c r="G12" s="3" t="s">
        <v>23</v>
      </c>
      <c r="H12" s="5">
        <v>44726</v>
      </c>
      <c r="I12" s="2"/>
      <c r="J12" s="2"/>
      <c r="K12" s="3" t="s">
        <v>6</v>
      </c>
      <c r="L12" s="3" t="s">
        <v>13</v>
      </c>
      <c r="M12" s="3"/>
      <c r="N12" s="3"/>
      <c r="O12" s="3"/>
      <c r="P12" s="3"/>
      <c r="Q12" s="3"/>
      <c r="R12" s="3"/>
      <c r="S12" s="3"/>
      <c r="W12" t="str">
        <f>IF(Juin!I11="Brouillon",1,"")</f>
        <v/>
      </c>
      <c r="X12" t="str">
        <f>IF(Juin!I11="Publiée",1,"")</f>
        <v/>
      </c>
      <c r="Y12" t="str">
        <f>IF(Juin!I11="Publiée",1,"")</f>
        <v/>
      </c>
    </row>
    <row r="13" spans="1:29" x14ac:dyDescent="0.3">
      <c r="A13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13" s="5">
        <v>44726</v>
      </c>
      <c r="C13" s="3" t="s">
        <v>19</v>
      </c>
      <c r="D13" s="3" t="s">
        <v>34</v>
      </c>
      <c r="E13" s="5">
        <v>44725</v>
      </c>
      <c r="F13" s="5"/>
      <c r="G13" s="3" t="s">
        <v>23</v>
      </c>
      <c r="H13" s="5">
        <v>44727</v>
      </c>
      <c r="I13" s="2"/>
      <c r="J13" s="2"/>
      <c r="K13" s="3" t="s">
        <v>6</v>
      </c>
      <c r="L13" s="3" t="s">
        <v>13</v>
      </c>
      <c r="M13" s="3"/>
      <c r="N13" s="3"/>
      <c r="O13" s="3"/>
      <c r="P13" s="3"/>
      <c r="Q13" s="3"/>
      <c r="R13" s="3"/>
      <c r="S13" s="3"/>
      <c r="W13" t="str">
        <f>IF(Juin!I12="Brouillon",1,"")</f>
        <v/>
      </c>
      <c r="X13" t="str">
        <f>IF(Juin!I12="Publiée",1,"")</f>
        <v/>
      </c>
      <c r="Y13" t="str">
        <f>IF(Juin!I12="Publiée",1,"")</f>
        <v/>
      </c>
    </row>
    <row r="14" spans="1:29" x14ac:dyDescent="0.3">
      <c r="A14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14" s="5">
        <v>44725</v>
      </c>
      <c r="C14" s="3" t="s">
        <v>26</v>
      </c>
      <c r="D14" s="3" t="s">
        <v>34</v>
      </c>
      <c r="E14" s="5">
        <v>44725</v>
      </c>
      <c r="F14" s="5"/>
      <c r="G14" s="3" t="s">
        <v>27</v>
      </c>
      <c r="H14" s="5">
        <v>44725</v>
      </c>
      <c r="I14" s="2"/>
      <c r="J14" s="2"/>
      <c r="K14" s="3" t="s">
        <v>6</v>
      </c>
      <c r="L14" s="3" t="s">
        <v>13</v>
      </c>
      <c r="M14" s="3"/>
      <c r="N14" s="3"/>
      <c r="O14" s="3"/>
      <c r="P14" s="3"/>
      <c r="Q14" s="3"/>
      <c r="R14" s="3"/>
      <c r="S14" s="3"/>
      <c r="W14" t="str">
        <f>IF(Juin!I13="Brouillon",1,"")</f>
        <v/>
      </c>
      <c r="X14" t="str">
        <f>IF(Juin!I13="Publiée",1,"")</f>
        <v/>
      </c>
      <c r="Y14" t="str">
        <f>IF(Juin!I13="Publiée",1,"")</f>
        <v/>
      </c>
    </row>
    <row r="15" spans="1:29" x14ac:dyDescent="0.3">
      <c r="A15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15" s="5">
        <v>44725</v>
      </c>
      <c r="C15" s="3" t="s">
        <v>26</v>
      </c>
      <c r="D15" s="3" t="s">
        <v>34</v>
      </c>
      <c r="E15" s="5">
        <v>44725</v>
      </c>
      <c r="F15" s="5"/>
      <c r="G15" s="3" t="s">
        <v>27</v>
      </c>
      <c r="H15" s="5">
        <v>44727</v>
      </c>
      <c r="I15" s="2"/>
      <c r="J15" s="2"/>
      <c r="K15" s="3" t="s">
        <v>6</v>
      </c>
      <c r="L15" s="3" t="s">
        <v>13</v>
      </c>
      <c r="M15" s="3"/>
      <c r="N15" s="3"/>
      <c r="O15" s="3"/>
      <c r="P15" s="3"/>
      <c r="Q15" s="3"/>
      <c r="R15" s="3"/>
      <c r="S15" s="3"/>
      <c r="W15" t="str">
        <f>IF(Juin!I14="Brouillon",1,"")</f>
        <v/>
      </c>
      <c r="X15" t="str">
        <f>IF(Juin!I14="Publiée",1,"")</f>
        <v/>
      </c>
      <c r="Y15" t="str">
        <f>IF(Juin!I14="Publiée",1,"")</f>
        <v/>
      </c>
    </row>
    <row r="16" spans="1:29" x14ac:dyDescent="0.3">
      <c r="A16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16" s="5">
        <v>44729</v>
      </c>
      <c r="C16" s="3" t="s">
        <v>28</v>
      </c>
      <c r="D16" s="3"/>
      <c r="E16" s="5" t="str">
        <f>IF(Tableau313[[#This Row],[ModeContact]]="Non","NUL","")</f>
        <v>NUL</v>
      </c>
      <c r="F16" s="5"/>
      <c r="G16" s="3" t="s">
        <v>29</v>
      </c>
      <c r="H16" s="5">
        <v>44729</v>
      </c>
      <c r="I16" s="2"/>
      <c r="J16" s="2"/>
      <c r="K16" s="3" t="s">
        <v>6</v>
      </c>
      <c r="L16" s="3" t="s">
        <v>13</v>
      </c>
      <c r="M16" s="3"/>
      <c r="N16" s="3"/>
      <c r="O16" s="3"/>
      <c r="P16" s="3"/>
      <c r="Q16" s="3"/>
      <c r="R16" s="3"/>
      <c r="S16" s="3"/>
      <c r="W16" t="str">
        <f>IF(Juin!I15="Brouillon",1,"")</f>
        <v/>
      </c>
      <c r="X16" t="str">
        <f>IF(Juin!I15="Publiée",1,"")</f>
        <v/>
      </c>
      <c r="Y16" t="str">
        <f>IF(Juin!I15="Publiée",1,"")</f>
        <v/>
      </c>
    </row>
    <row r="17" spans="1:25" x14ac:dyDescent="0.3">
      <c r="A17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17" s="5">
        <v>44729</v>
      </c>
      <c r="C17" s="3" t="s">
        <v>20</v>
      </c>
      <c r="D17" s="3" t="s">
        <v>34</v>
      </c>
      <c r="E17" s="5">
        <v>44729</v>
      </c>
      <c r="F17" s="5"/>
      <c r="G17" s="3" t="s">
        <v>22</v>
      </c>
      <c r="H17" s="3"/>
      <c r="I17" s="2"/>
      <c r="J17" s="2"/>
      <c r="K17" s="3" t="s">
        <v>8</v>
      </c>
      <c r="L17" s="3" t="s">
        <v>13</v>
      </c>
      <c r="M17" s="3"/>
      <c r="N17" s="3"/>
      <c r="O17" s="3"/>
      <c r="P17" s="3"/>
      <c r="Q17" s="3"/>
      <c r="R17" s="3"/>
      <c r="S17" s="3"/>
      <c r="W17" t="str">
        <f>IF(Juin!I16="Brouillon",1,"")</f>
        <v/>
      </c>
      <c r="X17" t="str">
        <f>IF(Juin!I16="Publiée",1,"")</f>
        <v/>
      </c>
      <c r="Y17" t="str">
        <f>IF(Juin!I16="Publiée",1,"")</f>
        <v/>
      </c>
    </row>
    <row r="18" spans="1:25" x14ac:dyDescent="0.3">
      <c r="A18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18" s="5">
        <v>44729</v>
      </c>
      <c r="C18" s="3" t="s">
        <v>28</v>
      </c>
      <c r="D18" s="3"/>
      <c r="E18" s="5" t="str">
        <f>IF(Tableau313[[#This Row],[ModeContact]]="Non","NUL","")</f>
        <v/>
      </c>
      <c r="F18" s="5"/>
      <c r="G18" s="3" t="s">
        <v>24</v>
      </c>
      <c r="H18" s="5">
        <v>44729</v>
      </c>
      <c r="I18" s="2"/>
      <c r="J18" s="2"/>
      <c r="K18" s="3" t="s">
        <v>5</v>
      </c>
      <c r="L18" s="3" t="s">
        <v>13</v>
      </c>
      <c r="M18" s="3"/>
      <c r="N18" s="3"/>
      <c r="O18" s="3"/>
      <c r="P18" s="3"/>
      <c r="Q18" s="3"/>
      <c r="R18" s="3"/>
      <c r="S18" s="3"/>
      <c r="W18" t="str">
        <f>IF(Juin!I17="Brouillon",1,"")</f>
        <v/>
      </c>
      <c r="X18" t="str">
        <f>IF(Juin!I17="Publiée",1,"")</f>
        <v/>
      </c>
      <c r="Y18" t="str">
        <f>IF(Juin!I17="Publiée",1,"")</f>
        <v/>
      </c>
    </row>
    <row r="19" spans="1:25" x14ac:dyDescent="0.3">
      <c r="A19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19" s="5">
        <v>44732</v>
      </c>
      <c r="C19" s="3" t="s">
        <v>28</v>
      </c>
      <c r="D19" s="3" t="s">
        <v>34</v>
      </c>
      <c r="E19" s="5">
        <v>44612</v>
      </c>
      <c r="F19" s="5"/>
      <c r="G19" s="3" t="s">
        <v>22</v>
      </c>
      <c r="H19" s="5"/>
      <c r="I19" s="2"/>
      <c r="J19" s="2"/>
      <c r="K19" s="3" t="s">
        <v>5</v>
      </c>
      <c r="L19" s="3" t="s">
        <v>13</v>
      </c>
      <c r="M19" s="3"/>
      <c r="N19" s="3"/>
      <c r="O19" s="3"/>
      <c r="P19" s="3"/>
      <c r="Q19" s="3"/>
      <c r="R19" s="3"/>
      <c r="S19" s="3"/>
      <c r="W19" t="str">
        <f>IF(Juin!I18="Brouillon",1,"")</f>
        <v/>
      </c>
      <c r="X19" t="str">
        <f>IF(Juin!I18="Publiée",1,"")</f>
        <v/>
      </c>
      <c r="Y19" t="str">
        <f>IF(Juin!I18="Publiée",1,"")</f>
        <v/>
      </c>
    </row>
    <row r="20" spans="1:25" x14ac:dyDescent="0.3">
      <c r="A20" s="2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20" s="5">
        <v>44732</v>
      </c>
      <c r="C20" s="3" t="s">
        <v>28</v>
      </c>
      <c r="D20" s="3"/>
      <c r="E20" s="5"/>
      <c r="F20" s="5"/>
      <c r="G20" s="3"/>
      <c r="H20" s="5">
        <v>44734</v>
      </c>
      <c r="I20" s="2" t="s">
        <v>8</v>
      </c>
      <c r="J20" s="4">
        <v>44734</v>
      </c>
      <c r="K20" s="3" t="s">
        <v>6</v>
      </c>
      <c r="L20" s="3" t="s">
        <v>13</v>
      </c>
      <c r="M20" s="3"/>
      <c r="N20" s="3"/>
      <c r="O20" s="3"/>
      <c r="P20" s="3"/>
      <c r="Q20" s="3"/>
      <c r="R20" s="3"/>
      <c r="S20" s="3"/>
      <c r="W20" t="str">
        <f>IF(Juin!I19="Brouillon",1,"")</f>
        <v/>
      </c>
      <c r="X20" t="str">
        <f>IF(Juin!I19="Publiée",1,"")</f>
        <v/>
      </c>
      <c r="Y20" t="str">
        <f>IF(Juin!I19="Publiée",1,"")</f>
        <v/>
      </c>
    </row>
    <row r="21" spans="1:25" x14ac:dyDescent="0.3">
      <c r="A21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21" s="5">
        <v>44720</v>
      </c>
      <c r="C21" s="3" t="s">
        <v>28</v>
      </c>
      <c r="D21" s="3"/>
      <c r="E21" s="5"/>
      <c r="F21" s="5"/>
      <c r="G21" s="3"/>
      <c r="H21" s="5">
        <v>44733</v>
      </c>
      <c r="I21" s="2"/>
      <c r="J21" s="2"/>
      <c r="K21" s="3" t="s">
        <v>5</v>
      </c>
      <c r="L21" s="3" t="s">
        <v>13</v>
      </c>
      <c r="M21" s="3"/>
      <c r="N21" s="3"/>
      <c r="O21" s="3"/>
      <c r="P21" s="3"/>
      <c r="Q21" s="3"/>
      <c r="R21" s="3"/>
      <c r="S21" s="3"/>
      <c r="W21" t="str">
        <f>IF(Juin!I20="Brouillon",1,"")</f>
        <v/>
      </c>
      <c r="X21">
        <f>IF(Juin!I20="Publiée",1,"")</f>
        <v>1</v>
      </c>
      <c r="Y21">
        <f>IF(Juin!I20="Publiée",1,"")</f>
        <v>1</v>
      </c>
    </row>
    <row r="22" spans="1:25" x14ac:dyDescent="0.3">
      <c r="A22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22" s="5">
        <v>44721</v>
      </c>
      <c r="C22" s="3" t="s">
        <v>28</v>
      </c>
      <c r="D22" s="3"/>
      <c r="E22" s="5"/>
      <c r="F22" s="5"/>
      <c r="G22" s="3"/>
      <c r="H22" s="5">
        <v>44733</v>
      </c>
      <c r="I22" s="2"/>
      <c r="J22" s="2"/>
      <c r="K22" s="3" t="s">
        <v>5</v>
      </c>
      <c r="L22" s="3" t="s">
        <v>13</v>
      </c>
      <c r="M22" s="3"/>
      <c r="N22" s="3"/>
      <c r="O22" s="3"/>
      <c r="P22" s="3"/>
      <c r="Q22" s="3"/>
      <c r="R22" s="3"/>
      <c r="S22" s="3"/>
      <c r="W22" t="str">
        <f>IF(Juin!I21="Brouillon",1,"")</f>
        <v/>
      </c>
      <c r="X22" t="str">
        <f>IF(Juin!I21="Publiée",1,"")</f>
        <v/>
      </c>
      <c r="Y22" t="str">
        <f>IF(Juin!I21="Publiée",1,"")</f>
        <v/>
      </c>
    </row>
    <row r="23" spans="1:25" x14ac:dyDescent="0.3">
      <c r="A23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23" s="5">
        <v>44722</v>
      </c>
      <c r="C23" s="3" t="s">
        <v>28</v>
      </c>
      <c r="D23" s="3"/>
      <c r="E23" s="5"/>
      <c r="F23" s="5"/>
      <c r="G23" s="3"/>
      <c r="H23" s="5">
        <v>44733</v>
      </c>
      <c r="I23" s="2"/>
      <c r="J23" s="2"/>
      <c r="K23" s="3" t="s">
        <v>5</v>
      </c>
      <c r="L23" s="3" t="s">
        <v>13</v>
      </c>
      <c r="M23" s="3"/>
      <c r="N23" s="3"/>
      <c r="O23" s="3"/>
      <c r="P23" s="3"/>
      <c r="Q23" s="3"/>
      <c r="R23" s="3"/>
      <c r="S23" s="3"/>
      <c r="W23" t="str">
        <f>IF(Juin!I22="Brouillon",1,"")</f>
        <v/>
      </c>
      <c r="X23" t="str">
        <f>IF(Juin!I22="Publiée",1,"")</f>
        <v/>
      </c>
      <c r="Y23" t="str">
        <f>IF(Juin!I22="Publiée",1,"")</f>
        <v/>
      </c>
    </row>
    <row r="24" spans="1:25" x14ac:dyDescent="0.3">
      <c r="A24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24" s="5">
        <v>44728</v>
      </c>
      <c r="C24" s="3" t="s">
        <v>28</v>
      </c>
      <c r="D24" s="3"/>
      <c r="E24" s="5"/>
      <c r="F24" s="5"/>
      <c r="G24" s="3"/>
      <c r="H24" s="5">
        <v>44733</v>
      </c>
      <c r="I24" s="2"/>
      <c r="J24" s="2"/>
      <c r="K24" s="3" t="s">
        <v>5</v>
      </c>
      <c r="L24" s="3" t="s">
        <v>13</v>
      </c>
      <c r="M24" s="3"/>
      <c r="N24" s="3"/>
      <c r="O24" s="3"/>
      <c r="P24" s="3"/>
      <c r="Q24" s="3"/>
      <c r="R24" s="3"/>
      <c r="S24" s="3"/>
      <c r="W24" t="str">
        <f>IF(Juin!I23="Brouillon",1,"")</f>
        <v/>
      </c>
      <c r="X24" t="str">
        <f>IF(Juin!I23="Publiée",1,"")</f>
        <v/>
      </c>
      <c r="Y24" t="str">
        <f>IF(Juin!I23="Publiée",1,"")</f>
        <v/>
      </c>
    </row>
    <row r="25" spans="1:25" x14ac:dyDescent="0.3">
      <c r="A25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25" s="5">
        <v>44733</v>
      </c>
      <c r="C25" s="3" t="s">
        <v>28</v>
      </c>
      <c r="D25" s="3"/>
      <c r="E25" s="5"/>
      <c r="F25" s="5"/>
      <c r="G25" s="3"/>
      <c r="H25" s="5">
        <v>44733</v>
      </c>
      <c r="I25" s="2"/>
      <c r="J25" s="2"/>
      <c r="K25" s="3" t="s">
        <v>5</v>
      </c>
      <c r="L25" s="3" t="s">
        <v>13</v>
      </c>
      <c r="M25" s="3"/>
      <c r="N25" s="3"/>
      <c r="O25" s="3"/>
      <c r="P25" s="3"/>
      <c r="Q25" s="3"/>
      <c r="R25" s="3"/>
      <c r="S25" s="3"/>
      <c r="W25" t="str">
        <f>IF(Juin!I24="Brouillon",1,"")</f>
        <v/>
      </c>
      <c r="X25" t="str">
        <f>IF(Juin!I24="Publiée",1,"")</f>
        <v/>
      </c>
      <c r="Y25" t="str">
        <f>IF(Juin!I24="Publiée",1,"")</f>
        <v/>
      </c>
    </row>
    <row r="26" spans="1:25" x14ac:dyDescent="0.3">
      <c r="A26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26" s="5">
        <v>44733</v>
      </c>
      <c r="C26" s="3" t="s">
        <v>28</v>
      </c>
      <c r="D26" s="3"/>
      <c r="E26" s="5"/>
      <c r="F26" s="5"/>
      <c r="G26" s="3"/>
      <c r="H26" s="5">
        <v>44733</v>
      </c>
      <c r="I26" s="2"/>
      <c r="J26" s="2"/>
      <c r="K26" s="3" t="s">
        <v>5</v>
      </c>
      <c r="L26" s="3" t="s">
        <v>13</v>
      </c>
      <c r="M26" s="3"/>
      <c r="N26" s="3"/>
      <c r="O26" s="3"/>
      <c r="P26" s="3"/>
      <c r="Q26" s="3"/>
      <c r="R26" s="3"/>
      <c r="S26" s="3"/>
      <c r="W26" t="str">
        <f>IF(Juin!I25="Brouillon",1,"")</f>
        <v/>
      </c>
      <c r="X26" t="str">
        <f>IF(Juin!I25="Publiée",1,"")</f>
        <v/>
      </c>
      <c r="Y26" t="str">
        <f>IF(Juin!I25="Publiée",1,"")</f>
        <v/>
      </c>
    </row>
    <row r="27" spans="1:25" x14ac:dyDescent="0.3">
      <c r="A27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27" s="5">
        <v>44735</v>
      </c>
      <c r="C27" s="3" t="s">
        <v>28</v>
      </c>
      <c r="D27" s="3"/>
      <c r="E27" s="5"/>
      <c r="F27" s="5"/>
      <c r="G27" s="3"/>
      <c r="H27" s="5"/>
      <c r="I27" s="2"/>
      <c r="J27" s="2"/>
      <c r="K27" s="3" t="s">
        <v>5</v>
      </c>
      <c r="L27" s="3" t="s">
        <v>13</v>
      </c>
      <c r="M27" s="3"/>
      <c r="N27" s="3"/>
      <c r="O27" s="3"/>
      <c r="P27" s="3"/>
      <c r="Q27" s="9"/>
      <c r="R27" s="9"/>
      <c r="S27" s="9"/>
      <c r="W27" t="str">
        <f>IF(Juin!I26="Brouillon",1,"")</f>
        <v/>
      </c>
      <c r="X27" t="str">
        <f>IF(Juin!I26="Publiée",1,"")</f>
        <v/>
      </c>
      <c r="Y27" t="str">
        <f>IF(Juin!I26="Publiée",1,"")</f>
        <v/>
      </c>
    </row>
    <row r="28" spans="1:25" x14ac:dyDescent="0.3">
      <c r="A28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28" s="5">
        <v>44735</v>
      </c>
      <c r="C28" s="3" t="s">
        <v>28</v>
      </c>
      <c r="D28" s="3"/>
      <c r="E28" s="5"/>
      <c r="F28" s="5"/>
      <c r="G28" s="3"/>
      <c r="H28" s="5"/>
      <c r="I28" s="2"/>
      <c r="J28" s="2"/>
      <c r="K28" s="3" t="s">
        <v>5</v>
      </c>
      <c r="L28" s="3" t="s">
        <v>13</v>
      </c>
      <c r="M28" s="3"/>
      <c r="N28" s="3"/>
      <c r="O28" s="3"/>
      <c r="P28" s="3"/>
      <c r="Q28" s="3"/>
      <c r="R28" s="3"/>
      <c r="S28" s="3"/>
      <c r="W28" t="str">
        <f>IF(Juin!I27="Brouillon",1,"")</f>
        <v/>
      </c>
      <c r="X28" t="str">
        <f>IF(Juin!I27="Publiée",1,"")</f>
        <v/>
      </c>
      <c r="Y28" t="str">
        <f>IF(Juin!I27="Publiée",1,"")</f>
        <v/>
      </c>
    </row>
    <row r="29" spans="1:25" x14ac:dyDescent="0.3">
      <c r="A29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29" s="5">
        <v>44739</v>
      </c>
      <c r="C29" s="3" t="s">
        <v>26</v>
      </c>
      <c r="D29" s="3"/>
      <c r="E29" s="5"/>
      <c r="F29" s="5"/>
      <c r="G29" s="3"/>
      <c r="H29" s="5">
        <v>44739</v>
      </c>
      <c r="I29" s="2" t="s">
        <v>8</v>
      </c>
      <c r="J29" s="4">
        <v>44739</v>
      </c>
      <c r="K29" s="3" t="s">
        <v>8</v>
      </c>
      <c r="L29" s="3" t="s">
        <v>13</v>
      </c>
      <c r="M29" s="3"/>
      <c r="N29" s="3"/>
      <c r="O29" s="3"/>
      <c r="P29" s="3"/>
      <c r="Q29" s="10"/>
      <c r="R29" s="10"/>
      <c r="S29" s="10"/>
      <c r="W29" t="str">
        <f>IF(Juin!I28="Brouillon",1,"")</f>
        <v/>
      </c>
      <c r="X29" t="str">
        <f>IF(Juin!I28="Publiée",1,"")</f>
        <v/>
      </c>
      <c r="Y29" t="str">
        <f>IF(Juin!I28="Publiée",1,"")</f>
        <v/>
      </c>
    </row>
    <row r="30" spans="1:25" x14ac:dyDescent="0.3">
      <c r="A30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30" s="5">
        <v>44739</v>
      </c>
      <c r="C30" s="3" t="s">
        <v>26</v>
      </c>
      <c r="D30" s="3"/>
      <c r="E30" s="5"/>
      <c r="F30" s="5"/>
      <c r="G30" s="3"/>
      <c r="H30" s="5">
        <v>44739</v>
      </c>
      <c r="I30" s="2" t="s">
        <v>8</v>
      </c>
      <c r="J30" s="4">
        <v>44739</v>
      </c>
      <c r="K30" s="3" t="s">
        <v>8</v>
      </c>
      <c r="L30" s="3" t="s">
        <v>13</v>
      </c>
      <c r="M30" s="3"/>
      <c r="N30" s="3"/>
      <c r="O30" s="3"/>
      <c r="P30" s="3"/>
      <c r="Q30" s="3"/>
      <c r="R30" s="3"/>
      <c r="S30" s="3"/>
      <c r="W30" t="str">
        <f>IF(Juin!I29="Brouillon",1,"")</f>
        <v/>
      </c>
      <c r="X30">
        <f>IF(Juin!I29="Publiée",1,"")</f>
        <v>1</v>
      </c>
      <c r="Y30">
        <f>IF(Juin!I29="Publiée",1,"")</f>
        <v>1</v>
      </c>
    </row>
    <row r="31" spans="1:25" x14ac:dyDescent="0.3">
      <c r="A31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31" s="5">
        <v>44739</v>
      </c>
      <c r="C31" s="3" t="s">
        <v>26</v>
      </c>
      <c r="D31" s="3"/>
      <c r="E31" s="5"/>
      <c r="F31" s="5"/>
      <c r="G31" s="3"/>
      <c r="H31" s="5">
        <v>44739</v>
      </c>
      <c r="I31" s="2" t="s">
        <v>8</v>
      </c>
      <c r="J31" s="4">
        <v>44739</v>
      </c>
      <c r="K31" s="3" t="s">
        <v>8</v>
      </c>
      <c r="L31" s="3" t="s">
        <v>13</v>
      </c>
      <c r="M31" s="3"/>
      <c r="N31" s="3"/>
      <c r="O31" s="3"/>
      <c r="P31" s="3"/>
      <c r="Q31" s="3"/>
      <c r="R31" s="3"/>
      <c r="S31" s="3"/>
      <c r="W31" t="str">
        <f>IF(Juin!I30="Brouillon",1,"")</f>
        <v/>
      </c>
      <c r="X31">
        <f>IF(Juin!I30="Publiée",1,"")</f>
        <v>1</v>
      </c>
      <c r="Y31">
        <f>IF(Juin!I30="Publiée",1,"")</f>
        <v>1</v>
      </c>
    </row>
    <row r="32" spans="1:25" x14ac:dyDescent="0.3">
      <c r="A32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32" s="5">
        <v>44740</v>
      </c>
      <c r="C32" s="3" t="s">
        <v>28</v>
      </c>
      <c r="D32" s="3"/>
      <c r="E32" s="5"/>
      <c r="F32" s="5"/>
      <c r="G32" s="3"/>
      <c r="H32" s="5">
        <v>44740</v>
      </c>
      <c r="I32" s="2" t="s">
        <v>8</v>
      </c>
      <c r="J32" s="4">
        <v>44740</v>
      </c>
      <c r="K32" s="3" t="s">
        <v>8</v>
      </c>
      <c r="L32" s="3" t="s">
        <v>13</v>
      </c>
      <c r="M32" s="3"/>
      <c r="N32" s="3"/>
      <c r="O32" s="3"/>
      <c r="P32" s="3"/>
      <c r="Q32" s="3"/>
      <c r="R32" s="3"/>
      <c r="S32" s="3"/>
      <c r="W32" t="str">
        <f>IF(Juin!I31="Brouillon",1,"")</f>
        <v/>
      </c>
      <c r="X32">
        <f>IF(Juin!I31="Publiée",1,"")</f>
        <v>1</v>
      </c>
      <c r="Y32">
        <f>IF(Juin!I31="Publiée",1,"")</f>
        <v>1</v>
      </c>
    </row>
    <row r="33" spans="1:25" x14ac:dyDescent="0.3">
      <c r="A33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33" s="5">
        <v>44740</v>
      </c>
      <c r="C33" s="3" t="s">
        <v>28</v>
      </c>
      <c r="D33" s="3"/>
      <c r="E33" s="5"/>
      <c r="F33" s="5"/>
      <c r="G33" s="3"/>
      <c r="H33" s="5">
        <v>44740</v>
      </c>
      <c r="I33" s="2" t="s">
        <v>8</v>
      </c>
      <c r="J33" s="4">
        <v>44740</v>
      </c>
      <c r="K33" s="3" t="s">
        <v>8</v>
      </c>
      <c r="L33" s="3" t="s">
        <v>14</v>
      </c>
      <c r="M33" s="3"/>
      <c r="N33" s="3"/>
      <c r="O33" s="3"/>
      <c r="P33" s="3"/>
      <c r="Q33" s="3"/>
      <c r="R33" s="3"/>
      <c r="S33" s="3"/>
      <c r="W33" t="str">
        <f>IF(Juin!I32="Brouillon",1,"")</f>
        <v/>
      </c>
      <c r="X33">
        <f>IF(Juin!I32="Publiée",1,"")</f>
        <v>1</v>
      </c>
      <c r="Y33">
        <f>IF(Juin!I32="Publiée",1,"")</f>
        <v>1</v>
      </c>
    </row>
    <row r="34" spans="1:25" x14ac:dyDescent="0.3">
      <c r="A34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34" s="5">
        <v>44741</v>
      </c>
      <c r="C34" s="3" t="s">
        <v>28</v>
      </c>
      <c r="D34" s="3" t="s">
        <v>34</v>
      </c>
      <c r="E34" s="5">
        <v>44741</v>
      </c>
      <c r="F34" s="5"/>
      <c r="G34" s="3" t="s">
        <v>22</v>
      </c>
      <c r="H34" s="5">
        <v>44741</v>
      </c>
      <c r="I34" s="2"/>
      <c r="J34" s="2"/>
      <c r="K34" s="3" t="s">
        <v>5</v>
      </c>
      <c r="L34" s="3" t="s">
        <v>13</v>
      </c>
      <c r="M34" s="3"/>
      <c r="N34" s="3"/>
      <c r="O34" s="3"/>
      <c r="P34" s="3"/>
      <c r="Q34" s="3"/>
      <c r="R34" s="3"/>
      <c r="S34" s="3"/>
      <c r="W34" t="str">
        <f>IF(Juin!I33="Brouillon",1,"")</f>
        <v/>
      </c>
      <c r="X34">
        <f>IF(Juin!I33="Publiée",1,"")</f>
        <v>1</v>
      </c>
      <c r="Y34">
        <f>IF(Juin!I33="Publiée",1,"")</f>
        <v>1</v>
      </c>
    </row>
    <row r="35" spans="1:25" x14ac:dyDescent="0.3">
      <c r="A35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35" s="5">
        <v>44741</v>
      </c>
      <c r="C35" s="3" t="s">
        <v>28</v>
      </c>
      <c r="D35" s="3" t="s">
        <v>34</v>
      </c>
      <c r="E35" s="5">
        <v>44747</v>
      </c>
      <c r="F35" s="5">
        <v>44764</v>
      </c>
      <c r="G35" s="3" t="s">
        <v>22</v>
      </c>
      <c r="H35" s="5">
        <v>44741</v>
      </c>
      <c r="I35" s="2"/>
      <c r="J35" s="2"/>
      <c r="K35" s="3" t="s">
        <v>5</v>
      </c>
      <c r="L35" s="3" t="s">
        <v>13</v>
      </c>
      <c r="M35" s="3"/>
      <c r="N35" s="3"/>
      <c r="O35" s="3"/>
      <c r="P35" s="3"/>
      <c r="Q35" s="3"/>
      <c r="R35" s="3"/>
      <c r="S35" s="3"/>
      <c r="W35" t="str">
        <f>IF(Juin!I34="Brouillon",1,"")</f>
        <v/>
      </c>
      <c r="X35" t="str">
        <f>IF(Juin!I34="Publiée",1,"")</f>
        <v/>
      </c>
      <c r="Y35" t="str">
        <f>IF(Juin!I34="Publiée",1,"")</f>
        <v/>
      </c>
    </row>
    <row r="36" spans="1:25" x14ac:dyDescent="0.3">
      <c r="A36" s="11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36" s="5">
        <v>44742</v>
      </c>
      <c r="C36" s="3" t="s">
        <v>28</v>
      </c>
      <c r="D36" s="13" t="s">
        <v>34</v>
      </c>
      <c r="E36" s="12">
        <v>44742</v>
      </c>
      <c r="F36" s="5"/>
      <c r="G36" s="3" t="s">
        <v>22</v>
      </c>
      <c r="H36" s="12"/>
      <c r="I36" s="14"/>
      <c r="J36" s="14"/>
      <c r="K36" s="3" t="s">
        <v>5</v>
      </c>
      <c r="L36" s="3" t="s">
        <v>13</v>
      </c>
      <c r="M36" s="3"/>
      <c r="N36" s="13"/>
      <c r="O36" s="13"/>
      <c r="P36" s="13"/>
      <c r="Q36" s="15"/>
      <c r="R36" s="13"/>
      <c r="S36" s="13"/>
      <c r="W36" t="str">
        <f>IF(Juin!I35="Brouillon",1,"")</f>
        <v/>
      </c>
      <c r="X36" t="str">
        <f>IF(Juin!I35="Publiée",1,"")</f>
        <v/>
      </c>
      <c r="Y36" t="str">
        <f>IF(Juin!I35="Publiée",1,"")</f>
        <v/>
      </c>
    </row>
    <row r="37" spans="1:25" x14ac:dyDescent="0.3">
      <c r="A37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37" s="5">
        <v>44742</v>
      </c>
      <c r="C37" s="3" t="s">
        <v>28</v>
      </c>
      <c r="D37" s="3" t="s">
        <v>31</v>
      </c>
      <c r="E37" s="5">
        <v>44742</v>
      </c>
      <c r="F37" s="5"/>
      <c r="G37" s="3" t="s">
        <v>22</v>
      </c>
      <c r="H37" s="5">
        <v>44747</v>
      </c>
      <c r="I37" s="2" t="s">
        <v>6</v>
      </c>
      <c r="J37" s="2"/>
      <c r="K37" s="3" t="s">
        <v>6</v>
      </c>
      <c r="L37" s="3" t="s">
        <v>13</v>
      </c>
      <c r="M37" s="3"/>
      <c r="N37" s="3"/>
      <c r="O37" s="3"/>
      <c r="P37" s="3"/>
      <c r="Q37" s="3"/>
      <c r="R37" s="3"/>
      <c r="S37" s="3"/>
      <c r="W37" t="str">
        <f>IF(Juin!I36="Brouillon",1,"")</f>
        <v/>
      </c>
      <c r="X37" t="str">
        <f>IF(Juin!I36="Publiée",1,"")</f>
        <v/>
      </c>
      <c r="Y37" t="str">
        <f>IF(Juin!I36="Publiée",1,"")</f>
        <v/>
      </c>
    </row>
    <row r="38" spans="1:25" x14ac:dyDescent="0.3">
      <c r="A38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38" s="5">
        <v>44742</v>
      </c>
      <c r="C38" s="3" t="s">
        <v>28</v>
      </c>
      <c r="D38" s="3" t="s">
        <v>34</v>
      </c>
      <c r="E38" s="5">
        <v>44742</v>
      </c>
      <c r="F38" s="5">
        <v>44764</v>
      </c>
      <c r="G38" s="3" t="s">
        <v>22</v>
      </c>
      <c r="H38" s="5"/>
      <c r="I38" s="2"/>
      <c r="J38" s="2"/>
      <c r="K38" s="3" t="s">
        <v>5</v>
      </c>
      <c r="L38" s="3" t="s">
        <v>13</v>
      </c>
      <c r="M38" s="3"/>
      <c r="N38" s="3"/>
      <c r="O38" s="3"/>
      <c r="P38" s="3"/>
      <c r="Q38" s="3"/>
      <c r="R38" s="3"/>
      <c r="S38" s="3"/>
      <c r="W38" t="str">
        <f>IF(Juin!I37="Brouillon",1,"")</f>
        <v/>
      </c>
      <c r="X38" t="str">
        <f>IF(Juin!I37="Publiée",1,"")</f>
        <v/>
      </c>
      <c r="Y38" t="str">
        <f>IF(Juin!I37="Publiée",1,"")</f>
        <v/>
      </c>
    </row>
    <row r="39" spans="1:25" hidden="1" x14ac:dyDescent="0.3">
      <c r="A39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39" s="5">
        <v>44743</v>
      </c>
      <c r="C39" s="3" t="s">
        <v>28</v>
      </c>
      <c r="D39" s="3"/>
      <c r="E39" s="5"/>
      <c r="F39" s="5"/>
      <c r="G39" s="3"/>
      <c r="H39" s="5"/>
      <c r="I39" s="2"/>
      <c r="J39" s="2"/>
      <c r="K39" s="3" t="s">
        <v>8</v>
      </c>
      <c r="L39" s="3" t="s">
        <v>13</v>
      </c>
      <c r="M39" s="3"/>
      <c r="N39" s="3"/>
      <c r="O39" s="3"/>
      <c r="P39" s="3"/>
      <c r="Q39" s="3"/>
      <c r="R39" s="3"/>
      <c r="S39" s="3"/>
    </row>
    <row r="40" spans="1:25" hidden="1" x14ac:dyDescent="0.3">
      <c r="A40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40" s="5">
        <v>44749</v>
      </c>
      <c r="C40" s="3" t="s">
        <v>26</v>
      </c>
      <c r="D40" s="3"/>
      <c r="E40" s="5"/>
      <c r="F40" s="5"/>
      <c r="G40" s="3"/>
      <c r="H40" s="5">
        <v>44749</v>
      </c>
      <c r="I40" s="2" t="s">
        <v>8</v>
      </c>
      <c r="J40" s="4">
        <v>44749</v>
      </c>
      <c r="K40" s="3" t="s">
        <v>8</v>
      </c>
      <c r="L40" s="3" t="s">
        <v>13</v>
      </c>
      <c r="M40" s="3"/>
      <c r="N40" s="3"/>
      <c r="O40" s="3"/>
      <c r="P40" s="3"/>
      <c r="Q40" s="3"/>
      <c r="R40" s="3"/>
      <c r="S40" s="3"/>
    </row>
    <row r="41" spans="1:25" hidden="1" x14ac:dyDescent="0.3">
      <c r="A41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41" s="5">
        <v>44749</v>
      </c>
      <c r="C41" s="3" t="s">
        <v>26</v>
      </c>
      <c r="D41" s="3"/>
      <c r="E41" s="5"/>
      <c r="F41" s="5"/>
      <c r="G41" s="3"/>
      <c r="H41" s="5">
        <v>44749</v>
      </c>
      <c r="I41" s="2" t="s">
        <v>8</v>
      </c>
      <c r="J41" s="4">
        <v>44749</v>
      </c>
      <c r="K41" s="3" t="s">
        <v>8</v>
      </c>
      <c r="L41" s="3" t="s">
        <v>13</v>
      </c>
      <c r="M41" s="3"/>
      <c r="N41" s="3"/>
      <c r="O41" s="3"/>
      <c r="P41" s="3"/>
      <c r="Q41" s="3"/>
      <c r="R41" s="3"/>
      <c r="S41" s="3"/>
    </row>
    <row r="42" spans="1:25" hidden="1" x14ac:dyDescent="0.3">
      <c r="A42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42" s="5">
        <v>44749</v>
      </c>
      <c r="C42" s="3" t="s">
        <v>28</v>
      </c>
      <c r="D42" s="3" t="s">
        <v>34</v>
      </c>
      <c r="E42" s="5">
        <v>44749</v>
      </c>
      <c r="F42" s="5"/>
      <c r="G42" s="3" t="s">
        <v>22</v>
      </c>
      <c r="H42" s="5"/>
      <c r="I42" s="2"/>
      <c r="J42" s="2"/>
      <c r="K42" s="3"/>
      <c r="L42" s="3" t="s">
        <v>13</v>
      </c>
      <c r="M42" s="3"/>
      <c r="N42" s="3"/>
      <c r="O42" s="3"/>
      <c r="P42" s="3"/>
      <c r="Q42" s="3"/>
      <c r="R42" s="3"/>
      <c r="S42" s="3"/>
    </row>
    <row r="43" spans="1:25" hidden="1" x14ac:dyDescent="0.3">
      <c r="A43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43" s="5">
        <v>44750</v>
      </c>
      <c r="C43" s="3" t="s">
        <v>28</v>
      </c>
      <c r="D43" s="3" t="s">
        <v>34</v>
      </c>
      <c r="E43" s="5">
        <v>44750</v>
      </c>
      <c r="F43" s="5">
        <v>44764</v>
      </c>
      <c r="G43" s="3" t="s">
        <v>22</v>
      </c>
      <c r="H43" s="5"/>
      <c r="I43" s="2"/>
      <c r="J43" s="2"/>
      <c r="K43" s="3" t="s">
        <v>8</v>
      </c>
      <c r="L43" s="3" t="s">
        <v>13</v>
      </c>
      <c r="M43" s="3"/>
      <c r="N43" s="3"/>
      <c r="O43" s="3"/>
      <c r="P43" s="3"/>
      <c r="Q43" s="3"/>
      <c r="R43" s="3"/>
      <c r="S43" s="3"/>
    </row>
    <row r="44" spans="1:25" hidden="1" x14ac:dyDescent="0.3">
      <c r="A44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44" s="5">
        <v>44760</v>
      </c>
      <c r="C44" s="3" t="s">
        <v>28</v>
      </c>
      <c r="D44" s="3" t="s">
        <v>34</v>
      </c>
      <c r="E44" s="5">
        <v>44760</v>
      </c>
      <c r="F44" s="5"/>
      <c r="G44" s="3" t="s">
        <v>22</v>
      </c>
      <c r="H44" s="5"/>
      <c r="I44" s="2"/>
      <c r="J44" s="2"/>
      <c r="K44" s="3" t="s">
        <v>8</v>
      </c>
      <c r="L44" s="3" t="s">
        <v>13</v>
      </c>
      <c r="M44" s="3"/>
      <c r="N44" s="3"/>
      <c r="O44" s="3"/>
      <c r="P44" s="18"/>
      <c r="Q44" s="3"/>
      <c r="R44" s="3"/>
      <c r="S44" s="3"/>
    </row>
    <row r="45" spans="1:25" hidden="1" x14ac:dyDescent="0.3">
      <c r="A45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45" s="5">
        <v>44760</v>
      </c>
      <c r="C45" s="3" t="s">
        <v>28</v>
      </c>
      <c r="D45" s="3" t="s">
        <v>34</v>
      </c>
      <c r="E45" s="5">
        <v>44760</v>
      </c>
      <c r="F45" s="5"/>
      <c r="G45" s="3" t="s">
        <v>22</v>
      </c>
      <c r="H45" s="5"/>
      <c r="I45" s="2"/>
      <c r="J45" s="2"/>
      <c r="K45" s="3"/>
      <c r="L45" s="3"/>
      <c r="M45" s="3"/>
      <c r="N45" s="3"/>
      <c r="O45" s="3"/>
      <c r="P45" s="3"/>
      <c r="Q45" s="3"/>
      <c r="R45" s="3"/>
      <c r="S45" s="3"/>
    </row>
    <row r="46" spans="1:25" hidden="1" x14ac:dyDescent="0.3">
      <c r="A46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46" s="5">
        <v>44760</v>
      </c>
      <c r="C46" s="3" t="s">
        <v>28</v>
      </c>
      <c r="D46" s="3" t="s">
        <v>34</v>
      </c>
      <c r="E46" s="5">
        <v>44760</v>
      </c>
      <c r="F46" s="5"/>
      <c r="G46" s="3" t="s">
        <v>22</v>
      </c>
      <c r="H46" s="5"/>
      <c r="I46" s="2"/>
      <c r="J46" s="2"/>
      <c r="K46" s="3" t="s">
        <v>5</v>
      </c>
      <c r="L46" s="3" t="s">
        <v>13</v>
      </c>
      <c r="M46" s="3"/>
      <c r="N46" s="3"/>
      <c r="O46" s="3"/>
      <c r="P46" s="3"/>
      <c r="Q46" s="3"/>
      <c r="R46" s="3"/>
      <c r="S46" s="3"/>
    </row>
    <row r="47" spans="1:25" hidden="1" x14ac:dyDescent="0.3">
      <c r="A47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47" s="5">
        <v>44760</v>
      </c>
      <c r="C47" s="3" t="s">
        <v>28</v>
      </c>
      <c r="D47" s="3" t="s">
        <v>34</v>
      </c>
      <c r="E47" s="5">
        <v>44761</v>
      </c>
      <c r="F47" s="5"/>
      <c r="G47" s="3" t="s">
        <v>22</v>
      </c>
      <c r="H47" s="5"/>
      <c r="I47" s="2"/>
      <c r="J47" s="2"/>
      <c r="K47" s="3" t="s">
        <v>8</v>
      </c>
      <c r="L47" s="3" t="s">
        <v>13</v>
      </c>
      <c r="M47" s="3"/>
      <c r="N47" s="3"/>
      <c r="O47" s="3"/>
      <c r="P47" s="3"/>
      <c r="Q47" s="3"/>
      <c r="R47" s="3"/>
      <c r="S47" s="3"/>
    </row>
    <row r="48" spans="1:25" hidden="1" x14ac:dyDescent="0.3">
      <c r="A48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48" s="5">
        <v>44761</v>
      </c>
      <c r="C48" s="3" t="s">
        <v>28</v>
      </c>
      <c r="D48" s="3" t="s">
        <v>34</v>
      </c>
      <c r="E48" s="5">
        <v>44762</v>
      </c>
      <c r="F48" s="5"/>
      <c r="G48" s="3" t="s">
        <v>22</v>
      </c>
      <c r="H48" s="5"/>
      <c r="I48" s="2"/>
      <c r="J48" s="2"/>
      <c r="K48" s="3"/>
      <c r="L48" s="3"/>
      <c r="M48" s="3"/>
      <c r="N48" s="3"/>
      <c r="O48" s="3"/>
      <c r="P48" s="3"/>
      <c r="Q48" s="3"/>
      <c r="R48" s="3"/>
      <c r="S48" s="3"/>
    </row>
    <row r="49" spans="1:19" ht="15.6" hidden="1" x14ac:dyDescent="0.3">
      <c r="A49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49" s="5">
        <v>44762</v>
      </c>
      <c r="C49" s="3" t="s">
        <v>28</v>
      </c>
      <c r="D49" s="3" t="s">
        <v>31</v>
      </c>
      <c r="E49" s="5">
        <v>44763</v>
      </c>
      <c r="F49" s="5"/>
      <c r="G49" s="3" t="s">
        <v>22</v>
      </c>
      <c r="H49" s="5">
        <v>44770</v>
      </c>
      <c r="I49" s="2" t="s">
        <v>8</v>
      </c>
      <c r="J49" s="4">
        <v>44770</v>
      </c>
      <c r="K49" s="3" t="s">
        <v>8</v>
      </c>
      <c r="L49" s="3" t="s">
        <v>13</v>
      </c>
      <c r="M49" s="3"/>
      <c r="N49" s="3"/>
      <c r="O49" s="3"/>
      <c r="P49" s="19"/>
      <c r="Q49" s="3"/>
      <c r="R49" s="3"/>
      <c r="S49" s="3"/>
    </row>
    <row r="50" spans="1:19" hidden="1" x14ac:dyDescent="0.3">
      <c r="A50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50" s="5">
        <v>44763</v>
      </c>
      <c r="C50" s="3" t="s">
        <v>28</v>
      </c>
      <c r="D50" s="3" t="s">
        <v>31</v>
      </c>
      <c r="E50" s="5">
        <v>44764</v>
      </c>
      <c r="F50" s="5"/>
      <c r="G50" s="3" t="s">
        <v>22</v>
      </c>
      <c r="H50" s="5">
        <v>44764</v>
      </c>
      <c r="I50" s="2"/>
      <c r="J50" s="2"/>
      <c r="K50" s="3" t="s">
        <v>5</v>
      </c>
      <c r="L50" s="3" t="s">
        <v>13</v>
      </c>
      <c r="M50" s="3"/>
      <c r="N50" s="3"/>
      <c r="O50" s="3"/>
      <c r="P50" s="3"/>
      <c r="Q50" s="3"/>
      <c r="R50" s="3"/>
      <c r="S50" s="3"/>
    </row>
    <row r="51" spans="1:19" hidden="1" x14ac:dyDescent="0.3">
      <c r="A51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OK</v>
      </c>
      <c r="B51" s="5">
        <v>44768</v>
      </c>
      <c r="C51" s="3" t="s">
        <v>28</v>
      </c>
      <c r="D51" s="3" t="s">
        <v>31</v>
      </c>
      <c r="E51" s="5">
        <v>44769</v>
      </c>
      <c r="F51" s="5"/>
      <c r="G51" s="3" t="s">
        <v>22</v>
      </c>
      <c r="H51" s="5">
        <v>44769</v>
      </c>
      <c r="I51" s="2" t="s">
        <v>7</v>
      </c>
      <c r="J51" s="4">
        <v>44770</v>
      </c>
      <c r="K51" s="3" t="s">
        <v>5</v>
      </c>
      <c r="L51" s="3" t="s">
        <v>13</v>
      </c>
      <c r="M51" s="3"/>
      <c r="N51" s="3"/>
      <c r="O51" s="3"/>
      <c r="P51" s="3"/>
      <c r="Q51" s="3"/>
      <c r="R51" s="3"/>
      <c r="S51" s="3"/>
    </row>
    <row r="52" spans="1:19" hidden="1" x14ac:dyDescent="0.3">
      <c r="A52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TO DO</v>
      </c>
      <c r="B52" s="5">
        <v>44768</v>
      </c>
      <c r="C52" s="3" t="s">
        <v>28</v>
      </c>
      <c r="D52" s="3" t="s">
        <v>34</v>
      </c>
      <c r="E52" s="5">
        <v>44769</v>
      </c>
      <c r="F52" s="5"/>
      <c r="G52" s="3" t="s">
        <v>22</v>
      </c>
      <c r="H52" s="5">
        <v>44769</v>
      </c>
      <c r="I52" s="2"/>
      <c r="J52" s="2"/>
      <c r="K52" s="3" t="s">
        <v>5</v>
      </c>
      <c r="L52" s="3" t="s">
        <v>13</v>
      </c>
      <c r="M52" s="3"/>
      <c r="N52" s="3"/>
      <c r="O52" s="3"/>
      <c r="P52" s="3"/>
      <c r="Q52" s="3"/>
      <c r="R52" s="3"/>
      <c r="S52" s="3"/>
    </row>
    <row r="53" spans="1:19" hidden="1" x14ac:dyDescent="0.3">
      <c r="A53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3" s="5">
        <v>44769</v>
      </c>
      <c r="C53" s="3" t="s">
        <v>28</v>
      </c>
      <c r="D53" s="3" t="s">
        <v>34</v>
      </c>
      <c r="E53" s="5">
        <v>44770</v>
      </c>
      <c r="F53" s="5"/>
      <c r="G53" s="3" t="s">
        <v>22</v>
      </c>
      <c r="H53" s="5"/>
      <c r="I53" s="2"/>
      <c r="J53" s="2"/>
      <c r="K53" s="3" t="s">
        <v>8</v>
      </c>
      <c r="L53" s="3" t="s">
        <v>13</v>
      </c>
      <c r="M53" s="3"/>
      <c r="N53" s="3"/>
      <c r="O53" s="3"/>
      <c r="P53" s="3"/>
      <c r="Q53" s="3"/>
      <c r="R53" s="3"/>
      <c r="S53" s="3"/>
    </row>
    <row r="54" spans="1:19" hidden="1" x14ac:dyDescent="0.3">
      <c r="A54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4" s="5">
        <v>44770</v>
      </c>
      <c r="C54" s="3" t="s">
        <v>28</v>
      </c>
      <c r="D54" s="3" t="s">
        <v>34</v>
      </c>
      <c r="E54" s="5">
        <v>44771</v>
      </c>
      <c r="F54" s="5"/>
      <c r="G54" s="3" t="s">
        <v>22</v>
      </c>
      <c r="H54" s="5"/>
      <c r="I54" s="2"/>
      <c r="J54" s="2"/>
      <c r="K54" s="3"/>
      <c r="L54" s="3" t="s">
        <v>13</v>
      </c>
      <c r="M54" s="3"/>
      <c r="N54" s="3"/>
      <c r="O54" s="3"/>
      <c r="P54" s="3"/>
      <c r="Q54" s="3"/>
      <c r="R54" s="3"/>
      <c r="S54" s="3"/>
    </row>
    <row r="55" spans="1:19" hidden="1" x14ac:dyDescent="0.3">
      <c r="A55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5" s="5">
        <v>44789</v>
      </c>
      <c r="C55" s="3" t="s">
        <v>28</v>
      </c>
      <c r="D55" s="3"/>
      <c r="E55" s="5"/>
      <c r="F55" s="5"/>
      <c r="G55" s="3"/>
      <c r="H55" s="5"/>
      <c r="I55" s="2"/>
      <c r="J55" s="2"/>
      <c r="K55" s="3"/>
      <c r="L55" s="3" t="s">
        <v>13</v>
      </c>
      <c r="M55" s="3"/>
      <c r="N55" s="3"/>
      <c r="O55" s="3"/>
      <c r="P55" s="3"/>
      <c r="Q55" s="3"/>
      <c r="R55" s="3"/>
      <c r="S55" s="3"/>
    </row>
    <row r="56" spans="1:19" hidden="1" x14ac:dyDescent="0.3">
      <c r="A56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6" s="5">
        <v>44789</v>
      </c>
      <c r="C56" s="3" t="s">
        <v>28</v>
      </c>
      <c r="D56" s="3" t="s">
        <v>34</v>
      </c>
      <c r="E56" s="5">
        <v>44790</v>
      </c>
      <c r="F56" s="5"/>
      <c r="G56" s="3" t="s">
        <v>22</v>
      </c>
      <c r="H56" s="5"/>
      <c r="I56" s="2"/>
      <c r="J56" s="2"/>
      <c r="K56" s="3"/>
      <c r="L56" s="3" t="s">
        <v>13</v>
      </c>
      <c r="M56" s="3"/>
      <c r="N56" s="3"/>
      <c r="O56" s="3"/>
      <c r="P56" s="3"/>
      <c r="Q56" s="3"/>
      <c r="R56" s="3"/>
      <c r="S56" s="3"/>
    </row>
    <row r="57" spans="1:19" hidden="1" x14ac:dyDescent="0.3">
      <c r="A57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7" s="5">
        <v>44789</v>
      </c>
      <c r="C57" s="3" t="s">
        <v>28</v>
      </c>
      <c r="D57" s="3" t="s">
        <v>65</v>
      </c>
      <c r="E57" s="5">
        <v>44790</v>
      </c>
      <c r="F57" s="5"/>
      <c r="G57" s="3" t="s">
        <v>22</v>
      </c>
      <c r="H57" s="5"/>
      <c r="I57" s="2"/>
      <c r="J57" s="2"/>
      <c r="K57" s="3"/>
      <c r="L57" s="3" t="s">
        <v>13</v>
      </c>
      <c r="M57" s="3"/>
      <c r="N57" s="3"/>
      <c r="O57" s="3"/>
      <c r="P57" s="3"/>
      <c r="Q57" s="3"/>
      <c r="R57" s="3"/>
      <c r="S57" s="3"/>
    </row>
    <row r="58" spans="1:19" hidden="1" x14ac:dyDescent="0.3">
      <c r="A58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8" s="5">
        <v>44790</v>
      </c>
      <c r="C58" s="3" t="s">
        <v>28</v>
      </c>
      <c r="D58" s="3" t="s">
        <v>34</v>
      </c>
      <c r="E58" s="5">
        <v>44791</v>
      </c>
      <c r="F58" s="5"/>
      <c r="G58" s="3" t="s">
        <v>22</v>
      </c>
      <c r="H58" s="5"/>
      <c r="I58" s="2"/>
      <c r="J58" s="2"/>
      <c r="K58" s="3"/>
      <c r="L58" s="3" t="s">
        <v>13</v>
      </c>
      <c r="M58" s="3"/>
      <c r="N58" s="3"/>
      <c r="O58" s="3"/>
      <c r="Q58" s="3"/>
      <c r="R58" s="3"/>
      <c r="S58" s="3"/>
    </row>
    <row r="59" spans="1:19" hidden="1" x14ac:dyDescent="0.3">
      <c r="A59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59" s="5">
        <v>44790</v>
      </c>
      <c r="C59" s="3" t="s">
        <v>28</v>
      </c>
      <c r="D59" s="3" t="s">
        <v>34</v>
      </c>
      <c r="E59" s="5">
        <v>44791</v>
      </c>
      <c r="F59" s="5"/>
      <c r="G59" s="3" t="s">
        <v>22</v>
      </c>
      <c r="H59" s="5"/>
      <c r="I59" s="2"/>
      <c r="J59" s="2"/>
      <c r="K59" s="3"/>
      <c r="L59" s="3" t="s">
        <v>13</v>
      </c>
      <c r="M59" s="3"/>
      <c r="N59" s="3"/>
      <c r="O59" s="3"/>
      <c r="Q59" s="3"/>
      <c r="R59" s="3"/>
      <c r="S59" s="3"/>
    </row>
    <row r="60" spans="1:19" hidden="1" x14ac:dyDescent="0.3">
      <c r="A60" s="7" t="str">
        <f>IF(AND(Tableau313[[#This Row],[Date]]="",Tableau313[[#This Row],[DateModification]]=""),"",IF(AND(Tableau313[[#This Row],[DateModification]]&lt;&gt;"",Tableau313[[#This Row],[DateFinale]]&lt;&gt;""),"OK",IF(AND(Tableau313[[#This Row],[DateModification]]&lt;&gt;"",Tableau313[[#This Row],[Date]]&lt;&gt;""),"TO DO","OPEN")))</f>
        <v>OPEN</v>
      </c>
      <c r="B60" s="5">
        <v>44791</v>
      </c>
      <c r="C60" s="3"/>
      <c r="D60" s="3"/>
      <c r="E60" s="5"/>
      <c r="F60" s="5"/>
      <c r="G60" s="3"/>
      <c r="H60" s="5"/>
      <c r="I60" s="2"/>
      <c r="J60" s="2"/>
      <c r="K60" s="3"/>
      <c r="L60" s="3"/>
      <c r="M60" s="3"/>
      <c r="N60" s="3"/>
      <c r="O60" s="3"/>
      <c r="P60" s="3"/>
      <c r="Q60" s="3"/>
    </row>
  </sheetData>
  <conditionalFormatting sqref="K990:K1048576">
    <cfRule type="containsText" dxfId="42" priority="35" operator="containsText" text="A valider">
      <formula>NOT(ISERROR(SEARCH("A valider",K990)))</formula>
    </cfRule>
  </conditionalFormatting>
  <conditionalFormatting sqref="AA1:AA1048576">
    <cfRule type="containsText" dxfId="41" priority="34" operator="containsText" text="Attente Réponse">
      <formula>NOT(ISERROR(SEARCH("Attente Réponse",AA1)))</formula>
    </cfRule>
  </conditionalFormatting>
  <conditionalFormatting sqref="R36:S36">
    <cfRule type="expression" dxfId="40" priority="26">
      <formula>"$I2&lt;&gt;Brouillon"</formula>
    </cfRule>
  </conditionalFormatting>
  <conditionalFormatting sqref="A2:A60">
    <cfRule type="containsText" dxfId="39" priority="9" operator="containsText" text="OPEN">
      <formula>NOT(ISERROR(SEARCH("OPEN",A2)))</formula>
    </cfRule>
    <cfRule type="cellIs" dxfId="38" priority="11" operator="equal">
      <formula>"TO DO"</formula>
    </cfRule>
  </conditionalFormatting>
  <conditionalFormatting sqref="A2:A60">
    <cfRule type="containsText" dxfId="37" priority="10" operator="containsText" text="OK">
      <formula>NOT(ISERROR(SEARCH("OK",A2)))</formula>
    </cfRule>
  </conditionalFormatting>
  <conditionalFormatting sqref="D2:D60">
    <cfRule type="containsText" dxfId="36" priority="1" operator="containsText" text="En CP">
      <formula>NOT(ISERROR(SEARCH("En CP",D2)))</formula>
    </cfRule>
    <cfRule type="containsText" dxfId="35" priority="6" operator="containsText" text="No Reponse">
      <formula>NOT(ISERROR(SEARCH("No Reponse",D2)))</formula>
    </cfRule>
    <cfRule type="containsText" dxfId="34" priority="7" operator="containsText" text="OK">
      <formula>NOT(ISERROR(SEARCH("OK",D2)))</formula>
    </cfRule>
    <cfRule type="containsText" dxfId="33" priority="8" operator="containsText" text="Attente Réponse">
      <formula>NOT(ISERROR(SEARCH("Attente Réponse",D2)))</formula>
    </cfRule>
  </conditionalFormatting>
  <conditionalFormatting sqref="I2:I60">
    <cfRule type="containsText" dxfId="32" priority="5" operator="containsText" text="A valider">
      <formula>NOT(ISERROR(SEARCH("A valider",I2)))</formula>
    </cfRule>
  </conditionalFormatting>
  <conditionalFormatting sqref="Q36">
    <cfRule type="expression" dxfId="31" priority="4">
      <formula>"$I2&lt;&gt;Brouillon"</formula>
    </cfRule>
  </conditionalFormatting>
  <conditionalFormatting sqref="O1:O989">
    <cfRule type="containsText" dxfId="30" priority="2" operator="containsText" text="OUI">
      <formula>NOT(ISERROR(SEARCH("OUI",O1)))</formula>
    </cfRule>
  </conditionalFormatting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8E70E84-9D57-49DD-9EF1-B84DB606F098}">
            <xm:f>NOT(ISERROR(SEARCH($F$29,F29)))</xm:f>
            <xm:f>$F$29</xm:f>
            <x14:dxf>
              <fill>
                <patternFill>
                  <bgColor rgb="FFFFC7CE"/>
                </patternFill>
              </fill>
            </x14:dxf>
          </x14:cfRule>
          <xm:sqref>F29:F49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600-000000000000}">
          <x14:formula1>
            <xm:f>liste!$D$1:$D$6</xm:f>
          </x14:formula1>
          <xm:sqref>R60:S1048576 Q990:Q1048576 C1:C989</xm:sqref>
        </x14:dataValidation>
        <x14:dataValidation type="list" allowBlank="1" showInputMessage="1" showErrorMessage="1" xr:uid="{94340240-FE6C-41B8-8EEC-94A68D651302}">
          <x14:formula1>
            <xm:f>liste!$G$1:$G$2</xm:f>
          </x14:formula1>
          <xm:sqref>O2:O989</xm:sqref>
        </x14:dataValidation>
        <x14:dataValidation type="list" allowBlank="1" showInputMessage="1" showErrorMessage="1" xr:uid="{74A66C47-A728-416C-9BF5-6ADFDA3443C9}">
          <x14:formula1>
            <xm:f>liste!$B$1:$B$4</xm:f>
          </x14:formula1>
          <xm:sqref>L2:L60</xm:sqref>
        </x14:dataValidation>
        <x14:dataValidation type="list" allowBlank="1" showInputMessage="1" showErrorMessage="1" xr:uid="{10D2F779-AD13-4F6D-B5B5-8B791F3C84DB}">
          <x14:formula1>
            <xm:f>liste!$A$1:$A$7</xm:f>
          </x14:formula1>
          <xm:sqref>I2:I60 K2:K60</xm:sqref>
        </x14:dataValidation>
        <x14:dataValidation type="list" allowBlank="1" showInputMessage="1" showErrorMessage="1" xr:uid="{7780C8CF-B8A1-45DB-B794-EEA6550757E6}">
          <x14:formula1>
            <xm:f>liste!$C$1:$C$7</xm:f>
          </x14:formula1>
          <xm:sqref>M2:M60</xm:sqref>
        </x14:dataValidation>
        <x14:dataValidation type="list" allowBlank="1" showInputMessage="1" showErrorMessage="1" xr:uid="{39BAA892-368D-4327-9479-3141867B6ECA}">
          <x14:formula1>
            <xm:f>liste!$F$1:$F$7</xm:f>
          </x14:formula1>
          <xm:sqref>D2:D60</xm:sqref>
        </x14:dataValidation>
        <x14:dataValidation type="list" allowBlank="1" showInputMessage="1" showErrorMessage="1" xr:uid="{AB2F49C1-2C56-4C10-8195-77E8F8A9E811}">
          <x14:formula1>
            <xm:f>liste!$E$1:$E$5</xm:f>
          </x14:formula1>
          <xm:sqref>G2:G60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G6"/>
  <sheetViews>
    <sheetView workbookViewId="0">
      <selection activeCell="F16" sqref="F16"/>
    </sheetView>
  </sheetViews>
  <sheetFormatPr baseColWidth="10" defaultRowHeight="14.4" x14ac:dyDescent="0.3"/>
  <cols>
    <col min="2" max="2" width="12.109375" bestFit="1" customWidth="1"/>
    <col min="3" max="3" width="22.21875" bestFit="1" customWidth="1"/>
    <col min="5" max="5" width="14.33203125" bestFit="1" customWidth="1"/>
    <col min="6" max="6" width="14.5546875" bestFit="1" customWidth="1"/>
  </cols>
  <sheetData>
    <row r="1" spans="1:7" x14ac:dyDescent="0.3">
      <c r="A1" s="1" t="s">
        <v>4</v>
      </c>
      <c r="B1" s="1" t="s">
        <v>13</v>
      </c>
      <c r="C1" s="1" t="s">
        <v>9</v>
      </c>
      <c r="D1" s="1" t="s">
        <v>19</v>
      </c>
      <c r="E1" s="1" t="s">
        <v>22</v>
      </c>
      <c r="F1" s="1" t="s">
        <v>31</v>
      </c>
      <c r="G1" s="1" t="s">
        <v>63</v>
      </c>
    </row>
    <row r="2" spans="1:7" x14ac:dyDescent="0.3">
      <c r="A2" s="1" t="s">
        <v>5</v>
      </c>
      <c r="B2" s="1" t="s">
        <v>14</v>
      </c>
      <c r="C2" s="1" t="s">
        <v>10</v>
      </c>
      <c r="D2" s="1" t="s">
        <v>20</v>
      </c>
      <c r="E2" s="1" t="s">
        <v>23</v>
      </c>
      <c r="F2" s="1" t="s">
        <v>32</v>
      </c>
      <c r="G2" s="1" t="s">
        <v>64</v>
      </c>
    </row>
    <row r="3" spans="1:7" x14ac:dyDescent="0.3">
      <c r="A3" s="1" t="s">
        <v>6</v>
      </c>
      <c r="C3" s="1" t="s">
        <v>30</v>
      </c>
      <c r="D3" t="s">
        <v>26</v>
      </c>
      <c r="E3" t="s">
        <v>24</v>
      </c>
      <c r="F3" t="s">
        <v>39</v>
      </c>
    </row>
    <row r="4" spans="1:7" x14ac:dyDescent="0.3">
      <c r="A4" s="1" t="s">
        <v>7</v>
      </c>
      <c r="C4" s="1" t="s">
        <v>11</v>
      </c>
      <c r="D4" t="s">
        <v>28</v>
      </c>
      <c r="E4" t="s">
        <v>27</v>
      </c>
      <c r="F4" t="s">
        <v>33</v>
      </c>
    </row>
    <row r="5" spans="1:7" x14ac:dyDescent="0.3">
      <c r="A5" s="1" t="s">
        <v>8</v>
      </c>
      <c r="C5" s="1" t="s">
        <v>12</v>
      </c>
      <c r="E5" t="s">
        <v>29</v>
      </c>
      <c r="F5" t="s">
        <v>34</v>
      </c>
    </row>
    <row r="6" spans="1:7" x14ac:dyDescent="0.3">
      <c r="F6" t="s">
        <v>65</v>
      </c>
    </row>
  </sheetData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A1:D376"/>
  <sheetViews>
    <sheetView workbookViewId="0">
      <selection activeCell="H17" sqref="H17"/>
    </sheetView>
  </sheetViews>
  <sheetFormatPr baseColWidth="10" defaultRowHeight="14.4" x14ac:dyDescent="0.3"/>
  <cols>
    <col min="1" max="2" width="18.88671875" bestFit="1" customWidth="1"/>
    <col min="3" max="3" width="13" bestFit="1" customWidth="1"/>
  </cols>
  <sheetData>
    <row r="1" spans="1:4" x14ac:dyDescent="0.3">
      <c r="A1" t="s">
        <v>52</v>
      </c>
      <c r="B1" t="s">
        <v>53</v>
      </c>
      <c r="C1" t="s">
        <v>54</v>
      </c>
    </row>
    <row r="2" spans="1:4" x14ac:dyDescent="0.3">
      <c r="A2" s="8" t="e">
        <f>SUM(A7:A49)</f>
        <v>#REF!</v>
      </c>
      <c r="B2" s="2" t="e">
        <f>SUM(B10:B218)</f>
        <v>#REF!</v>
      </c>
      <c r="C2" s="2" t="e">
        <f>SUM(C10:C218)</f>
        <v>#REF!</v>
      </c>
    </row>
    <row r="4" spans="1:4" x14ac:dyDescent="0.3">
      <c r="A4" t="e">
        <f>IF(Juin!#REF!="Attente réponse",1,"")</f>
        <v>#REF!</v>
      </c>
    </row>
    <row r="5" spans="1:4" x14ac:dyDescent="0.3">
      <c r="A5" t="e">
        <f>IF(Juin!#REF!="Attente réponse",1,"")</f>
        <v>#REF!</v>
      </c>
    </row>
    <row r="6" spans="1:4" x14ac:dyDescent="0.3">
      <c r="A6" t="e">
        <f>IF(Juin!#REF!="Attente réponse",1,"")</f>
        <v>#REF!</v>
      </c>
    </row>
    <row r="7" spans="1:4" x14ac:dyDescent="0.3">
      <c r="A7" t="e">
        <f>IF(Juin!#REF!="Attente réponse",1,"")</f>
        <v>#REF!</v>
      </c>
      <c r="B7" t="e">
        <f>IF(Juin!#REF!="A valider",1,"")</f>
        <v>#REF!</v>
      </c>
    </row>
    <row r="8" spans="1:4" x14ac:dyDescent="0.3">
      <c r="A8" t="e">
        <f>IF(Juin!#REF!="Attente réponse",1,"")</f>
        <v>#REF!</v>
      </c>
      <c r="B8" t="e">
        <f>IF(Juin!#REF!="A valider",1,"")</f>
        <v>#REF!</v>
      </c>
    </row>
    <row r="9" spans="1:4" x14ac:dyDescent="0.3">
      <c r="A9" t="e">
        <f>IF(Juin!#REF!="Attente réponse",1,"")</f>
        <v>#REF!</v>
      </c>
      <c r="B9" t="e">
        <f>IF(Juin!#REF!="A valider",1,"")</f>
        <v>#REF!</v>
      </c>
    </row>
    <row r="10" spans="1:4" x14ac:dyDescent="0.3">
      <c r="A10" t="e">
        <f>IF(Juin!#REF!="Attente réponse",1,"")</f>
        <v>#REF!</v>
      </c>
      <c r="B10" t="e">
        <f>IF(Juin!#REF!="A valider",1,"")</f>
        <v>#REF!</v>
      </c>
      <c r="C10" t="e">
        <f>IF(Juin!#REF!="Brouillon",1,"")</f>
        <v>#REF!</v>
      </c>
      <c r="D10" t="e">
        <f>IF(Juin!#REF!="Brouillon",1,"")</f>
        <v>#REF!</v>
      </c>
    </row>
    <row r="11" spans="1:4" x14ac:dyDescent="0.3">
      <c r="A11" t="e">
        <f>IF(Juin!#REF!="Attente réponse",1,"")</f>
        <v>#REF!</v>
      </c>
      <c r="B11" t="e">
        <f>IF(Juin!#REF!="A valider",1,"")</f>
        <v>#REF!</v>
      </c>
      <c r="C11" t="e">
        <f>IF(Juin!#REF!="Brouillon",1,"")</f>
        <v>#REF!</v>
      </c>
    </row>
    <row r="12" spans="1:4" x14ac:dyDescent="0.3">
      <c r="A12" t="e">
        <f>IF(Juin!#REF!="Attente réponse",1,"")</f>
        <v>#REF!</v>
      </c>
      <c r="B12" t="e">
        <f>IF(Juin!#REF!="A valider",1,"")</f>
        <v>#REF!</v>
      </c>
      <c r="C12" t="e">
        <f>IF(Juin!#REF!="Brouillon",1,"")</f>
        <v>#REF!</v>
      </c>
    </row>
    <row r="13" spans="1:4" x14ac:dyDescent="0.3">
      <c r="A13" t="e">
        <f>IF(Juin!#REF!="Attente réponse",1,"")</f>
        <v>#REF!</v>
      </c>
      <c r="B13" t="e">
        <f>IF(Juin!#REF!="A valider",1,"")</f>
        <v>#REF!</v>
      </c>
      <c r="C13" t="e">
        <f>IF(Juin!#REF!="Brouillon",1,"")</f>
        <v>#REF!</v>
      </c>
    </row>
    <row r="14" spans="1:4" x14ac:dyDescent="0.3">
      <c r="A14" t="e">
        <f>IF(Juin!#REF!="Attente réponse",1,"")</f>
        <v>#REF!</v>
      </c>
      <c r="B14" t="e">
        <f>IF(Juin!#REF!="A valider",1,"")</f>
        <v>#REF!</v>
      </c>
      <c r="C14" t="e">
        <f>IF(Juin!#REF!="Brouillon",1,"")</f>
        <v>#REF!</v>
      </c>
    </row>
    <row r="15" spans="1:4" x14ac:dyDescent="0.3">
      <c r="A15" t="e">
        <f>IF(Juin!#REF!="Attente réponse",1,"")</f>
        <v>#REF!</v>
      </c>
      <c r="B15" t="e">
        <f>IF(Juin!#REF!="A valider",1,"")</f>
        <v>#REF!</v>
      </c>
      <c r="C15" t="e">
        <f>IF(Juin!#REF!="Brouillon",1,"")</f>
        <v>#REF!</v>
      </c>
    </row>
    <row r="16" spans="1:4" x14ac:dyDescent="0.3">
      <c r="A16" t="e">
        <f>IF(Juin!#REF!="Attente réponse",1,"")</f>
        <v>#REF!</v>
      </c>
      <c r="B16" t="e">
        <f>IF(Juin!#REF!="A valider",1,"")</f>
        <v>#REF!</v>
      </c>
      <c r="C16" t="e">
        <f>IF(Juin!#REF!="Brouillon",1,"")</f>
        <v>#REF!</v>
      </c>
    </row>
    <row r="17" spans="1:3" x14ac:dyDescent="0.3">
      <c r="A17" t="e">
        <f>IF(Juin!#REF!="Attente réponse",1,"")</f>
        <v>#REF!</v>
      </c>
      <c r="B17" t="e">
        <f>IF(Juin!#REF!="A valider",1,"")</f>
        <v>#REF!</v>
      </c>
      <c r="C17" t="e">
        <f>IF(Juin!#REF!="Brouillon",1,"")</f>
        <v>#REF!</v>
      </c>
    </row>
    <row r="18" spans="1:3" x14ac:dyDescent="0.3">
      <c r="A18" t="e">
        <f>IF(Juin!#REF!="Attente réponse",1,"")</f>
        <v>#REF!</v>
      </c>
      <c r="B18" t="e">
        <f>IF(Juin!#REF!="A valider",1,"")</f>
        <v>#REF!</v>
      </c>
      <c r="C18" t="e">
        <f>IF(Juin!#REF!="Brouillon",1,"")</f>
        <v>#REF!</v>
      </c>
    </row>
    <row r="19" spans="1:3" x14ac:dyDescent="0.3">
      <c r="A19" t="e">
        <f>IF(Juin!#REF!="Attente réponse",1,"")</f>
        <v>#REF!</v>
      </c>
      <c r="B19" t="e">
        <f>IF(Juin!#REF!="A valider",1,"")</f>
        <v>#REF!</v>
      </c>
      <c r="C19" t="e">
        <f>IF(Juin!#REF!="Brouillon",1,"")</f>
        <v>#REF!</v>
      </c>
    </row>
    <row r="20" spans="1:3" x14ac:dyDescent="0.3">
      <c r="A20" t="e">
        <f>IF(Juin!#REF!="Attente réponse",1,"")</f>
        <v>#REF!</v>
      </c>
      <c r="B20" t="e">
        <f>IF(Juin!#REF!="A valider",1,"")</f>
        <v>#REF!</v>
      </c>
      <c r="C20" t="e">
        <f>IF(Juin!#REF!="Brouillon",1,"")</f>
        <v>#REF!</v>
      </c>
    </row>
    <row r="21" spans="1:3" x14ac:dyDescent="0.3">
      <c r="A21" t="e">
        <f>IF(Juin!#REF!="Attente réponse",1,"")</f>
        <v>#REF!</v>
      </c>
      <c r="B21" t="e">
        <f>IF(Juin!#REF!="A valider",1,"")</f>
        <v>#REF!</v>
      </c>
      <c r="C21" t="e">
        <f>IF(Juin!#REF!="Brouillon",1,"")</f>
        <v>#REF!</v>
      </c>
    </row>
    <row r="22" spans="1:3" x14ac:dyDescent="0.3">
      <c r="A22" t="e">
        <f>IF(Juin!#REF!="Attente réponse",1,"")</f>
        <v>#REF!</v>
      </c>
      <c r="B22" t="e">
        <f>IF(Juin!#REF!="A valider",1,"")</f>
        <v>#REF!</v>
      </c>
      <c r="C22" t="e">
        <f>IF(Juin!#REF!="Brouillon",1,"")</f>
        <v>#REF!</v>
      </c>
    </row>
    <row r="23" spans="1:3" x14ac:dyDescent="0.3">
      <c r="A23" t="e">
        <f>IF(Juin!#REF!="Attente réponse",1,"")</f>
        <v>#REF!</v>
      </c>
      <c r="B23" t="e">
        <f>IF(Juin!#REF!="A valider",1,"")</f>
        <v>#REF!</v>
      </c>
      <c r="C23" t="e">
        <f>IF(Juin!#REF!="Brouillon",1,"")</f>
        <v>#REF!</v>
      </c>
    </row>
    <row r="24" spans="1:3" x14ac:dyDescent="0.3">
      <c r="A24" t="e">
        <f>IF(Juin!#REF!="Attente réponse",1,"")</f>
        <v>#REF!</v>
      </c>
      <c r="B24" t="e">
        <f>IF(Juin!#REF!="A valider",1,"")</f>
        <v>#REF!</v>
      </c>
      <c r="C24" t="e">
        <f>IF(Juin!#REF!="Brouillon",1,"")</f>
        <v>#REF!</v>
      </c>
    </row>
    <row r="25" spans="1:3" x14ac:dyDescent="0.3">
      <c r="A25" t="e">
        <f>IF(Juin!#REF!="Attente réponse",1,"")</f>
        <v>#REF!</v>
      </c>
      <c r="B25" t="e">
        <f>IF(Juin!#REF!="A valider",1,"")</f>
        <v>#REF!</v>
      </c>
      <c r="C25" t="e">
        <f>IF(Juin!#REF!="Brouillon",1,"")</f>
        <v>#REF!</v>
      </c>
    </row>
    <row r="26" spans="1:3" x14ac:dyDescent="0.3">
      <c r="A26" t="e">
        <f>IF(Juin!#REF!="Attente réponse",1,"")</f>
        <v>#REF!</v>
      </c>
      <c r="B26" t="e">
        <f>IF(Juin!#REF!="A valider",1,"")</f>
        <v>#REF!</v>
      </c>
      <c r="C26" t="e">
        <f>IF(Juin!#REF!="Brouillon",1,"")</f>
        <v>#REF!</v>
      </c>
    </row>
    <row r="27" spans="1:3" x14ac:dyDescent="0.3">
      <c r="A27" t="e">
        <f>IF(Juin!#REF!="Attente réponse",1,"")</f>
        <v>#REF!</v>
      </c>
      <c r="B27" t="e">
        <f>IF(Juin!#REF!="A valider",1,"")</f>
        <v>#REF!</v>
      </c>
      <c r="C27" t="e">
        <f>IF(Juin!#REF!="Brouillon",1,"")</f>
        <v>#REF!</v>
      </c>
    </row>
    <row r="28" spans="1:3" x14ac:dyDescent="0.3">
      <c r="A28" t="e">
        <f>IF(Juin!#REF!="Attente réponse",1,"")</f>
        <v>#REF!</v>
      </c>
      <c r="B28" t="e">
        <f>IF(Juin!#REF!="A valider",1,"")</f>
        <v>#REF!</v>
      </c>
      <c r="C28" t="e">
        <f>IF(Juin!#REF!="Brouillon",1,"")</f>
        <v>#REF!</v>
      </c>
    </row>
    <row r="29" spans="1:3" x14ac:dyDescent="0.3">
      <c r="A29" t="e">
        <f>IF(Juin!#REF!="Attente réponse",1,"")</f>
        <v>#REF!</v>
      </c>
      <c r="B29" t="e">
        <f>IF(Juin!#REF!="A valider",1,"")</f>
        <v>#REF!</v>
      </c>
      <c r="C29" t="e">
        <f>IF(Juin!#REF!="Brouillon",1,"")</f>
        <v>#REF!</v>
      </c>
    </row>
    <row r="30" spans="1:3" x14ac:dyDescent="0.3">
      <c r="A30" t="e">
        <f>IF(Juin!#REF!="Attente réponse",1,"")</f>
        <v>#REF!</v>
      </c>
      <c r="B30" t="e">
        <f>IF(Juin!#REF!="A valider",1,"")</f>
        <v>#REF!</v>
      </c>
      <c r="C30" t="e">
        <f>IF(Juin!#REF!="Brouillon",1,"")</f>
        <v>#REF!</v>
      </c>
    </row>
    <row r="31" spans="1:3" x14ac:dyDescent="0.3">
      <c r="B31" t="e">
        <f>IF(Juin!#REF!="A valider",1,"")</f>
        <v>#REF!</v>
      </c>
      <c r="C31" t="e">
        <f>IF(Juin!#REF!="Brouillon",1,"")</f>
        <v>#REF!</v>
      </c>
    </row>
    <row r="32" spans="1:3" x14ac:dyDescent="0.3">
      <c r="B32" t="e">
        <f>IF(Juin!#REF!="A valider",1,"")</f>
        <v>#REF!</v>
      </c>
      <c r="C32" t="e">
        <f>IF(Juin!#REF!="Brouillon",1,"")</f>
        <v>#REF!</v>
      </c>
    </row>
    <row r="33" spans="2:3" x14ac:dyDescent="0.3">
      <c r="B33" t="e">
        <f>IF(Juin!#REF!="A valider",1,"")</f>
        <v>#REF!</v>
      </c>
      <c r="C33" t="e">
        <f>IF(Juin!#REF!="Brouillon",1,"")</f>
        <v>#REF!</v>
      </c>
    </row>
    <row r="34" spans="2:3" x14ac:dyDescent="0.3">
      <c r="B34" t="e">
        <f>IF(Juin!#REF!="A valider",1,"")</f>
        <v>#REF!</v>
      </c>
      <c r="C34" t="e">
        <f>IF(Juin!#REF!="Brouillon",1,"")</f>
        <v>#REF!</v>
      </c>
    </row>
    <row r="35" spans="2:3" x14ac:dyDescent="0.3">
      <c r="B35" t="e">
        <f>IF(Juin!#REF!="A valider",1,"")</f>
        <v>#REF!</v>
      </c>
      <c r="C35" t="e">
        <f>IF(Juin!#REF!="Brouillon",1,"")</f>
        <v>#REF!</v>
      </c>
    </row>
    <row r="36" spans="2:3" x14ac:dyDescent="0.3">
      <c r="B36" t="e">
        <f>IF(Juin!#REF!="A valider",1,"")</f>
        <v>#REF!</v>
      </c>
      <c r="C36" t="e">
        <f>IF(Juin!#REF!="Brouillon",1,"")</f>
        <v>#REF!</v>
      </c>
    </row>
    <row r="37" spans="2:3" x14ac:dyDescent="0.3">
      <c r="B37" t="e">
        <f>IF(Juin!#REF!="A valider",1,"")</f>
        <v>#REF!</v>
      </c>
      <c r="C37" t="e">
        <f>IF(Juin!#REF!="Brouillon",1,"")</f>
        <v>#REF!</v>
      </c>
    </row>
    <row r="38" spans="2:3" x14ac:dyDescent="0.3">
      <c r="B38" t="e">
        <f>IF(Juin!#REF!="A valider",1,"")</f>
        <v>#REF!</v>
      </c>
      <c r="C38" t="e">
        <f>IF(Juin!#REF!="Brouillon",1,"")</f>
        <v>#REF!</v>
      </c>
    </row>
    <row r="39" spans="2:3" x14ac:dyDescent="0.3">
      <c r="B39" t="e">
        <f>IF(Juin!#REF!="A valider",1,"")</f>
        <v>#REF!</v>
      </c>
      <c r="C39" t="e">
        <f>IF(Juin!#REF!="Brouillon",1,"")</f>
        <v>#REF!</v>
      </c>
    </row>
    <row r="40" spans="2:3" x14ac:dyDescent="0.3">
      <c r="B40" t="e">
        <f>IF(Juin!#REF!="A valider",1,"")</f>
        <v>#REF!</v>
      </c>
      <c r="C40" t="e">
        <f>IF(Juin!#REF!="Brouillon",1,"")</f>
        <v>#REF!</v>
      </c>
    </row>
    <row r="41" spans="2:3" x14ac:dyDescent="0.3">
      <c r="B41" t="e">
        <f>IF(Juin!#REF!="A valider",1,"")</f>
        <v>#REF!</v>
      </c>
      <c r="C41" t="e">
        <f>IF(Juin!#REF!="Brouillon",1,"")</f>
        <v>#REF!</v>
      </c>
    </row>
    <row r="42" spans="2:3" x14ac:dyDescent="0.3">
      <c r="B42" t="e">
        <f>IF(Juin!#REF!="A valider",1,"")</f>
        <v>#REF!</v>
      </c>
      <c r="C42" t="e">
        <f>IF(Juin!#REF!="Brouillon",1,"")</f>
        <v>#REF!</v>
      </c>
    </row>
    <row r="43" spans="2:3" x14ac:dyDescent="0.3">
      <c r="B43" t="e">
        <f>IF(Juin!#REF!="A valider",1,"")</f>
        <v>#REF!</v>
      </c>
      <c r="C43" t="e">
        <f>IF(Juin!#REF!="Brouillon",1,"")</f>
        <v>#REF!</v>
      </c>
    </row>
    <row r="44" spans="2:3" x14ac:dyDescent="0.3">
      <c r="B44" t="e">
        <f>IF(Juin!#REF!="A valider",1,"")</f>
        <v>#REF!</v>
      </c>
      <c r="C44" t="e">
        <f>IF(Juin!#REF!="Brouillon",1,"")</f>
        <v>#REF!</v>
      </c>
    </row>
    <row r="45" spans="2:3" x14ac:dyDescent="0.3">
      <c r="B45" t="e">
        <f>IF(Juin!#REF!="A valider",1,"")</f>
        <v>#REF!</v>
      </c>
      <c r="C45" t="e">
        <f>IF(Juin!#REF!="Brouillon",1,"")</f>
        <v>#REF!</v>
      </c>
    </row>
    <row r="46" spans="2:3" x14ac:dyDescent="0.3">
      <c r="B46" t="e">
        <f>IF(Juin!#REF!="A valider",1,"")</f>
        <v>#REF!</v>
      </c>
      <c r="C46" t="e">
        <f>IF(Juin!#REF!="Brouillon",1,"")</f>
        <v>#REF!</v>
      </c>
    </row>
    <row r="47" spans="2:3" x14ac:dyDescent="0.3">
      <c r="B47" t="e">
        <f>IF(Juin!#REF!="A valider",1,"")</f>
        <v>#REF!</v>
      </c>
      <c r="C47" t="e">
        <f>IF(Juin!#REF!="Brouillon",1,"")</f>
        <v>#REF!</v>
      </c>
    </row>
    <row r="48" spans="2:3" x14ac:dyDescent="0.3">
      <c r="B48" t="e">
        <f>IF(Juin!#REF!="A valider",1,"")</f>
        <v>#REF!</v>
      </c>
      <c r="C48" t="e">
        <f>IF(Juin!#REF!="Brouillon",1,"")</f>
        <v>#REF!</v>
      </c>
    </row>
    <row r="49" spans="2:3" x14ac:dyDescent="0.3">
      <c r="B49" t="e">
        <f>IF(Juin!#REF!="A valider",1,"")</f>
        <v>#REF!</v>
      </c>
      <c r="C49" t="e">
        <f>IF(Juin!#REF!="Brouillon",1,"")</f>
        <v>#REF!</v>
      </c>
    </row>
    <row r="50" spans="2:3" x14ac:dyDescent="0.3">
      <c r="B50" t="e">
        <f>IF(Juin!#REF!="A valider",1,"")</f>
        <v>#REF!</v>
      </c>
      <c r="C50" t="e">
        <f>IF(Juin!#REF!="Brouillon",1,"")</f>
        <v>#REF!</v>
      </c>
    </row>
    <row r="51" spans="2:3" x14ac:dyDescent="0.3">
      <c r="B51" t="e">
        <f>IF(Juin!#REF!="A valider",1,"")</f>
        <v>#REF!</v>
      </c>
      <c r="C51" t="e">
        <f>IF(Juin!#REF!="Brouillon",1,"")</f>
        <v>#REF!</v>
      </c>
    </row>
    <row r="52" spans="2:3" x14ac:dyDescent="0.3">
      <c r="B52" t="e">
        <f>IF(Juin!#REF!="A valider",1,"")</f>
        <v>#REF!</v>
      </c>
      <c r="C52" t="e">
        <f>IF(Juin!#REF!="Brouillon",1,"")</f>
        <v>#REF!</v>
      </c>
    </row>
    <row r="53" spans="2:3" x14ac:dyDescent="0.3">
      <c r="B53" t="e">
        <f>IF(Juin!#REF!="A valider",1,"")</f>
        <v>#REF!</v>
      </c>
      <c r="C53" t="e">
        <f>IF(Juin!#REF!="Brouillon",1,"")</f>
        <v>#REF!</v>
      </c>
    </row>
    <row r="54" spans="2:3" x14ac:dyDescent="0.3">
      <c r="B54" t="e">
        <f>IF(Juin!#REF!="A valider",1,"")</f>
        <v>#REF!</v>
      </c>
      <c r="C54" t="e">
        <f>IF(Juin!#REF!="Brouillon",1,"")</f>
        <v>#REF!</v>
      </c>
    </row>
    <row r="55" spans="2:3" x14ac:dyDescent="0.3">
      <c r="B55" t="e">
        <f>IF(Juin!#REF!="A valider",1,"")</f>
        <v>#REF!</v>
      </c>
      <c r="C55" t="e">
        <f>IF(Juin!#REF!="Brouillon",1,"")</f>
        <v>#REF!</v>
      </c>
    </row>
    <row r="56" spans="2:3" x14ac:dyDescent="0.3">
      <c r="B56" t="e">
        <f>IF(Juin!#REF!="A valider",1,"")</f>
        <v>#REF!</v>
      </c>
      <c r="C56" t="e">
        <f>IF(Juin!#REF!="Brouillon",1,"")</f>
        <v>#REF!</v>
      </c>
    </row>
    <row r="57" spans="2:3" x14ac:dyDescent="0.3">
      <c r="B57" t="e">
        <f>IF(Juin!#REF!="A valider",1,"")</f>
        <v>#REF!</v>
      </c>
      <c r="C57" t="e">
        <f>IF(Juin!#REF!="Brouillon",1,"")</f>
        <v>#REF!</v>
      </c>
    </row>
    <row r="58" spans="2:3" x14ac:dyDescent="0.3">
      <c r="B58" t="e">
        <f>IF(Juin!#REF!="A valider",1,"")</f>
        <v>#REF!</v>
      </c>
      <c r="C58" t="e">
        <f>IF(Juin!#REF!="Brouillon",1,"")</f>
        <v>#REF!</v>
      </c>
    </row>
    <row r="59" spans="2:3" x14ac:dyDescent="0.3">
      <c r="B59" t="e">
        <f>IF(Juin!#REF!="A valider",1,"")</f>
        <v>#REF!</v>
      </c>
      <c r="C59" t="e">
        <f>IF(Juin!#REF!="Brouillon",1,"")</f>
        <v>#REF!</v>
      </c>
    </row>
    <row r="60" spans="2:3" x14ac:dyDescent="0.3">
      <c r="B60" t="e">
        <f>IF(Juin!#REF!="A valider",1,"")</f>
        <v>#REF!</v>
      </c>
      <c r="C60" t="e">
        <f>IF(Juin!#REF!="Brouillon",1,"")</f>
        <v>#REF!</v>
      </c>
    </row>
    <row r="61" spans="2:3" x14ac:dyDescent="0.3">
      <c r="B61" t="e">
        <f>IF(Juin!#REF!="A valider",1,"")</f>
        <v>#REF!</v>
      </c>
      <c r="C61" t="e">
        <f>IF(Juin!#REF!="Brouillon",1,"")</f>
        <v>#REF!</v>
      </c>
    </row>
    <row r="62" spans="2:3" x14ac:dyDescent="0.3">
      <c r="B62" t="e">
        <f>IF(Juin!#REF!="A valider",1,"")</f>
        <v>#REF!</v>
      </c>
      <c r="C62" t="e">
        <f>IF(Juin!#REF!="Brouillon",1,"")</f>
        <v>#REF!</v>
      </c>
    </row>
    <row r="63" spans="2:3" x14ac:dyDescent="0.3">
      <c r="B63" t="e">
        <f>IF(Juin!#REF!="A valider",1,"")</f>
        <v>#REF!</v>
      </c>
      <c r="C63" t="e">
        <f>IF(Juin!#REF!="Brouillon",1,"")</f>
        <v>#REF!</v>
      </c>
    </row>
    <row r="64" spans="2:3" x14ac:dyDescent="0.3">
      <c r="B64" t="e">
        <f>IF(Juin!#REF!="A valider",1,"")</f>
        <v>#REF!</v>
      </c>
      <c r="C64" t="e">
        <f>IF(Juin!#REF!="Brouillon",1,"")</f>
        <v>#REF!</v>
      </c>
    </row>
    <row r="65" spans="2:3" x14ac:dyDescent="0.3">
      <c r="B65" t="e">
        <f>IF(Juin!#REF!="A valider",1,"")</f>
        <v>#REF!</v>
      </c>
      <c r="C65" t="e">
        <f>IF(Juin!#REF!="Brouillon",1,"")</f>
        <v>#REF!</v>
      </c>
    </row>
    <row r="66" spans="2:3" x14ac:dyDescent="0.3">
      <c r="B66" t="e">
        <f>IF(Juin!#REF!="A valider",1,"")</f>
        <v>#REF!</v>
      </c>
      <c r="C66" t="e">
        <f>IF(Juin!#REF!="Brouillon",1,"")</f>
        <v>#REF!</v>
      </c>
    </row>
    <row r="67" spans="2:3" x14ac:dyDescent="0.3">
      <c r="B67" t="e">
        <f>IF(Juin!#REF!="A valider",1,"")</f>
        <v>#REF!</v>
      </c>
      <c r="C67" t="e">
        <f>IF(Juin!#REF!="Brouillon",1,"")</f>
        <v>#REF!</v>
      </c>
    </row>
    <row r="68" spans="2:3" x14ac:dyDescent="0.3">
      <c r="B68" t="e">
        <f>IF(Juin!#REF!="A valider",1,"")</f>
        <v>#REF!</v>
      </c>
      <c r="C68" t="e">
        <f>IF(Juin!#REF!="Brouillon",1,"")</f>
        <v>#REF!</v>
      </c>
    </row>
    <row r="69" spans="2:3" x14ac:dyDescent="0.3">
      <c r="B69" t="e">
        <f>IF(Juin!#REF!="A valider",1,"")</f>
        <v>#REF!</v>
      </c>
      <c r="C69" t="e">
        <f>IF(Juin!#REF!="Brouillon",1,"")</f>
        <v>#REF!</v>
      </c>
    </row>
    <row r="70" spans="2:3" x14ac:dyDescent="0.3">
      <c r="B70" t="str">
        <f>IF(Juin!K39="A valider",1,"")</f>
        <v/>
      </c>
      <c r="C70" t="str">
        <f>IF(Juin!K39="Brouillon",1,"")</f>
        <v/>
      </c>
    </row>
    <row r="71" spans="2:3" x14ac:dyDescent="0.3">
      <c r="B71" t="str">
        <f>IF(Juin!K40="A valider",1,"")</f>
        <v/>
      </c>
      <c r="C71" t="str">
        <f>IF(Juin!K40="Brouillon",1,"")</f>
        <v/>
      </c>
    </row>
    <row r="72" spans="2:3" x14ac:dyDescent="0.3">
      <c r="B72" t="str">
        <f>IF(Juin!K41="A valider",1,"")</f>
        <v/>
      </c>
      <c r="C72" t="str">
        <f>IF(Juin!K41="Brouillon",1,"")</f>
        <v/>
      </c>
    </row>
    <row r="73" spans="2:3" x14ac:dyDescent="0.3">
      <c r="B73" t="str">
        <f>IF(Juin!K42="A valider",1,"")</f>
        <v/>
      </c>
      <c r="C73" t="str">
        <f>IF(Juin!K42="Brouillon",1,"")</f>
        <v/>
      </c>
    </row>
    <row r="74" spans="2:3" x14ac:dyDescent="0.3">
      <c r="B74" t="str">
        <f>IF(Juin!K43="A valider",1,"")</f>
        <v/>
      </c>
      <c r="C74" t="str">
        <f>IF(Juin!K43="Brouillon",1,"")</f>
        <v/>
      </c>
    </row>
    <row r="75" spans="2:3" x14ac:dyDescent="0.3">
      <c r="C75" t="str">
        <f>IF(Juin!K44="Brouillon",1,"")</f>
        <v/>
      </c>
    </row>
    <row r="76" spans="2:3" x14ac:dyDescent="0.3">
      <c r="C76" t="str">
        <f>IF(Juin!K45="Brouillon",1,"")</f>
        <v/>
      </c>
    </row>
    <row r="77" spans="2:3" x14ac:dyDescent="0.3">
      <c r="C77">
        <f>IF(Juin!K46="Brouillon",1,"")</f>
        <v>1</v>
      </c>
    </row>
    <row r="78" spans="2:3" x14ac:dyDescent="0.3">
      <c r="C78" t="str">
        <f>IF(Juin!K47="Brouillon",1,"")</f>
        <v/>
      </c>
    </row>
    <row r="79" spans="2:3" x14ac:dyDescent="0.3">
      <c r="C79" t="str">
        <f>IF(Juin!K48="Brouillon",1,"")</f>
        <v/>
      </c>
    </row>
    <row r="80" spans="2:3" x14ac:dyDescent="0.3">
      <c r="C80" t="str">
        <f>IF(Juin!K49="Brouillon",1,"")</f>
        <v/>
      </c>
    </row>
    <row r="81" spans="3:3" x14ac:dyDescent="0.3">
      <c r="C81">
        <f>IF(Juin!K50="Brouillon",1,"")</f>
        <v>1</v>
      </c>
    </row>
    <row r="82" spans="3:3" x14ac:dyDescent="0.3">
      <c r="C82">
        <f>IF(Juin!K51="Brouillon",1,"")</f>
        <v>1</v>
      </c>
    </row>
    <row r="83" spans="3:3" x14ac:dyDescent="0.3">
      <c r="C83">
        <f>IF(Juin!K52="Brouillon",1,"")</f>
        <v>1</v>
      </c>
    </row>
    <row r="84" spans="3:3" x14ac:dyDescent="0.3">
      <c r="C84" t="str">
        <f>IF(Juin!K53="Brouillon",1,"")</f>
        <v/>
      </c>
    </row>
    <row r="85" spans="3:3" x14ac:dyDescent="0.3">
      <c r="C85" t="str">
        <f>IF(Juin!K54="Brouillon",1,"")</f>
        <v/>
      </c>
    </row>
    <row r="86" spans="3:3" x14ac:dyDescent="0.3">
      <c r="C86" t="str">
        <f>IF(Juin!K55="Brouillon",1,"")</f>
        <v/>
      </c>
    </row>
    <row r="87" spans="3:3" x14ac:dyDescent="0.3">
      <c r="C87" t="str">
        <f>IF(Juin!K56="Brouillon",1,"")</f>
        <v/>
      </c>
    </row>
    <row r="88" spans="3:3" x14ac:dyDescent="0.3">
      <c r="C88" t="str">
        <f>IF(Juin!K57="Brouillon",1,"")</f>
        <v/>
      </c>
    </row>
    <row r="89" spans="3:3" x14ac:dyDescent="0.3">
      <c r="C89" t="str">
        <f>IF(Juin!K58="Brouillon",1,"")</f>
        <v/>
      </c>
    </row>
    <row r="90" spans="3:3" x14ac:dyDescent="0.3">
      <c r="C90" t="str">
        <f>IF(Juin!K59="Brouillon",1,"")</f>
        <v/>
      </c>
    </row>
    <row r="91" spans="3:3" x14ac:dyDescent="0.3">
      <c r="C91" t="str">
        <f>IF(Juin!K60="Brouillon",1,"")</f>
        <v/>
      </c>
    </row>
    <row r="92" spans="3:3" x14ac:dyDescent="0.3">
      <c r="C92" t="str">
        <f>IF(Juin!K61="Brouillon",1,"")</f>
        <v/>
      </c>
    </row>
    <row r="93" spans="3:3" x14ac:dyDescent="0.3">
      <c r="C93" t="str">
        <f>IF(Juin!K62="Brouillon",1,"")</f>
        <v/>
      </c>
    </row>
    <row r="94" spans="3:3" x14ac:dyDescent="0.3">
      <c r="C94" t="str">
        <f>IF(Juin!K63="Brouillon",1,"")</f>
        <v/>
      </c>
    </row>
    <row r="95" spans="3:3" x14ac:dyDescent="0.3">
      <c r="C95" t="str">
        <f>IF(Juin!K64="Brouillon",1,"")</f>
        <v/>
      </c>
    </row>
    <row r="96" spans="3:3" x14ac:dyDescent="0.3">
      <c r="C96" t="str">
        <f>IF(Juin!K65="Brouillon",1,"")</f>
        <v/>
      </c>
    </row>
    <row r="97" spans="3:3" x14ac:dyDescent="0.3">
      <c r="C97" t="str">
        <f>IF(Juin!K66="Brouillon",1,"")</f>
        <v/>
      </c>
    </row>
    <row r="98" spans="3:3" x14ac:dyDescent="0.3">
      <c r="C98" t="str">
        <f>IF(Juin!K67="Brouillon",1,"")</f>
        <v/>
      </c>
    </row>
    <row r="99" spans="3:3" x14ac:dyDescent="0.3">
      <c r="C99" t="str">
        <f>IF(Juin!K68="Brouillon",1,"")</f>
        <v/>
      </c>
    </row>
    <row r="100" spans="3:3" x14ac:dyDescent="0.3">
      <c r="C100" t="str">
        <f>IF(Juin!K69="Brouillon",1,"")</f>
        <v/>
      </c>
    </row>
    <row r="101" spans="3:3" x14ac:dyDescent="0.3">
      <c r="C101" t="str">
        <f>IF(Juin!K70="Brouillon",1,"")</f>
        <v/>
      </c>
    </row>
    <row r="102" spans="3:3" x14ac:dyDescent="0.3">
      <c r="C102" t="str">
        <f>IF(Juin!K71="Brouillon",1,"")</f>
        <v/>
      </c>
    </row>
    <row r="103" spans="3:3" x14ac:dyDescent="0.3">
      <c r="C103" t="str">
        <f>IF(Juin!K72="Brouillon",1,"")</f>
        <v/>
      </c>
    </row>
    <row r="104" spans="3:3" x14ac:dyDescent="0.3">
      <c r="C104" t="str">
        <f>IF(Juin!K73="Brouillon",1,"")</f>
        <v/>
      </c>
    </row>
    <row r="105" spans="3:3" x14ac:dyDescent="0.3">
      <c r="C105" t="str">
        <f>IF(Juin!K74="Brouillon",1,"")</f>
        <v/>
      </c>
    </row>
    <row r="106" spans="3:3" x14ac:dyDescent="0.3">
      <c r="C106" t="str">
        <f>IF(Juin!K75="Brouillon",1,"")</f>
        <v/>
      </c>
    </row>
    <row r="107" spans="3:3" x14ac:dyDescent="0.3">
      <c r="C107" t="str">
        <f>IF(Juin!K76="Brouillon",1,"")</f>
        <v/>
      </c>
    </row>
    <row r="108" spans="3:3" x14ac:dyDescent="0.3">
      <c r="C108" t="str">
        <f>IF(Juin!K77="Brouillon",1,"")</f>
        <v/>
      </c>
    </row>
    <row r="109" spans="3:3" x14ac:dyDescent="0.3">
      <c r="C109" t="str">
        <f>IF(Juin!K78="Brouillon",1,"")</f>
        <v/>
      </c>
    </row>
    <row r="110" spans="3:3" x14ac:dyDescent="0.3">
      <c r="C110" t="str">
        <f>IF(Juin!K79="Brouillon",1,"")</f>
        <v/>
      </c>
    </row>
    <row r="111" spans="3:3" x14ac:dyDescent="0.3">
      <c r="C111" t="str">
        <f>IF(Juin!K80="Brouillon",1,"")</f>
        <v/>
      </c>
    </row>
    <row r="112" spans="3:3" x14ac:dyDescent="0.3">
      <c r="C112" t="str">
        <f>IF(Juin!K81="Brouillon",1,"")</f>
        <v/>
      </c>
    </row>
    <row r="113" spans="3:3" x14ac:dyDescent="0.3">
      <c r="C113" t="str">
        <f>IF(Juin!K82="Brouillon",1,"")</f>
        <v/>
      </c>
    </row>
    <row r="114" spans="3:3" x14ac:dyDescent="0.3">
      <c r="C114" t="str">
        <f>IF(Juin!K83="Brouillon",1,"")</f>
        <v/>
      </c>
    </row>
    <row r="115" spans="3:3" x14ac:dyDescent="0.3">
      <c r="C115" t="str">
        <f>IF(Juin!K84="Brouillon",1,"")</f>
        <v/>
      </c>
    </row>
    <row r="116" spans="3:3" x14ac:dyDescent="0.3">
      <c r="C116" t="str">
        <f>IF(Juin!K85="Brouillon",1,"")</f>
        <v/>
      </c>
    </row>
    <row r="117" spans="3:3" x14ac:dyDescent="0.3">
      <c r="C117" t="str">
        <f>IF(Juin!K86="Brouillon",1,"")</f>
        <v/>
      </c>
    </row>
    <row r="118" spans="3:3" x14ac:dyDescent="0.3">
      <c r="C118" t="str">
        <f>IF(Juin!K87="Brouillon",1,"")</f>
        <v/>
      </c>
    </row>
    <row r="119" spans="3:3" x14ac:dyDescent="0.3">
      <c r="C119" t="str">
        <f>IF(Juin!K88="Brouillon",1,"")</f>
        <v/>
      </c>
    </row>
    <row r="120" spans="3:3" x14ac:dyDescent="0.3">
      <c r="C120" t="str">
        <f>IF(Juin!K89="Brouillon",1,"")</f>
        <v/>
      </c>
    </row>
    <row r="121" spans="3:3" x14ac:dyDescent="0.3">
      <c r="C121" t="str">
        <f>IF(Juin!K90="Brouillon",1,"")</f>
        <v/>
      </c>
    </row>
    <row r="122" spans="3:3" x14ac:dyDescent="0.3">
      <c r="C122" t="str">
        <f>IF(Juin!K91="Brouillon",1,"")</f>
        <v/>
      </c>
    </row>
    <row r="123" spans="3:3" x14ac:dyDescent="0.3">
      <c r="C123" t="str">
        <f>IF(Juin!K92="Brouillon",1,"")</f>
        <v/>
      </c>
    </row>
    <row r="124" spans="3:3" x14ac:dyDescent="0.3">
      <c r="C124" t="str">
        <f>IF(Juin!K93="Brouillon",1,"")</f>
        <v/>
      </c>
    </row>
    <row r="125" spans="3:3" x14ac:dyDescent="0.3">
      <c r="C125" t="str">
        <f>IF(Juin!K94="Brouillon",1,"")</f>
        <v/>
      </c>
    </row>
    <row r="126" spans="3:3" x14ac:dyDescent="0.3">
      <c r="C126" t="str">
        <f>IF(Juin!K95="Brouillon",1,"")</f>
        <v/>
      </c>
    </row>
    <row r="127" spans="3:3" x14ac:dyDescent="0.3">
      <c r="C127" t="str">
        <f>IF(Juin!K96="Brouillon",1,"")</f>
        <v/>
      </c>
    </row>
    <row r="128" spans="3:3" x14ac:dyDescent="0.3">
      <c r="C128" t="str">
        <f>IF(Juin!K97="Brouillon",1,"")</f>
        <v/>
      </c>
    </row>
    <row r="129" spans="3:3" x14ac:dyDescent="0.3">
      <c r="C129" t="str">
        <f>IF(Juin!K98="Brouillon",1,"")</f>
        <v/>
      </c>
    </row>
    <row r="130" spans="3:3" x14ac:dyDescent="0.3">
      <c r="C130" t="str">
        <f>IF(Juin!K99="Brouillon",1,"")</f>
        <v/>
      </c>
    </row>
    <row r="131" spans="3:3" x14ac:dyDescent="0.3">
      <c r="C131" t="str">
        <f>IF(Juin!K100="Brouillon",1,"")</f>
        <v/>
      </c>
    </row>
    <row r="132" spans="3:3" x14ac:dyDescent="0.3">
      <c r="C132" t="str">
        <f>IF(Juin!K101="Brouillon",1,"")</f>
        <v/>
      </c>
    </row>
    <row r="133" spans="3:3" x14ac:dyDescent="0.3">
      <c r="C133" t="str">
        <f>IF(Juin!K102="Brouillon",1,"")</f>
        <v/>
      </c>
    </row>
    <row r="134" spans="3:3" x14ac:dyDescent="0.3">
      <c r="C134" t="str">
        <f>IF(Juin!K103="Brouillon",1,"")</f>
        <v/>
      </c>
    </row>
    <row r="135" spans="3:3" x14ac:dyDescent="0.3">
      <c r="C135" t="str">
        <f>IF(Juin!K104="Brouillon",1,"")</f>
        <v/>
      </c>
    </row>
    <row r="136" spans="3:3" x14ac:dyDescent="0.3">
      <c r="C136" t="str">
        <f>IF(Juin!K105="Brouillon",1,"")</f>
        <v/>
      </c>
    </row>
    <row r="137" spans="3:3" x14ac:dyDescent="0.3">
      <c r="C137" t="str">
        <f>IF(Juin!K106="Brouillon",1,"")</f>
        <v/>
      </c>
    </row>
    <row r="138" spans="3:3" x14ac:dyDescent="0.3">
      <c r="C138" t="str">
        <f>IF(Juin!K107="Brouillon",1,"")</f>
        <v/>
      </c>
    </row>
    <row r="139" spans="3:3" x14ac:dyDescent="0.3">
      <c r="C139" t="str">
        <f>IF(Juin!K108="Brouillon",1,"")</f>
        <v/>
      </c>
    </row>
    <row r="140" spans="3:3" x14ac:dyDescent="0.3">
      <c r="C140" t="str">
        <f>IF(Juin!K109="Brouillon",1,"")</f>
        <v/>
      </c>
    </row>
    <row r="141" spans="3:3" x14ac:dyDescent="0.3">
      <c r="C141" t="str">
        <f>IF(Juin!K110="Brouillon",1,"")</f>
        <v/>
      </c>
    </row>
    <row r="142" spans="3:3" x14ac:dyDescent="0.3">
      <c r="C142" t="str">
        <f>IF(Juin!K111="Brouillon",1,"")</f>
        <v/>
      </c>
    </row>
    <row r="143" spans="3:3" x14ac:dyDescent="0.3">
      <c r="C143" t="str">
        <f>IF(Juin!K112="Brouillon",1,"")</f>
        <v/>
      </c>
    </row>
    <row r="144" spans="3:3" x14ac:dyDescent="0.3">
      <c r="C144" t="str">
        <f>IF(Juin!K113="Brouillon",1,"")</f>
        <v/>
      </c>
    </row>
    <row r="145" spans="3:3" x14ac:dyDescent="0.3">
      <c r="C145" t="str">
        <f>IF(Juin!K114="Brouillon",1,"")</f>
        <v/>
      </c>
    </row>
    <row r="146" spans="3:3" x14ac:dyDescent="0.3">
      <c r="C146" t="str">
        <f>IF(Juin!K115="Brouillon",1,"")</f>
        <v/>
      </c>
    </row>
    <row r="147" spans="3:3" x14ac:dyDescent="0.3">
      <c r="C147" t="str">
        <f>IF(Juin!K116="Brouillon",1,"")</f>
        <v/>
      </c>
    </row>
    <row r="148" spans="3:3" x14ac:dyDescent="0.3">
      <c r="C148" t="str">
        <f>IF(Juin!K117="Brouillon",1,"")</f>
        <v/>
      </c>
    </row>
    <row r="149" spans="3:3" x14ac:dyDescent="0.3">
      <c r="C149" t="str">
        <f>IF(Juin!K118="Brouillon",1,"")</f>
        <v/>
      </c>
    </row>
    <row r="150" spans="3:3" x14ac:dyDescent="0.3">
      <c r="C150" t="str">
        <f>IF(Juin!K119="Brouillon",1,"")</f>
        <v/>
      </c>
    </row>
    <row r="151" spans="3:3" x14ac:dyDescent="0.3">
      <c r="C151" t="str">
        <f>IF(Juin!K120="Brouillon",1,"")</f>
        <v/>
      </c>
    </row>
    <row r="152" spans="3:3" x14ac:dyDescent="0.3">
      <c r="C152" t="str">
        <f>IF(Juin!K121="Brouillon",1,"")</f>
        <v/>
      </c>
    </row>
    <row r="153" spans="3:3" x14ac:dyDescent="0.3">
      <c r="C153" t="str">
        <f>IF(Juin!K122="Brouillon",1,"")</f>
        <v/>
      </c>
    </row>
    <row r="154" spans="3:3" x14ac:dyDescent="0.3">
      <c r="C154" t="str">
        <f>IF(Juin!K123="Brouillon",1,"")</f>
        <v/>
      </c>
    </row>
    <row r="155" spans="3:3" x14ac:dyDescent="0.3">
      <c r="C155" t="str">
        <f>IF(Juin!K124="Brouillon",1,"")</f>
        <v/>
      </c>
    </row>
    <row r="156" spans="3:3" x14ac:dyDescent="0.3">
      <c r="C156" t="str">
        <f>IF(Juin!K125="Brouillon",1,"")</f>
        <v/>
      </c>
    </row>
    <row r="157" spans="3:3" x14ac:dyDescent="0.3">
      <c r="C157" t="str">
        <f>IF(Juin!K126="Brouillon",1,"")</f>
        <v/>
      </c>
    </row>
    <row r="158" spans="3:3" x14ac:dyDescent="0.3">
      <c r="C158" t="str">
        <f>IF(Juin!K127="Brouillon",1,"")</f>
        <v/>
      </c>
    </row>
    <row r="159" spans="3:3" x14ac:dyDescent="0.3">
      <c r="C159" t="str">
        <f>IF(Juin!K128="Brouillon",1,"")</f>
        <v/>
      </c>
    </row>
    <row r="160" spans="3:3" x14ac:dyDescent="0.3">
      <c r="C160" t="str">
        <f>IF(Juin!K129="Brouillon",1,"")</f>
        <v/>
      </c>
    </row>
    <row r="161" spans="3:3" x14ac:dyDescent="0.3">
      <c r="C161" t="str">
        <f>IF(Juin!K130="Brouillon",1,"")</f>
        <v/>
      </c>
    </row>
    <row r="162" spans="3:3" x14ac:dyDescent="0.3">
      <c r="C162" t="str">
        <f>IF(Juin!K131="Brouillon",1,"")</f>
        <v/>
      </c>
    </row>
    <row r="163" spans="3:3" x14ac:dyDescent="0.3">
      <c r="C163" t="str">
        <f>IF(Juin!K132="Brouillon",1,"")</f>
        <v/>
      </c>
    </row>
    <row r="164" spans="3:3" x14ac:dyDescent="0.3">
      <c r="C164" t="str">
        <f>IF(Juin!K133="Brouillon",1,"")</f>
        <v/>
      </c>
    </row>
    <row r="165" spans="3:3" x14ac:dyDescent="0.3">
      <c r="C165" t="str">
        <f>IF(Juin!K134="Brouillon",1,"")</f>
        <v/>
      </c>
    </row>
    <row r="166" spans="3:3" x14ac:dyDescent="0.3">
      <c r="C166" t="str">
        <f>IF(Juin!K135="Brouillon",1,"")</f>
        <v/>
      </c>
    </row>
    <row r="167" spans="3:3" x14ac:dyDescent="0.3">
      <c r="C167" t="str">
        <f>IF(Juin!K136="Brouillon",1,"")</f>
        <v/>
      </c>
    </row>
    <row r="168" spans="3:3" x14ac:dyDescent="0.3">
      <c r="C168" t="str">
        <f>IF(Juin!K137="Brouillon",1,"")</f>
        <v/>
      </c>
    </row>
    <row r="169" spans="3:3" x14ac:dyDescent="0.3">
      <c r="C169" t="str">
        <f>IF(Juin!K138="Brouillon",1,"")</f>
        <v/>
      </c>
    </row>
    <row r="170" spans="3:3" x14ac:dyDescent="0.3">
      <c r="C170" t="str">
        <f>IF(Juin!K139="Brouillon",1,"")</f>
        <v/>
      </c>
    </row>
    <row r="171" spans="3:3" x14ac:dyDescent="0.3">
      <c r="C171" t="str">
        <f>IF(Juin!K140="Brouillon",1,"")</f>
        <v/>
      </c>
    </row>
    <row r="172" spans="3:3" x14ac:dyDescent="0.3">
      <c r="C172" t="str">
        <f>IF(Juin!K141="Brouillon",1,"")</f>
        <v/>
      </c>
    </row>
    <row r="173" spans="3:3" x14ac:dyDescent="0.3">
      <c r="C173" t="str">
        <f>IF(Juin!K142="Brouillon",1,"")</f>
        <v/>
      </c>
    </row>
    <row r="174" spans="3:3" x14ac:dyDescent="0.3">
      <c r="C174" t="str">
        <f>IF(Juin!K143="Brouillon",1,"")</f>
        <v/>
      </c>
    </row>
    <row r="175" spans="3:3" x14ac:dyDescent="0.3">
      <c r="C175" t="str">
        <f>IF(Juin!K144="Brouillon",1,"")</f>
        <v/>
      </c>
    </row>
    <row r="176" spans="3:3" x14ac:dyDescent="0.3">
      <c r="C176" t="str">
        <f>IF(Juin!K145="Brouillon",1,"")</f>
        <v/>
      </c>
    </row>
    <row r="177" spans="3:3" x14ac:dyDescent="0.3">
      <c r="C177" t="str">
        <f>IF(Juin!K146="Brouillon",1,"")</f>
        <v/>
      </c>
    </row>
    <row r="178" spans="3:3" x14ac:dyDescent="0.3">
      <c r="C178" t="str">
        <f>IF(Juin!K147="Brouillon",1,"")</f>
        <v/>
      </c>
    </row>
    <row r="179" spans="3:3" x14ac:dyDescent="0.3">
      <c r="C179" t="str">
        <f>IF(Juin!K148="Brouillon",1,"")</f>
        <v/>
      </c>
    </row>
    <row r="180" spans="3:3" x14ac:dyDescent="0.3">
      <c r="C180" t="str">
        <f>IF(Juin!K149="Brouillon",1,"")</f>
        <v/>
      </c>
    </row>
    <row r="181" spans="3:3" x14ac:dyDescent="0.3">
      <c r="C181" t="str">
        <f>IF(Juin!K150="Brouillon",1,"")</f>
        <v/>
      </c>
    </row>
    <row r="182" spans="3:3" x14ac:dyDescent="0.3">
      <c r="C182" t="str">
        <f>IF(Juin!K151="Brouillon",1,"")</f>
        <v/>
      </c>
    </row>
    <row r="183" spans="3:3" x14ac:dyDescent="0.3">
      <c r="C183" t="str">
        <f>IF(Juin!K152="Brouillon",1,"")</f>
        <v/>
      </c>
    </row>
    <row r="184" spans="3:3" x14ac:dyDescent="0.3">
      <c r="C184" t="str">
        <f>IF(Juin!K153="Brouillon",1,"")</f>
        <v/>
      </c>
    </row>
    <row r="185" spans="3:3" x14ac:dyDescent="0.3">
      <c r="C185" t="str">
        <f>IF(Juin!K154="Brouillon",1,"")</f>
        <v/>
      </c>
    </row>
    <row r="186" spans="3:3" x14ac:dyDescent="0.3">
      <c r="C186" t="str">
        <f>IF(Juin!K155="Brouillon",1,"")</f>
        <v/>
      </c>
    </row>
    <row r="187" spans="3:3" x14ac:dyDescent="0.3">
      <c r="C187" t="str">
        <f>IF(Juin!K156="Brouillon",1,"")</f>
        <v/>
      </c>
    </row>
    <row r="188" spans="3:3" x14ac:dyDescent="0.3">
      <c r="C188" t="str">
        <f>IF(Juin!K157="Brouillon",1,"")</f>
        <v/>
      </c>
    </row>
    <row r="189" spans="3:3" x14ac:dyDescent="0.3">
      <c r="C189" t="str">
        <f>IF(Juin!K158="Brouillon",1,"")</f>
        <v/>
      </c>
    </row>
    <row r="190" spans="3:3" x14ac:dyDescent="0.3">
      <c r="C190" t="str">
        <f>IF(Juin!K159="Brouillon",1,"")</f>
        <v/>
      </c>
    </row>
    <row r="191" spans="3:3" x14ac:dyDescent="0.3">
      <c r="C191" t="str">
        <f>IF(Juin!K160="Brouillon",1,"")</f>
        <v/>
      </c>
    </row>
    <row r="192" spans="3:3" x14ac:dyDescent="0.3">
      <c r="C192" t="str">
        <f>IF(Juin!K161="Brouillon",1,"")</f>
        <v/>
      </c>
    </row>
    <row r="193" spans="3:3" x14ac:dyDescent="0.3">
      <c r="C193" t="str">
        <f>IF(Juin!K162="Brouillon",1,"")</f>
        <v/>
      </c>
    </row>
    <row r="194" spans="3:3" x14ac:dyDescent="0.3">
      <c r="C194" t="str">
        <f>IF(Juin!K163="Brouillon",1,"")</f>
        <v/>
      </c>
    </row>
    <row r="195" spans="3:3" x14ac:dyDescent="0.3">
      <c r="C195" t="str">
        <f>IF(Juin!K164="Brouillon",1,"")</f>
        <v/>
      </c>
    </row>
    <row r="196" spans="3:3" x14ac:dyDescent="0.3">
      <c r="C196" t="str">
        <f>IF(Juin!K165="Brouillon",1,"")</f>
        <v/>
      </c>
    </row>
    <row r="197" spans="3:3" x14ac:dyDescent="0.3">
      <c r="C197" t="str">
        <f>IF(Juin!K166="Brouillon",1,"")</f>
        <v/>
      </c>
    </row>
    <row r="198" spans="3:3" x14ac:dyDescent="0.3">
      <c r="C198" t="str">
        <f>IF(Juin!K167="Brouillon",1,"")</f>
        <v/>
      </c>
    </row>
    <row r="199" spans="3:3" x14ac:dyDescent="0.3">
      <c r="C199" t="str">
        <f>IF(Juin!K168="Brouillon",1,"")</f>
        <v/>
      </c>
    </row>
    <row r="200" spans="3:3" x14ac:dyDescent="0.3">
      <c r="C200" t="str">
        <f>IF(Juin!K169="Brouillon",1,"")</f>
        <v/>
      </c>
    </row>
    <row r="201" spans="3:3" x14ac:dyDescent="0.3">
      <c r="C201" t="str">
        <f>IF(Juin!K170="Brouillon",1,"")</f>
        <v/>
      </c>
    </row>
    <row r="202" spans="3:3" x14ac:dyDescent="0.3">
      <c r="C202" t="str">
        <f>IF(Juin!K171="Brouillon",1,"")</f>
        <v/>
      </c>
    </row>
    <row r="203" spans="3:3" x14ac:dyDescent="0.3">
      <c r="C203" t="str">
        <f>IF(Juin!K172="Brouillon",1,"")</f>
        <v/>
      </c>
    </row>
    <row r="204" spans="3:3" x14ac:dyDescent="0.3">
      <c r="C204" t="str">
        <f>IF(Juin!K173="Brouillon",1,"")</f>
        <v/>
      </c>
    </row>
    <row r="205" spans="3:3" x14ac:dyDescent="0.3">
      <c r="C205" t="str">
        <f>IF(Juin!K174="Brouillon",1,"")</f>
        <v/>
      </c>
    </row>
    <row r="206" spans="3:3" x14ac:dyDescent="0.3">
      <c r="C206" t="str">
        <f>IF(Juin!K175="Brouillon",1,"")</f>
        <v/>
      </c>
    </row>
    <row r="207" spans="3:3" x14ac:dyDescent="0.3">
      <c r="C207" t="str">
        <f>IF(Juin!K176="Brouillon",1,"")</f>
        <v/>
      </c>
    </row>
    <row r="208" spans="3:3" x14ac:dyDescent="0.3">
      <c r="C208" t="str">
        <f>IF(Juin!K177="Brouillon",1,"")</f>
        <v/>
      </c>
    </row>
    <row r="209" spans="3:3" x14ac:dyDescent="0.3">
      <c r="C209" t="str">
        <f>IF(Juin!K178="Brouillon",1,"")</f>
        <v/>
      </c>
    </row>
    <row r="210" spans="3:3" x14ac:dyDescent="0.3">
      <c r="C210" t="str">
        <f>IF(Juin!K179="Brouillon",1,"")</f>
        <v/>
      </c>
    </row>
    <row r="211" spans="3:3" x14ac:dyDescent="0.3">
      <c r="C211" t="str">
        <f>IF(Juin!K180="Brouillon",1,"")</f>
        <v/>
      </c>
    </row>
    <row r="212" spans="3:3" x14ac:dyDescent="0.3">
      <c r="C212" t="str">
        <f>IF(Juin!K181="Brouillon",1,"")</f>
        <v/>
      </c>
    </row>
    <row r="213" spans="3:3" x14ac:dyDescent="0.3">
      <c r="C213" t="str">
        <f>IF(Juin!K182="Brouillon",1,"")</f>
        <v/>
      </c>
    </row>
    <row r="214" spans="3:3" x14ac:dyDescent="0.3">
      <c r="C214" t="str">
        <f>IF(Juin!K183="Brouillon",1,"")</f>
        <v/>
      </c>
    </row>
    <row r="215" spans="3:3" x14ac:dyDescent="0.3">
      <c r="C215" t="str">
        <f>IF(Juin!K184="Brouillon",1,"")</f>
        <v/>
      </c>
    </row>
    <row r="216" spans="3:3" x14ac:dyDescent="0.3">
      <c r="C216" t="str">
        <f>IF(Juin!K185="Brouillon",1,"")</f>
        <v/>
      </c>
    </row>
    <row r="217" spans="3:3" x14ac:dyDescent="0.3">
      <c r="C217" t="str">
        <f>IF(Juin!K186="Brouillon",1,"")</f>
        <v/>
      </c>
    </row>
    <row r="218" spans="3:3" x14ac:dyDescent="0.3">
      <c r="C218" t="str">
        <f>IF(Juin!K187="Brouillon",1,"")</f>
        <v/>
      </c>
    </row>
    <row r="219" spans="3:3" x14ac:dyDescent="0.3">
      <c r="C219" t="str">
        <f>IF(Juin!K188="Brouillon",1,"")</f>
        <v/>
      </c>
    </row>
    <row r="220" spans="3:3" x14ac:dyDescent="0.3">
      <c r="C220" t="str">
        <f>IF(Juin!K189="Brouillon",1,"")</f>
        <v/>
      </c>
    </row>
    <row r="221" spans="3:3" x14ac:dyDescent="0.3">
      <c r="C221" t="str">
        <f>IF(Juin!K190="Brouillon",1,"")</f>
        <v/>
      </c>
    </row>
    <row r="222" spans="3:3" x14ac:dyDescent="0.3">
      <c r="C222" t="str">
        <f>IF(Juin!K191="Brouillon",1,"")</f>
        <v/>
      </c>
    </row>
    <row r="223" spans="3:3" x14ac:dyDescent="0.3">
      <c r="C223" t="str">
        <f>IF(Juin!K192="Brouillon",1,"")</f>
        <v/>
      </c>
    </row>
    <row r="224" spans="3:3" x14ac:dyDescent="0.3">
      <c r="C224" t="str">
        <f>IF(Juin!K193="Brouillon",1,"")</f>
        <v/>
      </c>
    </row>
    <row r="225" spans="3:3" x14ac:dyDescent="0.3">
      <c r="C225" t="str">
        <f>IF(Juin!K194="Brouillon",1,"")</f>
        <v/>
      </c>
    </row>
    <row r="226" spans="3:3" x14ac:dyDescent="0.3">
      <c r="C226" t="str">
        <f>IF(Juin!K195="Brouillon",1,"")</f>
        <v/>
      </c>
    </row>
    <row r="227" spans="3:3" x14ac:dyDescent="0.3">
      <c r="C227" t="str">
        <f>IF(Juin!K196="Brouillon",1,"")</f>
        <v/>
      </c>
    </row>
    <row r="228" spans="3:3" x14ac:dyDescent="0.3">
      <c r="C228" t="str">
        <f>IF(Juin!K197="Brouillon",1,"")</f>
        <v/>
      </c>
    </row>
    <row r="229" spans="3:3" x14ac:dyDescent="0.3">
      <c r="C229" t="str">
        <f>IF(Juin!K198="Brouillon",1,"")</f>
        <v/>
      </c>
    </row>
    <row r="230" spans="3:3" x14ac:dyDescent="0.3">
      <c r="C230" t="str">
        <f>IF(Juin!K199="Brouillon",1,"")</f>
        <v/>
      </c>
    </row>
    <row r="231" spans="3:3" x14ac:dyDescent="0.3">
      <c r="C231" t="str">
        <f>IF(Juin!K200="Brouillon",1,"")</f>
        <v/>
      </c>
    </row>
    <row r="232" spans="3:3" x14ac:dyDescent="0.3">
      <c r="C232" t="str">
        <f>IF(Juin!K201="Brouillon",1,"")</f>
        <v/>
      </c>
    </row>
    <row r="233" spans="3:3" x14ac:dyDescent="0.3">
      <c r="C233" t="str">
        <f>IF(Juin!K202="Brouillon",1,"")</f>
        <v/>
      </c>
    </row>
    <row r="234" spans="3:3" x14ac:dyDescent="0.3">
      <c r="C234" t="str">
        <f>IF(Juin!K203="Brouillon",1,"")</f>
        <v/>
      </c>
    </row>
    <row r="235" spans="3:3" x14ac:dyDescent="0.3">
      <c r="C235" t="str">
        <f>IF(Juin!K204="Brouillon",1,"")</f>
        <v/>
      </c>
    </row>
    <row r="236" spans="3:3" x14ac:dyDescent="0.3">
      <c r="C236" t="str">
        <f>IF(Juin!K205="Brouillon",1,"")</f>
        <v/>
      </c>
    </row>
    <row r="237" spans="3:3" x14ac:dyDescent="0.3">
      <c r="C237" t="str">
        <f>IF(Juin!K206="Brouillon",1,"")</f>
        <v/>
      </c>
    </row>
    <row r="238" spans="3:3" x14ac:dyDescent="0.3">
      <c r="C238" t="str">
        <f>IF(Juin!K207="Brouillon",1,"")</f>
        <v/>
      </c>
    </row>
    <row r="239" spans="3:3" x14ac:dyDescent="0.3">
      <c r="C239" t="str">
        <f>IF(Juin!K208="Brouillon",1,"")</f>
        <v/>
      </c>
    </row>
    <row r="240" spans="3:3" x14ac:dyDescent="0.3">
      <c r="C240" t="str">
        <f>IF(Juin!K209="Brouillon",1,"")</f>
        <v/>
      </c>
    </row>
    <row r="241" spans="3:3" x14ac:dyDescent="0.3">
      <c r="C241" t="str">
        <f>IF(Juin!K210="Brouillon",1,"")</f>
        <v/>
      </c>
    </row>
    <row r="242" spans="3:3" x14ac:dyDescent="0.3">
      <c r="C242" t="str">
        <f>IF(Juin!K211="Brouillon",1,"")</f>
        <v/>
      </c>
    </row>
    <row r="243" spans="3:3" x14ac:dyDescent="0.3">
      <c r="C243" t="str">
        <f>IF(Juin!K212="Brouillon",1,"")</f>
        <v/>
      </c>
    </row>
    <row r="244" spans="3:3" x14ac:dyDescent="0.3">
      <c r="C244" t="str">
        <f>IF(Juin!K213="Brouillon",1,"")</f>
        <v/>
      </c>
    </row>
    <row r="245" spans="3:3" x14ac:dyDescent="0.3">
      <c r="C245" t="str">
        <f>IF(Juin!K214="Brouillon",1,"")</f>
        <v/>
      </c>
    </row>
    <row r="246" spans="3:3" x14ac:dyDescent="0.3">
      <c r="C246" t="str">
        <f>IF(Juin!K215="Brouillon",1,"")</f>
        <v/>
      </c>
    </row>
    <row r="247" spans="3:3" x14ac:dyDescent="0.3">
      <c r="C247" t="str">
        <f>IF(Juin!K216="Brouillon",1,"")</f>
        <v/>
      </c>
    </row>
    <row r="248" spans="3:3" x14ac:dyDescent="0.3">
      <c r="C248" t="str">
        <f>IF(Juin!K217="Brouillon",1,"")</f>
        <v/>
      </c>
    </row>
    <row r="249" spans="3:3" x14ac:dyDescent="0.3">
      <c r="C249" t="str">
        <f>IF(Juin!K218="Brouillon",1,"")</f>
        <v/>
      </c>
    </row>
    <row r="250" spans="3:3" x14ac:dyDescent="0.3">
      <c r="C250" t="str">
        <f>IF(Juin!K219="Brouillon",1,"")</f>
        <v/>
      </c>
    </row>
    <row r="251" spans="3:3" x14ac:dyDescent="0.3">
      <c r="C251" t="str">
        <f>IF(Juin!K220="Brouillon",1,"")</f>
        <v/>
      </c>
    </row>
    <row r="252" spans="3:3" x14ac:dyDescent="0.3">
      <c r="C252" t="str">
        <f>IF(Juin!K221="Brouillon",1,"")</f>
        <v/>
      </c>
    </row>
    <row r="253" spans="3:3" x14ac:dyDescent="0.3">
      <c r="C253" t="str">
        <f>IF(Juin!K222="Brouillon",1,"")</f>
        <v/>
      </c>
    </row>
    <row r="254" spans="3:3" x14ac:dyDescent="0.3">
      <c r="C254" t="str">
        <f>IF(Juin!K223="Brouillon",1,"")</f>
        <v/>
      </c>
    </row>
    <row r="255" spans="3:3" x14ac:dyDescent="0.3">
      <c r="C255" t="str">
        <f>IF(Juin!K224="Brouillon",1,"")</f>
        <v/>
      </c>
    </row>
    <row r="256" spans="3:3" x14ac:dyDescent="0.3">
      <c r="C256" t="str">
        <f>IF(Juin!K225="Brouillon",1,"")</f>
        <v/>
      </c>
    </row>
    <row r="257" spans="3:3" x14ac:dyDescent="0.3">
      <c r="C257" t="str">
        <f>IF(Juin!K226="Brouillon",1,"")</f>
        <v/>
      </c>
    </row>
    <row r="258" spans="3:3" x14ac:dyDescent="0.3">
      <c r="C258" t="str">
        <f>IF(Juin!K227="Brouillon",1,"")</f>
        <v/>
      </c>
    </row>
    <row r="259" spans="3:3" x14ac:dyDescent="0.3">
      <c r="C259" t="str">
        <f>IF(Juin!K228="Brouillon",1,"")</f>
        <v/>
      </c>
    </row>
    <row r="260" spans="3:3" x14ac:dyDescent="0.3">
      <c r="C260" t="str">
        <f>IF(Juin!K229="Brouillon",1,"")</f>
        <v/>
      </c>
    </row>
    <row r="261" spans="3:3" x14ac:dyDescent="0.3">
      <c r="C261" t="str">
        <f>IF(Juin!K230="Brouillon",1,"")</f>
        <v/>
      </c>
    </row>
    <row r="262" spans="3:3" x14ac:dyDescent="0.3">
      <c r="C262" t="str">
        <f>IF(Juin!K231="Brouillon",1,"")</f>
        <v/>
      </c>
    </row>
    <row r="263" spans="3:3" x14ac:dyDescent="0.3">
      <c r="C263" t="str">
        <f>IF(Juin!K232="Brouillon",1,"")</f>
        <v/>
      </c>
    </row>
    <row r="264" spans="3:3" x14ac:dyDescent="0.3">
      <c r="C264" t="str">
        <f>IF(Juin!K233="Brouillon",1,"")</f>
        <v/>
      </c>
    </row>
    <row r="265" spans="3:3" x14ac:dyDescent="0.3">
      <c r="C265" t="str">
        <f>IF(Juin!K234="Brouillon",1,"")</f>
        <v/>
      </c>
    </row>
    <row r="266" spans="3:3" x14ac:dyDescent="0.3">
      <c r="C266" t="str">
        <f>IF(Juin!K235="Brouillon",1,"")</f>
        <v/>
      </c>
    </row>
    <row r="267" spans="3:3" x14ac:dyDescent="0.3">
      <c r="C267" t="str">
        <f>IF(Juin!K236="Brouillon",1,"")</f>
        <v/>
      </c>
    </row>
    <row r="268" spans="3:3" x14ac:dyDescent="0.3">
      <c r="C268" t="str">
        <f>IF(Juin!K237="Brouillon",1,"")</f>
        <v/>
      </c>
    </row>
    <row r="269" spans="3:3" x14ac:dyDescent="0.3">
      <c r="C269" t="str">
        <f>IF(Juin!K238="Brouillon",1,"")</f>
        <v/>
      </c>
    </row>
    <row r="270" spans="3:3" x14ac:dyDescent="0.3">
      <c r="C270" t="str">
        <f>IF(Juin!K239="Brouillon",1,"")</f>
        <v/>
      </c>
    </row>
    <row r="271" spans="3:3" x14ac:dyDescent="0.3">
      <c r="C271" t="str">
        <f>IF(Juin!K240="Brouillon",1,"")</f>
        <v/>
      </c>
    </row>
    <row r="272" spans="3:3" x14ac:dyDescent="0.3">
      <c r="C272" t="str">
        <f>IF(Juin!K241="Brouillon",1,"")</f>
        <v/>
      </c>
    </row>
    <row r="273" spans="3:3" x14ac:dyDescent="0.3">
      <c r="C273" t="str">
        <f>IF(Juin!K242="Brouillon",1,"")</f>
        <v/>
      </c>
    </row>
    <row r="274" spans="3:3" x14ac:dyDescent="0.3">
      <c r="C274" t="str">
        <f>IF(Juin!K243="Brouillon",1,"")</f>
        <v/>
      </c>
    </row>
    <row r="275" spans="3:3" x14ac:dyDescent="0.3">
      <c r="C275" t="str">
        <f>IF(Juin!K244="Brouillon",1,"")</f>
        <v/>
      </c>
    </row>
    <row r="276" spans="3:3" x14ac:dyDescent="0.3">
      <c r="C276" t="str">
        <f>IF(Juin!K245="Brouillon",1,"")</f>
        <v/>
      </c>
    </row>
    <row r="277" spans="3:3" x14ac:dyDescent="0.3">
      <c r="C277" t="str">
        <f>IF(Juin!K246="Brouillon",1,"")</f>
        <v/>
      </c>
    </row>
    <row r="278" spans="3:3" x14ac:dyDescent="0.3">
      <c r="C278" t="str">
        <f>IF(Juin!K247="Brouillon",1,"")</f>
        <v/>
      </c>
    </row>
    <row r="279" spans="3:3" x14ac:dyDescent="0.3">
      <c r="C279" t="str">
        <f>IF(Juin!K248="Brouillon",1,"")</f>
        <v/>
      </c>
    </row>
    <row r="280" spans="3:3" x14ac:dyDescent="0.3">
      <c r="C280" t="str">
        <f>IF(Juin!K249="Brouillon",1,"")</f>
        <v/>
      </c>
    </row>
    <row r="281" spans="3:3" x14ac:dyDescent="0.3">
      <c r="C281" t="str">
        <f>IF(Juin!K250="Brouillon",1,"")</f>
        <v/>
      </c>
    </row>
    <row r="282" spans="3:3" x14ac:dyDescent="0.3">
      <c r="C282" t="str">
        <f>IF(Juin!K251="Brouillon",1,"")</f>
        <v/>
      </c>
    </row>
    <row r="283" spans="3:3" x14ac:dyDescent="0.3">
      <c r="C283" t="str">
        <f>IF(Juin!K252="Brouillon",1,"")</f>
        <v/>
      </c>
    </row>
    <row r="284" spans="3:3" x14ac:dyDescent="0.3">
      <c r="C284" t="str">
        <f>IF(Juin!K253="Brouillon",1,"")</f>
        <v/>
      </c>
    </row>
    <row r="285" spans="3:3" x14ac:dyDescent="0.3">
      <c r="C285" t="str">
        <f>IF(Juin!K254="Brouillon",1,"")</f>
        <v/>
      </c>
    </row>
    <row r="286" spans="3:3" x14ac:dyDescent="0.3">
      <c r="C286" t="str">
        <f>IF(Juin!K255="Brouillon",1,"")</f>
        <v/>
      </c>
    </row>
    <row r="287" spans="3:3" x14ac:dyDescent="0.3">
      <c r="C287" t="str">
        <f>IF(Juin!K256="Brouillon",1,"")</f>
        <v/>
      </c>
    </row>
    <row r="288" spans="3:3" x14ac:dyDescent="0.3">
      <c r="C288" t="str">
        <f>IF(Juin!K257="Brouillon",1,"")</f>
        <v/>
      </c>
    </row>
    <row r="289" spans="3:3" x14ac:dyDescent="0.3">
      <c r="C289" t="str">
        <f>IF(Juin!K258="Brouillon",1,"")</f>
        <v/>
      </c>
    </row>
    <row r="290" spans="3:3" x14ac:dyDescent="0.3">
      <c r="C290" t="str">
        <f>IF(Juin!K259="Brouillon",1,"")</f>
        <v/>
      </c>
    </row>
    <row r="291" spans="3:3" x14ac:dyDescent="0.3">
      <c r="C291" t="str">
        <f>IF(Juin!K260="Brouillon",1,"")</f>
        <v/>
      </c>
    </row>
    <row r="292" spans="3:3" x14ac:dyDescent="0.3">
      <c r="C292" t="str">
        <f>IF(Juin!K261="Brouillon",1,"")</f>
        <v/>
      </c>
    </row>
    <row r="293" spans="3:3" x14ac:dyDescent="0.3">
      <c r="C293" t="str">
        <f>IF(Juin!K262="Brouillon",1,"")</f>
        <v/>
      </c>
    </row>
    <row r="294" spans="3:3" x14ac:dyDescent="0.3">
      <c r="C294" t="str">
        <f>IF(Juin!K263="Brouillon",1,"")</f>
        <v/>
      </c>
    </row>
    <row r="295" spans="3:3" x14ac:dyDescent="0.3">
      <c r="C295" t="str">
        <f>IF(Juin!K264="Brouillon",1,"")</f>
        <v/>
      </c>
    </row>
    <row r="296" spans="3:3" x14ac:dyDescent="0.3">
      <c r="C296" t="str">
        <f>IF(Juin!K265="Brouillon",1,"")</f>
        <v/>
      </c>
    </row>
    <row r="297" spans="3:3" x14ac:dyDescent="0.3">
      <c r="C297" t="str">
        <f>IF(Juin!K266="Brouillon",1,"")</f>
        <v/>
      </c>
    </row>
    <row r="298" spans="3:3" x14ac:dyDescent="0.3">
      <c r="C298" t="str">
        <f>IF(Juin!K267="Brouillon",1,"")</f>
        <v/>
      </c>
    </row>
    <row r="299" spans="3:3" x14ac:dyDescent="0.3">
      <c r="C299" t="str">
        <f>IF(Juin!K268="Brouillon",1,"")</f>
        <v/>
      </c>
    </row>
    <row r="300" spans="3:3" x14ac:dyDescent="0.3">
      <c r="C300" t="str">
        <f>IF(Juin!K269="Brouillon",1,"")</f>
        <v/>
      </c>
    </row>
    <row r="301" spans="3:3" x14ac:dyDescent="0.3">
      <c r="C301" t="str">
        <f>IF(Juin!K270="Brouillon",1,"")</f>
        <v/>
      </c>
    </row>
    <row r="302" spans="3:3" x14ac:dyDescent="0.3">
      <c r="C302" t="str">
        <f>IF(Juin!K271="Brouillon",1,"")</f>
        <v/>
      </c>
    </row>
    <row r="303" spans="3:3" x14ac:dyDescent="0.3">
      <c r="C303" t="str">
        <f>IF(Juin!K272="Brouillon",1,"")</f>
        <v/>
      </c>
    </row>
    <row r="304" spans="3:3" x14ac:dyDescent="0.3">
      <c r="C304" t="str">
        <f>IF(Juin!K273="Brouillon",1,"")</f>
        <v/>
      </c>
    </row>
    <row r="305" spans="3:3" x14ac:dyDescent="0.3">
      <c r="C305" t="str">
        <f>IF(Juin!K274="Brouillon",1,"")</f>
        <v/>
      </c>
    </row>
    <row r="306" spans="3:3" x14ac:dyDescent="0.3">
      <c r="C306" t="str">
        <f>IF(Juin!K275="Brouillon",1,"")</f>
        <v/>
      </c>
    </row>
    <row r="307" spans="3:3" x14ac:dyDescent="0.3">
      <c r="C307" t="str">
        <f>IF(Juin!K276="Brouillon",1,"")</f>
        <v/>
      </c>
    </row>
    <row r="308" spans="3:3" x14ac:dyDescent="0.3">
      <c r="C308" t="str">
        <f>IF(Juin!K277="Brouillon",1,"")</f>
        <v/>
      </c>
    </row>
    <row r="309" spans="3:3" x14ac:dyDescent="0.3">
      <c r="C309" t="str">
        <f>IF(Juin!K278="Brouillon",1,"")</f>
        <v/>
      </c>
    </row>
    <row r="310" spans="3:3" x14ac:dyDescent="0.3">
      <c r="C310" t="str">
        <f>IF(Juin!K279="Brouillon",1,"")</f>
        <v/>
      </c>
    </row>
    <row r="311" spans="3:3" x14ac:dyDescent="0.3">
      <c r="C311" t="str">
        <f>IF(Juin!K280="Brouillon",1,"")</f>
        <v/>
      </c>
    </row>
    <row r="312" spans="3:3" x14ac:dyDescent="0.3">
      <c r="C312" t="str">
        <f>IF(Juin!K281="Brouillon",1,"")</f>
        <v/>
      </c>
    </row>
    <row r="313" spans="3:3" x14ac:dyDescent="0.3">
      <c r="C313" t="str">
        <f>IF(Juin!K282="Brouillon",1,"")</f>
        <v/>
      </c>
    </row>
    <row r="314" spans="3:3" x14ac:dyDescent="0.3">
      <c r="C314" t="str">
        <f>IF(Juin!K283="Brouillon",1,"")</f>
        <v/>
      </c>
    </row>
    <row r="315" spans="3:3" x14ac:dyDescent="0.3">
      <c r="C315" t="str">
        <f>IF(Juin!K284="Brouillon",1,"")</f>
        <v/>
      </c>
    </row>
    <row r="316" spans="3:3" x14ac:dyDescent="0.3">
      <c r="C316" t="str">
        <f>IF(Juin!K285="Brouillon",1,"")</f>
        <v/>
      </c>
    </row>
    <row r="317" spans="3:3" x14ac:dyDescent="0.3">
      <c r="C317" t="str">
        <f>IF(Juin!K286="Brouillon",1,"")</f>
        <v/>
      </c>
    </row>
    <row r="318" spans="3:3" x14ac:dyDescent="0.3">
      <c r="C318" t="str">
        <f>IF(Juin!K287="Brouillon",1,"")</f>
        <v/>
      </c>
    </row>
    <row r="319" spans="3:3" x14ac:dyDescent="0.3">
      <c r="C319" t="str">
        <f>IF(Juin!K288="Brouillon",1,"")</f>
        <v/>
      </c>
    </row>
    <row r="320" spans="3:3" x14ac:dyDescent="0.3">
      <c r="C320" t="str">
        <f>IF(Juin!K289="Brouillon",1,"")</f>
        <v/>
      </c>
    </row>
    <row r="321" spans="3:3" x14ac:dyDescent="0.3">
      <c r="C321" t="str">
        <f>IF(Juin!K290="Brouillon",1,"")</f>
        <v/>
      </c>
    </row>
    <row r="322" spans="3:3" x14ac:dyDescent="0.3">
      <c r="C322" t="str">
        <f>IF(Juin!K291="Brouillon",1,"")</f>
        <v/>
      </c>
    </row>
    <row r="323" spans="3:3" x14ac:dyDescent="0.3">
      <c r="C323" t="str">
        <f>IF(Juin!K292="Brouillon",1,"")</f>
        <v/>
      </c>
    </row>
    <row r="324" spans="3:3" x14ac:dyDescent="0.3">
      <c r="C324" t="str">
        <f>IF(Juin!K293="Brouillon",1,"")</f>
        <v/>
      </c>
    </row>
    <row r="325" spans="3:3" x14ac:dyDescent="0.3">
      <c r="C325" t="str">
        <f>IF(Juin!K294="Brouillon",1,"")</f>
        <v/>
      </c>
    </row>
    <row r="326" spans="3:3" x14ac:dyDescent="0.3">
      <c r="C326" t="str">
        <f>IF(Juin!K295="Brouillon",1,"")</f>
        <v/>
      </c>
    </row>
    <row r="327" spans="3:3" x14ac:dyDescent="0.3">
      <c r="C327" t="str">
        <f>IF(Juin!K296="Brouillon",1,"")</f>
        <v/>
      </c>
    </row>
    <row r="328" spans="3:3" x14ac:dyDescent="0.3">
      <c r="C328" t="str">
        <f>IF(Juin!K297="Brouillon",1,"")</f>
        <v/>
      </c>
    </row>
    <row r="329" spans="3:3" x14ac:dyDescent="0.3">
      <c r="C329" t="str">
        <f>IF(Juin!K298="Brouillon",1,"")</f>
        <v/>
      </c>
    </row>
    <row r="330" spans="3:3" x14ac:dyDescent="0.3">
      <c r="C330" t="str">
        <f>IF(Juin!K299="Brouillon",1,"")</f>
        <v/>
      </c>
    </row>
    <row r="331" spans="3:3" x14ac:dyDescent="0.3">
      <c r="C331" t="str">
        <f>IF(Juin!K300="Brouillon",1,"")</f>
        <v/>
      </c>
    </row>
    <row r="332" spans="3:3" x14ac:dyDescent="0.3">
      <c r="C332" t="str">
        <f>IF(Juin!K301="Brouillon",1,"")</f>
        <v/>
      </c>
    </row>
    <row r="333" spans="3:3" x14ac:dyDescent="0.3">
      <c r="C333" t="str">
        <f>IF(Juin!K302="Brouillon",1,"")</f>
        <v/>
      </c>
    </row>
    <row r="334" spans="3:3" x14ac:dyDescent="0.3">
      <c r="C334" t="str">
        <f>IF(Juin!K303="Brouillon",1,"")</f>
        <v/>
      </c>
    </row>
    <row r="335" spans="3:3" x14ac:dyDescent="0.3">
      <c r="C335" t="str">
        <f>IF(Juin!K304="Brouillon",1,"")</f>
        <v/>
      </c>
    </row>
    <row r="336" spans="3:3" x14ac:dyDescent="0.3">
      <c r="C336" t="str">
        <f>IF(Juin!K305="Brouillon",1,"")</f>
        <v/>
      </c>
    </row>
    <row r="337" spans="3:3" x14ac:dyDescent="0.3">
      <c r="C337" t="str">
        <f>IF(Juin!K306="Brouillon",1,"")</f>
        <v/>
      </c>
    </row>
    <row r="338" spans="3:3" x14ac:dyDescent="0.3">
      <c r="C338" t="str">
        <f>IF(Juin!K307="Brouillon",1,"")</f>
        <v/>
      </c>
    </row>
    <row r="339" spans="3:3" x14ac:dyDescent="0.3">
      <c r="C339" t="str">
        <f>IF(Juin!K308="Brouillon",1,"")</f>
        <v/>
      </c>
    </row>
    <row r="340" spans="3:3" x14ac:dyDescent="0.3">
      <c r="C340" t="str">
        <f>IF(Juin!K309="Brouillon",1,"")</f>
        <v/>
      </c>
    </row>
    <row r="341" spans="3:3" x14ac:dyDescent="0.3">
      <c r="C341" t="str">
        <f>IF(Juin!K310="Brouillon",1,"")</f>
        <v/>
      </c>
    </row>
    <row r="342" spans="3:3" x14ac:dyDescent="0.3">
      <c r="C342" t="str">
        <f>IF(Juin!K311="Brouillon",1,"")</f>
        <v/>
      </c>
    </row>
    <row r="343" spans="3:3" x14ac:dyDescent="0.3">
      <c r="C343" t="str">
        <f>IF(Juin!K312="Brouillon",1,"")</f>
        <v/>
      </c>
    </row>
    <row r="344" spans="3:3" x14ac:dyDescent="0.3">
      <c r="C344" t="str">
        <f>IF(Juin!K313="Brouillon",1,"")</f>
        <v/>
      </c>
    </row>
    <row r="345" spans="3:3" x14ac:dyDescent="0.3">
      <c r="C345" t="str">
        <f>IF(Juin!K314="Brouillon",1,"")</f>
        <v/>
      </c>
    </row>
    <row r="346" spans="3:3" x14ac:dyDescent="0.3">
      <c r="C346" t="str">
        <f>IF(Juin!K315="Brouillon",1,"")</f>
        <v/>
      </c>
    </row>
    <row r="347" spans="3:3" x14ac:dyDescent="0.3">
      <c r="C347" t="str">
        <f>IF(Juin!K316="Brouillon",1,"")</f>
        <v/>
      </c>
    </row>
    <row r="348" spans="3:3" x14ac:dyDescent="0.3">
      <c r="C348" t="str">
        <f>IF(Juin!K317="Brouillon",1,"")</f>
        <v/>
      </c>
    </row>
    <row r="349" spans="3:3" x14ac:dyDescent="0.3">
      <c r="C349" t="str">
        <f>IF(Juin!K318="Brouillon",1,"")</f>
        <v/>
      </c>
    </row>
    <row r="350" spans="3:3" x14ac:dyDescent="0.3">
      <c r="C350" t="str">
        <f>IF(Juin!K319="Brouillon",1,"")</f>
        <v/>
      </c>
    </row>
    <row r="351" spans="3:3" x14ac:dyDescent="0.3">
      <c r="C351" t="str">
        <f>IF(Juin!K320="Brouillon",1,"")</f>
        <v/>
      </c>
    </row>
    <row r="352" spans="3:3" x14ac:dyDescent="0.3">
      <c r="C352" t="str">
        <f>IF(Juin!K321="Brouillon",1,"")</f>
        <v/>
      </c>
    </row>
    <row r="353" spans="3:3" x14ac:dyDescent="0.3">
      <c r="C353" t="str">
        <f>IF(Juin!K322="Brouillon",1,"")</f>
        <v/>
      </c>
    </row>
    <row r="354" spans="3:3" x14ac:dyDescent="0.3">
      <c r="C354" t="str">
        <f>IF(Juin!K323="Brouillon",1,"")</f>
        <v/>
      </c>
    </row>
    <row r="355" spans="3:3" x14ac:dyDescent="0.3">
      <c r="C355" t="str">
        <f>IF(Juin!K324="Brouillon",1,"")</f>
        <v/>
      </c>
    </row>
    <row r="356" spans="3:3" x14ac:dyDescent="0.3">
      <c r="C356" t="str">
        <f>IF(Juin!K325="Brouillon",1,"")</f>
        <v/>
      </c>
    </row>
    <row r="357" spans="3:3" x14ac:dyDescent="0.3">
      <c r="C357" t="str">
        <f>IF(Juin!K326="Brouillon",1,"")</f>
        <v/>
      </c>
    </row>
    <row r="358" spans="3:3" x14ac:dyDescent="0.3">
      <c r="C358" t="str">
        <f>IF(Juin!K327="Brouillon",1,"")</f>
        <v/>
      </c>
    </row>
    <row r="359" spans="3:3" x14ac:dyDescent="0.3">
      <c r="C359" t="str">
        <f>IF(Juin!K328="Brouillon",1,"")</f>
        <v/>
      </c>
    </row>
    <row r="360" spans="3:3" x14ac:dyDescent="0.3">
      <c r="C360" t="str">
        <f>IF(Juin!K329="Brouillon",1,"")</f>
        <v/>
      </c>
    </row>
    <row r="361" spans="3:3" x14ac:dyDescent="0.3">
      <c r="C361" t="str">
        <f>IF(Juin!K330="Brouillon",1,"")</f>
        <v/>
      </c>
    </row>
    <row r="362" spans="3:3" x14ac:dyDescent="0.3">
      <c r="C362" t="str">
        <f>IF(Juin!K331="Brouillon",1,"")</f>
        <v/>
      </c>
    </row>
    <row r="363" spans="3:3" x14ac:dyDescent="0.3">
      <c r="C363" t="str">
        <f>IF(Juin!K332="Brouillon",1,"")</f>
        <v/>
      </c>
    </row>
    <row r="364" spans="3:3" x14ac:dyDescent="0.3">
      <c r="C364" t="str">
        <f>IF(Juin!K333="Brouillon",1,"")</f>
        <v/>
      </c>
    </row>
    <row r="365" spans="3:3" x14ac:dyDescent="0.3">
      <c r="C365" t="str">
        <f>IF(Juin!K334="Brouillon",1,"")</f>
        <v/>
      </c>
    </row>
    <row r="366" spans="3:3" x14ac:dyDescent="0.3">
      <c r="C366" t="str">
        <f>IF(Juin!K335="Brouillon",1,"")</f>
        <v/>
      </c>
    </row>
    <row r="367" spans="3:3" x14ac:dyDescent="0.3">
      <c r="C367" t="str">
        <f>IF(Juin!K336="Brouillon",1,"")</f>
        <v/>
      </c>
    </row>
    <row r="368" spans="3:3" x14ac:dyDescent="0.3">
      <c r="C368" t="str">
        <f>IF(Juin!K337="Brouillon",1,"")</f>
        <v/>
      </c>
    </row>
    <row r="369" spans="3:3" x14ac:dyDescent="0.3">
      <c r="C369" t="str">
        <f>IF(Juin!K338="Brouillon",1,"")</f>
        <v/>
      </c>
    </row>
    <row r="370" spans="3:3" x14ac:dyDescent="0.3">
      <c r="C370" t="str">
        <f>IF(Juin!K339="Brouillon",1,"")</f>
        <v/>
      </c>
    </row>
    <row r="371" spans="3:3" x14ac:dyDescent="0.3">
      <c r="C371" t="str">
        <f>IF(Juin!K340="Brouillon",1,"")</f>
        <v/>
      </c>
    </row>
    <row r="372" spans="3:3" x14ac:dyDescent="0.3">
      <c r="C372" t="str">
        <f>IF(Juin!K341="Brouillon",1,"")</f>
        <v/>
      </c>
    </row>
    <row r="373" spans="3:3" x14ac:dyDescent="0.3">
      <c r="C373" t="str">
        <f>IF(Juin!K342="Brouillon",1,"")</f>
        <v/>
      </c>
    </row>
    <row r="374" spans="3:3" x14ac:dyDescent="0.3">
      <c r="C374" t="str">
        <f>IF(Juin!K343="Brouillon",1,"")</f>
        <v/>
      </c>
    </row>
    <row r="375" spans="3:3" x14ac:dyDescent="0.3">
      <c r="C375" t="str">
        <f>IF(Juin!K344="Brouillon",1,"")</f>
        <v/>
      </c>
    </row>
    <row r="376" spans="3:3" x14ac:dyDescent="0.3">
      <c r="C376" t="str">
        <f>IF(Juin!K345="Brouillon",1,"")</f>
        <v/>
      </c>
    </row>
  </sheetData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8"/>
  <dimension ref="A1:B12"/>
  <sheetViews>
    <sheetView workbookViewId="0">
      <selection activeCell="B15" sqref="B15"/>
    </sheetView>
  </sheetViews>
  <sheetFormatPr baseColWidth="10" defaultRowHeight="14.4" x14ac:dyDescent="0.3"/>
  <sheetData>
    <row r="1" spans="1:2" x14ac:dyDescent="0.3">
      <c r="A1" t="s">
        <v>40</v>
      </c>
      <c r="B1" s="6">
        <v>1</v>
      </c>
    </row>
    <row r="2" spans="1:2" x14ac:dyDescent="0.3">
      <c r="A2" t="s">
        <v>41</v>
      </c>
      <c r="B2" s="6">
        <v>2</v>
      </c>
    </row>
    <row r="3" spans="1:2" x14ac:dyDescent="0.3">
      <c r="A3" t="s">
        <v>42</v>
      </c>
      <c r="B3" s="6">
        <v>3</v>
      </c>
    </row>
    <row r="4" spans="1:2" x14ac:dyDescent="0.3">
      <c r="A4" t="s">
        <v>43</v>
      </c>
      <c r="B4" s="6">
        <v>4</v>
      </c>
    </row>
    <row r="5" spans="1:2" x14ac:dyDescent="0.3">
      <c r="A5" t="s">
        <v>44</v>
      </c>
      <c r="B5" s="6">
        <v>5</v>
      </c>
    </row>
    <row r="6" spans="1:2" x14ac:dyDescent="0.3">
      <c r="A6" t="s">
        <v>45</v>
      </c>
      <c r="B6" s="6">
        <v>6</v>
      </c>
    </row>
    <row r="7" spans="1:2" x14ac:dyDescent="0.3">
      <c r="A7" t="s">
        <v>46</v>
      </c>
      <c r="B7" s="6">
        <v>7</v>
      </c>
    </row>
    <row r="8" spans="1:2" x14ac:dyDescent="0.3">
      <c r="A8" t="s">
        <v>47</v>
      </c>
      <c r="B8" s="6">
        <v>8</v>
      </c>
    </row>
    <row r="9" spans="1:2" x14ac:dyDescent="0.3">
      <c r="A9" t="s">
        <v>48</v>
      </c>
      <c r="B9" s="6">
        <v>9</v>
      </c>
    </row>
    <row r="10" spans="1:2" x14ac:dyDescent="0.3">
      <c r="A10" t="s">
        <v>49</v>
      </c>
      <c r="B10" s="6">
        <v>10</v>
      </c>
    </row>
    <row r="11" spans="1:2" x14ac:dyDescent="0.3">
      <c r="A11" t="s">
        <v>50</v>
      </c>
      <c r="B11" s="6">
        <v>11</v>
      </c>
    </row>
    <row r="12" spans="1:2" x14ac:dyDescent="0.3">
      <c r="A12" t="s">
        <v>51</v>
      </c>
      <c r="B12" s="6">
        <v>12</v>
      </c>
    </row>
  </sheetData>
  <pageMargins left="0.7" right="0.7" top="0.75" bottom="0.75" header="0.3" footer="0.3"/>
  <pageSetup paperSize="9" orientation="portrait" r:id="rId1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TAB</vt:lpstr>
      <vt:lpstr>Suivi</vt:lpstr>
      <vt:lpstr>OK</vt:lpstr>
      <vt:lpstr>OPEN</vt:lpstr>
      <vt:lpstr>TODO</vt:lpstr>
      <vt:lpstr>Attente de Réponse</vt:lpstr>
      <vt:lpstr>CP</vt:lpstr>
      <vt:lpstr>Aout</vt:lpstr>
      <vt:lpstr>Juillet</vt:lpstr>
      <vt:lpstr>Juin</vt:lpstr>
      <vt:lpstr>liste</vt:lpstr>
      <vt:lpstr>Count</vt:lpstr>
      <vt:lpstr>Macro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EXT-SCC (SAFRAN)</dc:creator>
  <cp:lastModifiedBy>ROBLET Christophe</cp:lastModifiedBy>
  <dcterms:created xsi:type="dcterms:W3CDTF">2022-06-13T14:04:11Z</dcterms:created>
  <dcterms:modified xsi:type="dcterms:W3CDTF">2022-08-19T15:03:12Z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cf9349b6-4878-42b9-b252-f68e49e18926</vt:lpwstr>
  </property>
  <property fmtid="{D5CDD505-2E9C-101B-9397-08002B2CF9AE}" pid="3" name="Confidentiality">
    <vt:lpwstr>C1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Feuil5.okcopy_1" visible="true" label="OK" imageMso="FileSave" onAction="Feuil5.okcopy"/>
        <mso:button idQ="doc:Feuil9.opencopy_1" visible="true" label="OPEN" imageMso="FileSave" onAction="Feuil9.opencopy"/>
        <mso:button idQ="doc:Feuil10.todocopy_1" visible="true" label="TODO" imageMso="FileSave" onAction="Feuil10.todocopy"/>
        <mso:button idQ="doc:Feuil11.Attentereponse_1" visible="true" label="ATTENTE" imageMso="FileSave" onAction="Feuil11.Attentereponse"/>
        <mso:button idQ="doc:Feuil12.cpcopy_1" visible="true" label="CP" imageMso="FileSave" onAction="Feuil12.cpcopy"/>
        <mso:button idQ="doc:Feuil4.aoutcopy_1" visible="true" label="AOUT" imageMso="FileSave" onAction="Feuil4.aoutcopy"/>
      </mso:documentControls>
    </mso:qat>
  </mso:ribbon>
</mso:customUI>
</file>