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en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D12" i="1"/>
  <c r="D11" i="1"/>
  <c r="D10" i="1"/>
  <c r="E10" i="1"/>
  <c r="E9" i="1"/>
  <c r="D9" i="1"/>
  <c r="E8" i="1"/>
  <c r="D8" i="1"/>
  <c r="E4" i="1"/>
  <c r="D4" i="1" l="1"/>
</calcChain>
</file>

<file path=xl/sharedStrings.xml><?xml version="1.0" encoding="utf-8"?>
<sst xmlns="http://schemas.openxmlformats.org/spreadsheetml/2006/main" count="17" uniqueCount="17">
  <si>
    <t>IM_A</t>
  </si>
  <si>
    <t>N102</t>
  </si>
  <si>
    <t>N103</t>
  </si>
  <si>
    <t>N104</t>
  </si>
  <si>
    <t>N105</t>
  </si>
  <si>
    <t>N106</t>
  </si>
  <si>
    <t>N107</t>
  </si>
  <si>
    <t>N108</t>
  </si>
  <si>
    <t>N109</t>
  </si>
  <si>
    <t>N110</t>
  </si>
  <si>
    <t>N111</t>
  </si>
  <si>
    <t>Maintenance p</t>
  </si>
  <si>
    <t>Maintenance c</t>
  </si>
  <si>
    <t>Maintenance 1</t>
  </si>
  <si>
    <t>Maintenance 2</t>
  </si>
  <si>
    <t>Nb H année 2017</t>
  </si>
  <si>
    <t>Nb H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</si>
</sst>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9" fontId="0" fillId="0" borderId="0" xfId="1" applyFont="1"/>
    <xf numFmtId="0" fontId="0" fillId="0" borderId="0" xfId="0" applyBorder="1"/>
    <xf numFmtId="0" fontId="0" fillId="0" borderId="0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Feuil1!$G$1</c:f>
              <c:strCache>
                <c:ptCount val="1"/>
                <c:pt idx="0">
                  <c:v>Nb H total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Feuil1!$A$2:$A$12</c:f>
              <c:strCache>
                <c:ptCount val="11"/>
                <c:pt idx="1">
                  <c:v>N102</c:v>
                </c:pt>
                <c:pt idx="2">
                  <c:v>N103</c:v>
                </c:pt>
                <c:pt idx="3">
                  <c:v>N104</c:v>
                </c:pt>
                <c:pt idx="4">
                  <c:v>N105</c:v>
                </c:pt>
                <c:pt idx="5">
                  <c:v>N106</c:v>
                </c:pt>
                <c:pt idx="6">
                  <c:v>N107</c:v>
                </c:pt>
                <c:pt idx="7">
                  <c:v>N108</c:v>
                </c:pt>
                <c:pt idx="8">
                  <c:v>N109</c:v>
                </c:pt>
                <c:pt idx="9">
                  <c:v>N110</c:v>
                </c:pt>
                <c:pt idx="10">
                  <c:v>N111</c:v>
                </c:pt>
              </c:strCache>
            </c:strRef>
          </c:cat>
          <c:val>
            <c:numRef>
              <c:f>Feuil1!$G$2:$G$12</c:f>
              <c:numCache>
                <c:formatCode>General</c:formatCode>
                <c:ptCount val="11"/>
                <c:pt idx="1">
                  <c:v>1609.19</c:v>
                </c:pt>
                <c:pt idx="2">
                  <c:v>1320.19</c:v>
                </c:pt>
                <c:pt idx="3">
                  <c:v>2485.86</c:v>
                </c:pt>
                <c:pt idx="4">
                  <c:v>2611.3000000000002</c:v>
                </c:pt>
                <c:pt idx="5">
                  <c:v>1707.46</c:v>
                </c:pt>
                <c:pt idx="6">
                  <c:v>2567.34</c:v>
                </c:pt>
                <c:pt idx="7">
                  <c:v>2533.6</c:v>
                </c:pt>
                <c:pt idx="8">
                  <c:v>2672.36</c:v>
                </c:pt>
                <c:pt idx="9">
                  <c:v>2396.4299999999998</c:v>
                </c:pt>
                <c:pt idx="10">
                  <c:v>1408.39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1"/>
        <c:overlap val="-2"/>
        <c:axId val="-1369680208"/>
        <c:axId val="-1369681840"/>
      </c:barChart>
      <c:barChart>
        <c:barDir val="col"/>
        <c:grouping val="clustered"/>
        <c:varyColors val="0"/>
        <c:ser>
          <c:idx val="1"/>
          <c:order val="1"/>
          <c:tx>
            <c:strRef>
              <c:f>Feuil1!$D$2</c:f>
              <c:strCache>
                <c:ptCount val="1"/>
                <c:pt idx="0">
                  <c:v>Maintenance 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Feuil1!$D$2:$D$12</c:f>
              <c:numCache>
                <c:formatCode>0%</c:formatCode>
                <c:ptCount val="11"/>
                <c:pt idx="0" formatCode="General">
                  <c:v>0</c:v>
                </c:pt>
                <c:pt idx="1">
                  <c:v>1</c:v>
                </c:pt>
                <c:pt idx="2">
                  <c:v>0.41176470588235292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0.94904458598726116</c:v>
                </c:pt>
                <c:pt idx="7">
                  <c:v>0.87290114533526075</c:v>
                </c:pt>
                <c:pt idx="8">
                  <c:v>0.70542635658914721</c:v>
                </c:pt>
                <c:pt idx="9">
                  <c:v>0</c:v>
                </c:pt>
                <c:pt idx="10">
                  <c:v>0.56913787983767195</c:v>
                </c:pt>
              </c:numCache>
            </c:numRef>
          </c:val>
        </c:ser>
        <c:ser>
          <c:idx val="2"/>
          <c:order val="2"/>
          <c:tx>
            <c:strRef>
              <c:f>Feuil1!$E$2</c:f>
              <c:strCache>
                <c:ptCount val="1"/>
                <c:pt idx="0">
                  <c:v>Maintenance 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Feuil1!$E$2:$E$12</c:f>
              <c:numCache>
                <c:formatCode>0%</c:formatCode>
                <c:ptCount val="11"/>
                <c:pt idx="0" formatCode="General">
                  <c:v>0</c:v>
                </c:pt>
                <c:pt idx="1">
                  <c:v>0</c:v>
                </c:pt>
                <c:pt idx="2">
                  <c:v>0.58823529411764708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5.0955414012738856E-2</c:v>
                </c:pt>
                <c:pt idx="7">
                  <c:v>0.12709885466473925</c:v>
                </c:pt>
                <c:pt idx="8">
                  <c:v>0.29457364341085274</c:v>
                </c:pt>
                <c:pt idx="9">
                  <c:v>1</c:v>
                </c:pt>
                <c:pt idx="10">
                  <c:v>0.43086212016232805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-1369670416"/>
        <c:axId val="-1369684016"/>
      </c:barChart>
      <c:catAx>
        <c:axId val="-1369680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369681840"/>
        <c:crosses val="autoZero"/>
        <c:auto val="1"/>
        <c:lblAlgn val="ctr"/>
        <c:lblOffset val="100"/>
        <c:noMultiLvlLbl val="0"/>
      </c:catAx>
      <c:valAx>
        <c:axId val="-1369681840"/>
        <c:scaling>
          <c:orientation val="minMax"/>
          <c:max val="3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369680208"/>
        <c:crosses val="autoZero"/>
        <c:crossBetween val="between"/>
      </c:valAx>
      <c:valAx>
        <c:axId val="-1369684016"/>
        <c:scaling>
          <c:orientation val="minMax"/>
          <c:max val="3"/>
        </c:scaling>
        <c:delete val="0"/>
        <c:axPos val="r"/>
        <c:numFmt formatCode="0.00%" sourceLinked="0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369670416"/>
        <c:crosses val="max"/>
        <c:crossBetween val="between"/>
      </c:valAx>
      <c:catAx>
        <c:axId val="-1369670416"/>
        <c:scaling>
          <c:orientation val="minMax"/>
        </c:scaling>
        <c:delete val="1"/>
        <c:axPos val="b"/>
        <c:majorTickMark val="out"/>
        <c:minorTickMark val="none"/>
        <c:tickLblPos val="nextTo"/>
        <c:crossAx val="-136968401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964713</xdr:colOff>
      <xdr:row>14</xdr:row>
      <xdr:rowOff>36635</xdr:rowOff>
    </xdr:from>
    <xdr:to>
      <xdr:col>6</xdr:col>
      <xdr:colOff>1440962</xdr:colOff>
      <xdr:row>38</xdr:row>
      <xdr:rowOff>134327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zoomScale="78" zoomScaleNormal="78" workbookViewId="0">
      <selection activeCell="M28" sqref="M28"/>
    </sheetView>
  </sheetViews>
  <sheetFormatPr baseColWidth="10" defaultRowHeight="15" x14ac:dyDescent="0.25"/>
  <cols>
    <col min="2" max="3" width="20.7109375" customWidth="1"/>
    <col min="4" max="7" width="25.7109375" customWidth="1"/>
  </cols>
  <sheetData>
    <row r="1" spans="1:7" x14ac:dyDescent="0.25">
      <c r="A1" s="1" t="s">
        <v>0</v>
      </c>
      <c r="B1" s="1" t="s">
        <v>11</v>
      </c>
      <c r="C1" s="2" t="s">
        <v>12</v>
      </c>
      <c r="D1" s="3"/>
      <c r="E1" s="3"/>
      <c r="F1" s="4" t="s">
        <v>15</v>
      </c>
      <c r="G1" s="4" t="s">
        <v>16</v>
      </c>
    </row>
    <row r="2" spans="1:7" x14ac:dyDescent="0.25">
      <c r="A2" s="1"/>
      <c r="B2" s="1"/>
      <c r="C2" s="2"/>
      <c r="D2" s="3" t="s">
        <v>13</v>
      </c>
      <c r="E2" s="3" t="s">
        <v>14</v>
      </c>
      <c r="F2" s="4"/>
      <c r="G2" s="4"/>
    </row>
    <row r="3" spans="1:7" x14ac:dyDescent="0.25">
      <c r="A3" s="5" t="s">
        <v>1</v>
      </c>
      <c r="B3">
        <v>3</v>
      </c>
      <c r="C3">
        <v>0</v>
      </c>
      <c r="D3" s="6">
        <v>1</v>
      </c>
      <c r="E3" s="6">
        <v>0</v>
      </c>
      <c r="F3" s="7">
        <v>128.05000000000001</v>
      </c>
      <c r="G3" s="7">
        <v>1609.19</v>
      </c>
    </row>
    <row r="4" spans="1:7" x14ac:dyDescent="0.25">
      <c r="A4" s="5" t="s">
        <v>2</v>
      </c>
      <c r="B4">
        <v>7</v>
      </c>
      <c r="C4">
        <v>17</v>
      </c>
      <c r="D4" s="6">
        <f>B4/C4</f>
        <v>0.41176470588235292</v>
      </c>
      <c r="E4" s="6">
        <f>1-B4/C4</f>
        <v>0.58823529411764708</v>
      </c>
      <c r="F4" s="7">
        <v>314.62</v>
      </c>
      <c r="G4" s="7">
        <v>1320.19</v>
      </c>
    </row>
    <row r="5" spans="1:7" x14ac:dyDescent="0.25">
      <c r="A5" s="5" t="s">
        <v>3</v>
      </c>
      <c r="B5">
        <v>0</v>
      </c>
      <c r="C5">
        <v>0</v>
      </c>
      <c r="D5" s="6">
        <v>0</v>
      </c>
      <c r="E5" s="6">
        <v>0</v>
      </c>
      <c r="F5" s="7">
        <v>67.98</v>
      </c>
      <c r="G5" s="7">
        <v>2485.86</v>
      </c>
    </row>
    <row r="6" spans="1:7" x14ac:dyDescent="0.25">
      <c r="A6" s="5" t="s">
        <v>4</v>
      </c>
      <c r="B6">
        <v>37</v>
      </c>
      <c r="C6">
        <v>0</v>
      </c>
      <c r="D6" s="6">
        <v>1</v>
      </c>
      <c r="E6" s="6">
        <v>0</v>
      </c>
      <c r="F6" s="8">
        <v>577.29</v>
      </c>
      <c r="G6" s="8">
        <v>2611.3000000000002</v>
      </c>
    </row>
    <row r="7" spans="1:7" x14ac:dyDescent="0.25">
      <c r="A7" s="5" t="s">
        <v>5</v>
      </c>
      <c r="B7">
        <v>0</v>
      </c>
      <c r="C7">
        <v>0</v>
      </c>
      <c r="D7" s="6">
        <v>0</v>
      </c>
      <c r="E7" s="6">
        <v>0</v>
      </c>
      <c r="F7" s="8">
        <v>0</v>
      </c>
      <c r="G7" s="8">
        <v>1707.46</v>
      </c>
    </row>
    <row r="8" spans="1:7" x14ac:dyDescent="0.25">
      <c r="A8" s="5" t="s">
        <v>6</v>
      </c>
      <c r="B8">
        <v>78.5</v>
      </c>
      <c r="C8">
        <v>4</v>
      </c>
      <c r="D8" s="6">
        <f>1-C8/B8</f>
        <v>0.94904458598726116</v>
      </c>
      <c r="E8" s="6">
        <f>C8/B8</f>
        <v>5.0955414012738856E-2</v>
      </c>
      <c r="F8" s="8">
        <v>0</v>
      </c>
      <c r="G8" s="8">
        <v>2567.34</v>
      </c>
    </row>
    <row r="9" spans="1:7" x14ac:dyDescent="0.25">
      <c r="A9" s="5" t="s">
        <v>7</v>
      </c>
      <c r="B9">
        <v>1962.5</v>
      </c>
      <c r="C9">
        <v>2248.25</v>
      </c>
      <c r="D9" s="6">
        <f>B9/C9</f>
        <v>0.87290114533526075</v>
      </c>
      <c r="E9" s="6">
        <f>1-B9/C9</f>
        <v>0.12709885466473925</v>
      </c>
      <c r="F9" s="8">
        <v>210.57</v>
      </c>
      <c r="G9" s="8">
        <v>2533.6</v>
      </c>
    </row>
    <row r="10" spans="1:7" x14ac:dyDescent="0.25">
      <c r="A10" s="5" t="s">
        <v>8</v>
      </c>
      <c r="B10">
        <v>64.5</v>
      </c>
      <c r="C10">
        <v>19</v>
      </c>
      <c r="D10" s="6">
        <f>1-C10/B10</f>
        <v>0.70542635658914721</v>
      </c>
      <c r="E10" s="6">
        <f>C10/B10</f>
        <v>0.29457364341085274</v>
      </c>
      <c r="F10" s="8">
        <v>389.39</v>
      </c>
      <c r="G10" s="8">
        <v>2672.36</v>
      </c>
    </row>
    <row r="11" spans="1:7" x14ac:dyDescent="0.25">
      <c r="A11" s="5" t="s">
        <v>9</v>
      </c>
      <c r="B11">
        <v>0</v>
      </c>
      <c r="C11">
        <v>16</v>
      </c>
      <c r="D11" s="6">
        <f t="shared" ref="D11:D12" si="0">B11/C11</f>
        <v>0</v>
      </c>
      <c r="E11" s="6">
        <v>1</v>
      </c>
      <c r="F11" s="8">
        <v>320.7</v>
      </c>
      <c r="G11" s="8">
        <v>2396.4299999999998</v>
      </c>
    </row>
    <row r="12" spans="1:7" x14ac:dyDescent="0.25">
      <c r="A12" s="5" t="s">
        <v>10</v>
      </c>
      <c r="B12">
        <v>57.5</v>
      </c>
      <c r="C12">
        <v>101.03</v>
      </c>
      <c r="D12" s="6">
        <f t="shared" si="0"/>
        <v>0.56913787983767195</v>
      </c>
      <c r="E12" s="6">
        <f>1-B12/C12</f>
        <v>0.43086212016232805</v>
      </c>
      <c r="F12" s="8">
        <v>166.42</v>
      </c>
      <c r="G12" s="8">
        <v>1408.39</v>
      </c>
    </row>
  </sheetData>
  <mergeCells count="5">
    <mergeCell ref="A1:A2"/>
    <mergeCell ref="B1:B2"/>
    <mergeCell ref="C1:C2"/>
    <mergeCell ref="F1:F2"/>
    <mergeCell ref="G1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Danielé</dc:creator>
  <cp:lastModifiedBy>Corentin Danielé</cp:lastModifiedBy>
  <dcterms:created xsi:type="dcterms:W3CDTF">2018-07-11T06:14:37Z</dcterms:created>
  <dcterms:modified xsi:type="dcterms:W3CDTF">2018-07-11T06:35:22Z</dcterms:modified>
</cp:coreProperties>
</file>