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P:\8. DRIVE RYAD TAHARI\DRIVE\Nouveau dossier\Dossier HENRI\Outil d'analyse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F33" i="1"/>
  <c r="E33" i="1"/>
  <c r="F32" i="1"/>
  <c r="E32" i="1"/>
  <c r="F31" i="1"/>
  <c r="E31" i="1"/>
  <c r="F30" i="1"/>
  <c r="E30" i="1"/>
  <c r="F29" i="1"/>
  <c r="E29" i="1"/>
  <c r="F28" i="1"/>
  <c r="E28" i="1"/>
  <c r="F27" i="1"/>
  <c r="E27" i="1"/>
  <c r="F26" i="1"/>
  <c r="E26" i="1"/>
  <c r="L25" i="1"/>
  <c r="K25" i="1"/>
  <c r="F25" i="1"/>
  <c r="E25" i="1"/>
  <c r="L24" i="1"/>
  <c r="K24" i="1"/>
  <c r="F24" i="1"/>
  <c r="E24" i="1"/>
  <c r="L23" i="1"/>
  <c r="K23" i="1"/>
  <c r="F23" i="1"/>
  <c r="E23" i="1"/>
  <c r="L22" i="1"/>
  <c r="K22" i="1"/>
  <c r="F22" i="1"/>
  <c r="E22" i="1"/>
  <c r="L4" i="1"/>
  <c r="K5" i="1"/>
  <c r="K6" i="1"/>
  <c r="K7" i="1"/>
  <c r="K4" i="1"/>
  <c r="L5" i="1" l="1"/>
  <c r="L6" i="1"/>
  <c r="L7" i="1"/>
  <c r="F5" i="1"/>
  <c r="F6" i="1"/>
  <c r="F7" i="1"/>
  <c r="F8" i="1"/>
  <c r="F9" i="1"/>
  <c r="F10" i="1"/>
  <c r="F12" i="1"/>
  <c r="F13" i="1"/>
  <c r="F14" i="1"/>
  <c r="F15" i="1"/>
  <c r="F4" i="1"/>
  <c r="E5" i="1"/>
  <c r="E6" i="1"/>
  <c r="E7" i="1"/>
  <c r="E8" i="1"/>
  <c r="E9" i="1"/>
  <c r="E10" i="1"/>
  <c r="E11" i="1"/>
  <c r="E12" i="1"/>
  <c r="E13" i="1"/>
  <c r="E14" i="1"/>
  <c r="E15" i="1"/>
  <c r="E4" i="1"/>
</calcChain>
</file>

<file path=xl/sharedStrings.xml><?xml version="1.0" encoding="utf-8"?>
<sst xmlns="http://schemas.openxmlformats.org/spreadsheetml/2006/main" count="81" uniqueCount="33">
  <si>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</si>
  <si>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</si>
  <si>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</si>
  <si>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</si>
  <si>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</si>
  <si>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</si>
  <si>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</si>
  <si>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</si>
  <si>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</si>
  <si>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</si>
  <si>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</si>
  <si>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</si>
  <si>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CA</t>
  </si>
  <si>
    <t>CA N-1</t>
  </si>
  <si>
    <t>Evolution</t>
  </si>
  <si>
    <t>Différence</t>
  </si>
  <si>
    <t>Cumul 3 mois</t>
  </si>
  <si>
    <t>Cumul 6 mois</t>
  </si>
  <si>
    <t>Cumul 9 mois</t>
  </si>
  <si>
    <t>Cumul 1 an</t>
  </si>
  <si>
    <t>*</t>
  </si>
  <si>
    <t>**</t>
  </si>
  <si>
    <t>***</t>
  </si>
  <si>
    <t>****</t>
  </si>
  <si>
    <t>Aout-Septembre-Octobre</t>
  </si>
  <si>
    <t>Septembre-Octobre-Novembre</t>
  </si>
  <si>
    <t>Mai-Juin-Juillet-Aout-Septembre-Octobre</t>
  </si>
  <si>
    <t>Juin-Juillet-Aout-Septembre-Octobre-Novembre</t>
  </si>
  <si>
    <t>Février-Mars-Avril-Mai-Juin-Juillet-Aout-Septembre-Octobre</t>
  </si>
  <si>
    <t>Janvier-Février-Mars-Avril-Mai-Juin-Juillet-Aout-Septembre-Octobre</t>
  </si>
  <si>
    <t>Mars-Avril-Mai-Juin-Juillet-Aout-Septembre-Octobre-Novembre</t>
  </si>
  <si>
    <t>Janvier-Février-Mars-Avril-Mai-Juin-Juillet-Aout-Septembre-Octobre-Novembre</t>
  </si>
  <si>
    <t>A la fin du mois de Novembre je mets mon CA à jour et je souhaite que le petit tableau se mette également à jour automatiquement en décalant le cumul d'un mois et ainsi de suite afin que seul les derniers mois soit pris en compte.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</si>
</sst>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0" xfId="0" applyBorder="1" applyAlignment="1">
      <alignment horizontal="center"/>
    </xf>
    <xf numFmtId="44" fontId="0" fillId="0" borderId="4" xfId="0" applyNumberFormat="1" applyBorder="1"/>
    <xf numFmtId="44" fontId="0" fillId="0" borderId="1" xfId="0" applyNumberFormat="1" applyBorder="1"/>
    <xf numFmtId="44" fontId="0" fillId="0" borderId="6" xfId="0" applyNumberFormat="1" applyBorder="1"/>
    <xf numFmtId="44" fontId="0" fillId="0" borderId="9" xfId="0" applyNumberFormat="1" applyBorder="1"/>
    <xf numFmtId="44" fontId="0" fillId="0" borderId="2" xfId="0" applyNumberFormat="1" applyBorder="1"/>
    <xf numFmtId="44" fontId="0" fillId="0" borderId="8" xfId="0" applyNumberFormat="1" applyBorder="1"/>
    <xf numFmtId="9" fontId="0" fillId="0" borderId="3" xfId="1" applyFont="1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9" fontId="0" fillId="0" borderId="5" xfId="1" applyFont="1" applyBorder="1"/>
    <xf numFmtId="9" fontId="0" fillId="0" borderId="7" xfId="1" applyFont="1" applyBorder="1"/>
    <xf numFmtId="0" fontId="0" fillId="0" borderId="18" xfId="0" applyBorder="1"/>
    <xf numFmtId="0" fontId="0" fillId="0" borderId="17" xfId="0" applyBorder="1" applyAlignment="1">
      <alignment horizontal="center" vertical="center"/>
    </xf>
    <xf numFmtId="0" fontId="0" fillId="0" borderId="0" xfId="0" applyAlignment="1">
      <alignment horizont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33"/>
  <sheetViews>
    <sheetView tabSelected="1" workbookViewId="0">
      <selection activeCell="J16" sqref="J16"/>
    </sheetView>
  </sheetViews>
  <sheetFormatPr baseColWidth="10" defaultRowHeight="15" x14ac:dyDescent="0.25"/>
  <cols>
    <col min="2" max="2" width="10.7109375" bestFit="1" customWidth="1"/>
    <col min="3" max="5" width="11.85546875" bestFit="1" customWidth="1"/>
    <col min="6" max="6" width="9.42578125" bestFit="1" customWidth="1"/>
    <col min="7" max="8" width="12.85546875" bestFit="1" customWidth="1"/>
    <col min="9" max="9" width="8.7109375" customWidth="1"/>
    <col min="10" max="10" width="10.42578125" customWidth="1"/>
    <col min="11" max="11" width="10.42578125" bestFit="1" customWidth="1"/>
    <col min="12" max="12" width="9.42578125" bestFit="1" customWidth="1"/>
  </cols>
  <sheetData>
    <row r="2" spans="2:12" ht="15.75" thickBot="1" x14ac:dyDescent="0.3"/>
    <row r="3" spans="2:12" ht="15.75" thickBot="1" x14ac:dyDescent="0.3">
      <c r="B3" s="10">
        <v>2019</v>
      </c>
      <c r="C3" s="20" t="s">
        <v>12</v>
      </c>
      <c r="D3" s="18" t="s">
        <v>13</v>
      </c>
      <c r="E3" s="18" t="s">
        <v>15</v>
      </c>
      <c r="F3" s="19" t="s">
        <v>14</v>
      </c>
      <c r="H3" s="24">
        <v>2019</v>
      </c>
      <c r="I3" s="20" t="s">
        <v>12</v>
      </c>
      <c r="J3" s="18" t="s">
        <v>13</v>
      </c>
      <c r="K3" s="18" t="s">
        <v>15</v>
      </c>
      <c r="L3" s="19" t="s">
        <v>14</v>
      </c>
    </row>
    <row r="4" spans="2:12" x14ac:dyDescent="0.25">
      <c r="B4" s="7" t="s">
        <v>0</v>
      </c>
      <c r="C4" s="15">
        <v>50000</v>
      </c>
      <c r="D4" s="16">
        <v>40000</v>
      </c>
      <c r="E4" s="16">
        <f>IF(C4=0," ",C4-D4)</f>
        <v>10000</v>
      </c>
      <c r="F4" s="17">
        <f>IF(C4=0," ",(C4/D4)-1)</f>
        <v>0.25</v>
      </c>
      <c r="H4" s="23" t="s">
        <v>16</v>
      </c>
      <c r="I4" s="2" t="s">
        <v>20</v>
      </c>
      <c r="J4" s="5" t="s">
        <v>20</v>
      </c>
      <c r="K4" s="16" t="e">
        <f>I4-J4</f>
        <v>#VALUE!</v>
      </c>
      <c r="L4" s="17" t="e">
        <f>I4/J4</f>
        <v>#VALUE!</v>
      </c>
    </row>
    <row r="5" spans="2:12" x14ac:dyDescent="0.25">
      <c r="B5" s="8" t="s">
        <v>1</v>
      </c>
      <c r="C5" s="11">
        <v>40000</v>
      </c>
      <c r="D5" s="12">
        <v>35000</v>
      </c>
      <c r="E5" s="12">
        <f t="shared" ref="E5:E15" si="0">IF(C5=0," ",C5-D5)</f>
        <v>5000</v>
      </c>
      <c r="F5" s="21">
        <f t="shared" ref="F5:F15" si="1">IF(C5=0," ",(C5/D5)-1)</f>
        <v>0.14285714285714279</v>
      </c>
      <c r="H5" s="8" t="s">
        <v>17</v>
      </c>
      <c r="I5" s="3" t="s">
        <v>21</v>
      </c>
      <c r="J5" s="1" t="s">
        <v>21</v>
      </c>
      <c r="K5" s="12" t="e">
        <f t="shared" ref="K5:K7" si="2">I5-J5</f>
        <v>#VALUE!</v>
      </c>
      <c r="L5" s="21" t="e">
        <f t="shared" ref="L5:L7" si="3">IF(I5=0," ",(I5/J5)-1)</f>
        <v>#VALUE!</v>
      </c>
    </row>
    <row r="6" spans="2:12" x14ac:dyDescent="0.25">
      <c r="B6" s="8" t="s">
        <v>2</v>
      </c>
      <c r="C6" s="11">
        <v>50000</v>
      </c>
      <c r="D6" s="12">
        <v>45000</v>
      </c>
      <c r="E6" s="12">
        <f t="shared" si="0"/>
        <v>5000</v>
      </c>
      <c r="F6" s="21">
        <f t="shared" si="1"/>
        <v>0.11111111111111116</v>
      </c>
      <c r="H6" s="8" t="s">
        <v>18</v>
      </c>
      <c r="I6" s="3" t="s">
        <v>22</v>
      </c>
      <c r="J6" s="1" t="s">
        <v>22</v>
      </c>
      <c r="K6" s="12" t="e">
        <f t="shared" si="2"/>
        <v>#VALUE!</v>
      </c>
      <c r="L6" s="21" t="e">
        <f t="shared" si="3"/>
        <v>#VALUE!</v>
      </c>
    </row>
    <row r="7" spans="2:12" ht="15.75" thickBot="1" x14ac:dyDescent="0.3">
      <c r="B7" s="8" t="s">
        <v>3</v>
      </c>
      <c r="C7" s="11">
        <v>55000</v>
      </c>
      <c r="D7" s="12">
        <v>50000</v>
      </c>
      <c r="E7" s="12">
        <f t="shared" si="0"/>
        <v>5000</v>
      </c>
      <c r="F7" s="21">
        <f t="shared" si="1"/>
        <v>0.10000000000000009</v>
      </c>
      <c r="H7" s="9" t="s">
        <v>19</v>
      </c>
      <c r="I7" s="4" t="s">
        <v>22</v>
      </c>
      <c r="J7" s="6" t="s">
        <v>22</v>
      </c>
      <c r="K7" s="14" t="e">
        <f t="shared" si="2"/>
        <v>#VALUE!</v>
      </c>
      <c r="L7" s="22" t="e">
        <f t="shared" si="3"/>
        <v>#VALUE!</v>
      </c>
    </row>
    <row r="8" spans="2:12" x14ac:dyDescent="0.25">
      <c r="B8" s="8" t="s">
        <v>4</v>
      </c>
      <c r="C8" s="11">
        <v>60000</v>
      </c>
      <c r="D8" s="12">
        <v>55000</v>
      </c>
      <c r="E8" s="12">
        <f t="shared" si="0"/>
        <v>5000</v>
      </c>
      <c r="F8" s="21">
        <f t="shared" si="1"/>
        <v>9.0909090909090828E-2</v>
      </c>
    </row>
    <row r="9" spans="2:12" x14ac:dyDescent="0.25">
      <c r="B9" s="8" t="s">
        <v>5</v>
      </c>
      <c r="C9" s="11">
        <v>50000</v>
      </c>
      <c r="D9" s="12">
        <v>45000</v>
      </c>
      <c r="E9" s="12">
        <f t="shared" si="0"/>
        <v>5000</v>
      </c>
      <c r="F9" s="21">
        <f t="shared" si="1"/>
        <v>0.11111111111111116</v>
      </c>
      <c r="H9" t="s">
        <v>20</v>
      </c>
      <c r="I9" t="s">
        <v>24</v>
      </c>
    </row>
    <row r="10" spans="2:12" x14ac:dyDescent="0.25">
      <c r="B10" s="8" t="s">
        <v>6</v>
      </c>
      <c r="C10" s="11">
        <v>45000</v>
      </c>
      <c r="D10" s="12">
        <v>40000</v>
      </c>
      <c r="E10" s="12">
        <f t="shared" si="0"/>
        <v>5000</v>
      </c>
      <c r="F10" s="21">
        <f t="shared" si="1"/>
        <v>0.125</v>
      </c>
      <c r="H10" t="s">
        <v>21</v>
      </c>
      <c r="I10" t="s">
        <v>26</v>
      </c>
    </row>
    <row r="11" spans="2:12" x14ac:dyDescent="0.25">
      <c r="B11" s="8" t="s">
        <v>7</v>
      </c>
      <c r="C11" s="11">
        <v>50000</v>
      </c>
      <c r="D11" s="12">
        <v>45000</v>
      </c>
      <c r="E11" s="12">
        <f t="shared" si="0"/>
        <v>5000</v>
      </c>
      <c r="F11" s="21">
        <f>IF(C11=0," ",(C11/D11)-1)</f>
        <v>0.11111111111111116</v>
      </c>
      <c r="H11" t="s">
        <v>22</v>
      </c>
      <c r="I11" t="s">
        <v>28</v>
      </c>
    </row>
    <row r="12" spans="2:12" x14ac:dyDescent="0.25">
      <c r="B12" s="8" t="s">
        <v>8</v>
      </c>
      <c r="C12" s="11">
        <v>65000</v>
      </c>
      <c r="D12" s="12">
        <v>55000</v>
      </c>
      <c r="E12" s="12">
        <f t="shared" si="0"/>
        <v>10000</v>
      </c>
      <c r="F12" s="21">
        <f t="shared" si="1"/>
        <v>0.18181818181818188</v>
      </c>
      <c r="H12" t="s">
        <v>23</v>
      </c>
      <c r="I12" t="s">
        <v>29</v>
      </c>
    </row>
    <row r="13" spans="2:12" x14ac:dyDescent="0.25">
      <c r="B13" s="8" t="s">
        <v>9</v>
      </c>
      <c r="C13" s="11">
        <v>65000</v>
      </c>
      <c r="D13" s="12">
        <v>50000</v>
      </c>
      <c r="E13" s="12">
        <f t="shared" si="0"/>
        <v>15000</v>
      </c>
      <c r="F13" s="21">
        <f t="shared" si="1"/>
        <v>0.30000000000000004</v>
      </c>
    </row>
    <row r="14" spans="2:12" x14ac:dyDescent="0.25">
      <c r="B14" s="8" t="s">
        <v>10</v>
      </c>
      <c r="C14" s="11"/>
      <c r="D14" s="12">
        <v>50000</v>
      </c>
      <c r="E14" s="12" t="str">
        <f t="shared" si="0"/>
        <v xml:space="preserve"> </v>
      </c>
      <c r="F14" s="21" t="str">
        <f t="shared" si="1"/>
        <v xml:space="preserve"> </v>
      </c>
    </row>
    <row r="15" spans="2:12" ht="15.75" thickBot="1" x14ac:dyDescent="0.3">
      <c r="B15" s="9" t="s">
        <v>11</v>
      </c>
      <c r="C15" s="13"/>
      <c r="D15" s="14">
        <v>65000</v>
      </c>
      <c r="E15" s="14" t="str">
        <f t="shared" si="0"/>
        <v xml:space="preserve"> </v>
      </c>
      <c r="F15" s="22" t="str">
        <f t="shared" si="1"/>
        <v xml:space="preserve"> </v>
      </c>
    </row>
    <row r="17" spans="2:12" ht="15" customHeight="1" x14ac:dyDescent="0.25">
      <c r="B17" s="25" t="s">
        <v>32</v>
      </c>
      <c r="C17" s="25"/>
      <c r="D17" s="25"/>
      <c r="E17" s="25"/>
      <c r="F17" s="25"/>
      <c r="G17" s="25"/>
      <c r="H17" s="25"/>
    </row>
    <row r="18" spans="2:12" x14ac:dyDescent="0.25">
      <c r="B18" s="25"/>
      <c r="C18" s="25"/>
      <c r="D18" s="25"/>
      <c r="E18" s="25"/>
      <c r="F18" s="25"/>
      <c r="G18" s="25"/>
      <c r="H18" s="25"/>
    </row>
    <row r="19" spans="2:12" x14ac:dyDescent="0.25">
      <c r="B19" s="25"/>
      <c r="C19" s="25"/>
      <c r="D19" s="25"/>
      <c r="E19" s="25"/>
      <c r="F19" s="25"/>
      <c r="G19" s="25"/>
      <c r="H19" s="25"/>
    </row>
    <row r="20" spans="2:12" ht="15.75" thickBot="1" x14ac:dyDescent="0.3"/>
    <row r="21" spans="2:12" ht="15.75" thickBot="1" x14ac:dyDescent="0.3">
      <c r="B21" s="10">
        <v>2019</v>
      </c>
      <c r="C21" s="20" t="s">
        <v>12</v>
      </c>
      <c r="D21" s="18" t="s">
        <v>13</v>
      </c>
      <c r="E21" s="18" t="s">
        <v>15</v>
      </c>
      <c r="F21" s="19" t="s">
        <v>14</v>
      </c>
      <c r="H21" s="24">
        <v>2019</v>
      </c>
      <c r="I21" s="20" t="s">
        <v>12</v>
      </c>
      <c r="J21" s="18" t="s">
        <v>13</v>
      </c>
      <c r="K21" s="18" t="s">
        <v>15</v>
      </c>
      <c r="L21" s="19" t="s">
        <v>14</v>
      </c>
    </row>
    <row r="22" spans="2:12" x14ac:dyDescent="0.25">
      <c r="B22" s="7" t="s">
        <v>0</v>
      </c>
      <c r="C22" s="15">
        <v>50000</v>
      </c>
      <c r="D22" s="16">
        <v>40000</v>
      </c>
      <c r="E22" s="16">
        <f>IF(C22=0," ",C22-D22)</f>
        <v>10000</v>
      </c>
      <c r="F22" s="17">
        <f>IF(C22=0," ",(C22/D22)-1)</f>
        <v>0.25</v>
      </c>
      <c r="H22" s="23" t="s">
        <v>16</v>
      </c>
      <c r="I22" s="2" t="s">
        <v>20</v>
      </c>
      <c r="J22" s="5" t="s">
        <v>20</v>
      </c>
      <c r="K22" s="16" t="e">
        <f>I22-J22</f>
        <v>#VALUE!</v>
      </c>
      <c r="L22" s="17" t="e">
        <f>I22/J22</f>
        <v>#VALUE!</v>
      </c>
    </row>
    <row r="23" spans="2:12" x14ac:dyDescent="0.25">
      <c r="B23" s="8" t="s">
        <v>1</v>
      </c>
      <c r="C23" s="11">
        <v>40000</v>
      </c>
      <c r="D23" s="12">
        <v>35000</v>
      </c>
      <c r="E23" s="12">
        <f t="shared" ref="E23:E33" si="4">IF(C23=0," ",C23-D23)</f>
        <v>5000</v>
      </c>
      <c r="F23" s="21">
        <f t="shared" ref="F23:F33" si="5">IF(C23=0," ",(C23/D23)-1)</f>
        <v>0.14285714285714279</v>
      </c>
      <c r="H23" s="8" t="s">
        <v>17</v>
      </c>
      <c r="I23" s="3" t="s">
        <v>21</v>
      </c>
      <c r="J23" s="1" t="s">
        <v>21</v>
      </c>
      <c r="K23" s="12" t="e">
        <f t="shared" ref="K23:K25" si="6">I23-J23</f>
        <v>#VALUE!</v>
      </c>
      <c r="L23" s="21" t="e">
        <f t="shared" ref="L23:L25" si="7">IF(I23=0," ",(I23/J23)-1)</f>
        <v>#VALUE!</v>
      </c>
    </row>
    <row r="24" spans="2:12" x14ac:dyDescent="0.25">
      <c r="B24" s="8" t="s">
        <v>2</v>
      </c>
      <c r="C24" s="11">
        <v>50000</v>
      </c>
      <c r="D24" s="12">
        <v>45000</v>
      </c>
      <c r="E24" s="12">
        <f t="shared" si="4"/>
        <v>5000</v>
      </c>
      <c r="F24" s="21">
        <f t="shared" si="5"/>
        <v>0.11111111111111116</v>
      </c>
      <c r="H24" s="8" t="s">
        <v>18</v>
      </c>
      <c r="I24" s="3" t="s">
        <v>22</v>
      </c>
      <c r="J24" s="1" t="s">
        <v>22</v>
      </c>
      <c r="K24" s="12" t="e">
        <f t="shared" si="6"/>
        <v>#VALUE!</v>
      </c>
      <c r="L24" s="21" t="e">
        <f t="shared" si="7"/>
        <v>#VALUE!</v>
      </c>
    </row>
    <row r="25" spans="2:12" ht="15.75" thickBot="1" x14ac:dyDescent="0.3">
      <c r="B25" s="8" t="s">
        <v>3</v>
      </c>
      <c r="C25" s="11">
        <v>55000</v>
      </c>
      <c r="D25" s="12">
        <v>50000</v>
      </c>
      <c r="E25" s="12">
        <f t="shared" si="4"/>
        <v>5000</v>
      </c>
      <c r="F25" s="21">
        <f t="shared" si="5"/>
        <v>0.10000000000000009</v>
      </c>
      <c r="H25" s="9" t="s">
        <v>19</v>
      </c>
      <c r="I25" s="4" t="s">
        <v>22</v>
      </c>
      <c r="J25" s="6" t="s">
        <v>22</v>
      </c>
      <c r="K25" s="14" t="e">
        <f t="shared" si="6"/>
        <v>#VALUE!</v>
      </c>
      <c r="L25" s="22" t="e">
        <f t="shared" si="7"/>
        <v>#VALUE!</v>
      </c>
    </row>
    <row r="26" spans="2:12" x14ac:dyDescent="0.25">
      <c r="B26" s="8" t="s">
        <v>4</v>
      </c>
      <c r="C26" s="11">
        <v>60000</v>
      </c>
      <c r="D26" s="12">
        <v>55000</v>
      </c>
      <c r="E26" s="12">
        <f t="shared" si="4"/>
        <v>5000</v>
      </c>
      <c r="F26" s="21">
        <f t="shared" si="5"/>
        <v>9.0909090909090828E-2</v>
      </c>
    </row>
    <row r="27" spans="2:12" x14ac:dyDescent="0.25">
      <c r="B27" s="8" t="s">
        <v>5</v>
      </c>
      <c r="C27" s="11">
        <v>50000</v>
      </c>
      <c r="D27" s="12">
        <v>45000</v>
      </c>
      <c r="E27" s="12">
        <f t="shared" si="4"/>
        <v>5000</v>
      </c>
      <c r="F27" s="21">
        <f t="shared" si="5"/>
        <v>0.11111111111111116</v>
      </c>
      <c r="H27" t="s">
        <v>20</v>
      </c>
      <c r="I27" t="s">
        <v>25</v>
      </c>
    </row>
    <row r="28" spans="2:12" x14ac:dyDescent="0.25">
      <c r="B28" s="8" t="s">
        <v>6</v>
      </c>
      <c r="C28" s="11">
        <v>45000</v>
      </c>
      <c r="D28" s="12">
        <v>40000</v>
      </c>
      <c r="E28" s="12">
        <f t="shared" si="4"/>
        <v>5000</v>
      </c>
      <c r="F28" s="21">
        <f t="shared" si="5"/>
        <v>0.125</v>
      </c>
      <c r="H28" t="s">
        <v>21</v>
      </c>
      <c r="I28" t="s">
        <v>27</v>
      </c>
    </row>
    <row r="29" spans="2:12" x14ac:dyDescent="0.25">
      <c r="B29" s="8" t="s">
        <v>7</v>
      </c>
      <c r="C29" s="11">
        <v>50000</v>
      </c>
      <c r="D29" s="12">
        <v>45000</v>
      </c>
      <c r="E29" s="12">
        <f t="shared" si="4"/>
        <v>5000</v>
      </c>
      <c r="F29" s="21">
        <f t="shared" si="5"/>
        <v>0.11111111111111116</v>
      </c>
      <c r="H29" t="s">
        <v>22</v>
      </c>
      <c r="I29" t="s">
        <v>30</v>
      </c>
    </row>
    <row r="30" spans="2:12" x14ac:dyDescent="0.25">
      <c r="B30" s="8" t="s">
        <v>8</v>
      </c>
      <c r="C30" s="11">
        <v>65000</v>
      </c>
      <c r="D30" s="12">
        <v>55000</v>
      </c>
      <c r="E30" s="12">
        <f t="shared" si="4"/>
        <v>10000</v>
      </c>
      <c r="F30" s="21">
        <f t="shared" si="5"/>
        <v>0.18181818181818188</v>
      </c>
      <c r="H30" t="s">
        <v>23</v>
      </c>
      <c r="I30" t="s">
        <v>31</v>
      </c>
    </row>
    <row r="31" spans="2:12" x14ac:dyDescent="0.25">
      <c r="B31" s="8" t="s">
        <v>9</v>
      </c>
      <c r="C31" s="11">
        <v>65000</v>
      </c>
      <c r="D31" s="12">
        <v>50000</v>
      </c>
      <c r="E31" s="12">
        <f t="shared" si="4"/>
        <v>15000</v>
      </c>
      <c r="F31" s="21">
        <f t="shared" si="5"/>
        <v>0.30000000000000004</v>
      </c>
    </row>
    <row r="32" spans="2:12" x14ac:dyDescent="0.25">
      <c r="B32" s="8" t="s">
        <v>10</v>
      </c>
      <c r="C32" s="11">
        <v>60000</v>
      </c>
      <c r="D32" s="12">
        <v>50000</v>
      </c>
      <c r="E32" s="12">
        <f t="shared" si="4"/>
        <v>10000</v>
      </c>
      <c r="F32" s="21">
        <f t="shared" si="5"/>
        <v>0.19999999999999996</v>
      </c>
    </row>
    <row r="33" spans="2:6" ht="15.75" thickBot="1" x14ac:dyDescent="0.3">
      <c r="B33" s="9" t="s">
        <v>11</v>
      </c>
      <c r="C33" s="13"/>
      <c r="D33" s="14">
        <v>65000</v>
      </c>
      <c r="E33" s="14" t="str">
        <f t="shared" si="4"/>
        <v xml:space="preserve"> </v>
      </c>
      <c r="F33" s="22" t="str">
        <f t="shared" si="5"/>
        <v xml:space="preserve"> </v>
      </c>
    </row>
  </sheetData>
  <mergeCells count="1">
    <mergeCell ref="B17:H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Système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68533cdr</dc:creator>
  <cp:lastModifiedBy>68533commande</cp:lastModifiedBy>
  <dcterms:created xsi:type="dcterms:W3CDTF">2019-06-27T08:15:12Z</dcterms:created>
  <dcterms:modified xsi:type="dcterms:W3CDTF">2019-07-13T17:20:51Z</dcterms:modified>
</cp:coreProperties>
</file>