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rels" ContentType="application/vnd.openxmlformats-package.relationships+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 codeName="{00000000-0000-0000-0000-000000000000}"/>
  <workbookPr showInkAnnotation="0" codeName="ThisWorkbook" autoCompressPictures="0"/>
  <bookViews>
    <workbookView xWindow="0" yWindow="0" windowWidth="25600" windowHeight="16000" tabRatio="500" activeTab="2"/>
  </bookViews>
  <sheets>
    <sheet name="don't touch" sheetId="5" r:id="rId1"/>
    <sheet name="Synthese" sheetId="1" r:id="rId2"/>
    <sheet name="Accueil" sheetId="6" r:id="rId3"/>
    <sheet name="chantier X" sheetId="3" r:id="rId4"/>
    <sheet name="chantier Y" sheetId="7" r:id="rId5"/>
    <sheet name="chantier Z" sheetId="8" r:id="rId6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Y10" i="8" l="1"/>
  <c r="AA10" i="8"/>
  <c r="J10" i="8"/>
  <c r="L10" i="8"/>
  <c r="AA5" i="8"/>
  <c r="L5" i="8"/>
  <c r="Y10" i="7"/>
  <c r="AA10" i="7"/>
  <c r="J10" i="7"/>
  <c r="L10" i="7"/>
  <c r="AA5" i="7"/>
  <c r="L5" i="7"/>
  <c r="Y10" i="3"/>
  <c r="AA10" i="3"/>
  <c r="AA5" i="3"/>
  <c r="D9" i="1"/>
  <c r="J10" i="3"/>
  <c r="L10" i="3"/>
  <c r="L5" i="3"/>
</calcChain>
</file>

<file path=xl/sharedStrings.xml><?xml version="1.0" encoding="utf-8"?>
<sst xmlns="http://schemas.openxmlformats.org/spreadsheetml/2006/main" count="317" uniqueCount="106">
  <si>
    <t>date démarrage :</t>
  </si>
  <si>
    <t>désignation</t>
  </si>
  <si>
    <t>conditionnement</t>
  </si>
  <si>
    <t>prix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</si>
  <si>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</si>
  <si>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</si>
  <si>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</si>
  <si>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</si>
  <si>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</si>
  <si>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</si>
  <si>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</si>
  <si>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</si>
  <si>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</si>
  <si>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</si>
  <si>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</si>
  <si>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</si>
  <si>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</si>
  <si>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COUT TOTAL</t>
  </si>
  <si>
    <t>CHANTIER X</t>
  </si>
  <si>
    <t>Nb salariés :</t>
  </si>
  <si>
    <t>Suivi conso 2018</t>
  </si>
  <si>
    <t>Remarque :</t>
  </si>
  <si>
    <t>Inspecteur :</t>
  </si>
  <si>
    <t>Secteur :</t>
  </si>
  <si>
    <t>Semaine 1</t>
  </si>
  <si>
    <t>Semaine 2</t>
  </si>
  <si>
    <t>Semaine 3</t>
  </si>
  <si>
    <t>Semaine 4</t>
  </si>
  <si>
    <t>Semaine 5</t>
  </si>
  <si>
    <t>Janvier 2018</t>
  </si>
  <si>
    <t>1L</t>
  </si>
  <si>
    <t>Cout total mensuel :</t>
  </si>
  <si>
    <t>Cout total mensuel estimé :</t>
  </si>
  <si>
    <t>Cout total mensuel réel :</t>
  </si>
  <si>
    <t>Diff :</t>
  </si>
  <si>
    <t>Cout annuel 2018 :</t>
  </si>
  <si>
    <t>Prévisionnelle</t>
  </si>
  <si>
    <t>PRODUITS</t>
  </si>
  <si>
    <t>Saniplus</t>
  </si>
  <si>
    <t>Eurys 5L</t>
  </si>
  <si>
    <t>Anti moisissure</t>
  </si>
  <si>
    <t>Actyl N</t>
  </si>
  <si>
    <t>Allflash</t>
  </si>
  <si>
    <t>Anti graffiti C1/C2/C3</t>
  </si>
  <si>
    <t>Antigum spray</t>
  </si>
  <si>
    <t>brillant cuivre SIC-A11548</t>
  </si>
  <si>
    <t>Pastilles</t>
  </si>
  <si>
    <t>Pastilles lave vaisselle</t>
  </si>
  <si>
    <t>Déso fleurs BLANCHES</t>
  </si>
  <si>
    <t xml:space="preserve">Déso citron </t>
  </si>
  <si>
    <t>Déso mandarine</t>
  </si>
  <si>
    <t>Déso fleurs de pommier</t>
  </si>
  <si>
    <t>Déso kassia / HOTEL</t>
  </si>
  <si>
    <t>Puck moquette</t>
  </si>
  <si>
    <t>puck ss silicone</t>
  </si>
  <si>
    <t>Décim</t>
  </si>
  <si>
    <t>Amaris</t>
  </si>
  <si>
    <t>Eau déminéralisée</t>
  </si>
  <si>
    <t>Végémousse (VD)</t>
  </si>
  <si>
    <t>Brillant Inox</t>
  </si>
  <si>
    <t>Brillinox (VD)</t>
  </si>
  <si>
    <t>Deptane</t>
  </si>
  <si>
    <t>Oxyfill</t>
  </si>
  <si>
    <t>Paradox</t>
  </si>
  <si>
    <t>Prevent</t>
  </si>
  <si>
    <t>Septigel</t>
  </si>
  <si>
    <t>WC Mousse</t>
  </si>
  <si>
    <t>Polish inox</t>
  </si>
  <si>
    <t>Phénix</t>
  </si>
  <si>
    <t>Stanet</t>
  </si>
  <si>
    <t>Eyrnet Floral</t>
  </si>
  <si>
    <t>Eurys pamp</t>
  </si>
  <si>
    <t>Alcacid</t>
  </si>
  <si>
    <t>Creme à récurer</t>
  </si>
  <si>
    <t>Gel WC</t>
  </si>
  <si>
    <t>Alcanet D</t>
  </si>
  <si>
    <t>Primactyl 1L</t>
  </si>
  <si>
    <t>Decim gel</t>
  </si>
  <si>
    <t>NET CARL</t>
  </si>
  <si>
    <t>ACTYL GMS</t>
  </si>
  <si>
    <t>Olnet 30</t>
  </si>
  <si>
    <t>Fillnet MS</t>
  </si>
  <si>
    <t>Fillnet TR</t>
  </si>
  <si>
    <t xml:space="preserve">Eyrless </t>
  </si>
  <si>
    <t>Spraynove</t>
  </si>
  <si>
    <t>Ségur 3000</t>
  </si>
  <si>
    <t>Antimousse</t>
  </si>
  <si>
    <t>Collonges</t>
  </si>
  <si>
    <t>Rubis</t>
  </si>
  <si>
    <t>Super Blaster 5L</t>
  </si>
  <si>
    <t>DPC</t>
  </si>
  <si>
    <t>Aqualise</t>
  </si>
  <si>
    <t>SUPER BLASTER 20L</t>
  </si>
  <si>
    <t>OLNET DEA 20L</t>
  </si>
  <si>
    <t>BACNET 7 20L</t>
  </si>
  <si>
    <t>ELTEOR 20L</t>
  </si>
  <si>
    <t>JAVEL 20L</t>
  </si>
  <si>
    <t>GGGGGGGG</t>
  </si>
  <si>
    <t>-</t>
  </si>
  <si>
    <t>février 2018</t>
  </si>
  <si>
    <t>CHANTIERS</t>
  </si>
  <si>
    <t>MOIS</t>
  </si>
  <si>
    <t>CHANTIER</t>
  </si>
  <si>
    <t>chantier X</t>
  </si>
  <si>
    <t>chantier Y</t>
  </si>
  <si>
    <t>chantier 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</si>
</sst>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6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1"/>
      <color theme="1"/>
      <name val="Calibri"/>
      <scheme val="minor"/>
    </font>
    <font>
      <b/>
      <sz val="14"/>
      <color theme="1"/>
      <name val="Calibri"/>
      <scheme val="minor"/>
    </font>
    <font>
      <sz val="14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2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47">
    <xf numFmtId="0" fontId="0" fillId="0" borderId="0" xfId="0"/>
    <xf numFmtId="0" fontId="3" fillId="0" borderId="1" xfId="0" applyFont="1" applyBorder="1" applyAlignment="1">
      <alignment horizontal="center" vertical="center" textRotation="60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Fill="1" applyBorder="1" applyAlignment="1">
      <alignment horizontal="center"/>
    </xf>
    <xf numFmtId="164" fontId="0" fillId="0" borderId="0" xfId="0" applyNumberFormat="1"/>
    <xf numFmtId="0" fontId="3" fillId="0" borderId="0" xfId="0" applyFont="1"/>
    <xf numFmtId="164" fontId="3" fillId="0" borderId="0" xfId="0" applyNumberFormat="1" applyFont="1"/>
    <xf numFmtId="49" fontId="0" fillId="0" borderId="0" xfId="0" applyNumberFormat="1" applyAlignment="1">
      <alignment horizontal="center"/>
    </xf>
    <xf numFmtId="0" fontId="3" fillId="0" borderId="3" xfId="0" applyFont="1" applyBorder="1" applyAlignment="1">
      <alignment horizontal="center" vertical="center" textRotation="60" wrapText="1"/>
    </xf>
    <xf numFmtId="0" fontId="3" fillId="0" borderId="4" xfId="0" applyFont="1" applyBorder="1" applyAlignment="1">
      <alignment horizontal="center" vertical="center" textRotation="60" wrapText="1"/>
    </xf>
    <xf numFmtId="0" fontId="3" fillId="0" borderId="5" xfId="0" applyFont="1" applyBorder="1" applyAlignment="1">
      <alignment horizontal="center" vertical="center" textRotation="60" wrapText="1"/>
    </xf>
    <xf numFmtId="0" fontId="3" fillId="0" borderId="6" xfId="0" applyFont="1" applyBorder="1" applyAlignment="1">
      <alignment horizontal="center" vertical="center" textRotation="60" wrapText="1"/>
    </xf>
    <xf numFmtId="0" fontId="0" fillId="0" borderId="0" xfId="0" applyAlignment="1">
      <alignment horizontal="right"/>
    </xf>
    <xf numFmtId="0" fontId="0" fillId="0" borderId="1" xfId="0" applyBorder="1" applyAlignment="1">
      <alignment horizontal="center" vertical="center" textRotation="60" wrapText="1"/>
    </xf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horizontal="left" vertical="center"/>
    </xf>
    <xf numFmtId="0" fontId="0" fillId="2" borderId="0" xfId="0" applyFill="1" applyBorder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7" xfId="0" applyBorder="1" applyAlignment="1">
      <alignment horizontal="left" vertical="center"/>
    </xf>
    <xf numFmtId="0" fontId="0" fillId="0" borderId="8" xfId="0" applyBorder="1" applyAlignment="1">
      <alignment horizontal="left" vertical="center" wrapText="1"/>
    </xf>
    <xf numFmtId="0" fontId="0" fillId="0" borderId="5" xfId="0" applyFill="1" applyBorder="1" applyAlignment="1">
      <alignment horizontal="left" vertical="center" wrapText="1"/>
    </xf>
    <xf numFmtId="0" fontId="0" fillId="0" borderId="0" xfId="0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textRotation="60" wrapText="1"/>
    </xf>
    <xf numFmtId="0" fontId="0" fillId="3" borderId="0" xfId="0" applyFill="1"/>
    <xf numFmtId="0" fontId="0" fillId="3" borderId="0" xfId="0" applyFill="1" applyAlignment="1">
      <alignment horizontal="center" vertic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2" xfId="0" applyBorder="1"/>
    <xf numFmtId="0" fontId="0" fillId="0" borderId="0" xfId="0" applyBorder="1"/>
    <xf numFmtId="0" fontId="0" fillId="0" borderId="12" xfId="0" applyBorder="1"/>
    <xf numFmtId="0" fontId="0" fillId="0" borderId="2" xfId="0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2" borderId="0" xfId="0" applyFill="1" applyBorder="1" applyAlignment="1">
      <alignment horizontal="center"/>
    </xf>
    <xf numFmtId="49" fontId="0" fillId="0" borderId="0" xfId="0" applyNumberFormat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</cellXfs>
  <cellStyles count="2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0" Type="http://schemas.openxmlformats.org/officeDocument/2006/relationships/calcChain" Target="calcChain.xml"/><Relationship Id="rId11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444500</xdr:colOff>
      <xdr:row>7</xdr:row>
      <xdr:rowOff>0</xdr:rowOff>
    </xdr:from>
    <xdr:to>
      <xdr:col>7</xdr:col>
      <xdr:colOff>51705</xdr:colOff>
      <xdr:row>11</xdr:row>
      <xdr:rowOff>162560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572000" y="1333500"/>
          <a:ext cx="1258205" cy="121666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E62"/>
  <sheetViews>
    <sheetView workbookViewId="0">
      <selection activeCell="D14" sqref="D14"/>
    </sheetView>
  </sheetViews>
  <sheetFormatPr baseColWidth="10" defaultRowHeight="15" x14ac:dyDescent="0"/>
  <cols>
    <col min="1" max="1" width="30.33203125" customWidth="1"/>
  </cols>
  <sheetData>
    <row r="1" spans="1:5">
      <c r="A1" t="s">
        <v>37</v>
      </c>
      <c r="C1" t="s">
        <v>100</v>
      </c>
      <c r="E1" t="s">
        <v>101</v>
      </c>
    </row>
    <row r="2" spans="1:5">
      <c r="A2" t="s">
        <v>98</v>
      </c>
      <c r="C2" t="s">
        <v>98</v>
      </c>
      <c r="E2" t="s">
        <v>98</v>
      </c>
    </row>
    <row r="3" spans="1:5">
      <c r="A3" s="19" t="s">
        <v>79</v>
      </c>
      <c r="C3" t="s">
        <v>103</v>
      </c>
      <c r="E3" t="s">
        <v>4</v>
      </c>
    </row>
    <row r="4" spans="1:5">
      <c r="A4" s="16" t="s">
        <v>41</v>
      </c>
      <c r="C4" t="s">
        <v>104</v>
      </c>
      <c r="E4" t="s">
        <v>5</v>
      </c>
    </row>
    <row r="5" spans="1:5">
      <c r="A5" s="15" t="s">
        <v>72</v>
      </c>
      <c r="C5" t="s">
        <v>105</v>
      </c>
      <c r="E5" t="s">
        <v>6</v>
      </c>
    </row>
    <row r="6" spans="1:5">
      <c r="A6" s="15" t="s">
        <v>75</v>
      </c>
      <c r="E6" t="s">
        <v>7</v>
      </c>
    </row>
    <row r="7" spans="1:5">
      <c r="A7" s="15" t="s">
        <v>42</v>
      </c>
      <c r="E7" t="s">
        <v>8</v>
      </c>
    </row>
    <row r="8" spans="1:5">
      <c r="A8" s="15" t="s">
        <v>56</v>
      </c>
      <c r="E8" t="s">
        <v>9</v>
      </c>
    </row>
    <row r="9" spans="1:5">
      <c r="A9" s="15" t="s">
        <v>43</v>
      </c>
      <c r="E9" t="s">
        <v>10</v>
      </c>
    </row>
    <row r="10" spans="1:5">
      <c r="A10" s="15" t="s">
        <v>40</v>
      </c>
      <c r="E10" t="s">
        <v>11</v>
      </c>
    </row>
    <row r="11" spans="1:5">
      <c r="A11" s="15" t="s">
        <v>44</v>
      </c>
      <c r="E11" t="s">
        <v>12</v>
      </c>
    </row>
    <row r="12" spans="1:5">
      <c r="A12" s="15" t="s">
        <v>86</v>
      </c>
      <c r="E12" t="s">
        <v>13</v>
      </c>
    </row>
    <row r="13" spans="1:5">
      <c r="A13" s="15" t="s">
        <v>91</v>
      </c>
      <c r="E13" t="s">
        <v>14</v>
      </c>
    </row>
    <row r="14" spans="1:5">
      <c r="A14" s="16" t="s">
        <v>94</v>
      </c>
      <c r="E14" t="s">
        <v>15</v>
      </c>
    </row>
    <row r="15" spans="1:5">
      <c r="A15" s="15" t="s">
        <v>45</v>
      </c>
    </row>
    <row r="16" spans="1:5">
      <c r="A16" s="15" t="s">
        <v>59</v>
      </c>
    </row>
    <row r="17" spans="1:1">
      <c r="A17" s="15" t="s">
        <v>60</v>
      </c>
    </row>
    <row r="18" spans="1:1">
      <c r="A18" s="15" t="s">
        <v>87</v>
      </c>
    </row>
    <row r="19" spans="1:1">
      <c r="A19" s="15" t="s">
        <v>73</v>
      </c>
    </row>
    <row r="20" spans="1:1">
      <c r="A20" s="15" t="s">
        <v>55</v>
      </c>
    </row>
    <row r="21" spans="1:1">
      <c r="A21" s="15" t="s">
        <v>77</v>
      </c>
    </row>
    <row r="22" spans="1:1">
      <c r="A22" s="15" t="s">
        <v>61</v>
      </c>
    </row>
    <row r="23" spans="1:1">
      <c r="A23" s="15" t="s">
        <v>49</v>
      </c>
    </row>
    <row r="24" spans="1:1">
      <c r="A24" s="15" t="s">
        <v>48</v>
      </c>
    </row>
    <row r="25" spans="1:1">
      <c r="A25" s="15" t="s">
        <v>51</v>
      </c>
    </row>
    <row r="26" spans="1:1">
      <c r="A26" s="15" t="s">
        <v>52</v>
      </c>
    </row>
    <row r="27" spans="1:1">
      <c r="A27" s="15" t="s">
        <v>50</v>
      </c>
    </row>
    <row r="28" spans="1:1">
      <c r="A28" s="15" t="s">
        <v>90</v>
      </c>
    </row>
    <row r="29" spans="1:1">
      <c r="A29" s="15" t="s">
        <v>57</v>
      </c>
    </row>
    <row r="30" spans="1:1">
      <c r="A30" s="19" t="s">
        <v>95</v>
      </c>
    </row>
    <row r="31" spans="1:1">
      <c r="A31" s="15" t="s">
        <v>39</v>
      </c>
    </row>
    <row r="32" spans="1:1">
      <c r="A32" s="15" t="s">
        <v>71</v>
      </c>
    </row>
    <row r="33" spans="1:1">
      <c r="A33" s="15" t="s">
        <v>83</v>
      </c>
    </row>
    <row r="34" spans="1:1">
      <c r="A34" s="16" t="s">
        <v>70</v>
      </c>
    </row>
    <row r="35" spans="1:1">
      <c r="A35" s="15" t="s">
        <v>81</v>
      </c>
    </row>
    <row r="36" spans="1:1">
      <c r="A36" s="15" t="s">
        <v>82</v>
      </c>
    </row>
    <row r="37" spans="1:1">
      <c r="A37" s="15" t="s">
        <v>74</v>
      </c>
    </row>
    <row r="38" spans="1:1">
      <c r="A38" s="16" t="s">
        <v>96</v>
      </c>
    </row>
    <row r="39" spans="1:1">
      <c r="A39" s="16" t="s">
        <v>78</v>
      </c>
    </row>
    <row r="40" spans="1:1">
      <c r="A40" s="15" t="s">
        <v>80</v>
      </c>
    </row>
    <row r="41" spans="1:1">
      <c r="A41" s="16" t="s">
        <v>93</v>
      </c>
    </row>
    <row r="42" spans="1:1">
      <c r="A42" s="15" t="s">
        <v>62</v>
      </c>
    </row>
    <row r="43" spans="1:1">
      <c r="A43" s="15" t="s">
        <v>63</v>
      </c>
    </row>
    <row r="44" spans="1:1">
      <c r="A44" s="15" t="s">
        <v>46</v>
      </c>
    </row>
    <row r="45" spans="1:1">
      <c r="A45" s="15" t="s">
        <v>47</v>
      </c>
    </row>
    <row r="46" spans="1:1">
      <c r="A46" s="15" t="s">
        <v>68</v>
      </c>
    </row>
    <row r="47" spans="1:1">
      <c r="A47" s="15" t="s">
        <v>67</v>
      </c>
    </row>
    <row r="48" spans="1:1">
      <c r="A48" s="15" t="s">
        <v>64</v>
      </c>
    </row>
    <row r="49" spans="1:1">
      <c r="A49" s="15" t="s">
        <v>76</v>
      </c>
    </row>
    <row r="50" spans="1:1">
      <c r="A50" s="15" t="s">
        <v>53</v>
      </c>
    </row>
    <row r="51" spans="1:1">
      <c r="A51" s="15" t="s">
        <v>54</v>
      </c>
    </row>
    <row r="52" spans="1:1">
      <c r="A52" s="16" t="s">
        <v>88</v>
      </c>
    </row>
    <row r="53" spans="1:1">
      <c r="A53" s="15" t="s">
        <v>38</v>
      </c>
    </row>
    <row r="54" spans="1:1">
      <c r="A54" s="20" t="s">
        <v>85</v>
      </c>
    </row>
    <row r="55" spans="1:1">
      <c r="A55" s="15" t="s">
        <v>65</v>
      </c>
    </row>
    <row r="56" spans="1:1">
      <c r="A56" s="15" t="s">
        <v>84</v>
      </c>
    </row>
    <row r="57" spans="1:1">
      <c r="A57" s="15" t="s">
        <v>69</v>
      </c>
    </row>
    <row r="58" spans="1:1">
      <c r="A58" s="15" t="s">
        <v>92</v>
      </c>
    </row>
    <row r="59" spans="1:1">
      <c r="A59" s="16" t="s">
        <v>89</v>
      </c>
    </row>
    <row r="60" spans="1:1">
      <c r="A60" s="15" t="s">
        <v>58</v>
      </c>
    </row>
    <row r="61" spans="1:1">
      <c r="A61" s="15" t="s">
        <v>66</v>
      </c>
    </row>
    <row r="62" spans="1:1">
      <c r="A62" s="21" t="s">
        <v>97</v>
      </c>
    </row>
  </sheetData>
  <sortState ref="A2:A60">
    <sortCondition ref="A1"/>
  </sortState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R13"/>
  <sheetViews>
    <sheetView workbookViewId="0">
      <selection activeCell="G16" sqref="G16"/>
    </sheetView>
  </sheetViews>
  <sheetFormatPr baseColWidth="10" defaultRowHeight="15" x14ac:dyDescent="0"/>
  <cols>
    <col min="1" max="1" width="15.83203125" customWidth="1"/>
    <col min="2" max="18" width="5.6640625" customWidth="1"/>
  </cols>
  <sheetData>
    <row r="1" spans="1:18">
      <c r="A1" s="42" t="s">
        <v>18</v>
      </c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43"/>
      <c r="O1" s="43"/>
      <c r="P1" s="43"/>
      <c r="Q1" s="43"/>
      <c r="R1" s="43"/>
    </row>
    <row r="2" spans="1:18">
      <c r="A2" s="4"/>
      <c r="B2" s="4"/>
      <c r="C2" s="4"/>
      <c r="D2" s="44">
        <v>2018</v>
      </c>
      <c r="E2" s="44"/>
      <c r="F2" s="44"/>
      <c r="G2" s="44"/>
      <c r="H2" s="44"/>
      <c r="I2" s="44"/>
      <c r="J2" s="44"/>
      <c r="K2" s="44"/>
      <c r="L2" s="44"/>
      <c r="M2" s="44"/>
      <c r="N2" s="4"/>
      <c r="O2" s="4"/>
      <c r="P2" s="4"/>
      <c r="Q2" s="4"/>
      <c r="R2" s="4"/>
    </row>
    <row r="3" spans="1:18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</row>
    <row r="4" spans="1:18">
      <c r="A4" s="13" t="s">
        <v>23</v>
      </c>
      <c r="G4" s="13" t="s">
        <v>22</v>
      </c>
    </row>
    <row r="5" spans="1:18">
      <c r="A5" s="13" t="s">
        <v>0</v>
      </c>
      <c r="G5" s="13" t="s">
        <v>19</v>
      </c>
    </row>
    <row r="6" spans="1:18" ht="12" customHeight="1"/>
    <row r="7" spans="1:18">
      <c r="C7" s="13" t="s">
        <v>32</v>
      </c>
      <c r="D7" s="45"/>
      <c r="E7" s="45"/>
      <c r="J7" s="13" t="s">
        <v>35</v>
      </c>
    </row>
    <row r="8" spans="1:18">
      <c r="C8" s="13" t="s">
        <v>33</v>
      </c>
      <c r="D8" s="45"/>
      <c r="E8" s="45"/>
    </row>
    <row r="9" spans="1:18">
      <c r="C9" s="13" t="s">
        <v>34</v>
      </c>
      <c r="D9" s="45">
        <f>D8-D7</f>
        <v>0</v>
      </c>
      <c r="E9" s="45"/>
    </row>
    <row r="10" spans="1:18" ht="12" customHeight="1"/>
    <row r="11" spans="1:18">
      <c r="A11" s="13" t="s">
        <v>21</v>
      </c>
    </row>
    <row r="12" spans="1:18" ht="23" customHeight="1"/>
    <row r="13" spans="1:18" s="2" customFormat="1" ht="58" customHeight="1">
      <c r="A13" s="3" t="s">
        <v>1</v>
      </c>
      <c r="B13" s="1" t="s">
        <v>2</v>
      </c>
      <c r="C13" s="1" t="s">
        <v>3</v>
      </c>
      <c r="D13" s="14" t="s">
        <v>36</v>
      </c>
      <c r="E13" s="1" t="s">
        <v>4</v>
      </c>
      <c r="F13" s="1" t="s">
        <v>5</v>
      </c>
      <c r="G13" s="1" t="s">
        <v>6</v>
      </c>
      <c r="H13" s="1" t="s">
        <v>7</v>
      </c>
      <c r="I13" s="1" t="s">
        <v>8</v>
      </c>
      <c r="J13" s="1" t="s">
        <v>9</v>
      </c>
      <c r="K13" s="1" t="s">
        <v>10</v>
      </c>
      <c r="L13" s="1" t="s">
        <v>11</v>
      </c>
      <c r="M13" s="1" t="s">
        <v>12</v>
      </c>
      <c r="N13" s="1" t="s">
        <v>13</v>
      </c>
      <c r="O13" s="1" t="s">
        <v>14</v>
      </c>
      <c r="P13" s="1" t="s">
        <v>15</v>
      </c>
      <c r="Q13" s="1" t="s">
        <v>16</v>
      </c>
      <c r="R13" s="1" t="s">
        <v>17</v>
      </c>
    </row>
  </sheetData>
  <mergeCells count="5">
    <mergeCell ref="A1:R1"/>
    <mergeCell ref="D2:M2"/>
    <mergeCell ref="D7:E7"/>
    <mergeCell ref="D8:E8"/>
    <mergeCell ref="D9:E9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B5:H14"/>
  <sheetViews>
    <sheetView tabSelected="1" workbookViewId="0">
      <selection activeCell="I10" sqref="I10"/>
    </sheetView>
  </sheetViews>
  <sheetFormatPr baseColWidth="10" defaultRowHeight="15" x14ac:dyDescent="0"/>
  <cols>
    <col min="3" max="3" width="14.1640625" customWidth="1"/>
  </cols>
  <sheetData>
    <row r="5" spans="2:8" ht="16" thickBot="1"/>
    <row r="6" spans="2:8">
      <c r="B6" s="26"/>
      <c r="C6" s="27"/>
      <c r="D6" s="27"/>
      <c r="E6" s="27"/>
      <c r="F6" s="27"/>
      <c r="G6" s="27"/>
      <c r="H6" s="28"/>
    </row>
    <row r="7" spans="2:8">
      <c r="B7" s="29"/>
      <c r="C7" s="30"/>
      <c r="D7" s="30"/>
      <c r="E7" s="30"/>
      <c r="F7" s="30"/>
      <c r="G7" s="30"/>
      <c r="H7" s="31"/>
    </row>
    <row r="8" spans="2:8">
      <c r="B8" s="29"/>
      <c r="C8" s="30"/>
      <c r="D8" s="30"/>
      <c r="E8" s="30"/>
      <c r="F8" s="30"/>
      <c r="G8" s="30"/>
      <c r="H8" s="31"/>
    </row>
    <row r="9" spans="2:8" s="2" customFormat="1" ht="27" customHeight="1">
      <c r="B9" s="32"/>
      <c r="C9" s="33" t="s">
        <v>102</v>
      </c>
      <c r="D9" s="34"/>
      <c r="E9" s="33" t="s">
        <v>101</v>
      </c>
      <c r="F9" s="35"/>
      <c r="G9" s="35"/>
      <c r="H9" s="36"/>
    </row>
    <row r="10" spans="2:8" s="2" customFormat="1" ht="26" customHeight="1">
      <c r="B10" s="32"/>
      <c r="C10" s="35" t="s">
        <v>103</v>
      </c>
      <c r="D10" s="35"/>
      <c r="E10" s="35" t="s">
        <v>4</v>
      </c>
      <c r="F10" s="35"/>
      <c r="G10" s="35"/>
      <c r="H10" s="36"/>
    </row>
    <row r="11" spans="2:8">
      <c r="B11" s="29"/>
      <c r="C11" s="30"/>
      <c r="D11" s="30"/>
      <c r="E11" s="30"/>
      <c r="F11" s="30"/>
      <c r="G11" s="30"/>
      <c r="H11" s="31"/>
    </row>
    <row r="12" spans="2:8">
      <c r="B12" s="29"/>
      <c r="C12" s="30"/>
      <c r="D12" s="30"/>
      <c r="E12" s="30"/>
      <c r="F12" s="30"/>
      <c r="G12" s="30"/>
      <c r="H12" s="31"/>
    </row>
    <row r="13" spans="2:8">
      <c r="B13" s="29"/>
      <c r="C13" s="30"/>
      <c r="D13" s="30"/>
      <c r="E13" s="30"/>
      <c r="F13" s="30"/>
      <c r="G13" s="30"/>
      <c r="H13" s="31"/>
    </row>
    <row r="14" spans="2:8" ht="16" thickBot="1">
      <c r="B14" s="37"/>
      <c r="C14" s="38"/>
      <c r="D14" s="38"/>
      <c r="E14" s="38"/>
      <c r="F14" s="38"/>
      <c r="G14" s="38"/>
      <c r="H14" s="39"/>
    </row>
  </sheetData>
  <pageMargins left="0.75" right="0.75" top="1" bottom="1" header="0.5" footer="0.5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'don''t touch'!$C$2:$C$5</xm:f>
          </x14:formula1>
          <xm:sqref>C10</xm:sqref>
        </x14:dataValidation>
        <x14:dataValidation type="list" allowBlank="1" showInputMessage="1" showErrorMessage="1">
          <x14:formula1>
            <xm:f>'don''t touch'!$E$2:$E$14</xm:f>
          </x14:formula1>
          <xm:sqref>E10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AB93"/>
  <sheetViews>
    <sheetView topLeftCell="P1" zoomScale="125" zoomScaleNormal="125" zoomScalePageLayoutView="125" workbookViewId="0">
      <selection activeCell="M16" sqref="M16"/>
    </sheetView>
  </sheetViews>
  <sheetFormatPr baseColWidth="10" defaultRowHeight="15" outlineLevelRow="1" x14ac:dyDescent="0"/>
  <cols>
    <col min="1" max="1" width="15.83203125" customWidth="1"/>
    <col min="2" max="3" width="5.6640625" style="6" customWidth="1"/>
    <col min="4" max="8" width="5.6640625" customWidth="1"/>
    <col min="9" max="9" width="1.1640625" customWidth="1"/>
    <col min="10" max="10" width="5.6640625" customWidth="1"/>
    <col min="11" max="11" width="1.1640625" customWidth="1"/>
    <col min="12" max="12" width="7.1640625" customWidth="1"/>
    <col min="13" max="14" width="5.6640625" customWidth="1"/>
    <col min="15" max="15" width="10.83203125" style="24"/>
    <col min="16" max="16" width="15.83203125" customWidth="1"/>
    <col min="17" max="18" width="5.6640625" style="6" customWidth="1"/>
    <col min="19" max="23" width="5.6640625" customWidth="1"/>
    <col min="24" max="24" width="1.1640625" customWidth="1"/>
    <col min="25" max="25" width="5.6640625" customWidth="1"/>
    <col min="26" max="26" width="1.1640625" customWidth="1"/>
    <col min="27" max="27" width="7.1640625" customWidth="1"/>
    <col min="28" max="28" width="5.6640625" customWidth="1"/>
  </cols>
  <sheetData>
    <row r="1" spans="1:28">
      <c r="A1" s="43" t="s">
        <v>20</v>
      </c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17"/>
      <c r="P1" s="43" t="s">
        <v>20</v>
      </c>
      <c r="Q1" s="43"/>
      <c r="R1" s="43"/>
      <c r="S1" s="43"/>
      <c r="T1" s="43"/>
      <c r="U1" s="43"/>
      <c r="V1" s="43"/>
      <c r="W1" s="43"/>
      <c r="X1" s="43"/>
      <c r="Y1" s="43"/>
      <c r="Z1" s="43"/>
      <c r="AA1" s="43"/>
      <c r="AB1" s="43"/>
    </row>
    <row r="2" spans="1:28">
      <c r="A2" s="42" t="s">
        <v>18</v>
      </c>
      <c r="B2" s="43"/>
      <c r="C2" s="43"/>
      <c r="D2" s="43"/>
      <c r="E2" s="43"/>
      <c r="F2" s="43"/>
      <c r="G2" s="43"/>
      <c r="H2" s="43"/>
      <c r="I2" s="43"/>
      <c r="J2" s="43"/>
      <c r="K2" s="43"/>
      <c r="L2" s="43"/>
      <c r="M2" s="43"/>
      <c r="N2" s="17"/>
      <c r="P2" s="42" t="s">
        <v>18</v>
      </c>
      <c r="Q2" s="43"/>
      <c r="R2" s="43"/>
      <c r="S2" s="43"/>
      <c r="T2" s="43"/>
      <c r="U2" s="43"/>
      <c r="V2" s="43"/>
      <c r="W2" s="43"/>
      <c r="X2" s="43"/>
      <c r="Y2" s="43"/>
      <c r="Z2" s="43"/>
      <c r="AA2" s="43"/>
      <c r="AB2" s="43"/>
    </row>
    <row r="3" spans="1:28" ht="17" customHeight="1">
      <c r="C3" s="46" t="s">
        <v>29</v>
      </c>
      <c r="D3" s="46"/>
      <c r="E3" s="46"/>
      <c r="F3" s="46"/>
      <c r="G3" s="46"/>
      <c r="H3" s="46"/>
      <c r="I3" s="8"/>
      <c r="R3" s="46" t="s">
        <v>99</v>
      </c>
      <c r="S3" s="46"/>
      <c r="T3" s="46"/>
      <c r="U3" s="46"/>
      <c r="V3" s="46"/>
      <c r="W3" s="46"/>
      <c r="X3" s="18"/>
    </row>
    <row r="4" spans="1:28" ht="12" customHeight="1"/>
    <row r="5" spans="1:28">
      <c r="K5" s="13" t="s">
        <v>31</v>
      </c>
      <c r="L5" s="5">
        <f>SUM(L10:L298)</f>
        <v>0</v>
      </c>
      <c r="Z5" s="13" t="s">
        <v>31</v>
      </c>
      <c r="AA5" s="5">
        <f>SUM(AA10:AA298)</f>
        <v>0</v>
      </c>
    </row>
    <row r="6" spans="1:28">
      <c r="A6" t="s">
        <v>21</v>
      </c>
      <c r="K6" s="13"/>
      <c r="L6" s="5"/>
      <c r="P6" t="s">
        <v>21</v>
      </c>
      <c r="Z6" s="13"/>
      <c r="AA6" s="5"/>
    </row>
    <row r="7" spans="1:28" ht="23" customHeight="1"/>
    <row r="8" spans="1:28" s="2" customFormat="1" ht="58" customHeight="1">
      <c r="A8" s="3" t="s">
        <v>1</v>
      </c>
      <c r="B8" s="1" t="s">
        <v>2</v>
      </c>
      <c r="C8" s="1" t="s">
        <v>3</v>
      </c>
      <c r="D8" s="1" t="s">
        <v>24</v>
      </c>
      <c r="E8" s="1" t="s">
        <v>25</v>
      </c>
      <c r="F8" s="1" t="s">
        <v>26</v>
      </c>
      <c r="G8" s="1" t="s">
        <v>27</v>
      </c>
      <c r="H8" s="9" t="s">
        <v>28</v>
      </c>
      <c r="I8" s="11"/>
      <c r="J8" s="12" t="s">
        <v>16</v>
      </c>
      <c r="K8" s="11"/>
      <c r="L8" s="10" t="s">
        <v>17</v>
      </c>
      <c r="O8" s="25"/>
      <c r="P8" s="3" t="s">
        <v>1</v>
      </c>
      <c r="Q8" s="1" t="s">
        <v>2</v>
      </c>
      <c r="R8" s="1" t="s">
        <v>3</v>
      </c>
      <c r="S8" s="1" t="s">
        <v>24</v>
      </c>
      <c r="T8" s="1" t="s">
        <v>25</v>
      </c>
      <c r="U8" s="1" t="s">
        <v>26</v>
      </c>
      <c r="V8" s="1" t="s">
        <v>27</v>
      </c>
      <c r="W8" s="9" t="s">
        <v>28</v>
      </c>
      <c r="X8" s="11"/>
      <c r="Y8" s="12" t="s">
        <v>16</v>
      </c>
      <c r="Z8" s="11"/>
      <c r="AA8" s="10" t="s">
        <v>17</v>
      </c>
    </row>
    <row r="9" spans="1:28" s="2" customFormat="1" ht="15" customHeight="1">
      <c r="A9" s="22" t="s">
        <v>37</v>
      </c>
      <c r="B9" s="23"/>
      <c r="C9" s="23"/>
      <c r="D9" s="23"/>
      <c r="E9" s="23"/>
      <c r="F9" s="23"/>
      <c r="G9" s="23"/>
      <c r="H9" s="23"/>
      <c r="I9" s="23"/>
      <c r="J9" s="23"/>
      <c r="K9" s="23"/>
      <c r="L9" s="23"/>
      <c r="O9" s="25"/>
      <c r="P9" s="22" t="s">
        <v>37</v>
      </c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</row>
    <row r="10" spans="1:28" outlineLevel="1">
      <c r="A10" t="s">
        <v>74</v>
      </c>
      <c r="B10" s="6" t="s">
        <v>30</v>
      </c>
      <c r="C10" s="7">
        <v>2.2000000000000002</v>
      </c>
      <c r="J10">
        <f>D10+E10+F10+G10+H10</f>
        <v>0</v>
      </c>
      <c r="L10" s="5">
        <f>J10*C10</f>
        <v>0</v>
      </c>
      <c r="P10" t="s">
        <v>74</v>
      </c>
      <c r="Q10" s="6" t="s">
        <v>30</v>
      </c>
      <c r="R10" s="7">
        <v>2.2000000000000002</v>
      </c>
      <c r="Y10">
        <f>S10+T10+U10+V10+W10</f>
        <v>0</v>
      </c>
      <c r="AA10" s="5">
        <f>Y10*R10</f>
        <v>0</v>
      </c>
    </row>
    <row r="11" spans="1:28" outlineLevel="1">
      <c r="A11" t="s">
        <v>98</v>
      </c>
      <c r="C11" s="7"/>
      <c r="P11" t="s">
        <v>98</v>
      </c>
      <c r="R11" s="7"/>
    </row>
    <row r="12" spans="1:28" outlineLevel="1">
      <c r="A12" t="s">
        <v>98</v>
      </c>
      <c r="C12" s="7"/>
      <c r="P12" t="s">
        <v>98</v>
      </c>
      <c r="R12" s="7"/>
    </row>
    <row r="13" spans="1:28" outlineLevel="1">
      <c r="A13" t="s">
        <v>98</v>
      </c>
      <c r="C13" s="7"/>
      <c r="P13" t="s">
        <v>98</v>
      </c>
      <c r="R13" s="7"/>
    </row>
    <row r="14" spans="1:28" outlineLevel="1">
      <c r="A14" t="s">
        <v>98</v>
      </c>
      <c r="C14" s="7"/>
      <c r="P14" t="s">
        <v>98</v>
      </c>
      <c r="R14" s="7">
        <v>3.4</v>
      </c>
    </row>
    <row r="15" spans="1:28" ht="14" customHeight="1" outlineLevel="1">
      <c r="A15" t="s">
        <v>98</v>
      </c>
      <c r="C15" s="7"/>
      <c r="P15" t="s">
        <v>98</v>
      </c>
      <c r="R15" s="7"/>
    </row>
    <row r="16" spans="1:28" outlineLevel="1">
      <c r="A16" t="s">
        <v>98</v>
      </c>
      <c r="C16" s="7"/>
      <c r="P16" t="s">
        <v>98</v>
      </c>
      <c r="R16" s="7"/>
    </row>
    <row r="17" spans="1:18" outlineLevel="1">
      <c r="A17" t="s">
        <v>98</v>
      </c>
      <c r="C17" s="7"/>
      <c r="P17" t="s">
        <v>98</v>
      </c>
      <c r="R17" s="7"/>
    </row>
    <row r="18" spans="1:18" outlineLevel="1">
      <c r="A18" t="s">
        <v>98</v>
      </c>
      <c r="C18" s="7"/>
      <c r="P18" t="s">
        <v>98</v>
      </c>
      <c r="R18" s="7"/>
    </row>
    <row r="19" spans="1:18" outlineLevel="1">
      <c r="A19" t="s">
        <v>98</v>
      </c>
      <c r="C19" s="7"/>
      <c r="P19" t="s">
        <v>98</v>
      </c>
      <c r="R19" s="7"/>
    </row>
    <row r="20" spans="1:18" outlineLevel="1">
      <c r="A20" t="s">
        <v>98</v>
      </c>
      <c r="C20" s="7"/>
      <c r="P20" t="s">
        <v>98</v>
      </c>
      <c r="R20" s="7"/>
    </row>
    <row r="21" spans="1:18" outlineLevel="1">
      <c r="A21" t="s">
        <v>98</v>
      </c>
      <c r="C21" s="7"/>
      <c r="P21" t="s">
        <v>98</v>
      </c>
      <c r="R21" s="7"/>
    </row>
    <row r="22" spans="1:18" outlineLevel="1">
      <c r="A22" t="s">
        <v>98</v>
      </c>
      <c r="C22" s="7"/>
      <c r="P22" t="s">
        <v>98</v>
      </c>
      <c r="R22" s="7"/>
    </row>
    <row r="23" spans="1:18" outlineLevel="1">
      <c r="A23" t="s">
        <v>98</v>
      </c>
      <c r="C23" s="7"/>
      <c r="P23" t="s">
        <v>98</v>
      </c>
      <c r="R23" s="7"/>
    </row>
    <row r="24" spans="1:18" outlineLevel="1">
      <c r="A24" t="s">
        <v>98</v>
      </c>
      <c r="C24" s="7"/>
      <c r="P24" t="s">
        <v>98</v>
      </c>
      <c r="R24" s="7"/>
    </row>
    <row r="25" spans="1:18" outlineLevel="1">
      <c r="A25" t="s">
        <v>98</v>
      </c>
      <c r="C25" s="7"/>
      <c r="P25" t="s">
        <v>98</v>
      </c>
      <c r="R25" s="7"/>
    </row>
    <row r="26" spans="1:18" outlineLevel="1">
      <c r="A26" t="s">
        <v>98</v>
      </c>
      <c r="C26" s="7"/>
      <c r="P26" t="s">
        <v>98</v>
      </c>
      <c r="R26" s="7"/>
    </row>
    <row r="27" spans="1:18">
      <c r="C27" s="7"/>
      <c r="R27" s="7"/>
    </row>
    <row r="28" spans="1:18">
      <c r="C28" s="7"/>
      <c r="R28" s="7"/>
    </row>
    <row r="29" spans="1:18">
      <c r="C29" s="7"/>
      <c r="R29" s="7"/>
    </row>
    <row r="30" spans="1:18">
      <c r="C30" s="7"/>
      <c r="R30" s="7"/>
    </row>
    <row r="31" spans="1:18">
      <c r="C31" s="7"/>
      <c r="R31" s="7"/>
    </row>
    <row r="32" spans="1:18">
      <c r="C32" s="7"/>
      <c r="R32" s="7"/>
    </row>
    <row r="33" spans="3:18">
      <c r="C33" s="7"/>
      <c r="R33" s="7"/>
    </row>
    <row r="34" spans="3:18">
      <c r="C34" s="7"/>
      <c r="R34" s="7"/>
    </row>
    <row r="35" spans="3:18">
      <c r="C35" s="7"/>
      <c r="R35" s="7"/>
    </row>
    <row r="36" spans="3:18">
      <c r="C36" s="7"/>
      <c r="R36" s="7"/>
    </row>
    <row r="37" spans="3:18">
      <c r="C37" s="7"/>
      <c r="R37" s="7"/>
    </row>
    <row r="38" spans="3:18">
      <c r="C38" s="7"/>
      <c r="R38" s="7"/>
    </row>
    <row r="39" spans="3:18">
      <c r="C39" s="7"/>
      <c r="R39" s="7"/>
    </row>
    <row r="40" spans="3:18">
      <c r="C40" s="7"/>
      <c r="R40" s="7"/>
    </row>
    <row r="41" spans="3:18">
      <c r="C41" s="7"/>
      <c r="R41" s="7"/>
    </row>
    <row r="42" spans="3:18">
      <c r="C42" s="7"/>
      <c r="R42" s="7"/>
    </row>
    <row r="43" spans="3:18">
      <c r="C43" s="7"/>
      <c r="R43" s="7"/>
    </row>
    <row r="44" spans="3:18">
      <c r="C44" s="7"/>
      <c r="R44" s="7"/>
    </row>
    <row r="45" spans="3:18">
      <c r="C45" s="7"/>
      <c r="R45" s="7"/>
    </row>
    <row r="46" spans="3:18">
      <c r="C46" s="7"/>
      <c r="R46" s="7"/>
    </row>
    <row r="47" spans="3:18">
      <c r="C47" s="7"/>
      <c r="R47" s="7"/>
    </row>
    <row r="48" spans="3:18">
      <c r="C48" s="7"/>
      <c r="R48" s="7"/>
    </row>
    <row r="49" spans="3:18">
      <c r="C49" s="7"/>
      <c r="R49" s="7"/>
    </row>
    <row r="50" spans="3:18">
      <c r="C50" s="7"/>
      <c r="R50" s="7"/>
    </row>
    <row r="51" spans="3:18">
      <c r="C51" s="7"/>
      <c r="R51" s="7"/>
    </row>
    <row r="52" spans="3:18">
      <c r="C52" s="7"/>
      <c r="R52" s="7"/>
    </row>
    <row r="53" spans="3:18">
      <c r="C53" s="7"/>
      <c r="R53" s="7"/>
    </row>
    <row r="54" spans="3:18">
      <c r="C54" s="7"/>
      <c r="R54" s="7"/>
    </row>
    <row r="55" spans="3:18">
      <c r="C55" s="7"/>
      <c r="R55" s="7"/>
    </row>
    <row r="56" spans="3:18">
      <c r="C56" s="7"/>
      <c r="R56" s="7"/>
    </row>
    <row r="57" spans="3:18">
      <c r="C57" s="7"/>
      <c r="R57" s="7"/>
    </row>
    <row r="58" spans="3:18">
      <c r="C58" s="7"/>
      <c r="R58" s="7"/>
    </row>
    <row r="59" spans="3:18">
      <c r="C59" s="7"/>
      <c r="R59" s="7"/>
    </row>
    <row r="60" spans="3:18">
      <c r="C60" s="7"/>
      <c r="R60" s="7"/>
    </row>
    <row r="61" spans="3:18">
      <c r="C61" s="7"/>
      <c r="R61" s="7"/>
    </row>
    <row r="62" spans="3:18">
      <c r="C62" s="7"/>
      <c r="R62" s="7"/>
    </row>
    <row r="63" spans="3:18">
      <c r="C63" s="7"/>
      <c r="R63" s="7"/>
    </row>
    <row r="64" spans="3:18">
      <c r="C64" s="7"/>
      <c r="R64" s="7"/>
    </row>
    <row r="65" spans="3:18">
      <c r="C65" s="7"/>
      <c r="R65" s="7"/>
    </row>
    <row r="66" spans="3:18">
      <c r="C66" s="7"/>
      <c r="R66" s="7"/>
    </row>
    <row r="67" spans="3:18">
      <c r="C67" s="7"/>
      <c r="R67" s="7"/>
    </row>
    <row r="68" spans="3:18">
      <c r="C68" s="7"/>
      <c r="R68" s="7"/>
    </row>
    <row r="69" spans="3:18">
      <c r="C69" s="7"/>
      <c r="R69" s="7"/>
    </row>
    <row r="70" spans="3:18">
      <c r="C70" s="7"/>
      <c r="R70" s="7"/>
    </row>
    <row r="71" spans="3:18">
      <c r="C71" s="7"/>
      <c r="R71" s="7"/>
    </row>
    <row r="72" spans="3:18">
      <c r="C72" s="7"/>
      <c r="R72" s="7"/>
    </row>
    <row r="73" spans="3:18">
      <c r="C73" s="7"/>
      <c r="R73" s="7"/>
    </row>
    <row r="74" spans="3:18">
      <c r="C74" s="7"/>
      <c r="R74" s="7"/>
    </row>
    <row r="75" spans="3:18">
      <c r="C75" s="7"/>
      <c r="R75" s="7"/>
    </row>
    <row r="76" spans="3:18">
      <c r="C76" s="7"/>
      <c r="R76" s="7"/>
    </row>
    <row r="77" spans="3:18">
      <c r="C77" s="7"/>
      <c r="R77" s="7"/>
    </row>
    <row r="78" spans="3:18">
      <c r="C78" s="7"/>
      <c r="R78" s="7"/>
    </row>
    <row r="79" spans="3:18">
      <c r="C79" s="7"/>
      <c r="R79" s="7"/>
    </row>
    <row r="80" spans="3:18">
      <c r="C80" s="7"/>
      <c r="R80" s="7"/>
    </row>
    <row r="81" spans="3:18">
      <c r="C81" s="7"/>
      <c r="R81" s="7"/>
    </row>
    <row r="82" spans="3:18">
      <c r="C82" s="7"/>
      <c r="R82" s="7"/>
    </row>
    <row r="83" spans="3:18">
      <c r="C83" s="7"/>
      <c r="R83" s="7"/>
    </row>
    <row r="84" spans="3:18">
      <c r="C84" s="7"/>
      <c r="R84" s="7"/>
    </row>
    <row r="85" spans="3:18">
      <c r="C85" s="7"/>
      <c r="R85" s="7"/>
    </row>
    <row r="86" spans="3:18">
      <c r="C86" s="7"/>
      <c r="R86" s="7"/>
    </row>
    <row r="87" spans="3:18">
      <c r="C87" s="7"/>
      <c r="R87" s="7"/>
    </row>
    <row r="88" spans="3:18">
      <c r="C88" s="7"/>
      <c r="R88" s="7"/>
    </row>
    <row r="89" spans="3:18">
      <c r="C89" s="7"/>
      <c r="R89" s="7"/>
    </row>
    <row r="90" spans="3:18">
      <c r="C90" s="7"/>
      <c r="R90" s="7"/>
    </row>
    <row r="91" spans="3:18">
      <c r="C91" s="7"/>
      <c r="R91" s="7"/>
    </row>
    <row r="92" spans="3:18">
      <c r="C92" s="7"/>
      <c r="R92" s="7"/>
    </row>
    <row r="93" spans="3:18">
      <c r="C93" s="7"/>
      <c r="R93" s="7"/>
    </row>
  </sheetData>
  <mergeCells count="6">
    <mergeCell ref="A1:M1"/>
    <mergeCell ref="A2:M2"/>
    <mergeCell ref="C3:H3"/>
    <mergeCell ref="P1:AB1"/>
    <mergeCell ref="P2:AB2"/>
    <mergeCell ref="R3:W3"/>
  </mergeCells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'don''t touch'!$A$1:$A$81</xm:f>
          </x14:formula1>
          <xm:sqref>A10:A26 P10:P26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AB93"/>
  <sheetViews>
    <sheetView zoomScale="125" zoomScaleNormal="125" zoomScalePageLayoutView="125" workbookViewId="0">
      <selection activeCell="I26" sqref="I26"/>
    </sheetView>
  </sheetViews>
  <sheetFormatPr baseColWidth="10" defaultRowHeight="15" outlineLevelRow="1" x14ac:dyDescent="0"/>
  <cols>
    <col min="1" max="1" width="15.83203125" customWidth="1"/>
    <col min="2" max="3" width="5.6640625" style="6" customWidth="1"/>
    <col min="4" max="8" width="5.6640625" customWidth="1"/>
    <col min="9" max="9" width="1.1640625" customWidth="1"/>
    <col min="10" max="10" width="5.6640625" customWidth="1"/>
    <col min="11" max="11" width="1.1640625" customWidth="1"/>
    <col min="12" max="12" width="7.1640625" customWidth="1"/>
    <col min="13" max="14" width="5.6640625" customWidth="1"/>
    <col min="15" max="15" width="10.83203125" style="24"/>
    <col min="16" max="16" width="15.83203125" customWidth="1"/>
    <col min="17" max="18" width="5.6640625" style="6" customWidth="1"/>
    <col min="19" max="23" width="5.6640625" customWidth="1"/>
    <col min="24" max="24" width="1.1640625" customWidth="1"/>
    <col min="25" max="25" width="5.6640625" customWidth="1"/>
    <col min="26" max="26" width="1.1640625" customWidth="1"/>
    <col min="27" max="27" width="7.1640625" customWidth="1"/>
    <col min="28" max="28" width="5.6640625" customWidth="1"/>
  </cols>
  <sheetData>
    <row r="1" spans="1:28">
      <c r="A1" s="43" t="s">
        <v>20</v>
      </c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17"/>
      <c r="P1" s="43" t="s">
        <v>20</v>
      </c>
      <c r="Q1" s="43"/>
      <c r="R1" s="43"/>
      <c r="S1" s="43"/>
      <c r="T1" s="43"/>
      <c r="U1" s="43"/>
      <c r="V1" s="43"/>
      <c r="W1" s="43"/>
      <c r="X1" s="43"/>
      <c r="Y1" s="43"/>
      <c r="Z1" s="43"/>
      <c r="AA1" s="43"/>
      <c r="AB1" s="43"/>
    </row>
    <row r="2" spans="1:28">
      <c r="A2" s="42" t="s">
        <v>18</v>
      </c>
      <c r="B2" s="43"/>
      <c r="C2" s="43"/>
      <c r="D2" s="43"/>
      <c r="E2" s="43"/>
      <c r="F2" s="43"/>
      <c r="G2" s="43"/>
      <c r="H2" s="43"/>
      <c r="I2" s="43"/>
      <c r="J2" s="43"/>
      <c r="K2" s="43"/>
      <c r="L2" s="43"/>
      <c r="M2" s="43"/>
      <c r="N2" s="17"/>
      <c r="P2" s="42" t="s">
        <v>18</v>
      </c>
      <c r="Q2" s="43"/>
      <c r="R2" s="43"/>
      <c r="S2" s="43"/>
      <c r="T2" s="43"/>
      <c r="U2" s="43"/>
      <c r="V2" s="43"/>
      <c r="W2" s="43"/>
      <c r="X2" s="43"/>
      <c r="Y2" s="43"/>
      <c r="Z2" s="43"/>
      <c r="AA2" s="43"/>
      <c r="AB2" s="43"/>
    </row>
    <row r="3" spans="1:28" ht="17" customHeight="1">
      <c r="C3" s="46" t="s">
        <v>29</v>
      </c>
      <c r="D3" s="46"/>
      <c r="E3" s="46"/>
      <c r="F3" s="46"/>
      <c r="G3" s="46"/>
      <c r="H3" s="46"/>
      <c r="I3" s="18"/>
      <c r="R3" s="46" t="s">
        <v>99</v>
      </c>
      <c r="S3" s="46"/>
      <c r="T3" s="46"/>
      <c r="U3" s="46"/>
      <c r="V3" s="46"/>
      <c r="W3" s="46"/>
      <c r="X3" s="18"/>
    </row>
    <row r="4" spans="1:28" ht="12" customHeight="1"/>
    <row r="5" spans="1:28">
      <c r="K5" s="13" t="s">
        <v>31</v>
      </c>
      <c r="L5" s="5">
        <f>SUM(L10:L298)</f>
        <v>0</v>
      </c>
      <c r="Z5" s="13" t="s">
        <v>31</v>
      </c>
      <c r="AA5" s="5">
        <f>SUM(AA10:AA298)</f>
        <v>0</v>
      </c>
    </row>
    <row r="6" spans="1:28">
      <c r="A6" t="s">
        <v>21</v>
      </c>
      <c r="K6" s="13"/>
      <c r="L6" s="5"/>
      <c r="P6" t="s">
        <v>21</v>
      </c>
      <c r="Z6" s="13"/>
      <c r="AA6" s="5"/>
    </row>
    <row r="7" spans="1:28" ht="23" customHeight="1"/>
    <row r="8" spans="1:28" s="2" customFormat="1" ht="58" customHeight="1">
      <c r="A8" s="3" t="s">
        <v>1</v>
      </c>
      <c r="B8" s="1" t="s">
        <v>2</v>
      </c>
      <c r="C8" s="1" t="s">
        <v>3</v>
      </c>
      <c r="D8" s="1" t="s">
        <v>24</v>
      </c>
      <c r="E8" s="1" t="s">
        <v>25</v>
      </c>
      <c r="F8" s="1" t="s">
        <v>26</v>
      </c>
      <c r="G8" s="1" t="s">
        <v>27</v>
      </c>
      <c r="H8" s="9" t="s">
        <v>28</v>
      </c>
      <c r="I8" s="11"/>
      <c r="J8" s="12" t="s">
        <v>16</v>
      </c>
      <c r="K8" s="11"/>
      <c r="L8" s="10" t="s">
        <v>17</v>
      </c>
      <c r="O8" s="25"/>
      <c r="P8" s="3" t="s">
        <v>1</v>
      </c>
      <c r="Q8" s="1" t="s">
        <v>2</v>
      </c>
      <c r="R8" s="1" t="s">
        <v>3</v>
      </c>
      <c r="S8" s="1" t="s">
        <v>24</v>
      </c>
      <c r="T8" s="1" t="s">
        <v>25</v>
      </c>
      <c r="U8" s="1" t="s">
        <v>26</v>
      </c>
      <c r="V8" s="1" t="s">
        <v>27</v>
      </c>
      <c r="W8" s="9" t="s">
        <v>28</v>
      </c>
      <c r="X8" s="11"/>
      <c r="Y8" s="12" t="s">
        <v>16</v>
      </c>
      <c r="Z8" s="11"/>
      <c r="AA8" s="10" t="s">
        <v>17</v>
      </c>
    </row>
    <row r="9" spans="1:28" s="2" customFormat="1" ht="15" customHeight="1">
      <c r="A9" s="22" t="s">
        <v>37</v>
      </c>
      <c r="B9" s="23"/>
      <c r="C9" s="23"/>
      <c r="D9" s="23"/>
      <c r="E9" s="23"/>
      <c r="F9" s="23"/>
      <c r="G9" s="23"/>
      <c r="H9" s="23"/>
      <c r="I9" s="23"/>
      <c r="J9" s="23"/>
      <c r="K9" s="23"/>
      <c r="L9" s="23"/>
      <c r="O9" s="25"/>
      <c r="P9" s="22" t="s">
        <v>37</v>
      </c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</row>
    <row r="10" spans="1:28" outlineLevel="1">
      <c r="A10" t="s">
        <v>74</v>
      </c>
      <c r="B10" s="6" t="s">
        <v>30</v>
      </c>
      <c r="C10" s="7">
        <v>2.2000000000000002</v>
      </c>
      <c r="J10">
        <f>D10+E10+F10+G10+H10</f>
        <v>0</v>
      </c>
      <c r="L10" s="5">
        <f>J10*C10</f>
        <v>0</v>
      </c>
      <c r="P10" t="s">
        <v>74</v>
      </c>
      <c r="Q10" s="6" t="s">
        <v>30</v>
      </c>
      <c r="R10" s="7">
        <v>2.2000000000000002</v>
      </c>
      <c r="Y10">
        <f>S10+T10+U10+V10+W10</f>
        <v>0</v>
      </c>
      <c r="AA10" s="5">
        <f>Y10*R10</f>
        <v>0</v>
      </c>
    </row>
    <row r="11" spans="1:28" outlineLevel="1">
      <c r="A11" t="s">
        <v>98</v>
      </c>
      <c r="C11" s="7"/>
      <c r="P11" t="s">
        <v>98</v>
      </c>
      <c r="R11" s="7"/>
    </row>
    <row r="12" spans="1:28" outlineLevel="1">
      <c r="A12" t="s">
        <v>98</v>
      </c>
      <c r="C12" s="7"/>
      <c r="P12" t="s">
        <v>98</v>
      </c>
      <c r="R12" s="7"/>
    </row>
    <row r="13" spans="1:28" outlineLevel="1">
      <c r="A13" t="s">
        <v>98</v>
      </c>
      <c r="C13" s="7"/>
      <c r="P13" t="s">
        <v>98</v>
      </c>
      <c r="R13" s="7"/>
    </row>
    <row r="14" spans="1:28" outlineLevel="1">
      <c r="A14" t="s">
        <v>98</v>
      </c>
      <c r="C14" s="7">
        <v>3.4</v>
      </c>
      <c r="P14" t="s">
        <v>98</v>
      </c>
      <c r="R14" s="7">
        <v>3.4</v>
      </c>
    </row>
    <row r="15" spans="1:28" ht="14" customHeight="1" outlineLevel="1">
      <c r="A15" t="s">
        <v>98</v>
      </c>
      <c r="C15" s="7"/>
      <c r="P15" t="s">
        <v>98</v>
      </c>
      <c r="R15" s="7"/>
    </row>
    <row r="16" spans="1:28" outlineLevel="1">
      <c r="A16" t="s">
        <v>98</v>
      </c>
      <c r="C16" s="7"/>
      <c r="P16" t="s">
        <v>98</v>
      </c>
      <c r="R16" s="7"/>
    </row>
    <row r="17" spans="1:18" outlineLevel="1">
      <c r="A17" t="s">
        <v>98</v>
      </c>
      <c r="C17" s="7"/>
      <c r="P17" t="s">
        <v>98</v>
      </c>
      <c r="R17" s="7"/>
    </row>
    <row r="18" spans="1:18" outlineLevel="1">
      <c r="A18" t="s">
        <v>98</v>
      </c>
      <c r="C18" s="7"/>
      <c r="P18" t="s">
        <v>98</v>
      </c>
      <c r="R18" s="7"/>
    </row>
    <row r="19" spans="1:18" outlineLevel="1">
      <c r="A19" t="s">
        <v>98</v>
      </c>
      <c r="C19" s="7"/>
      <c r="P19" t="s">
        <v>98</v>
      </c>
      <c r="R19" s="7"/>
    </row>
    <row r="20" spans="1:18" outlineLevel="1">
      <c r="A20" t="s">
        <v>98</v>
      </c>
      <c r="C20" s="7"/>
      <c r="P20" t="s">
        <v>98</v>
      </c>
      <c r="R20" s="7"/>
    </row>
    <row r="21" spans="1:18" outlineLevel="1">
      <c r="A21" t="s">
        <v>98</v>
      </c>
      <c r="C21" s="7"/>
      <c r="P21" t="s">
        <v>98</v>
      </c>
      <c r="R21" s="7"/>
    </row>
    <row r="22" spans="1:18" outlineLevel="1">
      <c r="A22" t="s">
        <v>98</v>
      </c>
      <c r="C22" s="7"/>
      <c r="P22" t="s">
        <v>98</v>
      </c>
      <c r="R22" s="7"/>
    </row>
    <row r="23" spans="1:18" outlineLevel="1">
      <c r="A23" t="s">
        <v>98</v>
      </c>
      <c r="C23" s="7"/>
      <c r="P23" t="s">
        <v>98</v>
      </c>
      <c r="R23" s="7"/>
    </row>
    <row r="24" spans="1:18" outlineLevel="1">
      <c r="A24" t="s">
        <v>98</v>
      </c>
      <c r="C24" s="7"/>
      <c r="P24" t="s">
        <v>98</v>
      </c>
      <c r="R24" s="7"/>
    </row>
    <row r="25" spans="1:18" outlineLevel="1">
      <c r="A25" t="s">
        <v>98</v>
      </c>
      <c r="C25" s="7"/>
      <c r="P25" t="s">
        <v>98</v>
      </c>
      <c r="R25" s="7"/>
    </row>
    <row r="26" spans="1:18" outlineLevel="1">
      <c r="A26" t="s">
        <v>98</v>
      </c>
      <c r="C26" s="7"/>
      <c r="P26" t="s">
        <v>98</v>
      </c>
      <c r="R26" s="7"/>
    </row>
    <row r="27" spans="1:18">
      <c r="C27" s="7"/>
      <c r="R27" s="7"/>
    </row>
    <row r="28" spans="1:18">
      <c r="C28" s="7"/>
      <c r="R28" s="7"/>
    </row>
    <row r="29" spans="1:18">
      <c r="C29" s="7"/>
      <c r="R29" s="7"/>
    </row>
    <row r="30" spans="1:18">
      <c r="C30" s="7"/>
      <c r="R30" s="7"/>
    </row>
    <row r="31" spans="1:18">
      <c r="C31" s="7"/>
      <c r="R31" s="7"/>
    </row>
    <row r="32" spans="1:18">
      <c r="C32" s="7"/>
      <c r="R32" s="7"/>
    </row>
    <row r="33" spans="3:18">
      <c r="C33" s="7"/>
      <c r="R33" s="7"/>
    </row>
    <row r="34" spans="3:18">
      <c r="C34" s="7"/>
      <c r="R34" s="7"/>
    </row>
    <row r="35" spans="3:18">
      <c r="C35" s="7"/>
      <c r="R35" s="7"/>
    </row>
    <row r="36" spans="3:18">
      <c r="C36" s="7"/>
      <c r="R36" s="7"/>
    </row>
    <row r="37" spans="3:18">
      <c r="C37" s="7"/>
      <c r="R37" s="7"/>
    </row>
    <row r="38" spans="3:18">
      <c r="C38" s="7"/>
      <c r="R38" s="7"/>
    </row>
    <row r="39" spans="3:18">
      <c r="C39" s="7"/>
      <c r="R39" s="7"/>
    </row>
    <row r="40" spans="3:18">
      <c r="C40" s="7"/>
      <c r="R40" s="7"/>
    </row>
    <row r="41" spans="3:18">
      <c r="C41" s="7"/>
      <c r="R41" s="7"/>
    </row>
    <row r="42" spans="3:18">
      <c r="C42" s="7"/>
      <c r="R42" s="7"/>
    </row>
    <row r="43" spans="3:18">
      <c r="C43" s="7"/>
      <c r="R43" s="7"/>
    </row>
    <row r="44" spans="3:18">
      <c r="C44" s="7"/>
      <c r="R44" s="7"/>
    </row>
    <row r="45" spans="3:18">
      <c r="C45" s="7"/>
      <c r="R45" s="7"/>
    </row>
    <row r="46" spans="3:18">
      <c r="C46" s="7"/>
      <c r="R46" s="7"/>
    </row>
    <row r="47" spans="3:18">
      <c r="C47" s="7"/>
      <c r="R47" s="7"/>
    </row>
    <row r="48" spans="3:18">
      <c r="C48" s="7"/>
      <c r="R48" s="7"/>
    </row>
    <row r="49" spans="3:18">
      <c r="C49" s="7"/>
      <c r="R49" s="7"/>
    </row>
    <row r="50" spans="3:18">
      <c r="C50" s="7"/>
      <c r="R50" s="7"/>
    </row>
    <row r="51" spans="3:18">
      <c r="C51" s="7"/>
      <c r="R51" s="7"/>
    </row>
    <row r="52" spans="3:18">
      <c r="C52" s="7"/>
      <c r="R52" s="7"/>
    </row>
    <row r="53" spans="3:18">
      <c r="C53" s="7"/>
      <c r="R53" s="7"/>
    </row>
    <row r="54" spans="3:18">
      <c r="C54" s="7"/>
      <c r="R54" s="7"/>
    </row>
    <row r="55" spans="3:18">
      <c r="C55" s="7"/>
      <c r="R55" s="7"/>
    </row>
    <row r="56" spans="3:18">
      <c r="C56" s="7"/>
      <c r="R56" s="7"/>
    </row>
    <row r="57" spans="3:18">
      <c r="C57" s="7"/>
      <c r="R57" s="7"/>
    </row>
    <row r="58" spans="3:18">
      <c r="C58" s="7"/>
      <c r="R58" s="7"/>
    </row>
    <row r="59" spans="3:18">
      <c r="C59" s="7"/>
      <c r="R59" s="7"/>
    </row>
    <row r="60" spans="3:18">
      <c r="C60" s="7"/>
      <c r="R60" s="7"/>
    </row>
    <row r="61" spans="3:18">
      <c r="C61" s="7"/>
      <c r="R61" s="7"/>
    </row>
    <row r="62" spans="3:18">
      <c r="C62" s="7"/>
      <c r="R62" s="7"/>
    </row>
    <row r="63" spans="3:18">
      <c r="C63" s="7"/>
      <c r="R63" s="7"/>
    </row>
    <row r="64" spans="3:18">
      <c r="C64" s="7"/>
      <c r="R64" s="7"/>
    </row>
    <row r="65" spans="3:18">
      <c r="C65" s="7"/>
      <c r="R65" s="7"/>
    </row>
    <row r="66" spans="3:18">
      <c r="C66" s="7"/>
      <c r="R66" s="7"/>
    </row>
    <row r="67" spans="3:18">
      <c r="C67" s="7"/>
      <c r="R67" s="7"/>
    </row>
    <row r="68" spans="3:18">
      <c r="C68" s="7"/>
      <c r="R68" s="7"/>
    </row>
    <row r="69" spans="3:18">
      <c r="C69" s="7"/>
      <c r="R69" s="7"/>
    </row>
    <row r="70" spans="3:18">
      <c r="C70" s="7"/>
      <c r="R70" s="7"/>
    </row>
    <row r="71" spans="3:18">
      <c r="C71" s="7"/>
      <c r="R71" s="7"/>
    </row>
    <row r="72" spans="3:18">
      <c r="C72" s="7"/>
      <c r="R72" s="7"/>
    </row>
    <row r="73" spans="3:18">
      <c r="C73" s="7"/>
      <c r="R73" s="7"/>
    </row>
    <row r="74" spans="3:18">
      <c r="C74" s="7"/>
      <c r="R74" s="7"/>
    </row>
    <row r="75" spans="3:18">
      <c r="C75" s="7"/>
      <c r="R75" s="7"/>
    </row>
    <row r="76" spans="3:18">
      <c r="C76" s="7"/>
      <c r="R76" s="7"/>
    </row>
    <row r="77" spans="3:18">
      <c r="C77" s="7"/>
      <c r="R77" s="7"/>
    </row>
    <row r="78" spans="3:18">
      <c r="C78" s="7"/>
      <c r="R78" s="7"/>
    </row>
    <row r="79" spans="3:18">
      <c r="C79" s="7"/>
      <c r="R79" s="7"/>
    </row>
    <row r="80" spans="3:18">
      <c r="C80" s="7"/>
      <c r="R80" s="7"/>
    </row>
    <row r="81" spans="3:18">
      <c r="C81" s="7"/>
      <c r="R81" s="7"/>
    </row>
    <row r="82" spans="3:18">
      <c r="C82" s="7"/>
      <c r="R82" s="7"/>
    </row>
    <row r="83" spans="3:18">
      <c r="C83" s="7"/>
      <c r="R83" s="7"/>
    </row>
    <row r="84" spans="3:18">
      <c r="C84" s="7"/>
      <c r="R84" s="7"/>
    </row>
    <row r="85" spans="3:18">
      <c r="C85" s="7"/>
      <c r="R85" s="7"/>
    </row>
    <row r="86" spans="3:18">
      <c r="C86" s="7"/>
      <c r="R86" s="7"/>
    </row>
    <row r="87" spans="3:18">
      <c r="C87" s="7"/>
      <c r="R87" s="7"/>
    </row>
    <row r="88" spans="3:18">
      <c r="C88" s="7"/>
      <c r="R88" s="7"/>
    </row>
    <row r="89" spans="3:18">
      <c r="C89" s="7"/>
      <c r="R89" s="7"/>
    </row>
    <row r="90" spans="3:18">
      <c r="C90" s="7"/>
      <c r="R90" s="7"/>
    </row>
    <row r="91" spans="3:18">
      <c r="C91" s="7"/>
      <c r="R91" s="7"/>
    </row>
    <row r="92" spans="3:18">
      <c r="C92" s="7"/>
      <c r="R92" s="7"/>
    </row>
    <row r="93" spans="3:18">
      <c r="C93" s="7"/>
      <c r="R93" s="7"/>
    </row>
  </sheetData>
  <mergeCells count="6">
    <mergeCell ref="A1:M1"/>
    <mergeCell ref="P1:AB1"/>
    <mergeCell ref="A2:M2"/>
    <mergeCell ref="P2:AB2"/>
    <mergeCell ref="C3:H3"/>
    <mergeCell ref="R3:W3"/>
  </mergeCells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'don''t touch'!$A$1:$A$81</xm:f>
          </x14:formula1>
          <xm:sqref>A10:A26 P10:P26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AB93"/>
  <sheetViews>
    <sheetView zoomScale="125" zoomScaleNormal="125" zoomScalePageLayoutView="125" workbookViewId="0">
      <selection activeCell="J20" sqref="J20"/>
    </sheetView>
  </sheetViews>
  <sheetFormatPr baseColWidth="10" defaultRowHeight="15" outlineLevelRow="1" x14ac:dyDescent="0"/>
  <cols>
    <col min="1" max="1" width="15.83203125" customWidth="1"/>
    <col min="2" max="3" width="5.6640625" style="6" customWidth="1"/>
    <col min="4" max="8" width="5.6640625" customWidth="1"/>
    <col min="9" max="9" width="1.1640625" customWidth="1"/>
    <col min="10" max="10" width="5.6640625" customWidth="1"/>
    <col min="11" max="11" width="1.1640625" customWidth="1"/>
    <col min="12" max="12" width="7.1640625" customWidth="1"/>
    <col min="13" max="14" width="5.6640625" customWidth="1"/>
    <col min="15" max="15" width="10.83203125" style="24"/>
    <col min="16" max="16" width="15.83203125" customWidth="1"/>
    <col min="17" max="18" width="5.6640625" style="6" customWidth="1"/>
    <col min="19" max="23" width="5.6640625" customWidth="1"/>
    <col min="24" max="24" width="1.1640625" customWidth="1"/>
    <col min="25" max="25" width="5.6640625" customWidth="1"/>
    <col min="26" max="26" width="1.1640625" customWidth="1"/>
    <col min="27" max="27" width="7.1640625" customWidth="1"/>
    <col min="28" max="28" width="5.6640625" customWidth="1"/>
  </cols>
  <sheetData>
    <row r="1" spans="1:28">
      <c r="A1" s="43" t="s">
        <v>20</v>
      </c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40"/>
      <c r="P1" s="43" t="s">
        <v>20</v>
      </c>
      <c r="Q1" s="43"/>
      <c r="R1" s="43"/>
      <c r="S1" s="43"/>
      <c r="T1" s="43"/>
      <c r="U1" s="43"/>
      <c r="V1" s="43"/>
      <c r="W1" s="43"/>
      <c r="X1" s="43"/>
      <c r="Y1" s="43"/>
      <c r="Z1" s="43"/>
      <c r="AA1" s="43"/>
      <c r="AB1" s="43"/>
    </row>
    <row r="2" spans="1:28">
      <c r="A2" s="42" t="s">
        <v>18</v>
      </c>
      <c r="B2" s="43"/>
      <c r="C2" s="43"/>
      <c r="D2" s="43"/>
      <c r="E2" s="43"/>
      <c r="F2" s="43"/>
      <c r="G2" s="43"/>
      <c r="H2" s="43"/>
      <c r="I2" s="43"/>
      <c r="J2" s="43"/>
      <c r="K2" s="43"/>
      <c r="L2" s="43"/>
      <c r="M2" s="43"/>
      <c r="N2" s="40"/>
      <c r="P2" s="42" t="s">
        <v>18</v>
      </c>
      <c r="Q2" s="43"/>
      <c r="R2" s="43"/>
      <c r="S2" s="43"/>
      <c r="T2" s="43"/>
      <c r="U2" s="43"/>
      <c r="V2" s="43"/>
      <c r="W2" s="43"/>
      <c r="X2" s="43"/>
      <c r="Y2" s="43"/>
      <c r="Z2" s="43"/>
      <c r="AA2" s="43"/>
      <c r="AB2" s="43"/>
    </row>
    <row r="3" spans="1:28" ht="17" customHeight="1">
      <c r="C3" s="46" t="s">
        <v>29</v>
      </c>
      <c r="D3" s="46"/>
      <c r="E3" s="46"/>
      <c r="F3" s="46"/>
      <c r="G3" s="46"/>
      <c r="H3" s="46"/>
      <c r="I3" s="41"/>
      <c r="R3" s="46" t="s">
        <v>99</v>
      </c>
      <c r="S3" s="46"/>
      <c r="T3" s="46"/>
      <c r="U3" s="46"/>
      <c r="V3" s="46"/>
      <c r="W3" s="46"/>
      <c r="X3" s="41"/>
    </row>
    <row r="4" spans="1:28" ht="12" customHeight="1"/>
    <row r="5" spans="1:28">
      <c r="K5" s="13" t="s">
        <v>31</v>
      </c>
      <c r="L5" s="5">
        <f>SUM(L10:L298)</f>
        <v>0</v>
      </c>
      <c r="Z5" s="13" t="s">
        <v>31</v>
      </c>
      <c r="AA5" s="5">
        <f>SUM(AA10:AA298)</f>
        <v>0</v>
      </c>
    </row>
    <row r="6" spans="1:28">
      <c r="A6" t="s">
        <v>21</v>
      </c>
      <c r="K6" s="13"/>
      <c r="L6" s="5"/>
      <c r="P6" t="s">
        <v>21</v>
      </c>
      <c r="Z6" s="13"/>
      <c r="AA6" s="5"/>
    </row>
    <row r="7" spans="1:28" ht="23" customHeight="1"/>
    <row r="8" spans="1:28" s="2" customFormat="1" ht="58" customHeight="1">
      <c r="A8" s="3" t="s">
        <v>1</v>
      </c>
      <c r="B8" s="1" t="s">
        <v>2</v>
      </c>
      <c r="C8" s="1" t="s">
        <v>3</v>
      </c>
      <c r="D8" s="1" t="s">
        <v>24</v>
      </c>
      <c r="E8" s="1" t="s">
        <v>25</v>
      </c>
      <c r="F8" s="1" t="s">
        <v>26</v>
      </c>
      <c r="G8" s="1" t="s">
        <v>27</v>
      </c>
      <c r="H8" s="9" t="s">
        <v>28</v>
      </c>
      <c r="I8" s="11"/>
      <c r="J8" s="12" t="s">
        <v>16</v>
      </c>
      <c r="K8" s="11"/>
      <c r="L8" s="10" t="s">
        <v>17</v>
      </c>
      <c r="O8" s="25"/>
      <c r="P8" s="3" t="s">
        <v>1</v>
      </c>
      <c r="Q8" s="1" t="s">
        <v>2</v>
      </c>
      <c r="R8" s="1" t="s">
        <v>3</v>
      </c>
      <c r="S8" s="1" t="s">
        <v>24</v>
      </c>
      <c r="T8" s="1" t="s">
        <v>25</v>
      </c>
      <c r="U8" s="1" t="s">
        <v>26</v>
      </c>
      <c r="V8" s="1" t="s">
        <v>27</v>
      </c>
      <c r="W8" s="9" t="s">
        <v>28</v>
      </c>
      <c r="X8" s="11"/>
      <c r="Y8" s="12" t="s">
        <v>16</v>
      </c>
      <c r="Z8" s="11"/>
      <c r="AA8" s="10" t="s">
        <v>17</v>
      </c>
    </row>
    <row r="9" spans="1:28" s="2" customFormat="1" ht="15" customHeight="1">
      <c r="A9" s="22" t="s">
        <v>37</v>
      </c>
      <c r="B9" s="23"/>
      <c r="C9" s="23"/>
      <c r="D9" s="23"/>
      <c r="E9" s="23"/>
      <c r="F9" s="23"/>
      <c r="G9" s="23"/>
      <c r="H9" s="23"/>
      <c r="I9" s="23"/>
      <c r="J9" s="23"/>
      <c r="K9" s="23"/>
      <c r="L9" s="23"/>
      <c r="O9" s="25"/>
      <c r="P9" s="22" t="s">
        <v>37</v>
      </c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</row>
    <row r="10" spans="1:28" outlineLevel="1">
      <c r="A10" t="s">
        <v>74</v>
      </c>
      <c r="B10" s="6" t="s">
        <v>30</v>
      </c>
      <c r="C10" s="7">
        <v>2.2000000000000002</v>
      </c>
      <c r="J10">
        <f>D10+E10+F10+G10+H10</f>
        <v>0</v>
      </c>
      <c r="L10" s="5">
        <f>J10*C10</f>
        <v>0</v>
      </c>
      <c r="P10" t="s">
        <v>74</v>
      </c>
      <c r="Q10" s="6" t="s">
        <v>30</v>
      </c>
      <c r="R10" s="7">
        <v>2.2000000000000002</v>
      </c>
      <c r="Y10">
        <f>S10+T10+U10+V10+W10</f>
        <v>0</v>
      </c>
      <c r="AA10" s="5">
        <f>Y10*R10</f>
        <v>0</v>
      </c>
    </row>
    <row r="11" spans="1:28" outlineLevel="1">
      <c r="A11" t="s">
        <v>98</v>
      </c>
      <c r="C11" s="7"/>
      <c r="P11" t="s">
        <v>98</v>
      </c>
      <c r="R11" s="7"/>
    </row>
    <row r="12" spans="1:28" outlineLevel="1">
      <c r="A12" t="s">
        <v>98</v>
      </c>
      <c r="C12" s="7"/>
      <c r="P12" t="s">
        <v>98</v>
      </c>
      <c r="R12" s="7"/>
    </row>
    <row r="13" spans="1:28" outlineLevel="1">
      <c r="A13" t="s">
        <v>98</v>
      </c>
      <c r="C13" s="7"/>
      <c r="P13" t="s">
        <v>98</v>
      </c>
      <c r="R13" s="7"/>
    </row>
    <row r="14" spans="1:28" outlineLevel="1">
      <c r="A14" t="s">
        <v>98</v>
      </c>
      <c r="C14" s="7">
        <v>3.4</v>
      </c>
      <c r="P14" t="s">
        <v>98</v>
      </c>
      <c r="R14" s="7">
        <v>3.4</v>
      </c>
    </row>
    <row r="15" spans="1:28" ht="14" customHeight="1" outlineLevel="1">
      <c r="A15" t="s">
        <v>98</v>
      </c>
      <c r="C15" s="7"/>
      <c r="P15" t="s">
        <v>98</v>
      </c>
      <c r="R15" s="7"/>
    </row>
    <row r="16" spans="1:28" outlineLevel="1">
      <c r="A16" t="s">
        <v>98</v>
      </c>
      <c r="C16" s="7"/>
      <c r="P16" t="s">
        <v>98</v>
      </c>
      <c r="R16" s="7"/>
    </row>
    <row r="17" spans="1:18" outlineLevel="1">
      <c r="A17" t="s">
        <v>98</v>
      </c>
      <c r="C17" s="7"/>
      <c r="P17" t="s">
        <v>98</v>
      </c>
      <c r="R17" s="7"/>
    </row>
    <row r="18" spans="1:18" outlineLevel="1">
      <c r="A18" t="s">
        <v>98</v>
      </c>
      <c r="C18" s="7"/>
      <c r="P18" t="s">
        <v>98</v>
      </c>
      <c r="R18" s="7"/>
    </row>
    <row r="19" spans="1:18" outlineLevel="1">
      <c r="A19" t="s">
        <v>98</v>
      </c>
      <c r="C19" s="7"/>
      <c r="P19" t="s">
        <v>98</v>
      </c>
      <c r="R19" s="7"/>
    </row>
    <row r="20" spans="1:18" outlineLevel="1">
      <c r="A20" t="s">
        <v>98</v>
      </c>
      <c r="C20" s="7"/>
      <c r="P20" t="s">
        <v>98</v>
      </c>
      <c r="R20" s="7"/>
    </row>
    <row r="21" spans="1:18" outlineLevel="1">
      <c r="A21" t="s">
        <v>98</v>
      </c>
      <c r="C21" s="7"/>
      <c r="P21" t="s">
        <v>98</v>
      </c>
      <c r="R21" s="7"/>
    </row>
    <row r="22" spans="1:18" outlineLevel="1">
      <c r="A22" t="s">
        <v>98</v>
      </c>
      <c r="C22" s="7"/>
      <c r="P22" t="s">
        <v>98</v>
      </c>
      <c r="R22" s="7"/>
    </row>
    <row r="23" spans="1:18" outlineLevel="1">
      <c r="A23" t="s">
        <v>98</v>
      </c>
      <c r="C23" s="7"/>
      <c r="P23" t="s">
        <v>98</v>
      </c>
      <c r="R23" s="7"/>
    </row>
    <row r="24" spans="1:18" outlineLevel="1">
      <c r="A24" t="s">
        <v>98</v>
      </c>
      <c r="C24" s="7"/>
      <c r="P24" t="s">
        <v>98</v>
      </c>
      <c r="R24" s="7"/>
    </row>
    <row r="25" spans="1:18" outlineLevel="1">
      <c r="A25" t="s">
        <v>98</v>
      </c>
      <c r="C25" s="7"/>
      <c r="P25" t="s">
        <v>98</v>
      </c>
      <c r="R25" s="7"/>
    </row>
    <row r="26" spans="1:18" outlineLevel="1">
      <c r="A26" t="s">
        <v>98</v>
      </c>
      <c r="C26" s="7"/>
      <c r="P26" t="s">
        <v>98</v>
      </c>
      <c r="R26" s="7"/>
    </row>
    <row r="27" spans="1:18">
      <c r="C27" s="7"/>
      <c r="R27" s="7"/>
    </row>
    <row r="28" spans="1:18">
      <c r="C28" s="7"/>
      <c r="R28" s="7"/>
    </row>
    <row r="29" spans="1:18">
      <c r="C29" s="7"/>
      <c r="R29" s="7"/>
    </row>
    <row r="30" spans="1:18">
      <c r="C30" s="7"/>
      <c r="R30" s="7"/>
    </row>
    <row r="31" spans="1:18">
      <c r="C31" s="7"/>
      <c r="R31" s="7"/>
    </row>
    <row r="32" spans="1:18">
      <c r="C32" s="7"/>
      <c r="R32" s="7"/>
    </row>
    <row r="33" spans="3:18">
      <c r="C33" s="7"/>
      <c r="R33" s="7"/>
    </row>
    <row r="34" spans="3:18">
      <c r="C34" s="7"/>
      <c r="R34" s="7"/>
    </row>
    <row r="35" spans="3:18">
      <c r="C35" s="7"/>
      <c r="R35" s="7"/>
    </row>
    <row r="36" spans="3:18">
      <c r="C36" s="7"/>
      <c r="R36" s="7"/>
    </row>
    <row r="37" spans="3:18">
      <c r="C37" s="7"/>
      <c r="R37" s="7"/>
    </row>
    <row r="38" spans="3:18">
      <c r="C38" s="7"/>
      <c r="R38" s="7"/>
    </row>
    <row r="39" spans="3:18">
      <c r="C39" s="7"/>
      <c r="R39" s="7"/>
    </row>
    <row r="40" spans="3:18">
      <c r="C40" s="7"/>
      <c r="R40" s="7"/>
    </row>
    <row r="41" spans="3:18">
      <c r="C41" s="7"/>
      <c r="R41" s="7"/>
    </row>
    <row r="42" spans="3:18">
      <c r="C42" s="7"/>
      <c r="R42" s="7"/>
    </row>
    <row r="43" spans="3:18">
      <c r="C43" s="7"/>
      <c r="R43" s="7"/>
    </row>
    <row r="44" spans="3:18">
      <c r="C44" s="7"/>
      <c r="R44" s="7"/>
    </row>
    <row r="45" spans="3:18">
      <c r="C45" s="7"/>
      <c r="R45" s="7"/>
    </row>
    <row r="46" spans="3:18">
      <c r="C46" s="7"/>
      <c r="R46" s="7"/>
    </row>
    <row r="47" spans="3:18">
      <c r="C47" s="7"/>
      <c r="R47" s="7"/>
    </row>
    <row r="48" spans="3:18">
      <c r="C48" s="7"/>
      <c r="R48" s="7"/>
    </row>
    <row r="49" spans="3:18">
      <c r="C49" s="7"/>
      <c r="R49" s="7"/>
    </row>
    <row r="50" spans="3:18">
      <c r="C50" s="7"/>
      <c r="R50" s="7"/>
    </row>
    <row r="51" spans="3:18">
      <c r="C51" s="7"/>
      <c r="R51" s="7"/>
    </row>
    <row r="52" spans="3:18">
      <c r="C52" s="7"/>
      <c r="R52" s="7"/>
    </row>
    <row r="53" spans="3:18">
      <c r="C53" s="7"/>
      <c r="R53" s="7"/>
    </row>
    <row r="54" spans="3:18">
      <c r="C54" s="7"/>
      <c r="R54" s="7"/>
    </row>
    <row r="55" spans="3:18">
      <c r="C55" s="7"/>
      <c r="R55" s="7"/>
    </row>
    <row r="56" spans="3:18">
      <c r="C56" s="7"/>
      <c r="R56" s="7"/>
    </row>
    <row r="57" spans="3:18">
      <c r="C57" s="7"/>
      <c r="R57" s="7"/>
    </row>
    <row r="58" spans="3:18">
      <c r="C58" s="7"/>
      <c r="R58" s="7"/>
    </row>
    <row r="59" spans="3:18">
      <c r="C59" s="7"/>
      <c r="R59" s="7"/>
    </row>
    <row r="60" spans="3:18">
      <c r="C60" s="7"/>
      <c r="R60" s="7"/>
    </row>
    <row r="61" spans="3:18">
      <c r="C61" s="7"/>
      <c r="R61" s="7"/>
    </row>
    <row r="62" spans="3:18">
      <c r="C62" s="7"/>
      <c r="R62" s="7"/>
    </row>
    <row r="63" spans="3:18">
      <c r="C63" s="7"/>
      <c r="R63" s="7"/>
    </row>
    <row r="64" spans="3:18">
      <c r="C64" s="7"/>
      <c r="R64" s="7"/>
    </row>
    <row r="65" spans="3:18">
      <c r="C65" s="7"/>
      <c r="R65" s="7"/>
    </row>
    <row r="66" spans="3:18">
      <c r="C66" s="7"/>
      <c r="R66" s="7"/>
    </row>
    <row r="67" spans="3:18">
      <c r="C67" s="7"/>
      <c r="R67" s="7"/>
    </row>
    <row r="68" spans="3:18">
      <c r="C68" s="7"/>
      <c r="R68" s="7"/>
    </row>
    <row r="69" spans="3:18">
      <c r="C69" s="7"/>
      <c r="R69" s="7"/>
    </row>
    <row r="70" spans="3:18">
      <c r="C70" s="7"/>
      <c r="R70" s="7"/>
    </row>
    <row r="71" spans="3:18">
      <c r="C71" s="7"/>
      <c r="R71" s="7"/>
    </row>
    <row r="72" spans="3:18">
      <c r="C72" s="7"/>
      <c r="R72" s="7"/>
    </row>
    <row r="73" spans="3:18">
      <c r="C73" s="7"/>
      <c r="R73" s="7"/>
    </row>
    <row r="74" spans="3:18">
      <c r="C74" s="7"/>
      <c r="R74" s="7"/>
    </row>
    <row r="75" spans="3:18">
      <c r="C75" s="7"/>
      <c r="R75" s="7"/>
    </row>
    <row r="76" spans="3:18">
      <c r="C76" s="7"/>
      <c r="R76" s="7"/>
    </row>
    <row r="77" spans="3:18">
      <c r="C77" s="7"/>
      <c r="R77" s="7"/>
    </row>
    <row r="78" spans="3:18">
      <c r="C78" s="7"/>
      <c r="R78" s="7"/>
    </row>
    <row r="79" spans="3:18">
      <c r="C79" s="7"/>
      <c r="R79" s="7"/>
    </row>
    <row r="80" spans="3:18">
      <c r="C80" s="7"/>
      <c r="R80" s="7"/>
    </row>
    <row r="81" spans="3:18">
      <c r="C81" s="7"/>
      <c r="R81" s="7"/>
    </row>
    <row r="82" spans="3:18">
      <c r="C82" s="7"/>
      <c r="R82" s="7"/>
    </row>
    <row r="83" spans="3:18">
      <c r="C83" s="7"/>
      <c r="R83" s="7"/>
    </row>
    <row r="84" spans="3:18">
      <c r="C84" s="7"/>
      <c r="R84" s="7"/>
    </row>
    <row r="85" spans="3:18">
      <c r="C85" s="7"/>
      <c r="R85" s="7"/>
    </row>
    <row r="86" spans="3:18">
      <c r="C86" s="7"/>
      <c r="R86" s="7"/>
    </row>
    <row r="87" spans="3:18">
      <c r="C87" s="7"/>
      <c r="R87" s="7"/>
    </row>
    <row r="88" spans="3:18">
      <c r="C88" s="7"/>
      <c r="R88" s="7"/>
    </row>
    <row r="89" spans="3:18">
      <c r="C89" s="7"/>
      <c r="R89" s="7"/>
    </row>
    <row r="90" spans="3:18">
      <c r="C90" s="7"/>
      <c r="R90" s="7"/>
    </row>
    <row r="91" spans="3:18">
      <c r="C91" s="7"/>
      <c r="R91" s="7"/>
    </row>
    <row r="92" spans="3:18">
      <c r="C92" s="7"/>
      <c r="R92" s="7"/>
    </row>
    <row r="93" spans="3:18">
      <c r="C93" s="7"/>
      <c r="R93" s="7"/>
    </row>
  </sheetData>
  <mergeCells count="6">
    <mergeCell ref="A1:M1"/>
    <mergeCell ref="P1:AB1"/>
    <mergeCell ref="A2:M2"/>
    <mergeCell ref="P2:AB2"/>
    <mergeCell ref="C3:H3"/>
    <mergeCell ref="R3:W3"/>
  </mergeCells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'don''t touch'!$A$1:$A$81</xm:f>
          </x14:formula1>
          <xm:sqref>A10:A26 P10:P26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don't touch</vt:lpstr>
      <vt:lpstr>Synthese</vt:lpstr>
      <vt:lpstr>Accueil</vt:lpstr>
      <vt:lpstr>chantier X</vt:lpstr>
      <vt:lpstr>chantier Y</vt:lpstr>
      <vt:lpstr>chantier Z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Durand</dc:creator>
  <cp:lastModifiedBy>Durand</cp:lastModifiedBy>
  <dcterms:created xsi:type="dcterms:W3CDTF">2018-06-06T14:55:29Z</dcterms:created>
  <dcterms:modified xsi:type="dcterms:W3CDTF">2018-07-06T09:23:38Z</dcterms:modified>
</cp:coreProperties>
</file>