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showInkAnnotation="0" defaultThemeVersion="166925"/>
  <xr:revisionPtr revIDLastSave="0" documentId="13_ncr:1000001_{8CDFC88E-8263-2249-93CB-15F0117A55E3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Feuil2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" i="2" l="1"/>
  <c r="J7" i="2" a="1"/>
  <c r="J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<sst xmlns="http://schemas.openxmlformats.org/spreadsheetml/2006/main" count="25" uniqueCount="17">
  <si>
    <t>Nº</t>
  </si>
  <si>
    <t>Compte</t>
  </si>
  <si>
    <t>Autres Achats</t>
  </si>
  <si>
    <t>Fertilisants</t>
  </si>
  <si>
    <t>Date</t>
  </si>
  <si>
    <t>Nº Cpte Princ</t>
  </si>
  <si>
    <t>Compte Principal</t>
  </si>
  <si>
    <t>Libellé</t>
  </si>
  <si>
    <t>location Terre</t>
  </si>
  <si>
    <t>Achat de Prod. Phyto</t>
  </si>
  <si>
    <t>Divers Impôt &amp; Taxes</t>
  </si>
  <si>
    <t>Petit Mat &amp; outillage</t>
  </si>
  <si>
    <t>Montant</t>
  </si>
  <si>
    <t>Récapitulatif</t>
  </si>
  <si>
    <t>Location</t>
  </si>
  <si>
    <t>Impôt &amp; Taxes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</si>
</sst>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eetMetadata" Target="metadata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9B165-C6DD-C74D-999D-1E088609E3D7}">
  <dimension ref="A5:K18"/>
  <sheetViews>
    <sheetView tabSelected="1" topLeftCell="A7" zoomScaleNormal="60" zoomScaleSheetLayoutView="100" workbookViewId="0">
      <selection activeCell="D11" sqref="D11"/>
    </sheetView>
  </sheetViews>
  <sheetFormatPr defaultRowHeight="15" x14ac:dyDescent="0.2"/>
  <cols>
    <col min="2" max="2" width="10.22265625" bestFit="1" customWidth="1"/>
    <col min="3" max="3" width="11.8359375" style="4" bestFit="1" customWidth="1"/>
    <col min="4" max="4" width="18.83203125" bestFit="1" customWidth="1"/>
    <col min="8" max="8" width="11.43359375" bestFit="1" customWidth="1"/>
    <col min="9" max="9" width="13.046875" bestFit="1" customWidth="1"/>
    <col min="10" max="10" width="9.28125" bestFit="1" customWidth="1"/>
  </cols>
  <sheetData>
    <row r="5" spans="1:11" x14ac:dyDescent="0.2">
      <c r="A5" t="s">
        <v>0</v>
      </c>
      <c r="B5" t="s">
        <v>4</v>
      </c>
      <c r="C5" s="4" t="s">
        <v>5</v>
      </c>
      <c r="D5" t="s">
        <v>6</v>
      </c>
      <c r="E5" t="s">
        <v>12</v>
      </c>
      <c r="H5" t="s">
        <v>13</v>
      </c>
    </row>
    <row r="6" spans="1:11" x14ac:dyDescent="0.2">
      <c r="A6">
        <v>1</v>
      </c>
      <c r="B6" s="1">
        <v>44057</v>
      </c>
      <c r="C6" s="4">
        <v>622100</v>
      </c>
      <c r="D6" t="s">
        <v>8</v>
      </c>
      <c r="E6" s="2">
        <v>100000</v>
      </c>
      <c r="H6" t="s">
        <v>1</v>
      </c>
      <c r="I6" t="s">
        <v>7</v>
      </c>
      <c r="J6" t="s">
        <v>12</v>
      </c>
    </row>
    <row r="7" spans="1:11" x14ac:dyDescent="0.2">
      <c r="A7">
        <v>2</v>
      </c>
      <c r="B7" s="1">
        <v>44061</v>
      </c>
      <c r="C7" s="4">
        <v>605480</v>
      </c>
      <c r="D7" t="s">
        <v>3</v>
      </c>
      <c r="E7" s="2">
        <v>18000</v>
      </c>
      <c r="H7" s="3">
        <v>622</v>
      </c>
      <c r="I7" t="s">
        <v>14</v>
      </c>
      <c r="J7" t="e" cm="1">
        <f t="array" ref="J7">SUMPRODUCT((C6:C18=H7)*E6:E18,,,)</f>
        <v>#VALUE!</v>
      </c>
      <c r="K7">
        <f>SUMIF(C6:C18,H7,E6:E18)</f>
        <v>0</v>
      </c>
    </row>
    <row r="8" spans="1:11" x14ac:dyDescent="0.2">
      <c r="A8">
        <v>3</v>
      </c>
      <c r="B8" s="1">
        <v>44061</v>
      </c>
      <c r="C8" s="4">
        <v>605400</v>
      </c>
      <c r="D8" t="s">
        <v>9</v>
      </c>
      <c r="E8" s="2">
        <v>10000</v>
      </c>
      <c r="H8" s="3">
        <v>605</v>
      </c>
      <c r="I8" t="s">
        <v>2</v>
      </c>
    </row>
    <row r="9" spans="1:11" x14ac:dyDescent="0.2">
      <c r="A9">
        <v>4</v>
      </c>
      <c r="B9" s="1">
        <v>44061</v>
      </c>
      <c r="C9" s="4">
        <v>605480</v>
      </c>
      <c r="D9" t="s">
        <v>3</v>
      </c>
      <c r="E9" s="2">
        <v>34222</v>
      </c>
      <c r="H9" s="3">
        <v>648</v>
      </c>
      <c r="I9" t="s">
        <v>15</v>
      </c>
    </row>
    <row r="10" spans="1:11" x14ac:dyDescent="0.2">
      <c r="A10">
        <v>5</v>
      </c>
      <c r="B10" s="1">
        <v>44061</v>
      </c>
      <c r="C10" s="4">
        <v>605480</v>
      </c>
      <c r="D10" t="s">
        <v>3</v>
      </c>
      <c r="E10" s="2">
        <v>9778</v>
      </c>
    </row>
    <row r="11" spans="1:11" x14ac:dyDescent="0.2">
      <c r="A11">
        <v>6</v>
      </c>
      <c r="B11" s="1">
        <v>44061</v>
      </c>
      <c r="C11" s="4">
        <v>605400</v>
      </c>
      <c r="D11" t="s">
        <v>9</v>
      </c>
      <c r="E11" s="2">
        <v>9200</v>
      </c>
    </row>
    <row r="12" spans="1:11" x14ac:dyDescent="0.2">
      <c r="A12">
        <v>7</v>
      </c>
      <c r="B12" s="1">
        <v>44061</v>
      </c>
      <c r="C12" s="4">
        <v>605400</v>
      </c>
      <c r="D12" t="s">
        <v>9</v>
      </c>
      <c r="E12" s="2">
        <v>19000</v>
      </c>
    </row>
    <row r="13" spans="1:11" x14ac:dyDescent="0.2">
      <c r="A13">
        <v>8</v>
      </c>
      <c r="B13" s="1">
        <v>44061</v>
      </c>
      <c r="C13" s="4">
        <v>605400</v>
      </c>
      <c r="D13" t="s">
        <v>9</v>
      </c>
      <c r="E13" s="2">
        <v>30000</v>
      </c>
    </row>
    <row r="14" spans="1:11" x14ac:dyDescent="0.2">
      <c r="A14">
        <v>9</v>
      </c>
      <c r="B14" s="1">
        <v>44061</v>
      </c>
      <c r="C14" s="4">
        <v>605400</v>
      </c>
      <c r="D14" t="s">
        <v>9</v>
      </c>
      <c r="E14" s="2">
        <v>6000</v>
      </c>
    </row>
    <row r="15" spans="1:11" x14ac:dyDescent="0.2">
      <c r="A15">
        <v>10</v>
      </c>
      <c r="B15" s="1">
        <v>44061</v>
      </c>
      <c r="C15" s="4">
        <v>648000</v>
      </c>
      <c r="D15" t="s">
        <v>10</v>
      </c>
      <c r="E15">
        <v>100</v>
      </c>
    </row>
    <row r="16" spans="1:11" x14ac:dyDescent="0.2">
      <c r="A16">
        <v>11</v>
      </c>
      <c r="B16" s="1">
        <v>44061</v>
      </c>
      <c r="C16" s="4">
        <v>605600</v>
      </c>
      <c r="D16" t="s">
        <v>11</v>
      </c>
      <c r="E16" s="2">
        <v>24000</v>
      </c>
    </row>
    <row r="17" spans="1:5" x14ac:dyDescent="0.2">
      <c r="A17">
        <v>12</v>
      </c>
      <c r="B17" s="1">
        <v>44061</v>
      </c>
      <c r="C17" s="4">
        <v>605600</v>
      </c>
      <c r="D17" t="s">
        <v>11</v>
      </c>
      <c r="E17" s="2">
        <v>3000</v>
      </c>
    </row>
    <row r="18" spans="1:5" x14ac:dyDescent="0.2">
      <c r="A18">
        <v>13</v>
      </c>
      <c r="B18" s="1">
        <v>44061</v>
      </c>
      <c r="C18" s="4">
        <v>605600</v>
      </c>
      <c r="D18" t="s">
        <v>11</v>
      </c>
      <c r="E18" s="2">
        <v>18000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OFFI</dc:creator>
  <dcterms:created xsi:type="dcterms:W3CDTF">2020-11-13T12:23:31Z</dcterms:created>
</cp:coreProperties>
</file>