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846f0ef73529e30/Bureau/"/>
    </mc:Choice>
  </mc:AlternateContent>
  <xr:revisionPtr revIDLastSave="169" documentId="14_{4A8FF66E-0689-49E5-A6A1-B50BACD77C22}" xr6:coauthVersionLast="47" xr6:coauthVersionMax="47" xr10:uidLastSave="{11EC2465-978F-4811-B3A8-072E221E82F0}"/>
  <bookViews>
    <workbookView xWindow="-110" yWindow="-110" windowWidth="25820" windowHeight="15500" tabRatio="718" xr2:uid="{AC0A544D-F700-46FF-B006-9B19EC51748B}"/>
  </bookViews>
  <sheets>
    <sheet name="Jnl" sheetId="7" r:id="rId1"/>
    <sheet name="GL" sheetId="14" r:id="rId2"/>
    <sheet name="Feuil1" sheetId="15" r:id="rId3"/>
  </sheets>
  <definedNames>
    <definedName name="_xlnm._FilterDatabase" localSheetId="0" hidden="1">Jnl!$B$9:$O$9</definedName>
    <definedName name="_xlnm.Criteria" localSheetId="2">Feuil1!$D$8</definedName>
    <definedName name="_xlnm.Print_Titles" localSheetId="0">Jnl!$5:$9</definedName>
    <definedName name="_xlnm.Print_Area" localSheetId="1">GL!$B$2:$E$6</definedName>
    <definedName name="_xlnm.Print_Area" localSheetId="0">Jnl!$B$2:$L$109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7" l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C85" i="7" s="1"/>
  <c r="C86" i="7" s="1"/>
  <c r="C87" i="7" s="1"/>
  <c r="C88" i="7" s="1"/>
  <c r="C89" i="7" s="1"/>
  <c r="C90" i="7" s="1"/>
  <c r="C91" i="7" s="1"/>
  <c r="C92" i="7" s="1"/>
  <c r="C93" i="7" s="1"/>
  <c r="C94" i="7" s="1"/>
  <c r="C95" i="7" s="1"/>
  <c r="C96" i="7" s="1"/>
  <c r="C97" i="7" s="1"/>
  <c r="C98" i="7" s="1"/>
  <c r="C99" i="7" s="1"/>
  <c r="C100" i="7" s="1"/>
  <c r="C101" i="7" s="1"/>
  <c r="C102" i="7" s="1"/>
  <c r="C103" i="7" s="1"/>
  <c r="C104" i="7" s="1"/>
  <c r="C105" i="7" s="1"/>
  <c r="C106" i="7" s="1"/>
  <c r="C107" i="7" s="1"/>
  <c r="C108" i="7" s="1"/>
  <c r="E108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E94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E80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E66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E52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E38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E24" i="7"/>
  <c r="B24" i="7" l="1"/>
  <c r="B23" i="7"/>
  <c r="B22" i="7"/>
  <c r="B21" i="7"/>
  <c r="B19" i="7"/>
  <c r="B20" i="7"/>
  <c r="H5" i="7" l="1"/>
  <c r="I5" i="7"/>
  <c r="J5" i="7"/>
  <c r="K5" i="7"/>
  <c r="L5" i="7"/>
  <c r="G5" i="7"/>
  <c r="E5" i="7" l="1"/>
  <c r="F5" i="7"/>
  <c r="B14" i="7"/>
  <c r="B15" i="7"/>
  <c r="B16" i="7"/>
  <c r="B17" i="7"/>
  <c r="B18" i="7"/>
  <c r="B11" i="7"/>
  <c r="B12" i="7"/>
  <c r="B13" i="7"/>
  <c r="B10" i="7"/>
</calcChain>
</file>

<file path=xl/sharedStrings.xml><?xml version="1.0" encoding="utf-8"?>
<sst xmlns="http://schemas.openxmlformats.org/spreadsheetml/2006/main" count="511" uniqueCount="38">
  <si>
    <t xml:space="preserve"> </t>
  </si>
  <si>
    <t>BILAN</t>
  </si>
  <si>
    <t>N° pièce</t>
  </si>
  <si>
    <t>Date</t>
  </si>
  <si>
    <t>Libellé</t>
  </si>
  <si>
    <t>Solde à nouveau</t>
  </si>
  <si>
    <t>CHARGES</t>
  </si>
  <si>
    <t>∑ Solde de compte</t>
  </si>
  <si>
    <t>ACTIF</t>
  </si>
  <si>
    <t>PASSIF</t>
  </si>
  <si>
    <t>N°</t>
  </si>
  <si>
    <t>Description</t>
  </si>
  <si>
    <t>Débit│Crédit</t>
  </si>
  <si>
    <t>du 1er janvier au 31 décembre 2024</t>
  </si>
  <si>
    <t>Banque</t>
  </si>
  <si>
    <t>Caisse</t>
  </si>
  <si>
    <t>Journal</t>
  </si>
  <si>
    <t>du 1er janvier 2024 au 31 décembre 2024</t>
  </si>
  <si>
    <t>Compte 1</t>
  </si>
  <si>
    <t>Compte 2</t>
  </si>
  <si>
    <t>Compte 3</t>
  </si>
  <si>
    <t>Compte 4</t>
  </si>
  <si>
    <t>Marc Gindraux, cotisation</t>
  </si>
  <si>
    <t xml:space="preserve">Didier Graber, cotisation </t>
  </si>
  <si>
    <t>Carte de crédit</t>
  </si>
  <si>
    <t>Gestion du compte</t>
  </si>
  <si>
    <t>Jean-Marc Richard</t>
  </si>
  <si>
    <t>Lise Favrod, remboursement frais</t>
  </si>
  <si>
    <t>Sylvain Dubois</t>
  </si>
  <si>
    <t>Don anonyme</t>
  </si>
  <si>
    <t>Colomb Christophe</t>
  </si>
  <si>
    <t>Alex Terrieur</t>
  </si>
  <si>
    <t>Alain Terrieur</t>
  </si>
  <si>
    <t>Diverses photocopies</t>
  </si>
  <si>
    <t>Frais d'envoi</t>
  </si>
  <si>
    <t>Compte 5</t>
  </si>
  <si>
    <t>Grand livre sohaité</t>
  </si>
  <si>
    <t>Filtrer sans les lignes vides et le contenu des colonnes Caisse et 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</si>
</sst>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&quot;Année&quot;\ yyyy"/>
    <numFmt numFmtId="166" formatCode="dd/mm/yy;@"/>
  </numFmts>
  <fonts count="17" x14ac:knownFonts="1">
    <font>
      <sz val="12"/>
      <name val="Century Gothic"/>
      <family val="2"/>
    </font>
    <font>
      <sz val="12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22"/>
      <color theme="0"/>
      <name val="Century Gothic"/>
      <family val="2"/>
    </font>
    <font>
      <b/>
      <sz val="8"/>
      <name val="Century Gothic"/>
      <family val="2"/>
    </font>
    <font>
      <b/>
      <sz val="14"/>
      <color indexed="8"/>
      <name val="Century Gothic"/>
      <family val="2"/>
    </font>
    <font>
      <b/>
      <sz val="8"/>
      <color theme="0"/>
      <name val="Century Gothic"/>
      <family val="2"/>
    </font>
    <font>
      <b/>
      <sz val="18"/>
      <color theme="1"/>
      <name val="Century Gothic"/>
      <family val="2"/>
    </font>
    <font>
      <sz val="11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9"/>
      <color theme="0"/>
      <name val="Century Gothic"/>
      <family val="2"/>
    </font>
    <font>
      <b/>
      <sz val="9"/>
      <color theme="0" tint="-4.9989318521683403E-2"/>
      <name val="Century Gothic"/>
      <family val="2"/>
    </font>
    <font>
      <b/>
      <sz val="8.5"/>
      <name val="Century Gothic"/>
      <family val="2"/>
    </font>
    <font>
      <b/>
      <sz val="11"/>
      <color indexed="8"/>
      <name val="Century Gothic"/>
      <family val="2"/>
    </font>
    <font>
      <b/>
      <sz val="10"/>
      <color indexed="8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DF1F9"/>
        <bgColor indexed="64"/>
      </patternFill>
    </fill>
    <fill>
      <patternFill patternType="solid">
        <fgColor rgb="FF29487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6BCE4"/>
        <bgColor indexed="64"/>
      </patternFill>
    </fill>
    <fill>
      <patternFill patternType="solid">
        <fgColor rgb="FF7093D2"/>
        <bgColor indexed="64"/>
      </patternFill>
    </fill>
    <fill>
      <patternFill patternType="solid">
        <fgColor rgb="FF4270C2"/>
        <bgColor indexed="64"/>
      </patternFill>
    </fill>
  </fills>
  <borders count="4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4" tint="-0.499984740745262"/>
      </top>
      <bottom style="thin">
        <color indexed="64"/>
      </bottom>
      <diagonal/>
    </border>
    <border>
      <left/>
      <right/>
      <top/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0" tint="-0.34998626667073579"/>
      </right>
      <top style="thin">
        <color indexed="64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4" tint="-0.499984740745262"/>
      </left>
      <right/>
      <top/>
      <bottom style="medium">
        <color theme="4" tint="-0.499984740745262"/>
      </bottom>
      <diagonal/>
    </border>
    <border>
      <left style="thin">
        <color theme="4" tint="-0.499984740745262"/>
      </left>
      <right/>
      <top/>
      <bottom/>
      <diagonal/>
    </border>
    <border>
      <left style="medium">
        <color theme="4" tint="-0.499984740745262"/>
      </left>
      <right style="thin">
        <color indexed="64"/>
      </right>
      <top style="medium">
        <color theme="4" tint="-0.499984740745262"/>
      </top>
      <bottom style="medium">
        <color theme="0" tint="-0.34998626667073579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indexed="64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9487F"/>
      </left>
      <right/>
      <top style="thin">
        <color indexed="64"/>
      </top>
      <bottom style="thin">
        <color indexed="64"/>
      </bottom>
      <diagonal/>
    </border>
    <border>
      <left style="medium">
        <color rgb="FF29487F"/>
      </left>
      <right style="thin">
        <color theme="0" tint="-0.34998626667073579"/>
      </right>
      <top style="thin">
        <color indexed="64"/>
      </top>
      <bottom style="medium">
        <color theme="0" tint="-0.34998626667073579"/>
      </bottom>
      <diagonal/>
    </border>
    <border>
      <left style="medium">
        <color rgb="FF29487F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medium">
        <color theme="4" tint="-0.499984740745262"/>
      </bottom>
      <diagonal/>
    </border>
    <border>
      <left style="thin">
        <color theme="0" tint="-0.34998626667073579"/>
      </left>
      <right/>
      <top style="medium">
        <color theme="4" tint="-0.499984740745262"/>
      </top>
      <bottom style="medium">
        <color theme="0" tint="-0.34998626667073579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4" tint="-0.499984740745262"/>
      </left>
      <right/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4" tint="-0.499984740745262"/>
      </bottom>
      <diagonal/>
    </border>
    <border>
      <left style="medium">
        <color rgb="FF29487F"/>
      </left>
      <right style="thin">
        <color theme="0" tint="-0.34998626667073579"/>
      </right>
      <top/>
      <bottom style="medium">
        <color theme="4" tint="-0.499984740745262"/>
      </bottom>
      <diagonal/>
    </border>
    <border>
      <left/>
      <right style="thin">
        <color theme="0" tint="-0.34998626667073579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4" tint="-0.499984740745262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4" tint="-0.499984740745262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rgb="FF29487F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thin">
        <color indexed="64"/>
      </bottom>
      <diagonal/>
    </border>
    <border>
      <left style="medium">
        <color theme="4" tint="-0.499984740745262"/>
      </left>
      <right/>
      <top style="thin">
        <color indexed="64"/>
      </top>
      <bottom style="thin">
        <color theme="0"/>
      </bottom>
      <diagonal/>
    </border>
    <border>
      <left style="medium">
        <color theme="4" tint="-0.499984740745262"/>
      </left>
      <right style="thin">
        <color theme="0"/>
      </right>
      <top style="thin">
        <color theme="0"/>
      </top>
      <bottom style="medium">
        <color theme="0" tint="-0.34998626667073579"/>
      </bottom>
      <diagonal/>
    </border>
    <border>
      <left style="medium">
        <color theme="4" tint="-0.499984740745262"/>
      </left>
      <right style="thin">
        <color theme="0" tint="-0.34998626667073579"/>
      </right>
      <top/>
      <bottom/>
      <diagonal/>
    </border>
    <border>
      <left style="medium">
        <color theme="4" tint="-0.499984740745262"/>
      </left>
      <right style="thin">
        <color theme="0" tint="-0.34998626667073579"/>
      </right>
      <top/>
      <bottom style="medium">
        <color theme="4" tint="-0.499984740745262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indexed="64"/>
      </bottom>
      <diagonal/>
    </border>
    <border>
      <left style="medium">
        <color theme="4" tint="-0.499984740745262"/>
      </left>
      <right/>
      <top style="thin">
        <color indexed="64"/>
      </top>
      <bottom style="thin">
        <color indexed="64"/>
      </bottom>
      <diagonal/>
    </border>
    <border>
      <left/>
      <right style="medium">
        <color theme="4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medium">
        <color theme="4" tint="-0.499984740745262"/>
      </right>
      <top style="thin">
        <color indexed="64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4" tint="-0.499984740745262"/>
      </right>
      <top/>
      <bottom/>
      <diagonal/>
    </border>
    <border>
      <left style="thin">
        <color theme="0" tint="-0.34998626667073579"/>
      </left>
      <right style="medium">
        <color theme="4" tint="-0.499984740745262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medium">
        <color theme="4" tint="-0.499984740745262"/>
      </right>
      <top/>
      <bottom style="medium">
        <color theme="4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4" fontId="5" fillId="6" borderId="1" xfId="0" applyNumberFormat="1" applyFont="1" applyFill="1" applyBorder="1" applyAlignment="1">
      <alignment horizontal="right" vertical="center"/>
    </xf>
    <xf numFmtId="0" fontId="2" fillId="0" borderId="0" xfId="0" applyFont="1"/>
    <xf numFmtId="1" fontId="3" fillId="0" borderId="0" xfId="0" applyNumberFormat="1" applyFont="1" applyAlignment="1" applyProtection="1">
      <alignment horizontal="center" vertical="center"/>
      <protection locked="0"/>
    </xf>
    <xf numFmtId="1" fontId="3" fillId="0" borderId="30" xfId="0" applyNumberFormat="1" applyFont="1" applyBorder="1" applyAlignment="1" applyProtection="1">
      <alignment horizontal="center" vertical="center"/>
      <protection locked="0"/>
    </xf>
    <xf numFmtId="14" fontId="3" fillId="0" borderId="17" xfId="0" applyNumberFormat="1" applyFont="1" applyBorder="1" applyAlignment="1" applyProtection="1">
      <alignment horizontal="left" vertical="center" wrapText="1"/>
      <protection locked="0"/>
    </xf>
    <xf numFmtId="164" fontId="3" fillId="0" borderId="33" xfId="0" applyNumberFormat="1" applyFont="1" applyBorder="1" applyAlignment="1">
      <alignment horizontal="right" vertical="center" wrapText="1"/>
    </xf>
    <xf numFmtId="164" fontId="3" fillId="0" borderId="34" xfId="0" applyNumberFormat="1" applyFont="1" applyBorder="1" applyAlignment="1">
      <alignment horizontal="right" vertical="center" wrapText="1"/>
    </xf>
    <xf numFmtId="164" fontId="3" fillId="0" borderId="17" xfId="0" applyNumberFormat="1" applyFont="1" applyBorder="1" applyAlignment="1">
      <alignment horizontal="right" vertical="center" wrapText="1"/>
    </xf>
    <xf numFmtId="164" fontId="3" fillId="0" borderId="35" xfId="0" applyNumberFormat="1" applyFont="1" applyBorder="1" applyAlignment="1">
      <alignment horizontal="right" vertical="center"/>
    </xf>
    <xf numFmtId="164" fontId="3" fillId="0" borderId="32" xfId="0" applyNumberFormat="1" applyFont="1" applyBorder="1" applyAlignment="1">
      <alignment horizontal="right" vertical="center"/>
    </xf>
    <xf numFmtId="0" fontId="10" fillId="0" borderId="0" xfId="0" applyFont="1" applyAlignment="1" applyProtection="1">
      <alignment vertical="center"/>
      <protection locked="0"/>
    </xf>
    <xf numFmtId="14" fontId="11" fillId="0" borderId="10" xfId="0" applyNumberFormat="1" applyFont="1" applyBorder="1" applyAlignment="1" applyProtection="1">
      <alignment horizontal="center" vertical="center" textRotation="90"/>
      <protection locked="0"/>
    </xf>
    <xf numFmtId="14" fontId="11" fillId="0" borderId="11" xfId="0" applyNumberFormat="1" applyFont="1" applyBorder="1" applyAlignment="1">
      <alignment horizontal="center" vertical="center"/>
    </xf>
    <xf numFmtId="0" fontId="11" fillId="0" borderId="23" xfId="0" applyFont="1" applyBorder="1" applyAlignment="1">
      <alignment vertical="center"/>
    </xf>
    <xf numFmtId="1" fontId="10" fillId="0" borderId="25" xfId="0" applyNumberFormat="1" applyFont="1" applyBorder="1" applyAlignment="1" applyProtection="1">
      <alignment horizontal="center" vertical="center"/>
      <protection locked="0"/>
    </xf>
    <xf numFmtId="166" fontId="11" fillId="0" borderId="9" xfId="0" applyNumberFormat="1" applyFont="1" applyBorder="1" applyAlignment="1" applyProtection="1">
      <alignment horizontal="center" vertical="center"/>
      <protection locked="0"/>
    </xf>
    <xf numFmtId="14" fontId="11" fillId="0" borderId="14" xfId="0" applyNumberFormat="1" applyFont="1" applyBorder="1" applyAlignment="1" applyProtection="1">
      <alignment horizontal="left" vertical="center" wrapText="1"/>
      <protection locked="0"/>
    </xf>
    <xf numFmtId="1" fontId="10" fillId="0" borderId="30" xfId="0" applyNumberFormat="1" applyFont="1" applyBorder="1" applyAlignment="1" applyProtection="1">
      <alignment horizontal="center" vertical="center"/>
      <protection locked="0"/>
    </xf>
    <xf numFmtId="166" fontId="10" fillId="0" borderId="31" xfId="0" applyNumberFormat="1" applyFont="1" applyBorder="1" applyAlignment="1" applyProtection="1">
      <alignment horizontal="center" vertical="center"/>
      <protection locked="0"/>
    </xf>
    <xf numFmtId="14" fontId="10" fillId="0" borderId="17" xfId="0" applyNumberFormat="1" applyFont="1" applyBorder="1" applyAlignment="1" applyProtection="1">
      <alignment horizontal="left" vertical="center" wrapText="1"/>
      <protection locked="0"/>
    </xf>
    <xf numFmtId="4" fontId="11" fillId="0" borderId="7" xfId="0" applyNumberFormat="1" applyFont="1" applyBorder="1" applyAlignment="1">
      <alignment horizontal="center" vertical="center" wrapText="1"/>
    </xf>
    <xf numFmtId="164" fontId="10" fillId="0" borderId="34" xfId="0" applyNumberFormat="1" applyFont="1" applyBorder="1" applyAlignment="1">
      <alignment horizontal="right" vertical="center" wrapText="1"/>
    </xf>
    <xf numFmtId="4" fontId="11" fillId="3" borderId="13" xfId="0" applyNumberFormat="1" applyFont="1" applyFill="1" applyBorder="1" applyAlignment="1">
      <alignment horizontal="center" vertical="center" wrapText="1"/>
    </xf>
    <xf numFmtId="4" fontId="11" fillId="4" borderId="20" xfId="0" applyNumberFormat="1" applyFont="1" applyFill="1" applyBorder="1" applyAlignment="1">
      <alignment horizontal="center" vertical="center" wrapText="1"/>
    </xf>
    <xf numFmtId="4" fontId="11" fillId="0" borderId="14" xfId="0" applyNumberFormat="1" applyFont="1" applyBorder="1" applyAlignment="1">
      <alignment horizontal="center" vertical="center" wrapText="1"/>
    </xf>
    <xf numFmtId="4" fontId="11" fillId="0" borderId="21" xfId="0" applyNumberFormat="1" applyFont="1" applyBorder="1" applyAlignment="1">
      <alignment horizontal="center" vertical="center"/>
    </xf>
    <xf numFmtId="4" fontId="11" fillId="0" borderId="12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right" vertical="center" wrapText="1"/>
    </xf>
    <xf numFmtId="164" fontId="10" fillId="0" borderId="35" xfId="0" applyNumberFormat="1" applyFont="1" applyBorder="1" applyAlignment="1">
      <alignment horizontal="right" vertical="center"/>
    </xf>
    <xf numFmtId="164" fontId="10" fillId="0" borderId="32" xfId="0" applyNumberFormat="1" applyFont="1" applyBorder="1" applyAlignment="1">
      <alignment horizontal="right" vertical="center"/>
    </xf>
    <xf numFmtId="4" fontId="11" fillId="4" borderId="6" xfId="0" applyNumberFormat="1" applyFont="1" applyFill="1" applyBorder="1" applyAlignment="1">
      <alignment horizontal="center" vertical="center" wrapText="1"/>
    </xf>
    <xf numFmtId="0" fontId="10" fillId="0" borderId="26" xfId="0" applyFont="1" applyBorder="1" applyAlignment="1" applyProtection="1">
      <alignment horizontal="center" vertical="center"/>
      <protection locked="0"/>
    </xf>
    <xf numFmtId="166" fontId="10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vertical="center"/>
      <protection locked="0"/>
    </xf>
    <xf numFmtId="14" fontId="10" fillId="0" borderId="0" xfId="0" applyNumberFormat="1" applyFont="1" applyAlignment="1" applyProtection="1">
      <alignment horizontal="center" vertical="center"/>
      <protection locked="0"/>
    </xf>
    <xf numFmtId="4" fontId="10" fillId="0" borderId="0" xfId="0" applyNumberFormat="1" applyFont="1" applyAlignment="1" applyProtection="1">
      <alignment vertical="center"/>
      <protection locked="0"/>
    </xf>
    <xf numFmtId="164" fontId="10" fillId="0" borderId="27" xfId="0" applyNumberFormat="1" applyFont="1" applyBorder="1" applyAlignment="1">
      <alignment horizontal="right" vertical="center" wrapText="1"/>
    </xf>
    <xf numFmtId="164" fontId="10" fillId="0" borderId="22" xfId="0" applyNumberFormat="1" applyFont="1" applyBorder="1" applyAlignment="1">
      <alignment horizontal="right" vertical="center" wrapText="1"/>
    </xf>
    <xf numFmtId="164" fontId="10" fillId="0" borderId="28" xfId="0" applyNumberFormat="1" applyFont="1" applyBorder="1" applyAlignment="1">
      <alignment horizontal="right" vertical="center"/>
    </xf>
    <xf numFmtId="164" fontId="10" fillId="0" borderId="29" xfId="0" applyNumberFormat="1" applyFont="1" applyBorder="1" applyAlignment="1">
      <alignment horizontal="right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4" fontId="11" fillId="6" borderId="24" xfId="0" applyNumberFormat="1" applyFont="1" applyFill="1" applyBorder="1" applyAlignment="1">
      <alignment horizontal="right" vertical="center"/>
    </xf>
    <xf numFmtId="4" fontId="11" fillId="6" borderId="1" xfId="0" applyNumberFormat="1" applyFont="1" applyFill="1" applyBorder="1" applyAlignment="1">
      <alignment horizontal="right" vertical="center"/>
    </xf>
    <xf numFmtId="14" fontId="11" fillId="0" borderId="0" xfId="0" applyNumberFormat="1" applyFont="1" applyAlignment="1" applyProtection="1">
      <alignment vertical="center" textRotation="90"/>
      <protection locked="0"/>
    </xf>
    <xf numFmtId="0" fontId="11" fillId="0" borderId="0" xfId="0" applyFont="1" applyAlignment="1" applyProtection="1">
      <alignment vertical="center"/>
      <protection locked="0"/>
    </xf>
    <xf numFmtId="14" fontId="11" fillId="0" borderId="4" xfId="0" applyNumberFormat="1" applyFont="1" applyBorder="1" applyAlignment="1" applyProtection="1">
      <alignment vertical="center" textRotation="90"/>
      <protection locked="0"/>
    </xf>
    <xf numFmtId="14" fontId="10" fillId="0" borderId="4" xfId="0" applyNumberFormat="1" applyFont="1" applyBorder="1" applyAlignment="1" applyProtection="1">
      <alignment horizontal="center" vertical="center"/>
      <protection locked="0"/>
    </xf>
    <xf numFmtId="2" fontId="12" fillId="0" borderId="4" xfId="0" applyNumberFormat="1" applyFont="1" applyBorder="1" applyAlignment="1" applyProtection="1">
      <alignment horizontal="center" vertical="center"/>
      <protection locked="0"/>
    </xf>
    <xf numFmtId="4" fontId="14" fillId="4" borderId="18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5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4" fontId="2" fillId="0" borderId="0" xfId="0" applyNumberFormat="1" applyFont="1"/>
    <xf numFmtId="165" fontId="8" fillId="0" borderId="16" xfId="0" applyNumberFormat="1" applyFont="1" applyBorder="1" applyAlignment="1">
      <alignment horizontal="center" vertical="center"/>
    </xf>
    <xf numFmtId="4" fontId="8" fillId="0" borderId="16" xfId="0" applyNumberFormat="1" applyFont="1" applyBorder="1" applyAlignment="1">
      <alignment horizontal="center" vertical="center"/>
    </xf>
    <xf numFmtId="4" fontId="15" fillId="0" borderId="16" xfId="0" applyNumberFormat="1" applyFont="1" applyBorder="1" applyAlignment="1">
      <alignment horizontal="right"/>
    </xf>
    <xf numFmtId="0" fontId="16" fillId="0" borderId="16" xfId="0" applyFont="1" applyBorder="1" applyAlignment="1">
      <alignment horizontal="center"/>
    </xf>
    <xf numFmtId="166" fontId="16" fillId="0" borderId="16" xfId="0" applyNumberFormat="1" applyFont="1" applyBorder="1" applyAlignment="1">
      <alignment horizontal="center"/>
    </xf>
    <xf numFmtId="0" fontId="16" fillId="0" borderId="16" xfId="0" applyFont="1" applyBorder="1"/>
    <xf numFmtId="4" fontId="16" fillId="0" borderId="16" xfId="0" applyNumberFormat="1" applyFont="1" applyBorder="1" applyAlignment="1">
      <alignment horizontal="right"/>
    </xf>
    <xf numFmtId="4" fontId="11" fillId="3" borderId="2" xfId="0" applyNumberFormat="1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5" fontId="8" fillId="3" borderId="0" xfId="0" applyNumberFormat="1" applyFont="1" applyFill="1" applyAlignment="1">
      <alignment horizontal="center" vertical="center"/>
    </xf>
    <xf numFmtId="4" fontId="12" fillId="5" borderId="3" xfId="0" applyNumberFormat="1" applyFont="1" applyFill="1" applyBorder="1" applyAlignment="1">
      <alignment horizontal="center" vertical="center"/>
    </xf>
    <xf numFmtId="4" fontId="12" fillId="9" borderId="3" xfId="0" applyNumberFormat="1" applyFont="1" applyFill="1" applyBorder="1" applyAlignment="1">
      <alignment horizontal="center" vertical="center"/>
    </xf>
    <xf numFmtId="166" fontId="6" fillId="0" borderId="16" xfId="0" applyNumberFormat="1" applyFont="1" applyBorder="1" applyAlignment="1">
      <alignment horizontal="left" vertical="center"/>
    </xf>
    <xf numFmtId="0" fontId="4" fillId="2" borderId="16" xfId="0" applyFont="1" applyFill="1" applyBorder="1" applyAlignment="1">
      <alignment horizontal="center" vertical="center"/>
    </xf>
    <xf numFmtId="165" fontId="8" fillId="3" borderId="16" xfId="0" applyNumberFormat="1" applyFont="1" applyFill="1" applyBorder="1" applyAlignment="1">
      <alignment horizontal="center" vertical="center"/>
    </xf>
    <xf numFmtId="4" fontId="12" fillId="5" borderId="36" xfId="0" applyNumberFormat="1" applyFont="1" applyFill="1" applyBorder="1" applyAlignment="1">
      <alignment horizontal="center" vertical="center"/>
    </xf>
    <xf numFmtId="4" fontId="13" fillId="8" borderId="37" xfId="0" quotePrefix="1" applyNumberFormat="1" applyFont="1" applyFill="1" applyBorder="1" applyAlignment="1">
      <alignment horizontal="center" vertical="center"/>
    </xf>
    <xf numFmtId="4" fontId="12" fillId="8" borderId="38" xfId="0" applyNumberFormat="1" applyFont="1" applyFill="1" applyBorder="1" applyAlignment="1">
      <alignment horizontal="center" vertical="center" wrapText="1"/>
    </xf>
    <xf numFmtId="4" fontId="11" fillId="0" borderId="39" xfId="0" applyNumberFormat="1" applyFont="1" applyBorder="1" applyAlignment="1" applyProtection="1">
      <alignment horizontal="right" vertical="center"/>
      <protection locked="0"/>
    </xf>
    <xf numFmtId="4" fontId="10" fillId="0" borderId="33" xfId="0" applyNumberFormat="1" applyFont="1" applyBorder="1" applyAlignment="1" applyProtection="1">
      <alignment horizontal="right" vertical="center"/>
      <protection locked="0"/>
    </xf>
    <xf numFmtId="4" fontId="3" fillId="0" borderId="33" xfId="0" applyNumberFormat="1" applyFont="1" applyBorder="1" applyAlignment="1" applyProtection="1">
      <alignment horizontal="right" vertical="center"/>
      <protection locked="0"/>
    </xf>
    <xf numFmtId="4" fontId="10" fillId="0" borderId="40" xfId="0" applyNumberFormat="1" applyFont="1" applyBorder="1" applyAlignment="1" applyProtection="1">
      <alignment horizontal="right" vertical="center"/>
      <protection locked="0"/>
    </xf>
    <xf numFmtId="4" fontId="12" fillId="7" borderId="15" xfId="0" applyNumberFormat="1" applyFont="1" applyFill="1" applyBorder="1" applyAlignment="1">
      <alignment horizontal="center" vertical="center"/>
    </xf>
    <xf numFmtId="4" fontId="12" fillId="7" borderId="41" xfId="0" applyNumberFormat="1" applyFont="1" applyFill="1" applyBorder="1" applyAlignment="1">
      <alignment horizontal="center" vertical="center" wrapText="1"/>
    </xf>
    <xf numFmtId="4" fontId="11" fillId="0" borderId="0" xfId="0" applyNumberFormat="1" applyFont="1" applyBorder="1" applyAlignment="1">
      <alignment vertical="center"/>
    </xf>
    <xf numFmtId="4" fontId="10" fillId="0" borderId="16" xfId="0" applyNumberFormat="1" applyFont="1" applyBorder="1" applyAlignment="1">
      <alignment horizontal="right" vertical="center"/>
    </xf>
    <xf numFmtId="4" fontId="3" fillId="0" borderId="16" xfId="0" applyNumberFormat="1" applyFont="1" applyBorder="1" applyAlignment="1">
      <alignment horizontal="right" vertical="center"/>
    </xf>
    <xf numFmtId="4" fontId="10" fillId="0" borderId="4" xfId="0" applyNumberFormat="1" applyFont="1" applyBorder="1" applyAlignment="1">
      <alignment horizontal="right" vertical="center"/>
    </xf>
    <xf numFmtId="4" fontId="7" fillId="9" borderId="42" xfId="0" applyNumberFormat="1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4" fontId="5" fillId="4" borderId="45" xfId="0" applyNumberFormat="1" applyFont="1" applyFill="1" applyBorder="1" applyAlignment="1">
      <alignment horizontal="center" vertical="center" wrapText="1"/>
    </xf>
    <xf numFmtId="4" fontId="5" fillId="0" borderId="46" xfId="0" applyNumberFormat="1" applyFont="1" applyBorder="1" applyAlignment="1">
      <alignment horizontal="center" vertical="center" wrapText="1"/>
    </xf>
    <xf numFmtId="164" fontId="3" fillId="0" borderId="47" xfId="0" applyNumberFormat="1" applyFont="1" applyBorder="1" applyAlignment="1">
      <alignment horizontal="right" vertical="center" wrapText="1"/>
    </xf>
    <xf numFmtId="164" fontId="3" fillId="0" borderId="48" xfId="0" applyNumberFormat="1" applyFont="1" applyBorder="1" applyAlignment="1">
      <alignment horizontal="right" vertical="center" wrapText="1"/>
    </xf>
    <xf numFmtId="4" fontId="12" fillId="9" borderId="36" xfId="0" applyNumberFormat="1" applyFont="1" applyFill="1" applyBorder="1" applyAlignment="1">
      <alignment horizontal="center" vertical="center"/>
    </xf>
    <xf numFmtId="4" fontId="11" fillId="3" borderId="43" xfId="0" applyNumberFormat="1" applyFont="1" applyFill="1" applyBorder="1" applyAlignment="1">
      <alignment horizontal="center" vertical="center"/>
    </xf>
    <xf numFmtId="4" fontId="11" fillId="3" borderId="5" xfId="0" applyNumberFormat="1" applyFont="1" applyFill="1" applyBorder="1" applyAlignment="1">
      <alignment horizontal="center" vertical="center" wrapText="1"/>
    </xf>
    <xf numFmtId="4" fontId="11" fillId="0" borderId="39" xfId="0" applyNumberFormat="1" applyFont="1" applyBorder="1" applyAlignment="1">
      <alignment horizontal="center" vertical="center" wrapText="1"/>
    </xf>
    <xf numFmtId="164" fontId="10" fillId="0" borderId="33" xfId="0" applyNumberFormat="1" applyFont="1" applyBorder="1" applyAlignment="1">
      <alignment horizontal="right" vertical="center" wrapText="1"/>
    </xf>
    <xf numFmtId="164" fontId="10" fillId="0" borderId="26" xfId="1" applyFont="1" applyFill="1" applyBorder="1" applyAlignment="1" applyProtection="1">
      <alignment horizontal="right" vertical="center"/>
      <protection locked="0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4" fontId="2" fillId="0" borderId="0" xfId="0" applyNumberFormat="1" applyFont="1"/>
    <xf numFmtId="14" fontId="2" fillId="0" borderId="0" xfId="0" applyNumberFormat="1" applyFont="1" applyFill="1" applyBorder="1"/>
  </cellXfs>
  <cellStyles count="2">
    <cellStyle name="Milliers" xfId="1" builtinId="3"/>
    <cellStyle name="Normal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4270C2"/>
      <color rgb="FF29487F"/>
      <color rgb="FFDCE4F4"/>
      <color rgb="FFEDF1F9"/>
      <color rgb="FFA6BCE4"/>
      <color rgb="FF7093D2"/>
      <color rgb="FF345BA2"/>
      <color rgb="FFFFB9B9"/>
      <color rgb="FFF6F8FC"/>
      <color rgb="FFECF0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AB5A0-A953-40D5-8A39-CAECE00A4642}">
  <sheetPr codeName="Feuil5">
    <tabColor rgb="FF00B050"/>
    <pageSetUpPr fitToPage="1"/>
  </sheetPr>
  <dimension ref="B2:O110"/>
  <sheetViews>
    <sheetView tabSelected="1" topLeftCell="A7" zoomScaleNormal="100" workbookViewId="0">
      <selection activeCell="A9" sqref="A9:XFD9"/>
    </sheetView>
  </sheetViews>
  <sheetFormatPr baseColWidth="10" defaultColWidth="11.07421875" defaultRowHeight="11.5" x14ac:dyDescent="0.35"/>
  <cols>
    <col min="1" max="1" width="1.69140625" style="1" customWidth="1"/>
    <col min="2" max="2" width="3.23046875" style="2" customWidth="1"/>
    <col min="3" max="3" width="6.69140625" style="2" customWidth="1"/>
    <col min="4" max="4" width="50.69140625" style="1" customWidth="1"/>
    <col min="5" max="8" width="9.69140625" style="3" customWidth="1"/>
    <col min="9" max="12" width="9.69140625" style="1" customWidth="1"/>
    <col min="13" max="16384" width="11.07421875" style="1"/>
  </cols>
  <sheetData>
    <row r="2" spans="2:12" ht="50" customHeight="1" x14ac:dyDescent="0.35">
      <c r="B2" s="70" t="s">
        <v>16</v>
      </c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2:12" ht="22" customHeight="1" x14ac:dyDescent="0.35">
      <c r="B3" s="71" t="s">
        <v>17</v>
      </c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2:12" ht="15" customHeight="1" x14ac:dyDescent="0.35"/>
    <row r="5" spans="2:12" s="14" customFormat="1" x14ac:dyDescent="0.35">
      <c r="B5" s="44"/>
      <c r="C5" s="44"/>
      <c r="D5" s="45" t="s">
        <v>7</v>
      </c>
      <c r="E5" s="46">
        <f>SUM(E10:E109)</f>
        <v>2399.6499999999992</v>
      </c>
      <c r="F5" s="47">
        <f>SUM(F10:F109)</f>
        <v>5231.2</v>
      </c>
      <c r="G5" s="47">
        <f>SUM(G10:G109)</f>
        <v>1750</v>
      </c>
      <c r="H5" s="47">
        <f>SUM(H10:H109)</f>
        <v>1050</v>
      </c>
      <c r="I5" s="47">
        <f>SUM(I10:I109)</f>
        <v>0</v>
      </c>
      <c r="J5" s="47">
        <f>SUM(J10:J109)</f>
        <v>579.25</v>
      </c>
      <c r="K5" s="47">
        <f>SUM(K10:K109)</f>
        <v>294.2</v>
      </c>
      <c r="L5" s="4">
        <f>SUM(L10:L109)</f>
        <v>25</v>
      </c>
    </row>
    <row r="6" spans="2:12" ht="7" customHeight="1" thickBot="1" x14ac:dyDescent="0.4">
      <c r="I6" s="3"/>
      <c r="J6" s="3"/>
      <c r="K6" s="3"/>
      <c r="L6" s="3"/>
    </row>
    <row r="7" spans="2:12" s="14" customFormat="1" ht="15" customHeight="1" x14ac:dyDescent="0.35">
      <c r="B7" s="48" t="s">
        <v>0</v>
      </c>
      <c r="C7" s="49"/>
      <c r="E7" s="77" t="s">
        <v>1</v>
      </c>
      <c r="F7" s="72"/>
      <c r="G7" s="96"/>
      <c r="H7" s="73"/>
      <c r="I7" s="73"/>
      <c r="J7" s="73"/>
      <c r="K7" s="73"/>
      <c r="L7" s="90"/>
    </row>
    <row r="8" spans="2:12" s="14" customFormat="1" ht="15" customHeight="1" thickBot="1" x14ac:dyDescent="0.4">
      <c r="B8" s="50"/>
      <c r="C8" s="51"/>
      <c r="D8" s="52" t="s">
        <v>0</v>
      </c>
      <c r="E8" s="78" t="s">
        <v>8</v>
      </c>
      <c r="F8" s="84" t="s">
        <v>9</v>
      </c>
      <c r="G8" s="97"/>
      <c r="H8" s="67"/>
      <c r="I8" s="68" t="s">
        <v>6</v>
      </c>
      <c r="J8" s="69"/>
      <c r="K8" s="69"/>
      <c r="L8" s="91"/>
    </row>
    <row r="9" spans="2:12" s="14" customFormat="1" ht="65" customHeight="1" thickBot="1" x14ac:dyDescent="0.4">
      <c r="B9" s="15" t="s">
        <v>2</v>
      </c>
      <c r="C9" s="16" t="s">
        <v>3</v>
      </c>
      <c r="D9" s="17" t="s">
        <v>4</v>
      </c>
      <c r="E9" s="79" t="s">
        <v>15</v>
      </c>
      <c r="F9" s="85" t="s">
        <v>14</v>
      </c>
      <c r="G9" s="98" t="s">
        <v>18</v>
      </c>
      <c r="H9" s="26" t="s">
        <v>19</v>
      </c>
      <c r="I9" s="27" t="s">
        <v>20</v>
      </c>
      <c r="J9" s="53" t="s">
        <v>21</v>
      </c>
      <c r="K9" s="34" t="s">
        <v>21</v>
      </c>
      <c r="L9" s="92" t="s">
        <v>35</v>
      </c>
    </row>
    <row r="10" spans="2:12" s="14" customFormat="1" ht="15" customHeight="1" x14ac:dyDescent="0.35">
      <c r="B10" s="18">
        <f t="shared" ref="B10:B16" si="0">ROW()-ROW($B$9)</f>
        <v>1</v>
      </c>
      <c r="C10" s="19">
        <v>45292</v>
      </c>
      <c r="D10" s="20" t="s">
        <v>5</v>
      </c>
      <c r="E10" s="80">
        <v>1259.7</v>
      </c>
      <c r="F10" s="86">
        <v>4251.2</v>
      </c>
      <c r="G10" s="99"/>
      <c r="H10" s="28"/>
      <c r="I10" s="29" t="s">
        <v>0</v>
      </c>
      <c r="J10" s="30"/>
      <c r="K10" s="24" t="s">
        <v>0</v>
      </c>
      <c r="L10" s="93" t="s">
        <v>0</v>
      </c>
    </row>
    <row r="11" spans="2:12" s="14" customFormat="1" ht="15" customHeight="1" x14ac:dyDescent="0.35">
      <c r="B11" s="21">
        <f t="shared" si="0"/>
        <v>2</v>
      </c>
      <c r="C11" s="22">
        <v>45294</v>
      </c>
      <c r="D11" s="23" t="s">
        <v>22</v>
      </c>
      <c r="E11" s="81">
        <v>30</v>
      </c>
      <c r="F11" s="87"/>
      <c r="G11" s="100"/>
      <c r="H11" s="31">
        <v>30</v>
      </c>
      <c r="I11" s="32"/>
      <c r="J11" s="33"/>
      <c r="K11" s="25" t="s">
        <v>0</v>
      </c>
      <c r="L11" s="94" t="s">
        <v>0</v>
      </c>
    </row>
    <row r="12" spans="2:12" s="14" customFormat="1" ht="15" customHeight="1" x14ac:dyDescent="0.35">
      <c r="B12" s="21">
        <f t="shared" si="0"/>
        <v>3</v>
      </c>
      <c r="C12" s="22">
        <f>C11+1</f>
        <v>45295</v>
      </c>
      <c r="D12" s="23" t="s">
        <v>23</v>
      </c>
      <c r="E12" s="81">
        <v>30</v>
      </c>
      <c r="F12" s="87"/>
      <c r="G12" s="100"/>
      <c r="H12" s="31">
        <v>30</v>
      </c>
      <c r="I12" s="32"/>
      <c r="J12" s="33"/>
      <c r="K12" s="25" t="s">
        <v>0</v>
      </c>
      <c r="L12" s="94" t="s">
        <v>0</v>
      </c>
    </row>
    <row r="13" spans="2:12" s="14" customFormat="1" ht="15" customHeight="1" x14ac:dyDescent="0.35">
      <c r="B13" s="21">
        <f t="shared" si="0"/>
        <v>4</v>
      </c>
      <c r="C13" s="22">
        <f t="shared" ref="C13:C76" si="1">C12+1</f>
        <v>45296</v>
      </c>
      <c r="D13" s="23" t="s">
        <v>24</v>
      </c>
      <c r="E13" s="81" t="s">
        <v>0</v>
      </c>
      <c r="F13" s="87">
        <v>-30</v>
      </c>
      <c r="G13" s="100"/>
      <c r="H13" s="31"/>
      <c r="I13" s="32"/>
      <c r="J13" s="33">
        <v>30</v>
      </c>
      <c r="K13" s="25" t="s">
        <v>0</v>
      </c>
      <c r="L13" s="94" t="s">
        <v>0</v>
      </c>
    </row>
    <row r="14" spans="2:12" s="14" customFormat="1" ht="15" customHeight="1" x14ac:dyDescent="0.35">
      <c r="B14" s="21">
        <f t="shared" si="0"/>
        <v>5</v>
      </c>
      <c r="C14" s="22">
        <f t="shared" si="1"/>
        <v>45297</v>
      </c>
      <c r="D14" s="23" t="s">
        <v>25</v>
      </c>
      <c r="E14" s="81" t="s">
        <v>0</v>
      </c>
      <c r="F14" s="87">
        <v>-5</v>
      </c>
      <c r="G14" s="100"/>
      <c r="H14" s="31"/>
      <c r="I14" s="32"/>
      <c r="J14" s="33"/>
      <c r="K14" s="25">
        <v>5</v>
      </c>
      <c r="L14" s="94" t="s">
        <v>0</v>
      </c>
    </row>
    <row r="15" spans="2:12" s="14" customFormat="1" ht="15" customHeight="1" x14ac:dyDescent="0.35">
      <c r="B15" s="21">
        <f t="shared" si="0"/>
        <v>6</v>
      </c>
      <c r="C15" s="22">
        <f t="shared" si="1"/>
        <v>45298</v>
      </c>
      <c r="D15" s="23" t="s">
        <v>26</v>
      </c>
      <c r="E15" s="81" t="s">
        <v>0</v>
      </c>
      <c r="F15" s="87">
        <v>100</v>
      </c>
      <c r="G15" s="100">
        <v>100</v>
      </c>
      <c r="H15" s="31"/>
      <c r="I15" s="32"/>
      <c r="J15" s="33"/>
      <c r="K15" s="25" t="s">
        <v>0</v>
      </c>
      <c r="L15" s="94" t="s">
        <v>0</v>
      </c>
    </row>
    <row r="16" spans="2:12" s="14" customFormat="1" ht="15" customHeight="1" x14ac:dyDescent="0.35">
      <c r="B16" s="21">
        <f t="shared" si="0"/>
        <v>7</v>
      </c>
      <c r="C16" s="22">
        <f t="shared" si="1"/>
        <v>45299</v>
      </c>
      <c r="D16" s="23" t="s">
        <v>27</v>
      </c>
      <c r="E16" s="81">
        <v>-20</v>
      </c>
      <c r="F16" s="87"/>
      <c r="G16" s="100"/>
      <c r="H16" s="31"/>
      <c r="I16" s="32"/>
      <c r="J16" s="33">
        <v>20</v>
      </c>
      <c r="K16" s="25" t="s">
        <v>0</v>
      </c>
      <c r="L16" s="94" t="s">
        <v>0</v>
      </c>
    </row>
    <row r="17" spans="2:12" ht="15" customHeight="1" x14ac:dyDescent="0.35">
      <c r="B17" s="7">
        <f t="shared" ref="B17:B76" si="2">ROW()-ROW($B$9)</f>
        <v>8</v>
      </c>
      <c r="C17" s="22">
        <f t="shared" si="1"/>
        <v>45300</v>
      </c>
      <c r="D17" s="8" t="s">
        <v>28</v>
      </c>
      <c r="E17" s="82">
        <v>30</v>
      </c>
      <c r="F17" s="88"/>
      <c r="G17" s="9"/>
      <c r="H17" s="11">
        <v>30</v>
      </c>
      <c r="I17" s="12" t="s">
        <v>0</v>
      </c>
      <c r="J17" s="13"/>
      <c r="K17" s="10" t="s">
        <v>0</v>
      </c>
      <c r="L17" s="94" t="s">
        <v>0</v>
      </c>
    </row>
    <row r="18" spans="2:12" ht="15" customHeight="1" x14ac:dyDescent="0.35">
      <c r="B18" s="7">
        <f t="shared" si="2"/>
        <v>9</v>
      </c>
      <c r="C18" s="22">
        <f t="shared" si="1"/>
        <v>45301</v>
      </c>
      <c r="D18" s="8" t="s">
        <v>29</v>
      </c>
      <c r="E18" s="82" t="s">
        <v>0</v>
      </c>
      <c r="F18" s="88">
        <v>100</v>
      </c>
      <c r="G18" s="9">
        <v>100</v>
      </c>
      <c r="H18" s="11"/>
      <c r="I18" s="12" t="s">
        <v>0</v>
      </c>
      <c r="J18" s="13"/>
      <c r="K18" s="10" t="s">
        <v>0</v>
      </c>
      <c r="L18" s="94" t="s">
        <v>0</v>
      </c>
    </row>
    <row r="19" spans="2:12" ht="15" customHeight="1" x14ac:dyDescent="0.35">
      <c r="B19" s="7">
        <f t="shared" si="2"/>
        <v>10</v>
      </c>
      <c r="C19" s="22">
        <f t="shared" si="1"/>
        <v>45302</v>
      </c>
      <c r="D19" s="8" t="s">
        <v>30</v>
      </c>
      <c r="E19" s="82">
        <v>50</v>
      </c>
      <c r="F19" s="88"/>
      <c r="G19" s="9">
        <v>50</v>
      </c>
      <c r="H19" s="11"/>
      <c r="I19" s="12" t="s">
        <v>0</v>
      </c>
      <c r="J19" s="13"/>
      <c r="K19" s="10" t="s">
        <v>0</v>
      </c>
      <c r="L19" s="94" t="s">
        <v>0</v>
      </c>
    </row>
    <row r="20" spans="2:12" ht="15" customHeight="1" x14ac:dyDescent="0.35">
      <c r="B20" s="7">
        <f t="shared" si="2"/>
        <v>11</v>
      </c>
      <c r="C20" s="22">
        <f t="shared" si="1"/>
        <v>45303</v>
      </c>
      <c r="D20" s="8" t="s">
        <v>31</v>
      </c>
      <c r="E20" s="82">
        <v>30</v>
      </c>
      <c r="F20" s="88"/>
      <c r="G20" s="9"/>
      <c r="H20" s="11">
        <v>30</v>
      </c>
      <c r="I20" s="12" t="s">
        <v>0</v>
      </c>
      <c r="J20" s="13"/>
      <c r="K20" s="10" t="s">
        <v>0</v>
      </c>
      <c r="L20" s="94" t="s">
        <v>0</v>
      </c>
    </row>
    <row r="21" spans="2:12" ht="15" customHeight="1" x14ac:dyDescent="0.35">
      <c r="B21" s="7">
        <f t="shared" si="2"/>
        <v>12</v>
      </c>
      <c r="C21" s="22">
        <f t="shared" si="1"/>
        <v>45304</v>
      </c>
      <c r="D21" s="8" t="s">
        <v>32</v>
      </c>
      <c r="E21" s="82">
        <v>30</v>
      </c>
      <c r="F21" s="88"/>
      <c r="G21" s="9"/>
      <c r="H21" s="11">
        <v>30</v>
      </c>
      <c r="I21" s="12" t="s">
        <v>0</v>
      </c>
      <c r="J21" s="13"/>
      <c r="K21" s="10" t="s">
        <v>0</v>
      </c>
      <c r="L21" s="94" t="s">
        <v>0</v>
      </c>
    </row>
    <row r="22" spans="2:12" ht="15" customHeight="1" x14ac:dyDescent="0.35">
      <c r="B22" s="7">
        <f t="shared" si="2"/>
        <v>13</v>
      </c>
      <c r="C22" s="22">
        <f t="shared" si="1"/>
        <v>45305</v>
      </c>
      <c r="D22" s="8" t="s">
        <v>25</v>
      </c>
      <c r="E22" s="82" t="s">
        <v>0</v>
      </c>
      <c r="F22" s="88">
        <v>-25</v>
      </c>
      <c r="G22" s="9"/>
      <c r="H22" s="11"/>
      <c r="I22" s="12" t="s">
        <v>0</v>
      </c>
      <c r="J22" s="13"/>
      <c r="K22" s="10">
        <v>25</v>
      </c>
      <c r="L22" s="94" t="s">
        <v>0</v>
      </c>
    </row>
    <row r="23" spans="2:12" ht="15" customHeight="1" x14ac:dyDescent="0.35">
      <c r="B23" s="7">
        <f t="shared" si="2"/>
        <v>14</v>
      </c>
      <c r="C23" s="22">
        <f t="shared" si="1"/>
        <v>45306</v>
      </c>
      <c r="D23" s="8" t="s">
        <v>33</v>
      </c>
      <c r="E23" s="82">
        <v>-32.75</v>
      </c>
      <c r="F23" s="88"/>
      <c r="G23" s="9"/>
      <c r="H23" s="11"/>
      <c r="I23" s="12" t="s">
        <v>0</v>
      </c>
      <c r="J23" s="13">
        <v>32.75</v>
      </c>
      <c r="K23" s="10" t="s">
        <v>0</v>
      </c>
      <c r="L23" s="94" t="s">
        <v>0</v>
      </c>
    </row>
    <row r="24" spans="2:12" ht="15" customHeight="1" x14ac:dyDescent="0.35">
      <c r="B24" s="7">
        <f t="shared" si="2"/>
        <v>15</v>
      </c>
      <c r="C24" s="22">
        <f t="shared" si="1"/>
        <v>45307</v>
      </c>
      <c r="D24" s="8" t="s">
        <v>34</v>
      </c>
      <c r="E24" s="82">
        <f>1.2*13</f>
        <v>15.6</v>
      </c>
      <c r="F24" s="88"/>
      <c r="G24" s="9"/>
      <c r="H24" s="11"/>
      <c r="I24" s="12" t="s">
        <v>0</v>
      </c>
      <c r="J24" s="13"/>
      <c r="K24" s="10">
        <v>15.6</v>
      </c>
      <c r="L24" s="94" t="s">
        <v>0</v>
      </c>
    </row>
    <row r="25" spans="2:12" s="14" customFormat="1" ht="15" customHeight="1" x14ac:dyDescent="0.35">
      <c r="B25" s="21">
        <f t="shared" si="2"/>
        <v>16</v>
      </c>
      <c r="C25" s="22">
        <f t="shared" si="1"/>
        <v>45308</v>
      </c>
      <c r="D25" s="23" t="s">
        <v>22</v>
      </c>
      <c r="E25" s="81">
        <v>30</v>
      </c>
      <c r="F25" s="87"/>
      <c r="G25" s="100"/>
      <c r="H25" s="31">
        <v>30</v>
      </c>
      <c r="I25" s="32"/>
      <c r="J25" s="33"/>
      <c r="K25" s="25" t="s">
        <v>0</v>
      </c>
      <c r="L25" s="94" t="s">
        <v>0</v>
      </c>
    </row>
    <row r="26" spans="2:12" s="14" customFormat="1" ht="15" customHeight="1" x14ac:dyDescent="0.35">
      <c r="B26" s="21">
        <f t="shared" si="2"/>
        <v>17</v>
      </c>
      <c r="C26" s="22">
        <f t="shared" si="1"/>
        <v>45309</v>
      </c>
      <c r="D26" s="23" t="s">
        <v>23</v>
      </c>
      <c r="E26" s="81">
        <v>30</v>
      </c>
      <c r="F26" s="87"/>
      <c r="G26" s="100"/>
      <c r="H26" s="31">
        <v>30</v>
      </c>
      <c r="I26" s="32"/>
      <c r="J26" s="33"/>
      <c r="K26" s="25" t="s">
        <v>0</v>
      </c>
      <c r="L26" s="94" t="s">
        <v>0</v>
      </c>
    </row>
    <row r="27" spans="2:12" s="14" customFormat="1" ht="15" customHeight="1" x14ac:dyDescent="0.35">
      <c r="B27" s="21">
        <f t="shared" si="2"/>
        <v>18</v>
      </c>
      <c r="C27" s="22">
        <f t="shared" si="1"/>
        <v>45310</v>
      </c>
      <c r="D27" s="23" t="s">
        <v>24</v>
      </c>
      <c r="E27" s="81" t="s">
        <v>0</v>
      </c>
      <c r="F27" s="87">
        <v>-30</v>
      </c>
      <c r="G27" s="100"/>
      <c r="H27" s="31"/>
      <c r="I27" s="32"/>
      <c r="J27" s="33">
        <v>30</v>
      </c>
      <c r="K27" s="25" t="s">
        <v>0</v>
      </c>
      <c r="L27" s="94" t="s">
        <v>0</v>
      </c>
    </row>
    <row r="28" spans="2:12" s="14" customFormat="1" ht="15" customHeight="1" x14ac:dyDescent="0.35">
      <c r="B28" s="21">
        <f t="shared" si="2"/>
        <v>19</v>
      </c>
      <c r="C28" s="22">
        <f t="shared" si="1"/>
        <v>45311</v>
      </c>
      <c r="D28" s="23" t="s">
        <v>25</v>
      </c>
      <c r="E28" s="81" t="s">
        <v>0</v>
      </c>
      <c r="F28" s="87">
        <v>-5</v>
      </c>
      <c r="G28" s="100"/>
      <c r="H28" s="31"/>
      <c r="I28" s="32"/>
      <c r="J28" s="33"/>
      <c r="K28" s="25">
        <v>5</v>
      </c>
      <c r="L28" s="94" t="s">
        <v>0</v>
      </c>
    </row>
    <row r="29" spans="2:12" s="14" customFormat="1" ht="15" customHeight="1" x14ac:dyDescent="0.35">
      <c r="B29" s="21">
        <f t="shared" si="2"/>
        <v>20</v>
      </c>
      <c r="C29" s="22">
        <f t="shared" si="1"/>
        <v>45312</v>
      </c>
      <c r="D29" s="23" t="s">
        <v>26</v>
      </c>
      <c r="E29" s="81" t="s">
        <v>0</v>
      </c>
      <c r="F29" s="87">
        <v>100</v>
      </c>
      <c r="G29" s="100">
        <v>100</v>
      </c>
      <c r="H29" s="31"/>
      <c r="I29" s="32"/>
      <c r="J29" s="33"/>
      <c r="K29" s="25" t="s">
        <v>0</v>
      </c>
      <c r="L29" s="94" t="s">
        <v>0</v>
      </c>
    </row>
    <row r="30" spans="2:12" s="14" customFormat="1" ht="15" customHeight="1" x14ac:dyDescent="0.35">
      <c r="B30" s="21">
        <f t="shared" si="2"/>
        <v>21</v>
      </c>
      <c r="C30" s="22">
        <f t="shared" si="1"/>
        <v>45313</v>
      </c>
      <c r="D30" s="23" t="s">
        <v>27</v>
      </c>
      <c r="E30" s="81">
        <v>-20</v>
      </c>
      <c r="F30" s="87"/>
      <c r="G30" s="100"/>
      <c r="H30" s="31"/>
      <c r="I30" s="32"/>
      <c r="J30" s="33">
        <v>20</v>
      </c>
      <c r="K30" s="25" t="s">
        <v>0</v>
      </c>
      <c r="L30" s="94" t="s">
        <v>0</v>
      </c>
    </row>
    <row r="31" spans="2:12" ht="15" customHeight="1" x14ac:dyDescent="0.35">
      <c r="B31" s="7">
        <f t="shared" si="2"/>
        <v>22</v>
      </c>
      <c r="C31" s="22">
        <f t="shared" si="1"/>
        <v>45314</v>
      </c>
      <c r="D31" s="8" t="s">
        <v>28</v>
      </c>
      <c r="E31" s="82">
        <v>30</v>
      </c>
      <c r="F31" s="88"/>
      <c r="G31" s="9"/>
      <c r="H31" s="11">
        <v>30</v>
      </c>
      <c r="I31" s="12" t="s">
        <v>0</v>
      </c>
      <c r="J31" s="13"/>
      <c r="K31" s="10" t="s">
        <v>0</v>
      </c>
      <c r="L31" s="94" t="s">
        <v>0</v>
      </c>
    </row>
    <row r="32" spans="2:12" ht="15" customHeight="1" x14ac:dyDescent="0.35">
      <c r="B32" s="7">
        <f t="shared" si="2"/>
        <v>23</v>
      </c>
      <c r="C32" s="22">
        <f t="shared" si="1"/>
        <v>45315</v>
      </c>
      <c r="D32" s="8" t="s">
        <v>29</v>
      </c>
      <c r="E32" s="82" t="s">
        <v>0</v>
      </c>
      <c r="F32" s="88">
        <v>100</v>
      </c>
      <c r="G32" s="9">
        <v>100</v>
      </c>
      <c r="H32" s="11"/>
      <c r="I32" s="12" t="s">
        <v>0</v>
      </c>
      <c r="J32" s="13"/>
      <c r="K32" s="10" t="s">
        <v>0</v>
      </c>
      <c r="L32" s="94" t="s">
        <v>0</v>
      </c>
    </row>
    <row r="33" spans="2:12" ht="15" customHeight="1" x14ac:dyDescent="0.35">
      <c r="B33" s="7">
        <f t="shared" si="2"/>
        <v>24</v>
      </c>
      <c r="C33" s="22">
        <f t="shared" si="1"/>
        <v>45316</v>
      </c>
      <c r="D33" s="8" t="s">
        <v>30</v>
      </c>
      <c r="E33" s="82">
        <v>50</v>
      </c>
      <c r="F33" s="88"/>
      <c r="G33" s="9">
        <v>50</v>
      </c>
      <c r="H33" s="11"/>
      <c r="I33" s="12" t="s">
        <v>0</v>
      </c>
      <c r="J33" s="13"/>
      <c r="K33" s="10" t="s">
        <v>0</v>
      </c>
      <c r="L33" s="94" t="s">
        <v>0</v>
      </c>
    </row>
    <row r="34" spans="2:12" ht="15" customHeight="1" x14ac:dyDescent="0.35">
      <c r="B34" s="7">
        <f t="shared" si="2"/>
        <v>25</v>
      </c>
      <c r="C34" s="22">
        <f t="shared" si="1"/>
        <v>45317</v>
      </c>
      <c r="D34" s="8" t="s">
        <v>31</v>
      </c>
      <c r="E34" s="82">
        <v>30</v>
      </c>
      <c r="F34" s="88"/>
      <c r="G34" s="9"/>
      <c r="H34" s="11">
        <v>30</v>
      </c>
      <c r="I34" s="12" t="s">
        <v>0</v>
      </c>
      <c r="J34" s="13"/>
      <c r="K34" s="10" t="s">
        <v>0</v>
      </c>
      <c r="L34" s="94" t="s">
        <v>0</v>
      </c>
    </row>
    <row r="35" spans="2:12" ht="15" customHeight="1" x14ac:dyDescent="0.35">
      <c r="B35" s="7">
        <f t="shared" si="2"/>
        <v>26</v>
      </c>
      <c r="C35" s="22">
        <f t="shared" si="1"/>
        <v>45318</v>
      </c>
      <c r="D35" s="8" t="s">
        <v>32</v>
      </c>
      <c r="E35" s="82">
        <v>30</v>
      </c>
      <c r="F35" s="88"/>
      <c r="G35" s="9"/>
      <c r="H35" s="11">
        <v>30</v>
      </c>
      <c r="I35" s="12" t="s">
        <v>0</v>
      </c>
      <c r="J35" s="13"/>
      <c r="K35" s="10" t="s">
        <v>0</v>
      </c>
      <c r="L35" s="94" t="s">
        <v>0</v>
      </c>
    </row>
    <row r="36" spans="2:12" ht="15" customHeight="1" x14ac:dyDescent="0.35">
      <c r="B36" s="7">
        <f t="shared" si="2"/>
        <v>27</v>
      </c>
      <c r="C36" s="22">
        <f t="shared" si="1"/>
        <v>45319</v>
      </c>
      <c r="D36" s="8" t="s">
        <v>25</v>
      </c>
      <c r="E36" s="82" t="s">
        <v>0</v>
      </c>
      <c r="F36" s="88">
        <v>-25</v>
      </c>
      <c r="G36" s="9"/>
      <c r="H36" s="11"/>
      <c r="I36" s="12" t="s">
        <v>0</v>
      </c>
      <c r="J36" s="13"/>
      <c r="K36" s="10">
        <v>25</v>
      </c>
      <c r="L36" s="94" t="s">
        <v>0</v>
      </c>
    </row>
    <row r="37" spans="2:12" ht="15" customHeight="1" x14ac:dyDescent="0.35">
      <c r="B37" s="7">
        <f t="shared" si="2"/>
        <v>28</v>
      </c>
      <c r="C37" s="22">
        <f t="shared" si="1"/>
        <v>45320</v>
      </c>
      <c r="D37" s="8" t="s">
        <v>33</v>
      </c>
      <c r="E37" s="82">
        <v>-32.75</v>
      </c>
      <c r="F37" s="88"/>
      <c r="G37" s="9"/>
      <c r="H37" s="11"/>
      <c r="I37" s="12" t="s">
        <v>0</v>
      </c>
      <c r="J37" s="13">
        <v>32.75</v>
      </c>
      <c r="K37" s="10" t="s">
        <v>0</v>
      </c>
      <c r="L37" s="94" t="s">
        <v>0</v>
      </c>
    </row>
    <row r="38" spans="2:12" ht="15" customHeight="1" x14ac:dyDescent="0.35">
      <c r="B38" s="7">
        <f t="shared" si="2"/>
        <v>29</v>
      </c>
      <c r="C38" s="22">
        <f t="shared" si="1"/>
        <v>45321</v>
      </c>
      <c r="D38" s="8" t="s">
        <v>34</v>
      </c>
      <c r="E38" s="82">
        <f>1.2*13</f>
        <v>15.6</v>
      </c>
      <c r="F38" s="88"/>
      <c r="G38" s="9"/>
      <c r="H38" s="11"/>
      <c r="I38" s="12" t="s">
        <v>0</v>
      </c>
      <c r="J38" s="13"/>
      <c r="K38" s="10">
        <v>15.6</v>
      </c>
      <c r="L38" s="94" t="s">
        <v>0</v>
      </c>
    </row>
    <row r="39" spans="2:12" s="14" customFormat="1" ht="15" customHeight="1" x14ac:dyDescent="0.35">
      <c r="B39" s="21">
        <f t="shared" si="2"/>
        <v>30</v>
      </c>
      <c r="C39" s="22">
        <f t="shared" si="1"/>
        <v>45322</v>
      </c>
      <c r="D39" s="23" t="s">
        <v>22</v>
      </c>
      <c r="E39" s="81">
        <v>30</v>
      </c>
      <c r="F39" s="87"/>
      <c r="G39" s="100"/>
      <c r="H39" s="31">
        <v>30</v>
      </c>
      <c r="I39" s="32"/>
      <c r="J39" s="33"/>
      <c r="K39" s="25" t="s">
        <v>0</v>
      </c>
      <c r="L39" s="94" t="s">
        <v>0</v>
      </c>
    </row>
    <row r="40" spans="2:12" s="14" customFormat="1" ht="15" customHeight="1" x14ac:dyDescent="0.35">
      <c r="B40" s="21">
        <f t="shared" si="2"/>
        <v>31</v>
      </c>
      <c r="C40" s="22">
        <f t="shared" si="1"/>
        <v>45323</v>
      </c>
      <c r="D40" s="23" t="s">
        <v>23</v>
      </c>
      <c r="E40" s="81">
        <v>30</v>
      </c>
      <c r="F40" s="87"/>
      <c r="G40" s="100"/>
      <c r="H40" s="31">
        <v>30</v>
      </c>
      <c r="I40" s="32"/>
      <c r="J40" s="33"/>
      <c r="K40" s="25" t="s">
        <v>0</v>
      </c>
      <c r="L40" s="94" t="s">
        <v>0</v>
      </c>
    </row>
    <row r="41" spans="2:12" s="14" customFormat="1" ht="15" customHeight="1" x14ac:dyDescent="0.35">
      <c r="B41" s="21">
        <f t="shared" si="2"/>
        <v>32</v>
      </c>
      <c r="C41" s="22">
        <f t="shared" si="1"/>
        <v>45324</v>
      </c>
      <c r="D41" s="23" t="s">
        <v>24</v>
      </c>
      <c r="E41" s="81" t="s">
        <v>0</v>
      </c>
      <c r="F41" s="87">
        <v>-30</v>
      </c>
      <c r="G41" s="100"/>
      <c r="H41" s="31"/>
      <c r="I41" s="32"/>
      <c r="J41" s="33">
        <v>30</v>
      </c>
      <c r="K41" s="25" t="s">
        <v>0</v>
      </c>
      <c r="L41" s="94" t="s">
        <v>0</v>
      </c>
    </row>
    <row r="42" spans="2:12" s="14" customFormat="1" ht="15" customHeight="1" x14ac:dyDescent="0.35">
      <c r="B42" s="21">
        <f t="shared" si="2"/>
        <v>33</v>
      </c>
      <c r="C42" s="22">
        <f t="shared" si="1"/>
        <v>45325</v>
      </c>
      <c r="D42" s="23" t="s">
        <v>25</v>
      </c>
      <c r="E42" s="81" t="s">
        <v>0</v>
      </c>
      <c r="F42" s="87">
        <v>-5</v>
      </c>
      <c r="G42" s="100"/>
      <c r="H42" s="31"/>
      <c r="I42" s="32"/>
      <c r="J42" s="33"/>
      <c r="K42" s="25">
        <v>5</v>
      </c>
      <c r="L42" s="94" t="s">
        <v>0</v>
      </c>
    </row>
    <row r="43" spans="2:12" s="14" customFormat="1" ht="15" customHeight="1" x14ac:dyDescent="0.35">
      <c r="B43" s="21">
        <f t="shared" si="2"/>
        <v>34</v>
      </c>
      <c r="C43" s="22">
        <f t="shared" si="1"/>
        <v>45326</v>
      </c>
      <c r="D43" s="23" t="s">
        <v>26</v>
      </c>
      <c r="E43" s="81" t="s">
        <v>0</v>
      </c>
      <c r="F43" s="87">
        <v>100</v>
      </c>
      <c r="G43" s="100">
        <v>100</v>
      </c>
      <c r="H43" s="31"/>
      <c r="I43" s="32"/>
      <c r="J43" s="33"/>
      <c r="K43" s="25" t="s">
        <v>0</v>
      </c>
      <c r="L43" s="94" t="s">
        <v>0</v>
      </c>
    </row>
    <row r="44" spans="2:12" s="14" customFormat="1" ht="15" customHeight="1" x14ac:dyDescent="0.35">
      <c r="B44" s="21">
        <f t="shared" si="2"/>
        <v>35</v>
      </c>
      <c r="C44" s="22">
        <f t="shared" si="1"/>
        <v>45327</v>
      </c>
      <c r="D44" s="23" t="s">
        <v>27</v>
      </c>
      <c r="E44" s="81">
        <v>-20</v>
      </c>
      <c r="F44" s="87"/>
      <c r="G44" s="100"/>
      <c r="H44" s="31"/>
      <c r="I44" s="32"/>
      <c r="J44" s="33">
        <v>20</v>
      </c>
      <c r="K44" s="25" t="s">
        <v>0</v>
      </c>
      <c r="L44" s="94" t="s">
        <v>0</v>
      </c>
    </row>
    <row r="45" spans="2:12" ht="15" customHeight="1" x14ac:dyDescent="0.35">
      <c r="B45" s="7">
        <f t="shared" si="2"/>
        <v>36</v>
      </c>
      <c r="C45" s="22">
        <f t="shared" si="1"/>
        <v>45328</v>
      </c>
      <c r="D45" s="8" t="s">
        <v>28</v>
      </c>
      <c r="E45" s="82">
        <v>30</v>
      </c>
      <c r="F45" s="88"/>
      <c r="G45" s="9"/>
      <c r="H45" s="11">
        <v>30</v>
      </c>
      <c r="I45" s="12" t="s">
        <v>0</v>
      </c>
      <c r="J45" s="13"/>
      <c r="K45" s="10" t="s">
        <v>0</v>
      </c>
      <c r="L45" s="94" t="s">
        <v>0</v>
      </c>
    </row>
    <row r="46" spans="2:12" ht="15" customHeight="1" x14ac:dyDescent="0.35">
      <c r="B46" s="7">
        <f t="shared" si="2"/>
        <v>37</v>
      </c>
      <c r="C46" s="22">
        <f t="shared" si="1"/>
        <v>45329</v>
      </c>
      <c r="D46" s="8" t="s">
        <v>29</v>
      </c>
      <c r="E46" s="82" t="s">
        <v>0</v>
      </c>
      <c r="F46" s="88">
        <v>100</v>
      </c>
      <c r="G46" s="9">
        <v>100</v>
      </c>
      <c r="H46" s="11"/>
      <c r="I46" s="12" t="s">
        <v>0</v>
      </c>
      <c r="J46" s="13"/>
      <c r="K46" s="10" t="s">
        <v>0</v>
      </c>
      <c r="L46" s="94" t="s">
        <v>0</v>
      </c>
    </row>
    <row r="47" spans="2:12" ht="15" customHeight="1" x14ac:dyDescent="0.35">
      <c r="B47" s="7">
        <f t="shared" si="2"/>
        <v>38</v>
      </c>
      <c r="C47" s="22">
        <f t="shared" si="1"/>
        <v>45330</v>
      </c>
      <c r="D47" s="8" t="s">
        <v>30</v>
      </c>
      <c r="E47" s="82">
        <v>50</v>
      </c>
      <c r="F47" s="88"/>
      <c r="G47" s="9">
        <v>50</v>
      </c>
      <c r="H47" s="11"/>
      <c r="I47" s="12" t="s">
        <v>0</v>
      </c>
      <c r="J47" s="13"/>
      <c r="K47" s="10" t="s">
        <v>0</v>
      </c>
      <c r="L47" s="94" t="s">
        <v>0</v>
      </c>
    </row>
    <row r="48" spans="2:12" ht="15" customHeight="1" x14ac:dyDescent="0.35">
      <c r="B48" s="7">
        <f t="shared" si="2"/>
        <v>39</v>
      </c>
      <c r="C48" s="22">
        <f t="shared" si="1"/>
        <v>45331</v>
      </c>
      <c r="D48" s="8" t="s">
        <v>31</v>
      </c>
      <c r="E48" s="82">
        <v>30</v>
      </c>
      <c r="F48" s="88"/>
      <c r="G48" s="9"/>
      <c r="H48" s="11">
        <v>30</v>
      </c>
      <c r="I48" s="12" t="s">
        <v>0</v>
      </c>
      <c r="J48" s="13"/>
      <c r="K48" s="10" t="s">
        <v>0</v>
      </c>
      <c r="L48" s="94" t="s">
        <v>0</v>
      </c>
    </row>
    <row r="49" spans="2:12" ht="15" customHeight="1" x14ac:dyDescent="0.35">
      <c r="B49" s="7">
        <f t="shared" si="2"/>
        <v>40</v>
      </c>
      <c r="C49" s="22">
        <f t="shared" si="1"/>
        <v>45332</v>
      </c>
      <c r="D49" s="8" t="s">
        <v>32</v>
      </c>
      <c r="E49" s="82">
        <v>30</v>
      </c>
      <c r="F49" s="88"/>
      <c r="G49" s="9"/>
      <c r="H49" s="11">
        <v>30</v>
      </c>
      <c r="I49" s="12" t="s">
        <v>0</v>
      </c>
      <c r="J49" s="13"/>
      <c r="K49" s="10" t="s">
        <v>0</v>
      </c>
      <c r="L49" s="94" t="s">
        <v>0</v>
      </c>
    </row>
    <row r="50" spans="2:12" ht="15" customHeight="1" x14ac:dyDescent="0.35">
      <c r="B50" s="7">
        <f t="shared" si="2"/>
        <v>41</v>
      </c>
      <c r="C50" s="22">
        <f t="shared" si="1"/>
        <v>45333</v>
      </c>
      <c r="D50" s="8" t="s">
        <v>25</v>
      </c>
      <c r="E50" s="82" t="s">
        <v>0</v>
      </c>
      <c r="F50" s="88">
        <v>-25</v>
      </c>
      <c r="G50" s="9"/>
      <c r="H50" s="11"/>
      <c r="I50" s="12" t="s">
        <v>0</v>
      </c>
      <c r="J50" s="13"/>
      <c r="K50" s="10">
        <v>25</v>
      </c>
      <c r="L50" s="94" t="s">
        <v>0</v>
      </c>
    </row>
    <row r="51" spans="2:12" ht="15" customHeight="1" x14ac:dyDescent="0.35">
      <c r="B51" s="7">
        <f t="shared" si="2"/>
        <v>42</v>
      </c>
      <c r="C51" s="22">
        <f t="shared" si="1"/>
        <v>45334</v>
      </c>
      <c r="D51" s="8" t="s">
        <v>33</v>
      </c>
      <c r="E51" s="82">
        <v>-32.75</v>
      </c>
      <c r="F51" s="88"/>
      <c r="G51" s="9"/>
      <c r="H51" s="11"/>
      <c r="I51" s="12" t="s">
        <v>0</v>
      </c>
      <c r="J51" s="13">
        <v>32.75</v>
      </c>
      <c r="K51" s="10" t="s">
        <v>0</v>
      </c>
      <c r="L51" s="94" t="s">
        <v>0</v>
      </c>
    </row>
    <row r="52" spans="2:12" ht="15" customHeight="1" x14ac:dyDescent="0.35">
      <c r="B52" s="7">
        <f t="shared" si="2"/>
        <v>43</v>
      </c>
      <c r="C52" s="22">
        <f t="shared" si="1"/>
        <v>45335</v>
      </c>
      <c r="D52" s="8" t="s">
        <v>34</v>
      </c>
      <c r="E52" s="82">
        <f>1.2*13</f>
        <v>15.6</v>
      </c>
      <c r="F52" s="88"/>
      <c r="G52" s="9"/>
      <c r="H52" s="11"/>
      <c r="I52" s="12" t="s">
        <v>0</v>
      </c>
      <c r="J52" s="13"/>
      <c r="K52" s="10">
        <v>15.6</v>
      </c>
      <c r="L52" s="94" t="s">
        <v>0</v>
      </c>
    </row>
    <row r="53" spans="2:12" s="14" customFormat="1" ht="15" customHeight="1" x14ac:dyDescent="0.35">
      <c r="B53" s="21">
        <f t="shared" si="2"/>
        <v>44</v>
      </c>
      <c r="C53" s="22">
        <f t="shared" si="1"/>
        <v>45336</v>
      </c>
      <c r="D53" s="23" t="s">
        <v>22</v>
      </c>
      <c r="E53" s="81">
        <v>30</v>
      </c>
      <c r="F53" s="87"/>
      <c r="G53" s="100"/>
      <c r="H53" s="31">
        <v>30</v>
      </c>
      <c r="I53" s="32"/>
      <c r="J53" s="33"/>
      <c r="K53" s="25" t="s">
        <v>0</v>
      </c>
      <c r="L53" s="94" t="s">
        <v>0</v>
      </c>
    </row>
    <row r="54" spans="2:12" s="14" customFormat="1" ht="15" customHeight="1" x14ac:dyDescent="0.35">
      <c r="B54" s="21">
        <f t="shared" si="2"/>
        <v>45</v>
      </c>
      <c r="C54" s="22">
        <f t="shared" si="1"/>
        <v>45337</v>
      </c>
      <c r="D54" s="23" t="s">
        <v>23</v>
      </c>
      <c r="E54" s="81">
        <v>30</v>
      </c>
      <c r="F54" s="87"/>
      <c r="G54" s="100"/>
      <c r="H54" s="31">
        <v>30</v>
      </c>
      <c r="I54" s="32"/>
      <c r="J54" s="33"/>
      <c r="K54" s="25" t="s">
        <v>0</v>
      </c>
      <c r="L54" s="94" t="s">
        <v>0</v>
      </c>
    </row>
    <row r="55" spans="2:12" s="14" customFormat="1" ht="15" customHeight="1" x14ac:dyDescent="0.35">
      <c r="B55" s="21">
        <f t="shared" si="2"/>
        <v>46</v>
      </c>
      <c r="C55" s="22">
        <f t="shared" si="1"/>
        <v>45338</v>
      </c>
      <c r="D55" s="23" t="s">
        <v>24</v>
      </c>
      <c r="E55" s="81" t="s">
        <v>0</v>
      </c>
      <c r="F55" s="87">
        <v>-30</v>
      </c>
      <c r="G55" s="100"/>
      <c r="H55" s="31"/>
      <c r="I55" s="32"/>
      <c r="J55" s="33">
        <v>30</v>
      </c>
      <c r="K55" s="25" t="s">
        <v>0</v>
      </c>
      <c r="L55" s="94" t="s">
        <v>0</v>
      </c>
    </row>
    <row r="56" spans="2:12" s="14" customFormat="1" ht="15" customHeight="1" x14ac:dyDescent="0.35">
      <c r="B56" s="21">
        <f t="shared" si="2"/>
        <v>47</v>
      </c>
      <c r="C56" s="22">
        <f t="shared" si="1"/>
        <v>45339</v>
      </c>
      <c r="D56" s="23" t="s">
        <v>25</v>
      </c>
      <c r="E56" s="81" t="s">
        <v>0</v>
      </c>
      <c r="F56" s="87">
        <v>-5</v>
      </c>
      <c r="G56" s="100"/>
      <c r="H56" s="31"/>
      <c r="I56" s="32"/>
      <c r="J56" s="33"/>
      <c r="K56" s="25">
        <v>5</v>
      </c>
      <c r="L56" s="94" t="s">
        <v>0</v>
      </c>
    </row>
    <row r="57" spans="2:12" s="14" customFormat="1" ht="15" customHeight="1" x14ac:dyDescent="0.35">
      <c r="B57" s="21">
        <f t="shared" si="2"/>
        <v>48</v>
      </c>
      <c r="C57" s="22">
        <f t="shared" si="1"/>
        <v>45340</v>
      </c>
      <c r="D57" s="23" t="s">
        <v>26</v>
      </c>
      <c r="E57" s="81" t="s">
        <v>0</v>
      </c>
      <c r="F57" s="87">
        <v>100</v>
      </c>
      <c r="G57" s="100">
        <v>100</v>
      </c>
      <c r="H57" s="31"/>
      <c r="I57" s="32"/>
      <c r="J57" s="33"/>
      <c r="K57" s="25" t="s">
        <v>0</v>
      </c>
      <c r="L57" s="94" t="s">
        <v>0</v>
      </c>
    </row>
    <row r="58" spans="2:12" s="14" customFormat="1" ht="15" customHeight="1" x14ac:dyDescent="0.35">
      <c r="B58" s="21">
        <f t="shared" si="2"/>
        <v>49</v>
      </c>
      <c r="C58" s="22">
        <f t="shared" si="1"/>
        <v>45341</v>
      </c>
      <c r="D58" s="23" t="s">
        <v>27</v>
      </c>
      <c r="E58" s="81">
        <v>-20</v>
      </c>
      <c r="F58" s="87"/>
      <c r="G58" s="100"/>
      <c r="H58" s="31"/>
      <c r="I58" s="32"/>
      <c r="J58" s="33">
        <v>20</v>
      </c>
      <c r="K58" s="25" t="s">
        <v>0</v>
      </c>
      <c r="L58" s="94" t="s">
        <v>0</v>
      </c>
    </row>
    <row r="59" spans="2:12" ht="15" customHeight="1" x14ac:dyDescent="0.35">
      <c r="B59" s="7">
        <f t="shared" si="2"/>
        <v>50</v>
      </c>
      <c r="C59" s="22">
        <f t="shared" si="1"/>
        <v>45342</v>
      </c>
      <c r="D59" s="8" t="s">
        <v>28</v>
      </c>
      <c r="E59" s="82">
        <v>30</v>
      </c>
      <c r="F59" s="88"/>
      <c r="G59" s="9"/>
      <c r="H59" s="11">
        <v>30</v>
      </c>
      <c r="I59" s="12" t="s">
        <v>0</v>
      </c>
      <c r="J59" s="13"/>
      <c r="K59" s="10" t="s">
        <v>0</v>
      </c>
      <c r="L59" s="94" t="s">
        <v>0</v>
      </c>
    </row>
    <row r="60" spans="2:12" ht="15" customHeight="1" x14ac:dyDescent="0.35">
      <c r="B60" s="7">
        <f t="shared" si="2"/>
        <v>51</v>
      </c>
      <c r="C60" s="22">
        <f t="shared" si="1"/>
        <v>45343</v>
      </c>
      <c r="D60" s="8" t="s">
        <v>29</v>
      </c>
      <c r="E60" s="82" t="s">
        <v>0</v>
      </c>
      <c r="F60" s="88">
        <v>100</v>
      </c>
      <c r="G60" s="9">
        <v>100</v>
      </c>
      <c r="H60" s="11"/>
      <c r="I60" s="12" t="s">
        <v>0</v>
      </c>
      <c r="J60" s="13"/>
      <c r="K60" s="10" t="s">
        <v>0</v>
      </c>
      <c r="L60" s="94" t="s">
        <v>0</v>
      </c>
    </row>
    <row r="61" spans="2:12" ht="15" customHeight="1" x14ac:dyDescent="0.35">
      <c r="B61" s="7">
        <f t="shared" si="2"/>
        <v>52</v>
      </c>
      <c r="C61" s="22">
        <f t="shared" si="1"/>
        <v>45344</v>
      </c>
      <c r="D61" s="8" t="s">
        <v>30</v>
      </c>
      <c r="E61" s="82">
        <v>50</v>
      </c>
      <c r="F61" s="88"/>
      <c r="G61" s="9">
        <v>50</v>
      </c>
      <c r="H61" s="11"/>
      <c r="I61" s="12" t="s">
        <v>0</v>
      </c>
      <c r="J61" s="13"/>
      <c r="K61" s="10" t="s">
        <v>0</v>
      </c>
      <c r="L61" s="94" t="s">
        <v>0</v>
      </c>
    </row>
    <row r="62" spans="2:12" ht="15" customHeight="1" x14ac:dyDescent="0.35">
      <c r="B62" s="7">
        <f t="shared" si="2"/>
        <v>53</v>
      </c>
      <c r="C62" s="22">
        <f t="shared" si="1"/>
        <v>45345</v>
      </c>
      <c r="D62" s="8" t="s">
        <v>31</v>
      </c>
      <c r="E62" s="82">
        <v>30</v>
      </c>
      <c r="F62" s="88"/>
      <c r="G62" s="9"/>
      <c r="H62" s="11">
        <v>30</v>
      </c>
      <c r="I62" s="12" t="s">
        <v>0</v>
      </c>
      <c r="J62" s="13"/>
      <c r="K62" s="10" t="s">
        <v>0</v>
      </c>
      <c r="L62" s="94" t="s">
        <v>0</v>
      </c>
    </row>
    <row r="63" spans="2:12" ht="15" customHeight="1" x14ac:dyDescent="0.35">
      <c r="B63" s="7">
        <f t="shared" si="2"/>
        <v>54</v>
      </c>
      <c r="C63" s="22">
        <f t="shared" si="1"/>
        <v>45346</v>
      </c>
      <c r="D63" s="8" t="s">
        <v>32</v>
      </c>
      <c r="E63" s="82">
        <v>30</v>
      </c>
      <c r="F63" s="88"/>
      <c r="G63" s="9"/>
      <c r="H63" s="11">
        <v>30</v>
      </c>
      <c r="I63" s="12" t="s">
        <v>0</v>
      </c>
      <c r="J63" s="13"/>
      <c r="K63" s="10" t="s">
        <v>0</v>
      </c>
      <c r="L63" s="94" t="s">
        <v>0</v>
      </c>
    </row>
    <row r="64" spans="2:12" ht="15" customHeight="1" x14ac:dyDescent="0.35">
      <c r="B64" s="7">
        <f t="shared" si="2"/>
        <v>55</v>
      </c>
      <c r="C64" s="22">
        <f t="shared" si="1"/>
        <v>45347</v>
      </c>
      <c r="D64" s="8" t="s">
        <v>25</v>
      </c>
      <c r="E64" s="82" t="s">
        <v>0</v>
      </c>
      <c r="F64" s="88">
        <v>-25</v>
      </c>
      <c r="G64" s="9"/>
      <c r="H64" s="11"/>
      <c r="I64" s="12" t="s">
        <v>0</v>
      </c>
      <c r="J64" s="13"/>
      <c r="K64" s="10">
        <v>25</v>
      </c>
      <c r="L64" s="94" t="s">
        <v>0</v>
      </c>
    </row>
    <row r="65" spans="2:12" ht="15" customHeight="1" x14ac:dyDescent="0.35">
      <c r="B65" s="7">
        <f t="shared" si="2"/>
        <v>56</v>
      </c>
      <c r="C65" s="22">
        <f t="shared" si="1"/>
        <v>45348</v>
      </c>
      <c r="D65" s="8" t="s">
        <v>33</v>
      </c>
      <c r="E65" s="82">
        <v>-32.75</v>
      </c>
      <c r="F65" s="88"/>
      <c r="G65" s="9"/>
      <c r="H65" s="11"/>
      <c r="I65" s="12" t="s">
        <v>0</v>
      </c>
      <c r="J65" s="13">
        <v>32.75</v>
      </c>
      <c r="K65" s="10" t="s">
        <v>0</v>
      </c>
      <c r="L65" s="94" t="s">
        <v>0</v>
      </c>
    </row>
    <row r="66" spans="2:12" ht="15" customHeight="1" x14ac:dyDescent="0.35">
      <c r="B66" s="7">
        <f t="shared" si="2"/>
        <v>57</v>
      </c>
      <c r="C66" s="22">
        <f t="shared" si="1"/>
        <v>45349</v>
      </c>
      <c r="D66" s="8" t="s">
        <v>34</v>
      </c>
      <c r="E66" s="82">
        <f>1.2*13</f>
        <v>15.6</v>
      </c>
      <c r="F66" s="88"/>
      <c r="G66" s="9"/>
      <c r="H66" s="11"/>
      <c r="I66" s="12" t="s">
        <v>0</v>
      </c>
      <c r="J66" s="13"/>
      <c r="K66" s="10">
        <v>15.6</v>
      </c>
      <c r="L66" s="94" t="s">
        <v>0</v>
      </c>
    </row>
    <row r="67" spans="2:12" s="14" customFormat="1" ht="15" customHeight="1" x14ac:dyDescent="0.35">
      <c r="B67" s="21">
        <f t="shared" si="2"/>
        <v>58</v>
      </c>
      <c r="C67" s="22">
        <f t="shared" si="1"/>
        <v>45350</v>
      </c>
      <c r="D67" s="23" t="s">
        <v>22</v>
      </c>
      <c r="E67" s="81">
        <v>30</v>
      </c>
      <c r="F67" s="87"/>
      <c r="G67" s="100"/>
      <c r="H67" s="31">
        <v>30</v>
      </c>
      <c r="I67" s="32"/>
      <c r="J67" s="33"/>
      <c r="K67" s="25" t="s">
        <v>0</v>
      </c>
      <c r="L67" s="94" t="s">
        <v>0</v>
      </c>
    </row>
    <row r="68" spans="2:12" s="14" customFormat="1" ht="15" customHeight="1" x14ac:dyDescent="0.35">
      <c r="B68" s="21">
        <f t="shared" si="2"/>
        <v>59</v>
      </c>
      <c r="C68" s="22">
        <f t="shared" si="1"/>
        <v>45351</v>
      </c>
      <c r="D68" s="23" t="s">
        <v>23</v>
      </c>
      <c r="E68" s="81">
        <v>30</v>
      </c>
      <c r="F68" s="87"/>
      <c r="G68" s="100"/>
      <c r="H68" s="31">
        <v>30</v>
      </c>
      <c r="I68" s="32"/>
      <c r="J68" s="33"/>
      <c r="K68" s="25" t="s">
        <v>0</v>
      </c>
      <c r="L68" s="94" t="s">
        <v>0</v>
      </c>
    </row>
    <row r="69" spans="2:12" s="14" customFormat="1" ht="15" customHeight="1" x14ac:dyDescent="0.35">
      <c r="B69" s="21">
        <f t="shared" si="2"/>
        <v>60</v>
      </c>
      <c r="C69" s="22">
        <f t="shared" si="1"/>
        <v>45352</v>
      </c>
      <c r="D69" s="23" t="s">
        <v>24</v>
      </c>
      <c r="E69" s="81" t="s">
        <v>0</v>
      </c>
      <c r="F69" s="87">
        <v>-30</v>
      </c>
      <c r="G69" s="100"/>
      <c r="H69" s="31"/>
      <c r="I69" s="32"/>
      <c r="J69" s="33">
        <v>30</v>
      </c>
      <c r="K69" s="25" t="s">
        <v>0</v>
      </c>
      <c r="L69" s="94" t="s">
        <v>0</v>
      </c>
    </row>
    <row r="70" spans="2:12" s="14" customFormat="1" ht="15" customHeight="1" x14ac:dyDescent="0.35">
      <c r="B70" s="21">
        <f t="shared" si="2"/>
        <v>61</v>
      </c>
      <c r="C70" s="22">
        <f t="shared" si="1"/>
        <v>45353</v>
      </c>
      <c r="D70" s="23" t="s">
        <v>25</v>
      </c>
      <c r="E70" s="81" t="s">
        <v>0</v>
      </c>
      <c r="F70" s="87">
        <v>-5</v>
      </c>
      <c r="G70" s="100"/>
      <c r="H70" s="31"/>
      <c r="I70" s="32"/>
      <c r="J70" s="33"/>
      <c r="K70" s="25">
        <v>5</v>
      </c>
      <c r="L70" s="94" t="s">
        <v>0</v>
      </c>
    </row>
    <row r="71" spans="2:12" s="14" customFormat="1" ht="15" customHeight="1" x14ac:dyDescent="0.35">
      <c r="B71" s="21">
        <f t="shared" si="2"/>
        <v>62</v>
      </c>
      <c r="C71" s="22">
        <f t="shared" si="1"/>
        <v>45354</v>
      </c>
      <c r="D71" s="23" t="s">
        <v>26</v>
      </c>
      <c r="E71" s="81" t="s">
        <v>0</v>
      </c>
      <c r="F71" s="87">
        <v>100</v>
      </c>
      <c r="G71" s="100">
        <v>100</v>
      </c>
      <c r="H71" s="31"/>
      <c r="I71" s="32"/>
      <c r="J71" s="33"/>
      <c r="K71" s="25" t="s">
        <v>0</v>
      </c>
      <c r="L71" s="94" t="s">
        <v>0</v>
      </c>
    </row>
    <row r="72" spans="2:12" s="14" customFormat="1" ht="15" customHeight="1" x14ac:dyDescent="0.35">
      <c r="B72" s="21">
        <f t="shared" si="2"/>
        <v>63</v>
      </c>
      <c r="C72" s="22">
        <f t="shared" si="1"/>
        <v>45355</v>
      </c>
      <c r="D72" s="23" t="s">
        <v>27</v>
      </c>
      <c r="E72" s="81">
        <v>-20</v>
      </c>
      <c r="F72" s="87"/>
      <c r="G72" s="100"/>
      <c r="H72" s="31"/>
      <c r="I72" s="32"/>
      <c r="J72" s="33">
        <v>20</v>
      </c>
      <c r="K72" s="25" t="s">
        <v>0</v>
      </c>
      <c r="L72" s="94" t="s">
        <v>0</v>
      </c>
    </row>
    <row r="73" spans="2:12" ht="15" customHeight="1" x14ac:dyDescent="0.35">
      <c r="B73" s="7">
        <f t="shared" si="2"/>
        <v>64</v>
      </c>
      <c r="C73" s="22">
        <f t="shared" si="1"/>
        <v>45356</v>
      </c>
      <c r="D73" s="8" t="s">
        <v>28</v>
      </c>
      <c r="E73" s="82">
        <v>30</v>
      </c>
      <c r="F73" s="88"/>
      <c r="G73" s="9"/>
      <c r="H73" s="11">
        <v>30</v>
      </c>
      <c r="I73" s="12" t="s">
        <v>0</v>
      </c>
      <c r="J73" s="13"/>
      <c r="K73" s="10" t="s">
        <v>0</v>
      </c>
      <c r="L73" s="94" t="s">
        <v>0</v>
      </c>
    </row>
    <row r="74" spans="2:12" ht="15" customHeight="1" x14ac:dyDescent="0.35">
      <c r="B74" s="7">
        <f t="shared" si="2"/>
        <v>65</v>
      </c>
      <c r="C74" s="22">
        <f t="shared" si="1"/>
        <v>45357</v>
      </c>
      <c r="D74" s="8" t="s">
        <v>29</v>
      </c>
      <c r="E74" s="82" t="s">
        <v>0</v>
      </c>
      <c r="F74" s="88">
        <v>100</v>
      </c>
      <c r="G74" s="9">
        <v>100</v>
      </c>
      <c r="H74" s="11"/>
      <c r="I74" s="12" t="s">
        <v>0</v>
      </c>
      <c r="J74" s="13"/>
      <c r="K74" s="10" t="s">
        <v>0</v>
      </c>
      <c r="L74" s="94" t="s">
        <v>0</v>
      </c>
    </row>
    <row r="75" spans="2:12" ht="15" customHeight="1" x14ac:dyDescent="0.35">
      <c r="B75" s="7">
        <f t="shared" si="2"/>
        <v>66</v>
      </c>
      <c r="C75" s="22">
        <f t="shared" si="1"/>
        <v>45358</v>
      </c>
      <c r="D75" s="8" t="s">
        <v>30</v>
      </c>
      <c r="E75" s="82">
        <v>50</v>
      </c>
      <c r="F75" s="88"/>
      <c r="G75" s="9">
        <v>50</v>
      </c>
      <c r="H75" s="11"/>
      <c r="I75" s="12" t="s">
        <v>0</v>
      </c>
      <c r="J75" s="13"/>
      <c r="K75" s="10" t="s">
        <v>0</v>
      </c>
      <c r="L75" s="94" t="s">
        <v>0</v>
      </c>
    </row>
    <row r="76" spans="2:12" ht="15" customHeight="1" x14ac:dyDescent="0.35">
      <c r="B76" s="7">
        <f t="shared" si="2"/>
        <v>67</v>
      </c>
      <c r="C76" s="22">
        <f t="shared" si="1"/>
        <v>45359</v>
      </c>
      <c r="D76" s="8" t="s">
        <v>31</v>
      </c>
      <c r="E76" s="82">
        <v>30</v>
      </c>
      <c r="F76" s="88"/>
      <c r="G76" s="9"/>
      <c r="H76" s="11">
        <v>30</v>
      </c>
      <c r="I76" s="12" t="s">
        <v>0</v>
      </c>
      <c r="J76" s="13"/>
      <c r="K76" s="10" t="s">
        <v>0</v>
      </c>
      <c r="L76" s="94" t="s">
        <v>0</v>
      </c>
    </row>
    <row r="77" spans="2:12" ht="15" customHeight="1" x14ac:dyDescent="0.35">
      <c r="B77" s="7">
        <f t="shared" ref="B77:B108" si="3">ROW()-ROW($B$9)</f>
        <v>68</v>
      </c>
      <c r="C77" s="22">
        <f t="shared" ref="C77:C108" si="4">C76+1</f>
        <v>45360</v>
      </c>
      <c r="D77" s="8" t="s">
        <v>32</v>
      </c>
      <c r="E77" s="82">
        <v>30</v>
      </c>
      <c r="F77" s="88"/>
      <c r="G77" s="9"/>
      <c r="H77" s="11">
        <v>30</v>
      </c>
      <c r="I77" s="12" t="s">
        <v>0</v>
      </c>
      <c r="J77" s="13"/>
      <c r="K77" s="10" t="s">
        <v>0</v>
      </c>
      <c r="L77" s="94" t="s">
        <v>0</v>
      </c>
    </row>
    <row r="78" spans="2:12" ht="15" customHeight="1" x14ac:dyDescent="0.35">
      <c r="B78" s="7">
        <f t="shared" si="3"/>
        <v>69</v>
      </c>
      <c r="C78" s="22">
        <f t="shared" si="4"/>
        <v>45361</v>
      </c>
      <c r="D78" s="8" t="s">
        <v>25</v>
      </c>
      <c r="E78" s="82" t="s">
        <v>0</v>
      </c>
      <c r="F78" s="88">
        <v>-25</v>
      </c>
      <c r="G78" s="9"/>
      <c r="H78" s="11"/>
      <c r="I78" s="12" t="s">
        <v>0</v>
      </c>
      <c r="J78" s="13"/>
      <c r="K78" s="10">
        <v>25</v>
      </c>
      <c r="L78" s="94" t="s">
        <v>0</v>
      </c>
    </row>
    <row r="79" spans="2:12" ht="15" customHeight="1" x14ac:dyDescent="0.35">
      <c r="B79" s="7">
        <f t="shared" si="3"/>
        <v>70</v>
      </c>
      <c r="C79" s="22">
        <f t="shared" si="4"/>
        <v>45362</v>
      </c>
      <c r="D79" s="8" t="s">
        <v>33</v>
      </c>
      <c r="E79" s="82">
        <v>-32.75</v>
      </c>
      <c r="F79" s="88"/>
      <c r="G79" s="9"/>
      <c r="H79" s="11"/>
      <c r="I79" s="12" t="s">
        <v>0</v>
      </c>
      <c r="J79" s="13">
        <v>32.75</v>
      </c>
      <c r="K79" s="10" t="s">
        <v>0</v>
      </c>
      <c r="L79" s="94" t="s">
        <v>0</v>
      </c>
    </row>
    <row r="80" spans="2:12" ht="15" customHeight="1" x14ac:dyDescent="0.35">
      <c r="B80" s="7">
        <f t="shared" si="3"/>
        <v>71</v>
      </c>
      <c r="C80" s="22">
        <f t="shared" si="4"/>
        <v>45363</v>
      </c>
      <c r="D80" s="8" t="s">
        <v>34</v>
      </c>
      <c r="E80" s="82">
        <f>1.2*13</f>
        <v>15.6</v>
      </c>
      <c r="F80" s="88"/>
      <c r="G80" s="9"/>
      <c r="H80" s="11"/>
      <c r="I80" s="12" t="s">
        <v>0</v>
      </c>
      <c r="J80" s="13"/>
      <c r="K80" s="10">
        <v>15.6</v>
      </c>
      <c r="L80" s="94" t="s">
        <v>0</v>
      </c>
    </row>
    <row r="81" spans="2:12" s="14" customFormat="1" ht="15" customHeight="1" x14ac:dyDescent="0.35">
      <c r="B81" s="21">
        <f t="shared" si="3"/>
        <v>72</v>
      </c>
      <c r="C81" s="22">
        <f t="shared" si="4"/>
        <v>45364</v>
      </c>
      <c r="D81" s="23" t="s">
        <v>22</v>
      </c>
      <c r="E81" s="81">
        <v>30</v>
      </c>
      <c r="F81" s="87"/>
      <c r="G81" s="100"/>
      <c r="H81" s="31">
        <v>30</v>
      </c>
      <c r="I81" s="32"/>
      <c r="J81" s="33"/>
      <c r="K81" s="25" t="s">
        <v>0</v>
      </c>
      <c r="L81" s="94" t="s">
        <v>0</v>
      </c>
    </row>
    <row r="82" spans="2:12" s="14" customFormat="1" ht="15" customHeight="1" x14ac:dyDescent="0.35">
      <c r="B82" s="21">
        <f t="shared" si="3"/>
        <v>73</v>
      </c>
      <c r="C82" s="22">
        <f t="shared" si="4"/>
        <v>45365</v>
      </c>
      <c r="D82" s="23" t="s">
        <v>23</v>
      </c>
      <c r="E82" s="81">
        <v>30</v>
      </c>
      <c r="F82" s="87"/>
      <c r="G82" s="100"/>
      <c r="H82" s="31">
        <v>30</v>
      </c>
      <c r="I82" s="32"/>
      <c r="J82" s="33"/>
      <c r="K82" s="25" t="s">
        <v>0</v>
      </c>
      <c r="L82" s="94" t="s">
        <v>0</v>
      </c>
    </row>
    <row r="83" spans="2:12" s="14" customFormat="1" ht="15" customHeight="1" x14ac:dyDescent="0.35">
      <c r="B83" s="21">
        <f t="shared" si="3"/>
        <v>74</v>
      </c>
      <c r="C83" s="22">
        <f t="shared" si="4"/>
        <v>45366</v>
      </c>
      <c r="D83" s="23" t="s">
        <v>24</v>
      </c>
      <c r="E83" s="81" t="s">
        <v>0</v>
      </c>
      <c r="F83" s="87">
        <v>-30</v>
      </c>
      <c r="G83" s="100"/>
      <c r="H83" s="31"/>
      <c r="I83" s="32"/>
      <c r="J83" s="33">
        <v>30</v>
      </c>
      <c r="K83" s="25" t="s">
        <v>0</v>
      </c>
      <c r="L83" s="94" t="s">
        <v>0</v>
      </c>
    </row>
    <row r="84" spans="2:12" s="14" customFormat="1" ht="15" customHeight="1" x14ac:dyDescent="0.35">
      <c r="B84" s="21">
        <f t="shared" si="3"/>
        <v>75</v>
      </c>
      <c r="C84" s="22">
        <f t="shared" si="4"/>
        <v>45367</v>
      </c>
      <c r="D84" s="23" t="s">
        <v>25</v>
      </c>
      <c r="E84" s="81" t="s">
        <v>0</v>
      </c>
      <c r="F84" s="87">
        <v>-5</v>
      </c>
      <c r="G84" s="100"/>
      <c r="H84" s="31"/>
      <c r="I84" s="32"/>
      <c r="J84" s="33"/>
      <c r="K84" s="25">
        <v>5</v>
      </c>
      <c r="L84" s="94" t="s">
        <v>0</v>
      </c>
    </row>
    <row r="85" spans="2:12" s="14" customFormat="1" ht="15" customHeight="1" x14ac:dyDescent="0.35">
      <c r="B85" s="21">
        <f t="shared" si="3"/>
        <v>76</v>
      </c>
      <c r="C85" s="22">
        <f t="shared" si="4"/>
        <v>45368</v>
      </c>
      <c r="D85" s="23" t="s">
        <v>26</v>
      </c>
      <c r="E85" s="81" t="s">
        <v>0</v>
      </c>
      <c r="F85" s="87">
        <v>100</v>
      </c>
      <c r="G85" s="100">
        <v>100</v>
      </c>
      <c r="H85" s="31"/>
      <c r="I85" s="32"/>
      <c r="J85" s="33"/>
      <c r="K85" s="25" t="s">
        <v>0</v>
      </c>
      <c r="L85" s="94" t="s">
        <v>0</v>
      </c>
    </row>
    <row r="86" spans="2:12" s="14" customFormat="1" ht="15" customHeight="1" x14ac:dyDescent="0.35">
      <c r="B86" s="21">
        <f t="shared" si="3"/>
        <v>77</v>
      </c>
      <c r="C86" s="22">
        <f t="shared" si="4"/>
        <v>45369</v>
      </c>
      <c r="D86" s="23" t="s">
        <v>27</v>
      </c>
      <c r="E86" s="81">
        <v>-20</v>
      </c>
      <c r="F86" s="87"/>
      <c r="G86" s="100"/>
      <c r="H86" s="31"/>
      <c r="I86" s="32"/>
      <c r="J86" s="33">
        <v>20</v>
      </c>
      <c r="K86" s="25" t="s">
        <v>0</v>
      </c>
      <c r="L86" s="94" t="s">
        <v>0</v>
      </c>
    </row>
    <row r="87" spans="2:12" ht="15" customHeight="1" x14ac:dyDescent="0.35">
      <c r="B87" s="7">
        <f t="shared" si="3"/>
        <v>78</v>
      </c>
      <c r="C87" s="22">
        <f t="shared" si="4"/>
        <v>45370</v>
      </c>
      <c r="D87" s="8" t="s">
        <v>28</v>
      </c>
      <c r="E87" s="82">
        <v>30</v>
      </c>
      <c r="F87" s="88"/>
      <c r="G87" s="9"/>
      <c r="H87" s="11">
        <v>30</v>
      </c>
      <c r="I87" s="12" t="s">
        <v>0</v>
      </c>
      <c r="J87" s="13"/>
      <c r="K87" s="10" t="s">
        <v>0</v>
      </c>
      <c r="L87" s="94" t="s">
        <v>0</v>
      </c>
    </row>
    <row r="88" spans="2:12" ht="15" customHeight="1" x14ac:dyDescent="0.35">
      <c r="B88" s="7">
        <f t="shared" si="3"/>
        <v>79</v>
      </c>
      <c r="C88" s="22">
        <f t="shared" si="4"/>
        <v>45371</v>
      </c>
      <c r="D88" s="8" t="s">
        <v>29</v>
      </c>
      <c r="E88" s="82" t="s">
        <v>0</v>
      </c>
      <c r="F88" s="88">
        <v>100</v>
      </c>
      <c r="G88" s="9">
        <v>100</v>
      </c>
      <c r="H88" s="11"/>
      <c r="I88" s="12" t="s">
        <v>0</v>
      </c>
      <c r="J88" s="13"/>
      <c r="K88" s="10" t="s">
        <v>0</v>
      </c>
      <c r="L88" s="94" t="s">
        <v>0</v>
      </c>
    </row>
    <row r="89" spans="2:12" ht="15" customHeight="1" x14ac:dyDescent="0.35">
      <c r="B89" s="7">
        <f t="shared" si="3"/>
        <v>80</v>
      </c>
      <c r="C89" s="22">
        <f t="shared" si="4"/>
        <v>45372</v>
      </c>
      <c r="D89" s="8" t="s">
        <v>30</v>
      </c>
      <c r="E89" s="82">
        <v>50</v>
      </c>
      <c r="F89" s="88"/>
      <c r="G89" s="9">
        <v>50</v>
      </c>
      <c r="H89" s="11"/>
      <c r="I89" s="12" t="s">
        <v>0</v>
      </c>
      <c r="J89" s="13"/>
      <c r="K89" s="10" t="s">
        <v>0</v>
      </c>
      <c r="L89" s="94" t="s">
        <v>0</v>
      </c>
    </row>
    <row r="90" spans="2:12" ht="15" customHeight="1" x14ac:dyDescent="0.35">
      <c r="B90" s="7">
        <f t="shared" si="3"/>
        <v>81</v>
      </c>
      <c r="C90" s="22">
        <f t="shared" si="4"/>
        <v>45373</v>
      </c>
      <c r="D90" s="8" t="s">
        <v>31</v>
      </c>
      <c r="E90" s="82">
        <v>30</v>
      </c>
      <c r="F90" s="88"/>
      <c r="G90" s="9"/>
      <c r="H90" s="11">
        <v>30</v>
      </c>
      <c r="I90" s="12" t="s">
        <v>0</v>
      </c>
      <c r="J90" s="13"/>
      <c r="K90" s="10" t="s">
        <v>0</v>
      </c>
      <c r="L90" s="94" t="s">
        <v>0</v>
      </c>
    </row>
    <row r="91" spans="2:12" ht="15" customHeight="1" x14ac:dyDescent="0.35">
      <c r="B91" s="7">
        <f t="shared" si="3"/>
        <v>82</v>
      </c>
      <c r="C91" s="22">
        <f t="shared" si="4"/>
        <v>45374</v>
      </c>
      <c r="D91" s="8" t="s">
        <v>32</v>
      </c>
      <c r="E91" s="82">
        <v>30</v>
      </c>
      <c r="F91" s="88"/>
      <c r="G91" s="9"/>
      <c r="H91" s="11">
        <v>30</v>
      </c>
      <c r="I91" s="12" t="s">
        <v>0</v>
      </c>
      <c r="J91" s="13"/>
      <c r="K91" s="10" t="s">
        <v>0</v>
      </c>
      <c r="L91" s="94" t="s">
        <v>0</v>
      </c>
    </row>
    <row r="92" spans="2:12" ht="15" customHeight="1" x14ac:dyDescent="0.35">
      <c r="B92" s="7">
        <f t="shared" si="3"/>
        <v>83</v>
      </c>
      <c r="C92" s="22">
        <f t="shared" si="4"/>
        <v>45375</v>
      </c>
      <c r="D92" s="8" t="s">
        <v>25</v>
      </c>
      <c r="E92" s="82" t="s">
        <v>0</v>
      </c>
      <c r="F92" s="88">
        <v>-25</v>
      </c>
      <c r="G92" s="9"/>
      <c r="H92" s="11"/>
      <c r="I92" s="12" t="s">
        <v>0</v>
      </c>
      <c r="J92" s="13"/>
      <c r="K92" s="10" t="s">
        <v>0</v>
      </c>
      <c r="L92" s="94">
        <v>25</v>
      </c>
    </row>
    <row r="93" spans="2:12" ht="15" customHeight="1" x14ac:dyDescent="0.35">
      <c r="B93" s="7">
        <f t="shared" si="3"/>
        <v>84</v>
      </c>
      <c r="C93" s="22">
        <f t="shared" si="4"/>
        <v>45376</v>
      </c>
      <c r="D93" s="8" t="s">
        <v>33</v>
      </c>
      <c r="E93" s="82">
        <v>-32.75</v>
      </c>
      <c r="F93" s="88"/>
      <c r="G93" s="9"/>
      <c r="H93" s="11"/>
      <c r="I93" s="12" t="s">
        <v>0</v>
      </c>
      <c r="J93" s="13">
        <v>32.75</v>
      </c>
      <c r="K93" s="10" t="s">
        <v>0</v>
      </c>
      <c r="L93" s="94" t="s">
        <v>0</v>
      </c>
    </row>
    <row r="94" spans="2:12" ht="15" customHeight="1" x14ac:dyDescent="0.35">
      <c r="B94" s="7">
        <f t="shared" si="3"/>
        <v>85</v>
      </c>
      <c r="C94" s="22">
        <f t="shared" si="4"/>
        <v>45377</v>
      </c>
      <c r="D94" s="8" t="s">
        <v>34</v>
      </c>
      <c r="E94" s="82">
        <f>1.2*13</f>
        <v>15.6</v>
      </c>
      <c r="F94" s="88"/>
      <c r="G94" s="9"/>
      <c r="H94" s="11"/>
      <c r="I94" s="12" t="s">
        <v>0</v>
      </c>
      <c r="J94" s="13"/>
      <c r="K94" s="10">
        <v>15.6</v>
      </c>
      <c r="L94" s="94" t="s">
        <v>0</v>
      </c>
    </row>
    <row r="95" spans="2:12" s="14" customFormat="1" ht="15" customHeight="1" x14ac:dyDescent="0.35">
      <c r="B95" s="21">
        <f t="shared" si="3"/>
        <v>86</v>
      </c>
      <c r="C95" s="22">
        <f t="shared" si="4"/>
        <v>45378</v>
      </c>
      <c r="D95" s="23" t="s">
        <v>22</v>
      </c>
      <c r="E95" s="81">
        <v>30</v>
      </c>
      <c r="F95" s="87"/>
      <c r="G95" s="100"/>
      <c r="H95" s="31">
        <v>30</v>
      </c>
      <c r="I95" s="32"/>
      <c r="J95" s="33"/>
      <c r="K95" s="25" t="s">
        <v>0</v>
      </c>
      <c r="L95" s="94" t="s">
        <v>0</v>
      </c>
    </row>
    <row r="96" spans="2:12" s="14" customFormat="1" ht="15" customHeight="1" x14ac:dyDescent="0.35">
      <c r="B96" s="21">
        <f t="shared" si="3"/>
        <v>87</v>
      </c>
      <c r="C96" s="22">
        <f t="shared" si="4"/>
        <v>45379</v>
      </c>
      <c r="D96" s="23" t="s">
        <v>23</v>
      </c>
      <c r="E96" s="81">
        <v>30</v>
      </c>
      <c r="F96" s="87"/>
      <c r="G96" s="100"/>
      <c r="H96" s="31">
        <v>30</v>
      </c>
      <c r="I96" s="32"/>
      <c r="J96" s="33"/>
      <c r="K96" s="25" t="s">
        <v>0</v>
      </c>
      <c r="L96" s="94" t="s">
        <v>0</v>
      </c>
    </row>
    <row r="97" spans="2:12" s="14" customFormat="1" ht="15" customHeight="1" x14ac:dyDescent="0.35">
      <c r="B97" s="21">
        <f t="shared" si="3"/>
        <v>88</v>
      </c>
      <c r="C97" s="22">
        <f t="shared" si="4"/>
        <v>45380</v>
      </c>
      <c r="D97" s="23" t="s">
        <v>24</v>
      </c>
      <c r="E97" s="81" t="s">
        <v>0</v>
      </c>
      <c r="F97" s="87">
        <v>-30</v>
      </c>
      <c r="G97" s="100"/>
      <c r="H97" s="31"/>
      <c r="I97" s="32"/>
      <c r="J97" s="33">
        <v>30</v>
      </c>
      <c r="K97" s="25" t="s">
        <v>0</v>
      </c>
      <c r="L97" s="94" t="s">
        <v>0</v>
      </c>
    </row>
    <row r="98" spans="2:12" s="14" customFormat="1" ht="15" customHeight="1" x14ac:dyDescent="0.35">
      <c r="B98" s="21">
        <f t="shared" si="3"/>
        <v>89</v>
      </c>
      <c r="C98" s="22">
        <f t="shared" si="4"/>
        <v>45381</v>
      </c>
      <c r="D98" s="23" t="s">
        <v>25</v>
      </c>
      <c r="E98" s="81" t="s">
        <v>0</v>
      </c>
      <c r="F98" s="87">
        <v>-5</v>
      </c>
      <c r="G98" s="100"/>
      <c r="H98" s="31"/>
      <c r="I98" s="32"/>
      <c r="J98" s="33"/>
      <c r="K98" s="25">
        <v>5</v>
      </c>
      <c r="L98" s="94" t="s">
        <v>0</v>
      </c>
    </row>
    <row r="99" spans="2:12" s="14" customFormat="1" ht="15" customHeight="1" x14ac:dyDescent="0.35">
      <c r="B99" s="21">
        <f t="shared" si="3"/>
        <v>90</v>
      </c>
      <c r="C99" s="22">
        <f t="shared" si="4"/>
        <v>45382</v>
      </c>
      <c r="D99" s="23" t="s">
        <v>26</v>
      </c>
      <c r="E99" s="81" t="s">
        <v>0</v>
      </c>
      <c r="F99" s="87">
        <v>100</v>
      </c>
      <c r="G99" s="100">
        <v>100</v>
      </c>
      <c r="H99" s="31"/>
      <c r="I99" s="32"/>
      <c r="J99" s="33"/>
      <c r="K99" s="25" t="s">
        <v>0</v>
      </c>
      <c r="L99" s="94" t="s">
        <v>0</v>
      </c>
    </row>
    <row r="100" spans="2:12" s="14" customFormat="1" ht="15" customHeight="1" x14ac:dyDescent="0.35">
      <c r="B100" s="21">
        <f t="shared" si="3"/>
        <v>91</v>
      </c>
      <c r="C100" s="22">
        <f t="shared" si="4"/>
        <v>45383</v>
      </c>
      <c r="D100" s="23" t="s">
        <v>27</v>
      </c>
      <c r="E100" s="81">
        <v>-20</v>
      </c>
      <c r="F100" s="87"/>
      <c r="G100" s="100"/>
      <c r="H100" s="31"/>
      <c r="I100" s="32"/>
      <c r="J100" s="33">
        <v>20</v>
      </c>
      <c r="K100" s="25" t="s">
        <v>0</v>
      </c>
      <c r="L100" s="94" t="s">
        <v>0</v>
      </c>
    </row>
    <row r="101" spans="2:12" ht="15" customHeight="1" x14ac:dyDescent="0.35">
      <c r="B101" s="7">
        <f t="shared" si="3"/>
        <v>92</v>
      </c>
      <c r="C101" s="22">
        <f t="shared" si="4"/>
        <v>45384</v>
      </c>
      <c r="D101" s="8" t="s">
        <v>28</v>
      </c>
      <c r="E101" s="82">
        <v>30</v>
      </c>
      <c r="F101" s="88"/>
      <c r="G101" s="9"/>
      <c r="H101" s="11">
        <v>30</v>
      </c>
      <c r="I101" s="12" t="s">
        <v>0</v>
      </c>
      <c r="J101" s="13"/>
      <c r="K101" s="10" t="s">
        <v>0</v>
      </c>
      <c r="L101" s="94" t="s">
        <v>0</v>
      </c>
    </row>
    <row r="102" spans="2:12" ht="15" customHeight="1" x14ac:dyDescent="0.35">
      <c r="B102" s="7">
        <f t="shared" si="3"/>
        <v>93</v>
      </c>
      <c r="C102" s="22">
        <f t="shared" si="4"/>
        <v>45385</v>
      </c>
      <c r="D102" s="8" t="s">
        <v>29</v>
      </c>
      <c r="E102" s="82" t="s">
        <v>0</v>
      </c>
      <c r="F102" s="88">
        <v>100</v>
      </c>
      <c r="G102" s="9">
        <v>100</v>
      </c>
      <c r="H102" s="11"/>
      <c r="I102" s="12" t="s">
        <v>0</v>
      </c>
      <c r="J102" s="13"/>
      <c r="K102" s="10" t="s">
        <v>0</v>
      </c>
      <c r="L102" s="94" t="s">
        <v>0</v>
      </c>
    </row>
    <row r="103" spans="2:12" ht="15" customHeight="1" x14ac:dyDescent="0.35">
      <c r="B103" s="7">
        <f t="shared" si="3"/>
        <v>94</v>
      </c>
      <c r="C103" s="22">
        <f t="shared" si="4"/>
        <v>45386</v>
      </c>
      <c r="D103" s="8" t="s">
        <v>30</v>
      </c>
      <c r="E103" s="82">
        <v>50</v>
      </c>
      <c r="F103" s="88"/>
      <c r="G103" s="9">
        <v>50</v>
      </c>
      <c r="H103" s="11"/>
      <c r="I103" s="12" t="s">
        <v>0</v>
      </c>
      <c r="J103" s="13"/>
      <c r="K103" s="10" t="s">
        <v>0</v>
      </c>
      <c r="L103" s="94" t="s">
        <v>0</v>
      </c>
    </row>
    <row r="104" spans="2:12" ht="15" customHeight="1" x14ac:dyDescent="0.35">
      <c r="B104" s="7">
        <f t="shared" si="3"/>
        <v>95</v>
      </c>
      <c r="C104" s="22">
        <f t="shared" si="4"/>
        <v>45387</v>
      </c>
      <c r="D104" s="8" t="s">
        <v>31</v>
      </c>
      <c r="E104" s="82">
        <v>30</v>
      </c>
      <c r="F104" s="88"/>
      <c r="G104" s="9"/>
      <c r="H104" s="11">
        <v>30</v>
      </c>
      <c r="I104" s="12" t="s">
        <v>0</v>
      </c>
      <c r="J104" s="13"/>
      <c r="K104" s="10" t="s">
        <v>0</v>
      </c>
      <c r="L104" s="94" t="s">
        <v>0</v>
      </c>
    </row>
    <row r="105" spans="2:12" ht="15" customHeight="1" x14ac:dyDescent="0.35">
      <c r="B105" s="7">
        <f t="shared" si="3"/>
        <v>96</v>
      </c>
      <c r="C105" s="22">
        <f t="shared" si="4"/>
        <v>45388</v>
      </c>
      <c r="D105" s="8" t="s">
        <v>32</v>
      </c>
      <c r="E105" s="82">
        <v>30</v>
      </c>
      <c r="F105" s="88"/>
      <c r="G105" s="9"/>
      <c r="H105" s="11">
        <v>30</v>
      </c>
      <c r="I105" s="12" t="s">
        <v>0</v>
      </c>
      <c r="J105" s="13"/>
      <c r="K105" s="10" t="s">
        <v>0</v>
      </c>
      <c r="L105" s="94" t="s">
        <v>0</v>
      </c>
    </row>
    <row r="106" spans="2:12" ht="15" customHeight="1" x14ac:dyDescent="0.35">
      <c r="B106" s="7">
        <f t="shared" si="3"/>
        <v>97</v>
      </c>
      <c r="C106" s="22">
        <f t="shared" si="4"/>
        <v>45389</v>
      </c>
      <c r="D106" s="8" t="s">
        <v>25</v>
      </c>
      <c r="E106" s="82" t="s">
        <v>0</v>
      </c>
      <c r="F106" s="88">
        <v>-25</v>
      </c>
      <c r="G106" s="9"/>
      <c r="H106" s="11"/>
      <c r="I106" s="12" t="s">
        <v>0</v>
      </c>
      <c r="J106" s="13"/>
      <c r="K106" s="10">
        <v>25</v>
      </c>
      <c r="L106" s="94" t="s">
        <v>0</v>
      </c>
    </row>
    <row r="107" spans="2:12" ht="15" customHeight="1" x14ac:dyDescent="0.35">
      <c r="B107" s="7">
        <f t="shared" si="3"/>
        <v>98</v>
      </c>
      <c r="C107" s="22">
        <f t="shared" si="4"/>
        <v>45390</v>
      </c>
      <c r="D107" s="8" t="s">
        <v>33</v>
      </c>
      <c r="E107" s="82">
        <v>-32.75</v>
      </c>
      <c r="F107" s="88"/>
      <c r="G107" s="9"/>
      <c r="H107" s="11"/>
      <c r="I107" s="12" t="s">
        <v>0</v>
      </c>
      <c r="J107" s="13">
        <v>32.75</v>
      </c>
      <c r="K107" s="10" t="s">
        <v>0</v>
      </c>
      <c r="L107" s="94" t="s">
        <v>0</v>
      </c>
    </row>
    <row r="108" spans="2:12" ht="15" customHeight="1" x14ac:dyDescent="0.35">
      <c r="B108" s="7">
        <f t="shared" si="3"/>
        <v>99</v>
      </c>
      <c r="C108" s="22">
        <f t="shared" si="4"/>
        <v>45391</v>
      </c>
      <c r="D108" s="8" t="s">
        <v>34</v>
      </c>
      <c r="E108" s="82">
        <f>1.2*13</f>
        <v>15.6</v>
      </c>
      <c r="F108" s="88"/>
      <c r="G108" s="9"/>
      <c r="H108" s="11"/>
      <c r="I108" s="12" t="s">
        <v>0</v>
      </c>
      <c r="J108" s="13"/>
      <c r="K108" s="10">
        <v>15.6</v>
      </c>
      <c r="L108" s="94" t="s">
        <v>0</v>
      </c>
    </row>
    <row r="109" spans="2:12" s="14" customFormat="1" ht="7" customHeight="1" thickBot="1" x14ac:dyDescent="0.4">
      <c r="B109" s="35" t="s">
        <v>0</v>
      </c>
      <c r="C109" s="36"/>
      <c r="D109" s="37"/>
      <c r="E109" s="83"/>
      <c r="F109" s="89"/>
      <c r="G109" s="101"/>
      <c r="H109" s="41"/>
      <c r="I109" s="42" t="s">
        <v>0</v>
      </c>
      <c r="J109" s="43"/>
      <c r="K109" s="40" t="s">
        <v>0</v>
      </c>
      <c r="L109" s="95" t="s">
        <v>0</v>
      </c>
    </row>
    <row r="110" spans="2:12" s="14" customFormat="1" x14ac:dyDescent="0.35">
      <c r="B110" s="38"/>
      <c r="C110" s="38"/>
      <c r="E110" s="39"/>
      <c r="F110" s="39"/>
      <c r="G110" s="39"/>
      <c r="H110" s="39"/>
      <c r="L110" s="1"/>
    </row>
  </sheetData>
  <autoFilter ref="B9:O9" xr:uid="{8CEAB5A0-A953-40D5-8A39-CAECE00A4642}"/>
  <mergeCells count="6">
    <mergeCell ref="G8:H8"/>
    <mergeCell ref="I8:L8"/>
    <mergeCell ref="B2:L2"/>
    <mergeCell ref="B3:L3"/>
    <mergeCell ref="E7:F7"/>
    <mergeCell ref="G7:L7"/>
  </mergeCells>
  <phoneticPr fontId="0" type="noConversion"/>
  <dataValidations disablePrompts="1" count="1">
    <dataValidation type="list" allowBlank="1" showInputMessage="1" showErrorMessage="1" promptTitle="Auswahl Liste" sqref="D109" xr:uid="{9FA280DD-F167-4B3B-98C8-4647B88A2E8E}">
      <formula1>#REF!</formula1>
    </dataValidation>
  </dataValidations>
  <printOptions horizontalCentered="1"/>
  <pageMargins left="0.19685039370078741" right="0.19685039370078741" top="0.39370078740157483" bottom="0.39370078740157483" header="0" footer="0.19685039370078741"/>
  <pageSetup paperSize="8" fitToHeight="50" orientation="landscape" r:id="rId1"/>
  <headerFooter alignWithMargins="0">
    <oddFooter>&amp;L&amp;8&amp;D│MoS&amp;R&amp;8&amp;P│&amp;N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E64F-7184-444C-A0A7-833DF5484D79}">
  <sheetPr>
    <tabColor rgb="FF00B050"/>
  </sheetPr>
  <dimension ref="A1:E112"/>
  <sheetViews>
    <sheetView topLeftCell="A88" workbookViewId="0">
      <selection activeCell="D114" sqref="D114"/>
    </sheetView>
  </sheetViews>
  <sheetFormatPr baseColWidth="10" defaultRowHeight="16" x14ac:dyDescent="0.35"/>
  <cols>
    <col min="1" max="1" width="3.53515625" customWidth="1"/>
    <col min="2" max="2" width="4.921875" style="57" customWidth="1"/>
    <col min="3" max="3" width="7.921875" style="57" bestFit="1" customWidth="1"/>
    <col min="4" max="4" width="47.07421875" customWidth="1"/>
    <col min="5" max="5" width="12.15234375" style="54" customWidth="1"/>
  </cols>
  <sheetData>
    <row r="1" spans="1:5" s="1" customFormat="1" ht="11.5" x14ac:dyDescent="0.35">
      <c r="B1" s="2"/>
      <c r="C1" s="2"/>
      <c r="D1" s="6"/>
      <c r="E1" s="3"/>
    </row>
    <row r="2" spans="1:5" s="1" customFormat="1" ht="50" customHeight="1" x14ac:dyDescent="0.35">
      <c r="B2" s="75" t="s">
        <v>36</v>
      </c>
      <c r="C2" s="75"/>
      <c r="D2" s="75"/>
      <c r="E2" s="75"/>
    </row>
    <row r="3" spans="1:5" s="1" customFormat="1" ht="22" customHeight="1" x14ac:dyDescent="0.35">
      <c r="B3" s="76" t="s">
        <v>13</v>
      </c>
      <c r="C3" s="76"/>
      <c r="D3" s="76"/>
      <c r="E3" s="76"/>
    </row>
    <row r="4" spans="1:5" s="1" customFormat="1" ht="22" customHeight="1" x14ac:dyDescent="0.35">
      <c r="B4" s="60"/>
      <c r="C4" s="60"/>
      <c r="D4" s="60"/>
      <c r="E4" s="61"/>
    </row>
    <row r="5" spans="1:5" s="56" customFormat="1" ht="22" customHeight="1" x14ac:dyDescent="0.3">
      <c r="A5" s="55" t="s">
        <v>0</v>
      </c>
      <c r="B5" s="74" t="s">
        <v>15</v>
      </c>
      <c r="C5" s="74"/>
      <c r="D5" s="74"/>
      <c r="E5" s="62"/>
    </row>
    <row r="6" spans="1:5" s="5" customFormat="1" ht="12.5" x14ac:dyDescent="0.25">
      <c r="A6" s="58" t="s">
        <v>0</v>
      </c>
      <c r="B6" s="63" t="s">
        <v>10</v>
      </c>
      <c r="C6" s="64" t="s">
        <v>3</v>
      </c>
      <c r="D6" s="65" t="s">
        <v>11</v>
      </c>
      <c r="E6" s="66" t="s">
        <v>12</v>
      </c>
    </row>
    <row r="7" spans="1:5" s="5" customFormat="1" ht="12.5" x14ac:dyDescent="0.25">
      <c r="B7" s="102">
        <v>1</v>
      </c>
      <c r="C7" s="103">
        <v>45292</v>
      </c>
      <c r="D7" s="104" t="s">
        <v>5</v>
      </c>
      <c r="E7" s="59">
        <v>1259.7</v>
      </c>
    </row>
    <row r="8" spans="1:5" s="5" customFormat="1" ht="12.5" x14ac:dyDescent="0.25">
      <c r="B8" s="102">
        <v>2</v>
      </c>
      <c r="C8" s="103">
        <v>45294</v>
      </c>
      <c r="D8" s="104" t="s">
        <v>22</v>
      </c>
      <c r="E8" s="59">
        <v>30</v>
      </c>
    </row>
    <row r="9" spans="1:5" s="5" customFormat="1" ht="12.5" x14ac:dyDescent="0.25">
      <c r="B9" s="102">
        <v>3</v>
      </c>
      <c r="C9" s="103">
        <v>45295</v>
      </c>
      <c r="D9" s="104" t="s">
        <v>23</v>
      </c>
      <c r="E9" s="59">
        <v>30</v>
      </c>
    </row>
    <row r="10" spans="1:5" s="5" customFormat="1" ht="12.5" x14ac:dyDescent="0.25">
      <c r="B10" s="102">
        <v>7</v>
      </c>
      <c r="C10" s="103">
        <v>45299</v>
      </c>
      <c r="D10" s="104" t="s">
        <v>27</v>
      </c>
      <c r="E10" s="59">
        <v>-20</v>
      </c>
    </row>
    <row r="11" spans="1:5" s="5" customFormat="1" ht="12.5" x14ac:dyDescent="0.25">
      <c r="B11" s="102">
        <v>8</v>
      </c>
      <c r="C11" s="103">
        <v>45300</v>
      </c>
      <c r="D11" s="104" t="s">
        <v>28</v>
      </c>
      <c r="E11" s="59">
        <v>30</v>
      </c>
    </row>
    <row r="12" spans="1:5" s="5" customFormat="1" ht="12.5" x14ac:dyDescent="0.25">
      <c r="B12" s="102">
        <v>10</v>
      </c>
      <c r="C12" s="103">
        <v>45302</v>
      </c>
      <c r="D12" s="104" t="s">
        <v>30</v>
      </c>
      <c r="E12" s="59">
        <v>50</v>
      </c>
    </row>
    <row r="13" spans="1:5" s="5" customFormat="1" ht="12.5" x14ac:dyDescent="0.25">
      <c r="B13" s="102">
        <v>11</v>
      </c>
      <c r="C13" s="103">
        <v>45303</v>
      </c>
      <c r="D13" s="104" t="s">
        <v>31</v>
      </c>
      <c r="E13" s="59">
        <v>30</v>
      </c>
    </row>
    <row r="14" spans="1:5" s="5" customFormat="1" ht="12.5" x14ac:dyDescent="0.25">
      <c r="B14" s="102">
        <v>12</v>
      </c>
      <c r="C14" s="103">
        <v>45304</v>
      </c>
      <c r="D14" s="104" t="s">
        <v>32</v>
      </c>
      <c r="E14" s="59">
        <v>30</v>
      </c>
    </row>
    <row r="15" spans="1:5" s="5" customFormat="1" ht="12.5" x14ac:dyDescent="0.25">
      <c r="B15" s="102">
        <v>14</v>
      </c>
      <c r="C15" s="103">
        <v>45306</v>
      </c>
      <c r="D15" s="104" t="s">
        <v>33</v>
      </c>
      <c r="E15" s="59">
        <v>-32.75</v>
      </c>
    </row>
    <row r="16" spans="1:5" s="5" customFormat="1" ht="12.5" x14ac:dyDescent="0.25">
      <c r="B16" s="102">
        <v>15</v>
      </c>
      <c r="C16" s="103">
        <v>45307</v>
      </c>
      <c r="D16" s="104" t="s">
        <v>34</v>
      </c>
      <c r="E16" s="59">
        <v>15.6</v>
      </c>
    </row>
    <row r="17" spans="2:5" s="5" customFormat="1" ht="12.5" x14ac:dyDescent="0.25">
      <c r="B17" s="102">
        <v>16</v>
      </c>
      <c r="C17" s="103">
        <v>45308</v>
      </c>
      <c r="D17" s="104" t="s">
        <v>22</v>
      </c>
      <c r="E17" s="59">
        <v>30</v>
      </c>
    </row>
    <row r="18" spans="2:5" s="5" customFormat="1" ht="12.5" x14ac:dyDescent="0.25">
      <c r="B18" s="102">
        <v>17</v>
      </c>
      <c r="C18" s="103">
        <v>45309</v>
      </c>
      <c r="D18" s="104" t="s">
        <v>23</v>
      </c>
      <c r="E18" s="59">
        <v>30</v>
      </c>
    </row>
    <row r="19" spans="2:5" s="5" customFormat="1" ht="12.5" x14ac:dyDescent="0.25">
      <c r="B19" s="102">
        <v>21</v>
      </c>
      <c r="C19" s="103">
        <v>45313</v>
      </c>
      <c r="D19" s="104" t="s">
        <v>27</v>
      </c>
      <c r="E19" s="59">
        <v>-20</v>
      </c>
    </row>
    <row r="20" spans="2:5" s="5" customFormat="1" ht="12.5" x14ac:dyDescent="0.25">
      <c r="B20" s="102">
        <v>22</v>
      </c>
      <c r="C20" s="103">
        <v>45314</v>
      </c>
      <c r="D20" s="104" t="s">
        <v>28</v>
      </c>
      <c r="E20" s="59">
        <v>30</v>
      </c>
    </row>
    <row r="21" spans="2:5" s="5" customFormat="1" ht="12.5" x14ac:dyDescent="0.25">
      <c r="B21" s="102">
        <v>24</v>
      </c>
      <c r="C21" s="103">
        <v>45316</v>
      </c>
      <c r="D21" s="104" t="s">
        <v>30</v>
      </c>
      <c r="E21" s="59">
        <v>50</v>
      </c>
    </row>
    <row r="22" spans="2:5" s="5" customFormat="1" ht="12.5" x14ac:dyDescent="0.25">
      <c r="B22" s="102">
        <v>25</v>
      </c>
      <c r="C22" s="103">
        <v>45317</v>
      </c>
      <c r="D22" s="104" t="s">
        <v>31</v>
      </c>
      <c r="E22" s="59">
        <v>30</v>
      </c>
    </row>
    <row r="23" spans="2:5" s="5" customFormat="1" ht="12.5" x14ac:dyDescent="0.25">
      <c r="B23" s="102">
        <v>26</v>
      </c>
      <c r="C23" s="103">
        <v>45318</v>
      </c>
      <c r="D23" s="104" t="s">
        <v>32</v>
      </c>
      <c r="E23" s="59">
        <v>30</v>
      </c>
    </row>
    <row r="24" spans="2:5" s="5" customFormat="1" ht="12.5" x14ac:dyDescent="0.25">
      <c r="B24" s="102">
        <v>28</v>
      </c>
      <c r="C24" s="103">
        <v>45320</v>
      </c>
      <c r="D24" s="104" t="s">
        <v>33</v>
      </c>
      <c r="E24" s="59">
        <v>-32.75</v>
      </c>
    </row>
    <row r="25" spans="2:5" s="5" customFormat="1" ht="12.5" x14ac:dyDescent="0.25">
      <c r="B25" s="102">
        <v>29</v>
      </c>
      <c r="C25" s="103">
        <v>45321</v>
      </c>
      <c r="D25" s="104" t="s">
        <v>34</v>
      </c>
      <c r="E25" s="59">
        <v>15.6</v>
      </c>
    </row>
    <row r="26" spans="2:5" s="5" customFormat="1" ht="12.5" x14ac:dyDescent="0.25">
      <c r="B26" s="102">
        <v>30</v>
      </c>
      <c r="C26" s="103">
        <v>45322</v>
      </c>
      <c r="D26" s="104" t="s">
        <v>22</v>
      </c>
      <c r="E26" s="59">
        <v>30</v>
      </c>
    </row>
    <row r="27" spans="2:5" s="5" customFormat="1" ht="12.5" x14ac:dyDescent="0.25">
      <c r="B27" s="102">
        <v>31</v>
      </c>
      <c r="C27" s="103">
        <v>45323</v>
      </c>
      <c r="D27" s="104" t="s">
        <v>23</v>
      </c>
      <c r="E27" s="59">
        <v>30</v>
      </c>
    </row>
    <row r="28" spans="2:5" s="5" customFormat="1" ht="12.5" x14ac:dyDescent="0.25">
      <c r="B28" s="102">
        <v>35</v>
      </c>
      <c r="C28" s="103">
        <v>45327</v>
      </c>
      <c r="D28" s="104" t="s">
        <v>27</v>
      </c>
      <c r="E28" s="59">
        <v>-20</v>
      </c>
    </row>
    <row r="29" spans="2:5" s="5" customFormat="1" ht="12.5" x14ac:dyDescent="0.25">
      <c r="B29" s="102">
        <v>36</v>
      </c>
      <c r="C29" s="103">
        <v>45328</v>
      </c>
      <c r="D29" s="104" t="s">
        <v>28</v>
      </c>
      <c r="E29" s="59">
        <v>30</v>
      </c>
    </row>
    <row r="30" spans="2:5" s="5" customFormat="1" ht="12.5" x14ac:dyDescent="0.25">
      <c r="B30" s="102">
        <v>38</v>
      </c>
      <c r="C30" s="103">
        <v>45330</v>
      </c>
      <c r="D30" s="104" t="s">
        <v>30</v>
      </c>
      <c r="E30" s="59">
        <v>50</v>
      </c>
    </row>
    <row r="31" spans="2:5" s="5" customFormat="1" ht="12.5" x14ac:dyDescent="0.25">
      <c r="B31" s="102">
        <v>39</v>
      </c>
      <c r="C31" s="103">
        <v>45331</v>
      </c>
      <c r="D31" s="104" t="s">
        <v>31</v>
      </c>
      <c r="E31" s="59">
        <v>30</v>
      </c>
    </row>
    <row r="32" spans="2:5" s="5" customFormat="1" ht="12.5" x14ac:dyDescent="0.25">
      <c r="B32" s="102">
        <v>40</v>
      </c>
      <c r="C32" s="103">
        <v>45332</v>
      </c>
      <c r="D32" s="104" t="s">
        <v>32</v>
      </c>
      <c r="E32" s="59">
        <v>30</v>
      </c>
    </row>
    <row r="33" spans="2:5" s="5" customFormat="1" ht="12.5" x14ac:dyDescent="0.25">
      <c r="B33" s="102">
        <v>42</v>
      </c>
      <c r="C33" s="103">
        <v>45334</v>
      </c>
      <c r="D33" s="104" t="s">
        <v>33</v>
      </c>
      <c r="E33" s="59">
        <v>-32.75</v>
      </c>
    </row>
    <row r="34" spans="2:5" s="5" customFormat="1" ht="12.5" x14ac:dyDescent="0.25">
      <c r="B34" s="102">
        <v>43</v>
      </c>
      <c r="C34" s="103">
        <v>45335</v>
      </c>
      <c r="D34" s="104" t="s">
        <v>34</v>
      </c>
      <c r="E34" s="59">
        <v>15.6</v>
      </c>
    </row>
    <row r="35" spans="2:5" s="5" customFormat="1" ht="12.5" x14ac:dyDescent="0.25">
      <c r="B35" s="102">
        <v>44</v>
      </c>
      <c r="C35" s="103">
        <v>45336</v>
      </c>
      <c r="D35" s="104" t="s">
        <v>22</v>
      </c>
      <c r="E35" s="59">
        <v>30</v>
      </c>
    </row>
    <row r="36" spans="2:5" s="5" customFormat="1" ht="12.5" x14ac:dyDescent="0.25">
      <c r="B36" s="102">
        <v>45</v>
      </c>
      <c r="C36" s="103">
        <v>45337</v>
      </c>
      <c r="D36" s="104" t="s">
        <v>23</v>
      </c>
      <c r="E36" s="59">
        <v>30</v>
      </c>
    </row>
    <row r="37" spans="2:5" s="5" customFormat="1" ht="12.5" x14ac:dyDescent="0.25">
      <c r="B37" s="102">
        <v>49</v>
      </c>
      <c r="C37" s="103">
        <v>45341</v>
      </c>
      <c r="D37" s="104" t="s">
        <v>27</v>
      </c>
      <c r="E37" s="59">
        <v>-20</v>
      </c>
    </row>
    <row r="38" spans="2:5" s="5" customFormat="1" ht="12.5" x14ac:dyDescent="0.25">
      <c r="B38" s="102">
        <v>50</v>
      </c>
      <c r="C38" s="103">
        <v>45342</v>
      </c>
      <c r="D38" s="104" t="s">
        <v>28</v>
      </c>
      <c r="E38" s="59">
        <v>30</v>
      </c>
    </row>
    <row r="39" spans="2:5" s="5" customFormat="1" ht="12.5" x14ac:dyDescent="0.25">
      <c r="B39" s="102">
        <v>52</v>
      </c>
      <c r="C39" s="103">
        <v>45344</v>
      </c>
      <c r="D39" s="104" t="s">
        <v>30</v>
      </c>
      <c r="E39" s="59">
        <v>50</v>
      </c>
    </row>
    <row r="40" spans="2:5" s="5" customFormat="1" ht="12.5" x14ac:dyDescent="0.25">
      <c r="B40" s="102">
        <v>53</v>
      </c>
      <c r="C40" s="103">
        <v>45345</v>
      </c>
      <c r="D40" s="104" t="s">
        <v>31</v>
      </c>
      <c r="E40" s="59">
        <v>30</v>
      </c>
    </row>
    <row r="41" spans="2:5" s="5" customFormat="1" ht="12.5" x14ac:dyDescent="0.25">
      <c r="B41" s="102">
        <v>54</v>
      </c>
      <c r="C41" s="103">
        <v>45346</v>
      </c>
      <c r="D41" s="104" t="s">
        <v>32</v>
      </c>
      <c r="E41" s="59">
        <v>30</v>
      </c>
    </row>
    <row r="42" spans="2:5" s="5" customFormat="1" ht="12.5" x14ac:dyDescent="0.25">
      <c r="B42" s="102">
        <v>56</v>
      </c>
      <c r="C42" s="103">
        <v>45348</v>
      </c>
      <c r="D42" s="104" t="s">
        <v>33</v>
      </c>
      <c r="E42" s="59">
        <v>-32.75</v>
      </c>
    </row>
    <row r="43" spans="2:5" s="5" customFormat="1" ht="12.5" x14ac:dyDescent="0.25">
      <c r="B43" s="102">
        <v>57</v>
      </c>
      <c r="C43" s="103">
        <v>45349</v>
      </c>
      <c r="D43" s="104" t="s">
        <v>34</v>
      </c>
      <c r="E43" s="59">
        <v>15.6</v>
      </c>
    </row>
    <row r="44" spans="2:5" s="5" customFormat="1" ht="12.5" x14ac:dyDescent="0.25">
      <c r="B44" s="102">
        <v>58</v>
      </c>
      <c r="C44" s="103">
        <v>45350</v>
      </c>
      <c r="D44" s="104" t="s">
        <v>22</v>
      </c>
      <c r="E44" s="59">
        <v>30</v>
      </c>
    </row>
    <row r="45" spans="2:5" s="5" customFormat="1" ht="12.5" x14ac:dyDescent="0.25">
      <c r="B45" s="102">
        <v>59</v>
      </c>
      <c r="C45" s="103">
        <v>45351</v>
      </c>
      <c r="D45" s="104" t="s">
        <v>23</v>
      </c>
      <c r="E45" s="59">
        <v>30</v>
      </c>
    </row>
    <row r="46" spans="2:5" s="5" customFormat="1" ht="12.5" x14ac:dyDescent="0.25">
      <c r="B46" s="102">
        <v>63</v>
      </c>
      <c r="C46" s="103">
        <v>45355</v>
      </c>
      <c r="D46" s="104" t="s">
        <v>27</v>
      </c>
      <c r="E46" s="59">
        <v>-20</v>
      </c>
    </row>
    <row r="47" spans="2:5" s="5" customFormat="1" ht="12.5" x14ac:dyDescent="0.25">
      <c r="B47" s="102">
        <v>64</v>
      </c>
      <c r="C47" s="103">
        <v>45356</v>
      </c>
      <c r="D47" s="104" t="s">
        <v>28</v>
      </c>
      <c r="E47" s="59">
        <v>30</v>
      </c>
    </row>
    <row r="48" spans="2:5" s="5" customFormat="1" ht="12.5" x14ac:dyDescent="0.25">
      <c r="B48" s="102">
        <v>66</v>
      </c>
      <c r="C48" s="103">
        <v>45358</v>
      </c>
      <c r="D48" s="104" t="s">
        <v>30</v>
      </c>
      <c r="E48" s="59">
        <v>50</v>
      </c>
    </row>
    <row r="49" spans="2:5" s="5" customFormat="1" ht="12.5" x14ac:dyDescent="0.25">
      <c r="B49" s="102">
        <v>67</v>
      </c>
      <c r="C49" s="103">
        <v>45359</v>
      </c>
      <c r="D49" s="104" t="s">
        <v>31</v>
      </c>
      <c r="E49" s="59">
        <v>30</v>
      </c>
    </row>
    <row r="50" spans="2:5" s="5" customFormat="1" ht="12.5" x14ac:dyDescent="0.25">
      <c r="B50" s="102">
        <v>68</v>
      </c>
      <c r="C50" s="103">
        <v>45360</v>
      </c>
      <c r="D50" s="104" t="s">
        <v>32</v>
      </c>
      <c r="E50" s="59">
        <v>30</v>
      </c>
    </row>
    <row r="51" spans="2:5" s="5" customFormat="1" ht="12.5" x14ac:dyDescent="0.25">
      <c r="B51" s="102">
        <v>70</v>
      </c>
      <c r="C51" s="103">
        <v>45362</v>
      </c>
      <c r="D51" s="104" t="s">
        <v>33</v>
      </c>
      <c r="E51" s="59">
        <v>-32.75</v>
      </c>
    </row>
    <row r="52" spans="2:5" s="5" customFormat="1" ht="12.5" x14ac:dyDescent="0.25">
      <c r="B52" s="102">
        <v>71</v>
      </c>
      <c r="C52" s="103">
        <v>45363</v>
      </c>
      <c r="D52" s="104" t="s">
        <v>34</v>
      </c>
      <c r="E52" s="59">
        <v>15.6</v>
      </c>
    </row>
    <row r="53" spans="2:5" s="5" customFormat="1" ht="12.5" x14ac:dyDescent="0.25">
      <c r="B53" s="102">
        <v>72</v>
      </c>
      <c r="C53" s="103">
        <v>45364</v>
      </c>
      <c r="D53" s="104" t="s">
        <v>22</v>
      </c>
      <c r="E53" s="59">
        <v>30</v>
      </c>
    </row>
    <row r="54" spans="2:5" s="5" customFormat="1" ht="12.5" x14ac:dyDescent="0.25">
      <c r="B54" s="102">
        <v>73</v>
      </c>
      <c r="C54" s="103">
        <v>45365</v>
      </c>
      <c r="D54" s="104" t="s">
        <v>23</v>
      </c>
      <c r="E54" s="59">
        <v>30</v>
      </c>
    </row>
    <row r="55" spans="2:5" s="5" customFormat="1" ht="12.5" x14ac:dyDescent="0.25">
      <c r="B55" s="102">
        <v>77</v>
      </c>
      <c r="C55" s="103">
        <v>45369</v>
      </c>
      <c r="D55" s="104" t="s">
        <v>27</v>
      </c>
      <c r="E55" s="59">
        <v>-20</v>
      </c>
    </row>
    <row r="56" spans="2:5" s="5" customFormat="1" ht="12.5" x14ac:dyDescent="0.25">
      <c r="B56" s="102">
        <v>78</v>
      </c>
      <c r="C56" s="103">
        <v>45370</v>
      </c>
      <c r="D56" s="104" t="s">
        <v>28</v>
      </c>
      <c r="E56" s="59">
        <v>30</v>
      </c>
    </row>
    <row r="57" spans="2:5" s="5" customFormat="1" ht="12.5" x14ac:dyDescent="0.25">
      <c r="B57" s="102">
        <v>80</v>
      </c>
      <c r="C57" s="103">
        <v>45372</v>
      </c>
      <c r="D57" s="104" t="s">
        <v>30</v>
      </c>
      <c r="E57" s="59">
        <v>50</v>
      </c>
    </row>
    <row r="58" spans="2:5" s="5" customFormat="1" ht="12.5" x14ac:dyDescent="0.25">
      <c r="B58" s="102">
        <v>81</v>
      </c>
      <c r="C58" s="103">
        <v>45373</v>
      </c>
      <c r="D58" s="104" t="s">
        <v>31</v>
      </c>
      <c r="E58" s="59">
        <v>30</v>
      </c>
    </row>
    <row r="59" spans="2:5" s="5" customFormat="1" ht="12.5" x14ac:dyDescent="0.25">
      <c r="B59" s="102">
        <v>82</v>
      </c>
      <c r="C59" s="103">
        <v>45374</v>
      </c>
      <c r="D59" s="104" t="s">
        <v>32</v>
      </c>
      <c r="E59" s="59">
        <v>30</v>
      </c>
    </row>
    <row r="60" spans="2:5" s="5" customFormat="1" ht="12.5" x14ac:dyDescent="0.25">
      <c r="B60" s="102">
        <v>84</v>
      </c>
      <c r="C60" s="103">
        <v>45376</v>
      </c>
      <c r="D60" s="104" t="s">
        <v>33</v>
      </c>
      <c r="E60" s="59">
        <v>-32.75</v>
      </c>
    </row>
    <row r="61" spans="2:5" s="5" customFormat="1" ht="12.5" x14ac:dyDescent="0.25">
      <c r="B61" s="102">
        <v>85</v>
      </c>
      <c r="C61" s="103">
        <v>45377</v>
      </c>
      <c r="D61" s="104" t="s">
        <v>34</v>
      </c>
      <c r="E61" s="59">
        <v>15.6</v>
      </c>
    </row>
    <row r="62" spans="2:5" s="5" customFormat="1" ht="12.5" x14ac:dyDescent="0.25">
      <c r="B62" s="102">
        <v>86</v>
      </c>
      <c r="C62" s="103">
        <v>45378</v>
      </c>
      <c r="D62" s="104" t="s">
        <v>22</v>
      </c>
      <c r="E62" s="59">
        <v>30</v>
      </c>
    </row>
    <row r="63" spans="2:5" s="5" customFormat="1" ht="12.5" x14ac:dyDescent="0.25">
      <c r="B63" s="102">
        <v>87</v>
      </c>
      <c r="C63" s="103">
        <v>45379</v>
      </c>
      <c r="D63" s="104" t="s">
        <v>23</v>
      </c>
      <c r="E63" s="59">
        <v>30</v>
      </c>
    </row>
    <row r="64" spans="2:5" s="5" customFormat="1" ht="12.5" x14ac:dyDescent="0.25">
      <c r="B64" s="102">
        <v>91</v>
      </c>
      <c r="C64" s="103">
        <v>45383</v>
      </c>
      <c r="D64" s="104" t="s">
        <v>27</v>
      </c>
      <c r="E64" s="59">
        <v>-20</v>
      </c>
    </row>
    <row r="65" spans="1:5" s="5" customFormat="1" ht="12.5" x14ac:dyDescent="0.25">
      <c r="B65" s="102">
        <v>92</v>
      </c>
      <c r="C65" s="103">
        <v>45384</v>
      </c>
      <c r="D65" s="104" t="s">
        <v>28</v>
      </c>
      <c r="E65" s="59">
        <v>30</v>
      </c>
    </row>
    <row r="66" spans="1:5" s="5" customFormat="1" ht="12.5" x14ac:dyDescent="0.25">
      <c r="B66" s="102">
        <v>94</v>
      </c>
      <c r="C66" s="103">
        <v>45386</v>
      </c>
      <c r="D66" s="104" t="s">
        <v>30</v>
      </c>
      <c r="E66" s="59">
        <v>50</v>
      </c>
    </row>
    <row r="67" spans="1:5" s="5" customFormat="1" ht="12.5" x14ac:dyDescent="0.25">
      <c r="B67" s="102">
        <v>95</v>
      </c>
      <c r="C67" s="103">
        <v>45387</v>
      </c>
      <c r="D67" s="104" t="s">
        <v>31</v>
      </c>
      <c r="E67" s="59">
        <v>30</v>
      </c>
    </row>
    <row r="68" spans="1:5" s="5" customFormat="1" ht="12.5" x14ac:dyDescent="0.25">
      <c r="B68" s="102">
        <v>96</v>
      </c>
      <c r="C68" s="103">
        <v>45388</v>
      </c>
      <c r="D68" s="104" t="s">
        <v>32</v>
      </c>
      <c r="E68" s="59">
        <v>30</v>
      </c>
    </row>
    <row r="69" spans="1:5" s="5" customFormat="1" ht="12.5" x14ac:dyDescent="0.25">
      <c r="B69" s="102">
        <v>98</v>
      </c>
      <c r="C69" s="103">
        <v>45390</v>
      </c>
      <c r="D69" s="104" t="s">
        <v>33</v>
      </c>
      <c r="E69" s="59">
        <v>-32.75</v>
      </c>
    </row>
    <row r="70" spans="1:5" s="5" customFormat="1" ht="12.5" x14ac:dyDescent="0.25">
      <c r="B70" s="102">
        <v>99</v>
      </c>
      <c r="C70" s="103">
        <v>45391</v>
      </c>
      <c r="D70" s="104" t="s">
        <v>34</v>
      </c>
      <c r="E70" s="59">
        <v>15.6</v>
      </c>
    </row>
    <row r="72" spans="1:5" s="56" customFormat="1" ht="22" customHeight="1" x14ac:dyDescent="0.3">
      <c r="A72" s="55" t="s">
        <v>0</v>
      </c>
      <c r="B72" s="74" t="s">
        <v>14</v>
      </c>
      <c r="C72" s="74"/>
      <c r="D72" s="74"/>
      <c r="E72" s="62"/>
    </row>
    <row r="73" spans="1:5" s="5" customFormat="1" ht="12.5" x14ac:dyDescent="0.25">
      <c r="A73" s="58" t="s">
        <v>0</v>
      </c>
      <c r="B73" s="63" t="s">
        <v>10</v>
      </c>
      <c r="C73" s="64" t="s">
        <v>3</v>
      </c>
      <c r="D73" s="65" t="s">
        <v>11</v>
      </c>
      <c r="E73" s="66" t="s">
        <v>12</v>
      </c>
    </row>
    <row r="74" spans="1:5" s="5" customFormat="1" ht="12.5" x14ac:dyDescent="0.25">
      <c r="B74" s="102">
        <v>1</v>
      </c>
      <c r="C74" s="103">
        <v>45292</v>
      </c>
      <c r="D74" s="104" t="s">
        <v>5</v>
      </c>
      <c r="E74" s="59">
        <v>4251.2</v>
      </c>
    </row>
    <row r="75" spans="1:5" s="5" customFormat="1" ht="12.5" x14ac:dyDescent="0.25">
      <c r="B75" s="102">
        <v>4</v>
      </c>
      <c r="C75" s="103">
        <v>45296</v>
      </c>
      <c r="D75" s="104" t="s">
        <v>24</v>
      </c>
      <c r="E75" s="59">
        <v>-30</v>
      </c>
    </row>
    <row r="76" spans="1:5" s="5" customFormat="1" ht="12.5" x14ac:dyDescent="0.25">
      <c r="B76" s="102">
        <v>5</v>
      </c>
      <c r="C76" s="103">
        <v>45297</v>
      </c>
      <c r="D76" s="104" t="s">
        <v>25</v>
      </c>
      <c r="E76" s="59">
        <v>-5</v>
      </c>
    </row>
    <row r="77" spans="1:5" s="5" customFormat="1" ht="12.5" x14ac:dyDescent="0.25">
      <c r="B77" s="102">
        <v>6</v>
      </c>
      <c r="C77" s="103">
        <v>45298</v>
      </c>
      <c r="D77" s="104" t="s">
        <v>26</v>
      </c>
      <c r="E77" s="59">
        <v>100</v>
      </c>
    </row>
    <row r="78" spans="1:5" s="5" customFormat="1" ht="12.5" x14ac:dyDescent="0.25">
      <c r="B78" s="102">
        <v>9</v>
      </c>
      <c r="C78" s="103">
        <v>45301</v>
      </c>
      <c r="D78" s="104" t="s">
        <v>29</v>
      </c>
      <c r="E78" s="59">
        <v>100</v>
      </c>
    </row>
    <row r="79" spans="1:5" s="5" customFormat="1" ht="12.5" x14ac:dyDescent="0.25">
      <c r="B79" s="102">
        <v>13</v>
      </c>
      <c r="C79" s="103">
        <v>45305</v>
      </c>
      <c r="D79" s="104" t="s">
        <v>25</v>
      </c>
      <c r="E79" s="59">
        <v>-25</v>
      </c>
    </row>
    <row r="80" spans="1:5" s="5" customFormat="1" ht="12.5" x14ac:dyDescent="0.25">
      <c r="B80" s="102">
        <v>18</v>
      </c>
      <c r="C80" s="103">
        <v>45310</v>
      </c>
      <c r="D80" s="104" t="s">
        <v>24</v>
      </c>
      <c r="E80" s="59">
        <v>-30</v>
      </c>
    </row>
    <row r="81" spans="2:5" s="5" customFormat="1" ht="12.5" x14ac:dyDescent="0.25">
      <c r="B81" s="102">
        <v>19</v>
      </c>
      <c r="C81" s="103">
        <v>45311</v>
      </c>
      <c r="D81" s="104" t="s">
        <v>25</v>
      </c>
      <c r="E81" s="59">
        <v>-5</v>
      </c>
    </row>
    <row r="82" spans="2:5" s="5" customFormat="1" ht="12.5" x14ac:dyDescent="0.25">
      <c r="B82" s="102">
        <v>20</v>
      </c>
      <c r="C82" s="103">
        <v>45312</v>
      </c>
      <c r="D82" s="104" t="s">
        <v>26</v>
      </c>
      <c r="E82" s="59">
        <v>100</v>
      </c>
    </row>
    <row r="83" spans="2:5" s="5" customFormat="1" ht="12.5" x14ac:dyDescent="0.25">
      <c r="B83" s="102">
        <v>23</v>
      </c>
      <c r="C83" s="103">
        <v>45315</v>
      </c>
      <c r="D83" s="104" t="s">
        <v>29</v>
      </c>
      <c r="E83" s="59">
        <v>100</v>
      </c>
    </row>
    <row r="84" spans="2:5" s="5" customFormat="1" ht="12.5" x14ac:dyDescent="0.25">
      <c r="B84" s="102">
        <v>27</v>
      </c>
      <c r="C84" s="103">
        <v>45319</v>
      </c>
      <c r="D84" s="104" t="s">
        <v>25</v>
      </c>
      <c r="E84" s="59">
        <v>-25</v>
      </c>
    </row>
    <row r="85" spans="2:5" s="5" customFormat="1" ht="12.5" x14ac:dyDescent="0.25">
      <c r="B85" s="102">
        <v>32</v>
      </c>
      <c r="C85" s="103">
        <v>45324</v>
      </c>
      <c r="D85" s="104" t="s">
        <v>24</v>
      </c>
      <c r="E85" s="59">
        <v>-30</v>
      </c>
    </row>
    <row r="86" spans="2:5" s="5" customFormat="1" ht="12.5" x14ac:dyDescent="0.25">
      <c r="B86" s="102">
        <v>33</v>
      </c>
      <c r="C86" s="103">
        <v>45325</v>
      </c>
      <c r="D86" s="104" t="s">
        <v>25</v>
      </c>
      <c r="E86" s="59">
        <v>-5</v>
      </c>
    </row>
    <row r="87" spans="2:5" s="5" customFormat="1" ht="12.5" x14ac:dyDescent="0.25">
      <c r="B87" s="102">
        <v>34</v>
      </c>
      <c r="C87" s="103">
        <v>45326</v>
      </c>
      <c r="D87" s="104" t="s">
        <v>26</v>
      </c>
      <c r="E87" s="59">
        <v>100</v>
      </c>
    </row>
    <row r="88" spans="2:5" s="5" customFormat="1" ht="12.5" x14ac:dyDescent="0.25">
      <c r="B88" s="102">
        <v>37</v>
      </c>
      <c r="C88" s="103">
        <v>45329</v>
      </c>
      <c r="D88" s="104" t="s">
        <v>29</v>
      </c>
      <c r="E88" s="59">
        <v>100</v>
      </c>
    </row>
    <row r="89" spans="2:5" s="5" customFormat="1" ht="12.5" x14ac:dyDescent="0.25">
      <c r="B89" s="102">
        <v>41</v>
      </c>
      <c r="C89" s="103">
        <v>45333</v>
      </c>
      <c r="D89" s="104" t="s">
        <v>25</v>
      </c>
      <c r="E89" s="59">
        <v>-25</v>
      </c>
    </row>
    <row r="90" spans="2:5" s="5" customFormat="1" ht="12.5" x14ac:dyDescent="0.25">
      <c r="B90" s="102">
        <v>46</v>
      </c>
      <c r="C90" s="103">
        <v>45338</v>
      </c>
      <c r="D90" s="104" t="s">
        <v>24</v>
      </c>
      <c r="E90" s="59">
        <v>-30</v>
      </c>
    </row>
    <row r="91" spans="2:5" s="5" customFormat="1" ht="12.5" x14ac:dyDescent="0.25">
      <c r="B91" s="102">
        <v>47</v>
      </c>
      <c r="C91" s="103">
        <v>45339</v>
      </c>
      <c r="D91" s="104" t="s">
        <v>25</v>
      </c>
      <c r="E91" s="59">
        <v>-5</v>
      </c>
    </row>
    <row r="92" spans="2:5" s="5" customFormat="1" ht="12.5" x14ac:dyDescent="0.25">
      <c r="B92" s="102">
        <v>48</v>
      </c>
      <c r="C92" s="103">
        <v>45340</v>
      </c>
      <c r="D92" s="104" t="s">
        <v>26</v>
      </c>
      <c r="E92" s="59">
        <v>100</v>
      </c>
    </row>
    <row r="93" spans="2:5" s="5" customFormat="1" ht="12.5" x14ac:dyDescent="0.25">
      <c r="B93" s="102">
        <v>51</v>
      </c>
      <c r="C93" s="103">
        <v>45343</v>
      </c>
      <c r="D93" s="104" t="s">
        <v>29</v>
      </c>
      <c r="E93" s="59">
        <v>100</v>
      </c>
    </row>
    <row r="94" spans="2:5" s="5" customFormat="1" ht="12.5" x14ac:dyDescent="0.25">
      <c r="B94" s="102">
        <v>55</v>
      </c>
      <c r="C94" s="103">
        <v>45347</v>
      </c>
      <c r="D94" s="104" t="s">
        <v>25</v>
      </c>
      <c r="E94" s="59">
        <v>-25</v>
      </c>
    </row>
    <row r="95" spans="2:5" s="5" customFormat="1" ht="12.5" x14ac:dyDescent="0.25">
      <c r="B95" s="102">
        <v>60</v>
      </c>
      <c r="C95" s="103">
        <v>45352</v>
      </c>
      <c r="D95" s="104" t="s">
        <v>24</v>
      </c>
      <c r="E95" s="59">
        <v>-30</v>
      </c>
    </row>
    <row r="96" spans="2:5" s="5" customFormat="1" ht="12.5" x14ac:dyDescent="0.25">
      <c r="B96" s="102">
        <v>61</v>
      </c>
      <c r="C96" s="103">
        <v>45353</v>
      </c>
      <c r="D96" s="104" t="s">
        <v>25</v>
      </c>
      <c r="E96" s="59">
        <v>-5</v>
      </c>
    </row>
    <row r="97" spans="1:5" s="5" customFormat="1" ht="12.5" x14ac:dyDescent="0.25">
      <c r="B97" s="102">
        <v>62</v>
      </c>
      <c r="C97" s="103">
        <v>45354</v>
      </c>
      <c r="D97" s="104" t="s">
        <v>26</v>
      </c>
      <c r="E97" s="59">
        <v>100</v>
      </c>
    </row>
    <row r="98" spans="1:5" s="5" customFormat="1" ht="12.5" x14ac:dyDescent="0.25">
      <c r="B98" s="102">
        <v>65</v>
      </c>
      <c r="C98" s="103">
        <v>45357</v>
      </c>
      <c r="D98" s="104" t="s">
        <v>29</v>
      </c>
      <c r="E98" s="59">
        <v>100</v>
      </c>
    </row>
    <row r="99" spans="1:5" s="5" customFormat="1" ht="12.5" x14ac:dyDescent="0.25">
      <c r="B99" s="102">
        <v>69</v>
      </c>
      <c r="C99" s="103">
        <v>45361</v>
      </c>
      <c r="D99" s="104" t="s">
        <v>25</v>
      </c>
      <c r="E99" s="59">
        <v>-25</v>
      </c>
    </row>
    <row r="100" spans="1:5" s="5" customFormat="1" ht="12.5" x14ac:dyDescent="0.25">
      <c r="B100" s="102">
        <v>74</v>
      </c>
      <c r="C100" s="103">
        <v>45366</v>
      </c>
      <c r="D100" s="104" t="s">
        <v>24</v>
      </c>
      <c r="E100" s="59">
        <v>-30</v>
      </c>
    </row>
    <row r="101" spans="1:5" s="5" customFormat="1" ht="12.5" x14ac:dyDescent="0.25">
      <c r="B101" s="102">
        <v>75</v>
      </c>
      <c r="C101" s="103">
        <v>45367</v>
      </c>
      <c r="D101" s="104" t="s">
        <v>25</v>
      </c>
      <c r="E101" s="59">
        <v>-5</v>
      </c>
    </row>
    <row r="102" spans="1:5" s="5" customFormat="1" ht="12.5" x14ac:dyDescent="0.25">
      <c r="B102" s="102">
        <v>76</v>
      </c>
      <c r="C102" s="103">
        <v>45368</v>
      </c>
      <c r="D102" s="104" t="s">
        <v>26</v>
      </c>
      <c r="E102" s="59">
        <v>100</v>
      </c>
    </row>
    <row r="103" spans="1:5" s="5" customFormat="1" ht="12.5" x14ac:dyDescent="0.25">
      <c r="B103" s="102">
        <v>79</v>
      </c>
      <c r="C103" s="103">
        <v>45371</v>
      </c>
      <c r="D103" s="104" t="s">
        <v>29</v>
      </c>
      <c r="E103" s="59">
        <v>100</v>
      </c>
    </row>
    <row r="104" spans="1:5" s="5" customFormat="1" ht="12.5" x14ac:dyDescent="0.25">
      <c r="B104" s="102">
        <v>83</v>
      </c>
      <c r="C104" s="103">
        <v>45375</v>
      </c>
      <c r="D104" s="104" t="s">
        <v>25</v>
      </c>
      <c r="E104" s="59">
        <v>-25</v>
      </c>
    </row>
    <row r="105" spans="1:5" s="5" customFormat="1" ht="12.5" x14ac:dyDescent="0.25">
      <c r="B105" s="102">
        <v>88</v>
      </c>
      <c r="C105" s="103">
        <v>45380</v>
      </c>
      <c r="D105" s="104" t="s">
        <v>24</v>
      </c>
      <c r="E105" s="59">
        <v>-30</v>
      </c>
    </row>
    <row r="106" spans="1:5" s="5" customFormat="1" ht="12.5" x14ac:dyDescent="0.25">
      <c r="B106" s="102">
        <v>89</v>
      </c>
      <c r="C106" s="103">
        <v>45381</v>
      </c>
      <c r="D106" s="104" t="s">
        <v>25</v>
      </c>
      <c r="E106" s="59">
        <v>-5</v>
      </c>
    </row>
    <row r="107" spans="1:5" s="5" customFormat="1" ht="12.5" x14ac:dyDescent="0.25">
      <c r="B107" s="102">
        <v>90</v>
      </c>
      <c r="C107" s="103">
        <v>45382</v>
      </c>
      <c r="D107" s="104" t="s">
        <v>26</v>
      </c>
      <c r="E107" s="59">
        <v>100</v>
      </c>
    </row>
    <row r="108" spans="1:5" s="5" customFormat="1" ht="12.5" x14ac:dyDescent="0.25">
      <c r="B108" s="102">
        <v>93</v>
      </c>
      <c r="C108" s="103">
        <v>45385</v>
      </c>
      <c r="D108" s="104" t="s">
        <v>29</v>
      </c>
      <c r="E108" s="59">
        <v>100</v>
      </c>
    </row>
    <row r="109" spans="1:5" s="5" customFormat="1" ht="12.5" x14ac:dyDescent="0.25">
      <c r="B109" s="102">
        <v>97</v>
      </c>
      <c r="C109" s="103">
        <v>45389</v>
      </c>
      <c r="D109" s="104" t="s">
        <v>25</v>
      </c>
      <c r="E109" s="59">
        <v>-25</v>
      </c>
    </row>
    <row r="111" spans="1:5" s="56" customFormat="1" ht="22" customHeight="1" x14ac:dyDescent="0.3">
      <c r="A111" s="55" t="s">
        <v>0</v>
      </c>
      <c r="B111" s="74" t="s">
        <v>18</v>
      </c>
      <c r="C111" s="74"/>
      <c r="D111" s="74"/>
      <c r="E111" s="62"/>
    </row>
    <row r="112" spans="1:5" x14ac:dyDescent="0.35">
      <c r="D112" s="105" t="s">
        <v>37</v>
      </c>
    </row>
  </sheetData>
  <mergeCells count="5">
    <mergeCell ref="B2:E2"/>
    <mergeCell ref="B3:E3"/>
    <mergeCell ref="B5:D5"/>
    <mergeCell ref="B72:D72"/>
    <mergeCell ref="B111:D111"/>
  </mergeCells>
  <pageMargins left="0.59055118110236227" right="0.39370078740157483" top="0.59055118110236227" bottom="0.59055118110236227" header="0" footer="0.19685039370078741"/>
  <pageSetup paperSize="9" orientation="portrait" horizontalDpi="0" verticalDpi="0" r:id="rId1"/>
  <headerFooter>
    <oddFooter>&amp;L&amp;8&amp;D│MoS&amp;R&amp;8&amp;P │&amp;N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78483-FAFE-4ED4-BC1C-875372DCC30A}">
  <dimension ref="A1"/>
  <sheetViews>
    <sheetView workbookViewId="0">
      <selection activeCell="E16" sqref="E16"/>
    </sheetView>
  </sheetViews>
  <sheetFormatPr baseColWidth="10" defaultRowHeight="16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Jnl</vt:lpstr>
      <vt:lpstr>GL</vt:lpstr>
      <vt:lpstr>Feuil1</vt:lpstr>
      <vt:lpstr>Feuil1!Criteres</vt:lpstr>
      <vt:lpstr>Jnl!Impression_des_titres</vt:lpstr>
      <vt:lpstr>GL!Zone_d_impression</vt:lpstr>
      <vt:lpstr>Jnl!Zone_d_impression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</dc:creator>
  <cp:lastModifiedBy>Monique Schnegg</cp:lastModifiedBy>
  <cp:lastPrinted>2025-02-04T08:37:40Z</cp:lastPrinted>
  <dcterms:created xsi:type="dcterms:W3CDTF">1999-05-27T12:15:17Z</dcterms:created>
  <dcterms:modified xsi:type="dcterms:W3CDTF">2025-04-02T13:22:16Z</dcterms:modified>
</cp:coreProperties>
</file>